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defaultThemeVersion="124226"/>
  <mc:AlternateContent xmlns:mc="http://schemas.openxmlformats.org/markup-compatibility/2006">
    <mc:Choice Requires="x15">
      <x15ac:absPath xmlns:x15ac="http://schemas.microsoft.com/office/spreadsheetml/2010/11/ac" url="C:\Users\岩澤亮祐\Box\Fd027 FA本G-Web連携プロジェクト\MIND_Work\05_外部設計\50_個別設計\02_テンプレート機能\30_動的コンポーネント\"/>
    </mc:Choice>
  </mc:AlternateContent>
  <xr:revisionPtr revIDLastSave="0" documentId="13_ncr:1_{7BAC995E-188B-4AFB-925C-84567163DD0C}" xr6:coauthVersionLast="47" xr6:coauthVersionMax="47" xr10:uidLastSave="{00000000-0000-0000-0000-000000000000}"/>
  <bookViews>
    <workbookView xWindow="29580" yWindow="4590" windowWidth="33930" windowHeight="22905" tabRatio="800" activeTab="1" xr2:uid="{00000000-000D-0000-FFFF-FFFF00000000}"/>
  </bookViews>
  <sheets>
    <sheet name="表紙" sheetId="27" r:id="rId1"/>
    <sheet name="改訂履歴" sheetId="28" r:id="rId2"/>
    <sheet name="オーバービュー" sheetId="56" r:id="rId3"/>
    <sheet name="画面遷移図" sheetId="61" r:id="rId4"/>
    <sheet name="画面レイアウト" sheetId="57" r:id="rId5"/>
    <sheet name="画面項目説明" sheetId="58" r:id="rId6"/>
    <sheet name="画面編集要領" sheetId="77" r:id="rId7"/>
    <sheet name="処理説明" sheetId="64" r:id="rId8"/>
    <sheet name="入出力仕様" sheetId="69" r:id="rId9"/>
    <sheet name="チェック仕様" sheetId="72" r:id="rId10"/>
    <sheet name="テーブル参照要領" sheetId="74" r:id="rId11"/>
    <sheet name="テーブル編集要領" sheetId="67" state="hidden" r:id="rId12"/>
    <sheet name="【印刷不要】定義" sheetId="38" state="hidden" r:id="rId13"/>
    <sheet name="入力規則" sheetId="25" state="hidden" r:id="rId14"/>
  </sheets>
  <externalReferences>
    <externalReference r:id="rId15"/>
  </externalReferences>
  <definedNames>
    <definedName name="_xlnm._FilterDatabase" localSheetId="12" hidden="1">【印刷不要】定義!#REF!</definedName>
    <definedName name="_xlnm.Print_Area" localSheetId="2">オーバービュー!$A$1:$BC$55</definedName>
    <definedName name="_xlnm.Print_Area" localSheetId="9">チェック仕様!$A$1:$BC$22</definedName>
    <definedName name="_xlnm.Print_Area" localSheetId="4">画面レイアウト!$A$1:$FC$98</definedName>
    <definedName name="_xlnm.Print_Area" localSheetId="5">画面項目説明!$A$1:$BV$63</definedName>
    <definedName name="_xlnm.Print_Area" localSheetId="1">改訂履歴!$A$1:$BC$49</definedName>
    <definedName name="_xlnm.Print_Area" localSheetId="7">処理説明!$A$1:$BC$89</definedName>
    <definedName name="_xlnm.Print_Area" localSheetId="8">入出力仕様!$A$1:$BC$48</definedName>
    <definedName name="_xlnm.Print_Area" localSheetId="0">表紙!$A$1:$AW$25</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2" hidden="1">【印刷不要】定義!#REF!</definedName>
    <definedName name="イベント" localSheetId="6">[1]【印刷不要】定義!$B$42:$B$46</definedName>
    <definedName name="イベント">【印刷不要】定義!$B$46:$B$50</definedName>
    <definedName name="コントロール" localSheetId="6">[1]【印刷不要】定義!$B$3:$B$11</definedName>
    <definedName name="コントロール">【印刷不要】定義!$B$3:$B$15</definedName>
    <definedName name="型" localSheetId="6">[1]【印刷不要】定義!$B$19:$B$24</definedName>
    <definedName name="型">【印刷不要】定義!$B$23:$B$28</definedName>
    <definedName name="日付形式" localSheetId="6">[1]【印刷不要】定義!$B$49:$B$57</definedName>
    <definedName name="日付形式">【印刷不要】定義!$B$53:$B$61</definedName>
    <definedName name="必須・任意・不可" localSheetId="6">[1]【印刷不要】定義!$B$14:$B$16</definedName>
    <definedName name="必須・任意・不可">【印刷不要】定義!$B$18:$B$20</definedName>
    <definedName name="文字入力制限" localSheetId="6">[1]【印刷不要】定義!$B$27:$B$39</definedName>
    <definedName name="文字入力制限">【印刷不要】定義!$B$31:$B$43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28" l="1"/>
  <c r="A21" i="28" l="1"/>
  <c r="A13" i="28" l="1"/>
  <c r="AD2" i="77" l="1"/>
  <c r="X2" i="77"/>
  <c r="P2" i="77"/>
  <c r="J2" i="77"/>
  <c r="A9" i="72" l="1"/>
  <c r="A54" i="58" l="1"/>
  <c r="A53" i="58"/>
  <c r="A52" i="58"/>
  <c r="A51" i="58"/>
  <c r="A50" i="58"/>
  <c r="A49" i="58"/>
  <c r="A48" i="58"/>
  <c r="A7" i="72" l="1"/>
  <c r="A21" i="72"/>
  <c r="A8" i="72"/>
  <c r="A10" i="72"/>
  <c r="A11" i="72"/>
  <c r="A12" i="72"/>
  <c r="A13" i="72"/>
  <c r="A14" i="72"/>
  <c r="A15" i="72"/>
  <c r="A16" i="72"/>
  <c r="A17" i="72"/>
  <c r="A18" i="72"/>
  <c r="A19" i="72"/>
  <c r="A20" i="72"/>
  <c r="A22" i="72"/>
  <c r="A6" i="72"/>
  <c r="A5" i="72"/>
  <c r="A62" i="58" l="1"/>
  <c r="A61" i="58"/>
  <c r="A60" i="58"/>
  <c r="A59" i="58"/>
  <c r="A58" i="58"/>
  <c r="A57" i="58"/>
  <c r="A56" i="58"/>
  <c r="A45" i="58"/>
  <c r="A44" i="58"/>
  <c r="A43" i="58"/>
  <c r="A42" i="58"/>
  <c r="A41" i="58"/>
  <c r="A40" i="58"/>
  <c r="A39" i="58"/>
  <c r="A38" i="58"/>
  <c r="A37" i="58"/>
  <c r="A36" i="58"/>
  <c r="A35" i="58"/>
  <c r="A34" i="58"/>
  <c r="A33" i="58"/>
  <c r="A32" i="58"/>
  <c r="A31" i="58"/>
  <c r="A30" i="58"/>
  <c r="A29" i="58"/>
  <c r="A28" i="58"/>
  <c r="A27" i="58"/>
  <c r="A55" i="58"/>
  <c r="A47" i="58"/>
  <c r="A46" i="58"/>
  <c r="A26" i="58"/>
  <c r="A25" i="58"/>
  <c r="A24" i="58"/>
  <c r="A23" i="58"/>
  <c r="A22" i="58"/>
  <c r="A21" i="58"/>
  <c r="A20" i="58"/>
  <c r="A19" i="58"/>
  <c r="A3" i="25"/>
  <c r="A4" i="25"/>
  <c r="A5" i="25"/>
  <c r="A6" i="25"/>
  <c r="A7" i="25"/>
  <c r="A8" i="25"/>
  <c r="A9" i="25"/>
  <c r="A10" i="25"/>
  <c r="A11" i="25"/>
  <c r="A12" i="25"/>
  <c r="A13" i="25"/>
  <c r="A14" i="25"/>
  <c r="A15" i="25"/>
  <c r="A16" i="25"/>
  <c r="A17" i="25"/>
  <c r="A18" i="25"/>
  <c r="A30" i="28" l="1"/>
  <c r="A31" i="28"/>
  <c r="A6" i="28"/>
  <c r="A7" i="28"/>
  <c r="A8" i="28"/>
  <c r="A9" i="28"/>
  <c r="A10" i="28"/>
  <c r="A11" i="28"/>
  <c r="A12" i="28"/>
  <c r="A14" i="28"/>
  <c r="A15" i="28"/>
  <c r="A16" i="28"/>
  <c r="A17" i="28"/>
  <c r="A18" i="28"/>
  <c r="A19" i="28"/>
  <c r="A20" i="28"/>
  <c r="A22" i="28"/>
  <c r="A23" i="28"/>
  <c r="A24" i="28"/>
  <c r="A25" i="28"/>
  <c r="A26" i="28"/>
  <c r="A27" i="28"/>
  <c r="A28" i="28"/>
  <c r="A32" i="28"/>
  <c r="A33" i="28"/>
  <c r="A34" i="28"/>
  <c r="A35" i="28"/>
  <c r="A36" i="28"/>
  <c r="A37" i="28"/>
  <c r="A38" i="28"/>
  <c r="A39" i="28"/>
  <c r="A40" i="28"/>
  <c r="A41" i="28"/>
  <c r="A42" i="28"/>
  <c r="A43" i="28"/>
  <c r="A44" i="28"/>
  <c r="A45" i="28"/>
  <c r="A46" i="28"/>
  <c r="A47" i="28"/>
  <c r="A48" i="28"/>
  <c r="A49" i="28"/>
  <c r="A19" i="74"/>
  <c r="A14" i="58"/>
  <c r="A15" i="58"/>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C2" i="64"/>
  <c r="W2" i="64"/>
  <c r="O2" i="64"/>
  <c r="I2" i="64"/>
  <c r="AC2" i="61"/>
  <c r="W2" i="61"/>
  <c r="O2" i="61"/>
  <c r="I2" i="61"/>
  <c r="A63" i="58"/>
  <c r="A18" i="58"/>
  <c r="A17" i="58"/>
  <c r="A16" i="58"/>
  <c r="A13" i="58"/>
  <c r="A12" i="58"/>
  <c r="A11" i="58"/>
  <c r="A10" i="58"/>
  <c r="A9" i="58"/>
  <c r="A8" i="58"/>
  <c r="A7" i="58"/>
  <c r="Y2" i="58"/>
  <c r="X2" i="58"/>
  <c r="P2" i="58"/>
  <c r="J2" i="58"/>
  <c r="AD2" i="57"/>
  <c r="X2" i="57"/>
  <c r="P2" i="57"/>
  <c r="J2" i="57"/>
  <c r="AD2" i="56"/>
  <c r="X2" i="56"/>
  <c r="P2" i="56"/>
  <c r="J2" i="56"/>
  <c r="A5" i="28"/>
  <c r="AH2" i="28"/>
  <c r="AB2" i="28"/>
  <c r="P2" i="28"/>
  <c r="J2" i="28"/>
</calcChain>
</file>

<file path=xl/sharedStrings.xml><?xml version="1.0" encoding="utf-8"?>
<sst xmlns="http://schemas.openxmlformats.org/spreadsheetml/2006/main" count="1516" uniqueCount="888">
  <si>
    <t>備考</t>
    <rPh sb="0" eb="2">
      <t>ビコウ</t>
    </rPh>
    <phoneticPr fontId="2"/>
  </si>
  <si>
    <t>TXT</t>
  </si>
  <si>
    <t>説明</t>
    <rPh sb="0" eb="2">
      <t>セツメイ</t>
    </rPh>
    <phoneticPr fontId="2"/>
  </si>
  <si>
    <t>属性</t>
    <rPh sb="0" eb="2">
      <t>ゾクセイ</t>
    </rPh>
    <phoneticPr fontId="2"/>
  </si>
  <si>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</si>
  <si>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</si>
  <si>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</si>
  <si>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</si>
  <si>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</si>
  <si>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</si>
  <si>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</si>
  <si>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</si>
  <si>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</si>
  <si>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</si>
  <si>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</si>
  <si>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</si>
  <si>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</si>
  <si>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</si>
  <si>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</si>
  <si>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</si>
  <si>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</si>
  <si>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</si>
  <si>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</si>
  <si>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</si>
  <si>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</si>
  <si>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</si>
  <si>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</si>
  <si>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2"/>
  </si>
  <si>
    <t>隠し項目（ラベル）</t>
    <rPh sb="0" eb="1">
      <t>カク</t>
    </rPh>
    <rPh sb="2" eb="4">
      <t>コウモク</t>
    </rPh>
    <phoneticPr fontId="2"/>
  </si>
  <si>
    <t>テキスト</t>
    <phoneticPr fontId="2"/>
  </si>
  <si>
    <t>P</t>
    <phoneticPr fontId="2"/>
  </si>
  <si>
    <t>パスワード</t>
    <phoneticPr fontId="2"/>
  </si>
  <si>
    <t>RG</t>
    <phoneticPr fontId="2"/>
  </si>
  <si>
    <t>ラジオボタングループ</t>
    <phoneticPr fontId="2"/>
  </si>
  <si>
    <t>R</t>
    <phoneticPr fontId="2"/>
  </si>
  <si>
    <t>ラジオボタン</t>
    <phoneticPr fontId="2"/>
  </si>
  <si>
    <t>CG</t>
    <phoneticPr fontId="2"/>
  </si>
  <si>
    <t>チェックボックスグループ</t>
    <phoneticPr fontId="2"/>
  </si>
  <si>
    <t>C</t>
    <phoneticPr fontId="2"/>
  </si>
  <si>
    <t>チェックボックス</t>
    <phoneticPr fontId="2"/>
  </si>
  <si>
    <t>S</t>
    <phoneticPr fontId="2"/>
  </si>
  <si>
    <t>リストボックス</t>
    <phoneticPr fontId="2"/>
  </si>
  <si>
    <t>テキストエリア</t>
    <phoneticPr fontId="2"/>
  </si>
  <si>
    <t>F</t>
    <phoneticPr fontId="2"/>
  </si>
  <si>
    <t>ファイル</t>
    <phoneticPr fontId="2"/>
  </si>
  <si>
    <t>システムID</t>
    <phoneticPr fontId="14"/>
  </si>
  <si>
    <t>システム名</t>
    <rPh sb="4" eb="5">
      <t>メイ</t>
    </rPh>
    <phoneticPr fontId="14"/>
  </si>
  <si>
    <t>サブシステムID</t>
    <phoneticPr fontId="2"/>
  </si>
  <si>
    <t>サブシステム名</t>
    <rPh sb="6" eb="7">
      <t>メイ</t>
    </rPh>
    <phoneticPr fontId="2"/>
  </si>
  <si>
    <t>機能ID</t>
    <rPh sb="0" eb="2">
      <t>キノウ</t>
    </rPh>
    <phoneticPr fontId="2"/>
  </si>
  <si>
    <t>機能名</t>
    <rPh sb="0" eb="2">
      <t>キノウ</t>
    </rPh>
    <rPh sb="2" eb="3">
      <t>メイ</t>
    </rPh>
    <phoneticPr fontId="2"/>
  </si>
  <si>
    <t>作成年月日</t>
    <rPh sb="0" eb="2">
      <t>サクセイ</t>
    </rPh>
    <rPh sb="2" eb="5">
      <t>ネンガッピ</t>
    </rPh>
    <phoneticPr fontId="14"/>
  </si>
  <si>
    <t>作成者</t>
    <rPh sb="0" eb="3">
      <t>サクセイシャ</t>
    </rPh>
    <phoneticPr fontId="2"/>
  </si>
  <si>
    <t>最終更新年月日</t>
    <rPh sb="0" eb="2">
      <t>サイシュウ</t>
    </rPh>
    <rPh sb="2" eb="4">
      <t>コウシン</t>
    </rPh>
    <rPh sb="4" eb="7">
      <t>ネンガッピ</t>
    </rPh>
    <phoneticPr fontId="14"/>
  </si>
  <si>
    <t>更新者</t>
    <rPh sb="0" eb="2">
      <t>コウシン</t>
    </rPh>
    <rPh sb="2" eb="3">
      <t>シャ</t>
    </rPh>
    <phoneticPr fontId="2"/>
  </si>
  <si>
    <t>確認欄</t>
    <rPh sb="0" eb="2">
      <t>カクニン</t>
    </rPh>
    <rPh sb="2" eb="3">
      <t>ラン</t>
    </rPh>
    <phoneticPr fontId="14"/>
  </si>
  <si>
    <t>印</t>
    <rPh sb="0" eb="1">
      <t>イン</t>
    </rPh>
    <phoneticPr fontId="14"/>
  </si>
  <si>
    <t>改定履歴</t>
    <rPh sb="0" eb="2">
      <t>カイテイ</t>
    </rPh>
    <rPh sb="2" eb="4">
      <t>リレキ</t>
    </rPh>
    <phoneticPr fontId="2"/>
  </si>
  <si>
    <t>サブシステムID</t>
    <phoneticPr fontId="2"/>
  </si>
  <si>
    <t>サブシステム名称</t>
    <rPh sb="6" eb="8">
      <t>メイショウ</t>
    </rPh>
    <phoneticPr fontId="2"/>
  </si>
  <si>
    <t>機能ID</t>
    <phoneticPr fontId="2"/>
  </si>
  <si>
    <t>機能名称</t>
    <rPh sb="2" eb="4">
      <t>メイショウ</t>
    </rPh>
    <phoneticPr fontId="2"/>
  </si>
  <si>
    <t>版数</t>
    <rPh sb="0" eb="1">
      <t>ハン</t>
    </rPh>
    <rPh sb="1" eb="2">
      <t>スウ</t>
    </rPh>
    <phoneticPr fontId="2"/>
  </si>
  <si>
    <t>改定日</t>
    <rPh sb="0" eb="2">
      <t>カイテイ</t>
    </rPh>
    <rPh sb="2" eb="3">
      <t>ヒ</t>
    </rPh>
    <phoneticPr fontId="2"/>
  </si>
  <si>
    <t>改定者</t>
    <rPh sb="0" eb="2">
      <t>カイテイ</t>
    </rPh>
    <rPh sb="2" eb="3">
      <t>シャ</t>
    </rPh>
    <phoneticPr fontId="2"/>
  </si>
  <si>
    <t>改定箇所</t>
    <rPh sb="0" eb="2">
      <t>カイテイ</t>
    </rPh>
    <rPh sb="2" eb="4">
      <t>カショ</t>
    </rPh>
    <phoneticPr fontId="2"/>
  </si>
  <si>
    <t>改定内容</t>
    <rPh sb="0" eb="2">
      <t>カイテイ</t>
    </rPh>
    <rPh sb="2" eb="4">
      <t>ナイヨウ</t>
    </rPh>
    <phoneticPr fontId="2"/>
  </si>
  <si>
    <t>管理番号</t>
    <rPh sb="0" eb="2">
      <t>カンリ</t>
    </rPh>
    <rPh sb="2" eb="4">
      <t>バンゴウ</t>
    </rPh>
    <phoneticPr fontId="2"/>
  </si>
  <si>
    <t>－</t>
    <phoneticPr fontId="2"/>
  </si>
  <si>
    <t>新規作成</t>
    <rPh sb="0" eb="2">
      <t>シンキ</t>
    </rPh>
    <rPh sb="2" eb="4">
      <t>サクセイ</t>
    </rPh>
    <phoneticPr fontId="2"/>
  </si>
  <si>
    <t>機能名</t>
    <rPh sb="2" eb="3">
      <t>メイ</t>
    </rPh>
    <phoneticPr fontId="2"/>
  </si>
  <si>
    <t>作成</t>
    <rPh sb="0" eb="2">
      <t>サクセイ</t>
    </rPh>
    <phoneticPr fontId="2"/>
  </si>
  <si>
    <t>改定</t>
    <rPh sb="0" eb="2">
      <t>カイテイ</t>
    </rPh>
    <phoneticPr fontId="2"/>
  </si>
  <si>
    <t>必須</t>
    <rPh sb="0" eb="2">
      <t>ヒッス</t>
    </rPh>
    <phoneticPr fontId="2"/>
  </si>
  <si>
    <t>型</t>
    <rPh sb="0" eb="1">
      <t>カタ</t>
    </rPh>
    <phoneticPr fontId="2"/>
  </si>
  <si>
    <t>用途</t>
    <rPh sb="0" eb="2">
      <t>ヨウト</t>
    </rPh>
    <phoneticPr fontId="2"/>
  </si>
  <si>
    <t>画面ID</t>
    <rPh sb="0" eb="2">
      <t>ガメン</t>
    </rPh>
    <phoneticPr fontId="2"/>
  </si>
  <si>
    <t>画面名</t>
    <rPh sb="0" eb="2">
      <t>ガメン</t>
    </rPh>
    <rPh sb="2" eb="3">
      <t>メイ</t>
    </rPh>
    <phoneticPr fontId="2"/>
  </si>
  <si>
    <t>No</t>
    <phoneticPr fontId="2"/>
  </si>
  <si>
    <t>画面項目名</t>
    <rPh sb="0" eb="2">
      <t>ガメン</t>
    </rPh>
    <rPh sb="2" eb="4">
      <t>コウモク</t>
    </rPh>
    <rPh sb="4" eb="5">
      <t>メイ</t>
    </rPh>
    <phoneticPr fontId="2"/>
  </si>
  <si>
    <t>コントロール</t>
    <phoneticPr fontId="2"/>
  </si>
  <si>
    <t>コントロール</t>
    <phoneticPr fontId="14"/>
  </si>
  <si>
    <t>意味</t>
    <rPh sb="0" eb="2">
      <t>イミ</t>
    </rPh>
    <phoneticPr fontId="14"/>
  </si>
  <si>
    <t>必須・任意・不可</t>
    <phoneticPr fontId="14"/>
  </si>
  <si>
    <t>必須</t>
    <rPh sb="0" eb="2">
      <t>ヒッス</t>
    </rPh>
    <phoneticPr fontId="14"/>
  </si>
  <si>
    <t>任意</t>
    <rPh sb="0" eb="2">
      <t>ニンイ</t>
    </rPh>
    <phoneticPr fontId="14"/>
  </si>
  <si>
    <t>入力不可</t>
    <rPh sb="0" eb="2">
      <t>ニュウリョク</t>
    </rPh>
    <rPh sb="2" eb="4">
      <t>フカ</t>
    </rPh>
    <phoneticPr fontId="14"/>
  </si>
  <si>
    <t>型</t>
    <rPh sb="0" eb="1">
      <t>カタ</t>
    </rPh>
    <phoneticPr fontId="14"/>
  </si>
  <si>
    <t>文字列</t>
    <rPh sb="0" eb="3">
      <t>モジレツ</t>
    </rPh>
    <phoneticPr fontId="14"/>
  </si>
  <si>
    <t>文字列入力コントロール用</t>
    <rPh sb="0" eb="3">
      <t>モジレツ</t>
    </rPh>
    <rPh sb="3" eb="5">
      <t>ニュウリョク</t>
    </rPh>
    <rPh sb="11" eb="12">
      <t>ヨウ</t>
    </rPh>
    <phoneticPr fontId="14"/>
  </si>
  <si>
    <t>数値</t>
    <rPh sb="0" eb="2">
      <t>スウチ</t>
    </rPh>
    <phoneticPr fontId="14"/>
  </si>
  <si>
    <t>数値入力コントロール用</t>
    <rPh sb="0" eb="2">
      <t>スウチ</t>
    </rPh>
    <rPh sb="2" eb="4">
      <t>ニュウリョク</t>
    </rPh>
    <rPh sb="10" eb="11">
      <t>ヨウ</t>
    </rPh>
    <phoneticPr fontId="14"/>
  </si>
  <si>
    <t>日付</t>
    <rPh sb="0" eb="2">
      <t>ヒヅケ</t>
    </rPh>
    <phoneticPr fontId="14"/>
  </si>
  <si>
    <t>日付入力コントロール用</t>
    <rPh sb="0" eb="2">
      <t>ヒヅケ</t>
    </rPh>
    <rPh sb="2" eb="4">
      <t>ニュウリョク</t>
    </rPh>
    <rPh sb="10" eb="11">
      <t>ヨウ</t>
    </rPh>
    <phoneticPr fontId="14"/>
  </si>
  <si>
    <t>時間</t>
    <rPh sb="0" eb="2">
      <t>ジカン</t>
    </rPh>
    <phoneticPr fontId="14"/>
  </si>
  <si>
    <t>時間入力コントロール用</t>
    <rPh sb="0" eb="2">
      <t>ジカン</t>
    </rPh>
    <rPh sb="2" eb="4">
      <t>ニュウリョク</t>
    </rPh>
    <rPh sb="10" eb="11">
      <t>ヨウ</t>
    </rPh>
    <phoneticPr fontId="14"/>
  </si>
  <si>
    <t>文字入力制限</t>
    <rPh sb="0" eb="2">
      <t>モジ</t>
    </rPh>
    <rPh sb="2" eb="4">
      <t>ニュウリョク</t>
    </rPh>
    <rPh sb="4" eb="6">
      <t>セイゲン</t>
    </rPh>
    <phoneticPr fontId="14"/>
  </si>
  <si>
    <t>全て可</t>
    <rPh sb="0" eb="1">
      <t>スベ</t>
    </rPh>
    <rPh sb="2" eb="3">
      <t>カ</t>
    </rPh>
    <phoneticPr fontId="14"/>
  </si>
  <si>
    <t>全ての文字を入力可能</t>
    <rPh sb="0" eb="1">
      <t>スベ</t>
    </rPh>
    <rPh sb="3" eb="5">
      <t>モジ</t>
    </rPh>
    <rPh sb="6" eb="8">
      <t>ニュウリョク</t>
    </rPh>
    <rPh sb="8" eb="10">
      <t>カノウ</t>
    </rPh>
    <phoneticPr fontId="14"/>
  </si>
  <si>
    <t>全かな</t>
    <rPh sb="0" eb="1">
      <t>ゼン</t>
    </rPh>
    <phoneticPr fontId="14"/>
  </si>
  <si>
    <t>全角ひらがなのみ可</t>
    <rPh sb="0" eb="2">
      <t>ゼンカク</t>
    </rPh>
    <rPh sb="8" eb="9">
      <t>カ</t>
    </rPh>
    <phoneticPr fontId="14"/>
  </si>
  <si>
    <t>全カナ</t>
    <rPh sb="0" eb="1">
      <t>ゼン</t>
    </rPh>
    <phoneticPr fontId="14"/>
  </si>
  <si>
    <t>全角カタカナのみ可、半角カタカナは含まない</t>
    <rPh sb="0" eb="2">
      <t>ゼンカク</t>
    </rPh>
    <rPh sb="8" eb="9">
      <t>カ</t>
    </rPh>
    <rPh sb="10" eb="12">
      <t>ハンカク</t>
    </rPh>
    <rPh sb="17" eb="18">
      <t>フク</t>
    </rPh>
    <phoneticPr fontId="14"/>
  </si>
  <si>
    <t>Ascii</t>
    <phoneticPr fontId="14"/>
  </si>
  <si>
    <t>Ascii文字のみ可</t>
    <rPh sb="5" eb="7">
      <t>モジ</t>
    </rPh>
    <rPh sb="9" eb="10">
      <t>カ</t>
    </rPh>
    <phoneticPr fontId="14"/>
  </si>
  <si>
    <t>半角</t>
    <rPh sb="0" eb="2">
      <t>ハンカク</t>
    </rPh>
    <phoneticPr fontId="14"/>
  </si>
  <si>
    <t>Ascii文字、半角カタカナの入力が可能</t>
    <rPh sb="5" eb="7">
      <t>モジ</t>
    </rPh>
    <rPh sb="8" eb="10">
      <t>ハンカク</t>
    </rPh>
    <rPh sb="15" eb="17">
      <t>ニュウリョク</t>
    </rPh>
    <rPh sb="18" eb="20">
      <t>カノウ</t>
    </rPh>
    <phoneticPr fontId="14"/>
  </si>
  <si>
    <t>全角</t>
    <rPh sb="0" eb="2">
      <t>ゼンカク</t>
    </rPh>
    <phoneticPr fontId="14"/>
  </si>
  <si>
    <t>Ascii文字、半角カタカナ以外の入力が可能</t>
    <rPh sb="5" eb="7">
      <t>モジ</t>
    </rPh>
    <rPh sb="8" eb="10">
      <t>ハンカク</t>
    </rPh>
    <rPh sb="14" eb="16">
      <t>イガイ</t>
    </rPh>
    <rPh sb="17" eb="19">
      <t>ニュウリョク</t>
    </rPh>
    <rPh sb="20" eb="22">
      <t>カノウ</t>
    </rPh>
    <phoneticPr fontId="14"/>
  </si>
  <si>
    <t>メールアドレス</t>
    <phoneticPr fontId="14"/>
  </si>
  <si>
    <t>メールアドレス形式のみ入力可能</t>
    <rPh sb="7" eb="9">
      <t>ケイシキ</t>
    </rPh>
    <rPh sb="11" eb="13">
      <t>ニュウリョク</t>
    </rPh>
    <rPh sb="13" eb="15">
      <t>カノウ</t>
    </rPh>
    <phoneticPr fontId="14"/>
  </si>
  <si>
    <t>郵便番号</t>
    <rPh sb="0" eb="4">
      <t>ユウビンバンゴウ</t>
    </rPh>
    <phoneticPr fontId="14"/>
  </si>
  <si>
    <t>郵便番号形式（NNNNNNN又はNNN-NNNN）のみ入力可能</t>
    <rPh sb="0" eb="4">
      <t>ユウビンバンゴウ</t>
    </rPh>
    <rPh sb="4" eb="6">
      <t>ケイシキ</t>
    </rPh>
    <rPh sb="14" eb="15">
      <t>マタ</t>
    </rPh>
    <rPh sb="27" eb="29">
      <t>ニュウリョク</t>
    </rPh>
    <rPh sb="29" eb="31">
      <t>カノウ</t>
    </rPh>
    <phoneticPr fontId="14"/>
  </si>
  <si>
    <t>その他の制限</t>
    <rPh sb="2" eb="3">
      <t>タ</t>
    </rPh>
    <rPh sb="4" eb="6">
      <t>セイゲン</t>
    </rPh>
    <phoneticPr fontId="14"/>
  </si>
  <si>
    <t>上記に当てはまらない制限が必要なケース</t>
    <rPh sb="0" eb="2">
      <t>ジョウキ</t>
    </rPh>
    <rPh sb="3" eb="4">
      <t>ア</t>
    </rPh>
    <rPh sb="10" eb="12">
      <t>セイゲン</t>
    </rPh>
    <rPh sb="13" eb="15">
      <t>ヒツヨウ</t>
    </rPh>
    <phoneticPr fontId="14"/>
  </si>
  <si>
    <t>イベント</t>
    <phoneticPr fontId="14"/>
  </si>
  <si>
    <t>コントロールにフォーカスが入った時</t>
    <rPh sb="13" eb="14">
      <t>ハイ</t>
    </rPh>
    <rPh sb="16" eb="17">
      <t>トキ</t>
    </rPh>
    <phoneticPr fontId="14"/>
  </si>
  <si>
    <t>コントロールからフォーカスが外れた時</t>
    <rPh sb="14" eb="15">
      <t>ハズ</t>
    </rPh>
    <rPh sb="17" eb="18">
      <t>トキ</t>
    </rPh>
    <phoneticPr fontId="14"/>
  </si>
  <si>
    <t>入力確定</t>
    <rPh sb="0" eb="2">
      <t>ニュウリョク</t>
    </rPh>
    <rPh sb="2" eb="4">
      <t>カクテイ</t>
    </rPh>
    <phoneticPr fontId="14"/>
  </si>
  <si>
    <t>コントロール内のデータを変更し、フォーカスが外れた時</t>
    <rPh sb="6" eb="7">
      <t>ナイ</t>
    </rPh>
    <rPh sb="12" eb="14">
      <t>ヘンコウ</t>
    </rPh>
    <rPh sb="22" eb="23">
      <t>ハズ</t>
    </rPh>
    <rPh sb="25" eb="26">
      <t>トキ</t>
    </rPh>
    <phoneticPr fontId="14"/>
  </si>
  <si>
    <t>日付形式</t>
    <rPh sb="0" eb="2">
      <t>ヒヅケ</t>
    </rPh>
    <rPh sb="2" eb="4">
      <t>ケイシキ</t>
    </rPh>
    <phoneticPr fontId="14"/>
  </si>
  <si>
    <t>年月日</t>
    <rPh sb="0" eb="3">
      <t>ネンガッピ</t>
    </rPh>
    <phoneticPr fontId="14"/>
  </si>
  <si>
    <t>年月</t>
    <rPh sb="0" eb="2">
      <t>ネンゲツ</t>
    </rPh>
    <phoneticPr fontId="14"/>
  </si>
  <si>
    <t>MM/DD</t>
    <phoneticPr fontId="14"/>
  </si>
  <si>
    <t>月日</t>
    <rPh sb="0" eb="2">
      <t>ツキヒ</t>
    </rPh>
    <phoneticPr fontId="14"/>
  </si>
  <si>
    <t>I</t>
    <phoneticPr fontId="2"/>
  </si>
  <si>
    <t>O</t>
    <phoneticPr fontId="2"/>
  </si>
  <si>
    <t>文字数</t>
    <rPh sb="0" eb="3">
      <t>モジスウ</t>
    </rPh>
    <phoneticPr fontId="2"/>
  </si>
  <si>
    <t>任意</t>
    <rPh sb="0" eb="2">
      <t>ニンイ</t>
    </rPh>
    <phoneticPr fontId="2"/>
  </si>
  <si>
    <t>整数</t>
    <rPh sb="0" eb="2">
      <t>セイスウ</t>
    </rPh>
    <phoneticPr fontId="2"/>
  </si>
  <si>
    <t>表示幅</t>
    <rPh sb="0" eb="2">
      <t>ヒョウジ</t>
    </rPh>
    <rPh sb="2" eb="3">
      <t>ハバ</t>
    </rPh>
    <phoneticPr fontId="2"/>
  </si>
  <si>
    <t>文字入力制限</t>
    <rPh sb="0" eb="2">
      <t>モジ</t>
    </rPh>
    <rPh sb="2" eb="4">
      <t>ニュウリョク</t>
    </rPh>
    <rPh sb="4" eb="6">
      <t>セイゲン</t>
    </rPh>
    <phoneticPr fontId="2"/>
  </si>
  <si>
    <t>数値範囲指定</t>
    <phoneticPr fontId="2"/>
  </si>
  <si>
    <t>形式</t>
    <rPh sb="0" eb="2">
      <t>ケイシキ</t>
    </rPh>
    <phoneticPr fontId="2"/>
  </si>
  <si>
    <t>YYYY/MM/DD</t>
    <phoneticPr fontId="14"/>
  </si>
  <si>
    <t>日付範囲指定</t>
    <rPh sb="0" eb="2">
      <t>ヒヅケ</t>
    </rPh>
    <rPh sb="2" eb="4">
      <t>ハンイ</t>
    </rPh>
    <rPh sb="4" eb="6">
      <t>シテイ</t>
    </rPh>
    <phoneticPr fontId="2"/>
  </si>
  <si>
    <t>（文字列の場合）</t>
    <rPh sb="1" eb="4">
      <t>モジレツ</t>
    </rPh>
    <rPh sb="5" eb="7">
      <t>バアイ</t>
    </rPh>
    <phoneticPr fontId="2"/>
  </si>
  <si>
    <t>（数値の場合）</t>
    <phoneticPr fontId="2"/>
  </si>
  <si>
    <t>YYYY年MM月DD日</t>
    <rPh sb="4" eb="5">
      <t>ネン</t>
    </rPh>
    <rPh sb="7" eb="8">
      <t>ガツ</t>
    </rPh>
    <rPh sb="10" eb="11">
      <t>ニチ</t>
    </rPh>
    <phoneticPr fontId="14"/>
  </si>
  <si>
    <t>YYYY/MM</t>
    <phoneticPr fontId="14"/>
  </si>
  <si>
    <t>YYYY年MM月</t>
    <rPh sb="4" eb="5">
      <t>ネン</t>
    </rPh>
    <rPh sb="7" eb="8">
      <t>ガツ</t>
    </rPh>
    <phoneticPr fontId="14"/>
  </si>
  <si>
    <t>MM月DD日</t>
    <rPh sb="2" eb="3">
      <t>ガツ</t>
    </rPh>
    <rPh sb="5" eb="6">
      <t>ニチ</t>
    </rPh>
    <phoneticPr fontId="2"/>
  </si>
  <si>
    <t>時間範囲指定</t>
    <phoneticPr fontId="2"/>
  </si>
  <si>
    <t>（時間の場合）</t>
    <rPh sb="1" eb="3">
      <t>ジカン</t>
    </rPh>
    <phoneticPr fontId="2"/>
  </si>
  <si>
    <t>（日付の場合）</t>
    <phoneticPr fontId="2"/>
  </si>
  <si>
    <t>イベント</t>
    <phoneticPr fontId="2"/>
  </si>
  <si>
    <t>YYYY/M/D</t>
    <phoneticPr fontId="2"/>
  </si>
  <si>
    <t>年月日</t>
    <rPh sb="0" eb="3">
      <t>ネンガッピ</t>
    </rPh>
    <phoneticPr fontId="2"/>
  </si>
  <si>
    <t>日時</t>
    <rPh sb="0" eb="2">
      <t>ニチジ</t>
    </rPh>
    <phoneticPr fontId="2"/>
  </si>
  <si>
    <t>日時入力コントロール用</t>
    <rPh sb="0" eb="2">
      <t>ニチジ</t>
    </rPh>
    <rPh sb="2" eb="4">
      <t>ニュウリョク</t>
    </rPh>
    <rPh sb="10" eb="11">
      <t>ヨウ</t>
    </rPh>
    <phoneticPr fontId="2"/>
  </si>
  <si>
    <t>半角英数</t>
    <rPh sb="0" eb="2">
      <t>ハンカク</t>
    </rPh>
    <rPh sb="2" eb="4">
      <t>エイスウ</t>
    </rPh>
    <phoneticPr fontId="2"/>
  </si>
  <si>
    <t>URL</t>
    <phoneticPr fontId="2"/>
  </si>
  <si>
    <t>電話番号</t>
    <rPh sb="0" eb="2">
      <t>デンワ</t>
    </rPh>
    <rPh sb="2" eb="4">
      <t>バンゴウ</t>
    </rPh>
    <phoneticPr fontId="2"/>
  </si>
  <si>
    <t>電話番号形式（NNNNNNNNNNNまたはNNNN-NNNN-NNNN）のみ入力可能</t>
    <rPh sb="0" eb="2">
      <t>デンワ</t>
    </rPh>
    <rPh sb="2" eb="4">
      <t>バンゴウ</t>
    </rPh>
    <rPh sb="4" eb="6">
      <t>ケイシキ</t>
    </rPh>
    <rPh sb="38" eb="40">
      <t>ニュウリョク</t>
    </rPh>
    <rPh sb="40" eb="42">
      <t>カノウ</t>
    </rPh>
    <phoneticPr fontId="2"/>
  </si>
  <si>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2"/>
  </si>
  <si>
    <t>URLで指定可能な文字列のみ入力可能</t>
    <rPh sb="4" eb="6">
      <t>シテイ</t>
    </rPh>
    <rPh sb="6" eb="8">
      <t>カノウ</t>
    </rPh>
    <rPh sb="9" eb="12">
      <t>モジレツ</t>
    </rPh>
    <rPh sb="14" eb="16">
      <t>ニュウリョク</t>
    </rPh>
    <rPh sb="16" eb="18">
      <t>カノウ</t>
    </rPh>
    <phoneticPr fontId="2"/>
  </si>
  <si>
    <t>YYYY年MM月DD日 HH:mm</t>
    <rPh sb="4" eb="5">
      <t>ネン</t>
    </rPh>
    <rPh sb="7" eb="8">
      <t>ツキ</t>
    </rPh>
    <rPh sb="10" eb="11">
      <t>ニチ</t>
    </rPh>
    <phoneticPr fontId="14"/>
  </si>
  <si>
    <t>年月日 時:分</t>
    <rPh sb="0" eb="3">
      <t>ネンガッピ</t>
    </rPh>
    <rPh sb="4" eb="5">
      <t>ジ</t>
    </rPh>
    <rPh sb="6" eb="7">
      <t>フン</t>
    </rPh>
    <phoneticPr fontId="14"/>
  </si>
  <si>
    <t>年</t>
    <rPh sb="0" eb="1">
      <t>ネン</t>
    </rPh>
    <phoneticPr fontId="2"/>
  </si>
  <si>
    <t>年度</t>
    <rPh sb="0" eb="2">
      <t>ネンド</t>
    </rPh>
    <phoneticPr fontId="2"/>
  </si>
  <si>
    <t>年度入力コントロール用</t>
    <rPh sb="0" eb="2">
      <t>ネンド</t>
    </rPh>
    <rPh sb="2" eb="4">
      <t>ニュウリョク</t>
    </rPh>
    <rPh sb="10" eb="11">
      <t>ヨウ</t>
    </rPh>
    <phoneticPr fontId="2"/>
  </si>
  <si>
    <t>YYYY</t>
    <phoneticPr fontId="2"/>
  </si>
  <si>
    <t>0-9の半角数字のみで構成された文字列（記号は含まない）</t>
    <phoneticPr fontId="2"/>
  </si>
  <si>
    <t>半角数字</t>
    <rPh sb="0" eb="2">
      <t>ハンカク</t>
    </rPh>
    <rPh sb="2" eb="4">
      <t>スウジ</t>
    </rPh>
    <phoneticPr fontId="2"/>
  </si>
  <si>
    <t>サブシステムID</t>
    <phoneticPr fontId="2"/>
  </si>
  <si>
    <t>前提／特記事項</t>
    <rPh sb="0" eb="2">
      <t>ゼンテイ</t>
    </rPh>
    <rPh sb="3" eb="5">
      <t>トッキ</t>
    </rPh>
    <rPh sb="5" eb="7">
      <t>ジコウ</t>
    </rPh>
    <phoneticPr fontId="2"/>
  </si>
  <si>
    <t>アクセスデータ</t>
    <phoneticPr fontId="2"/>
  </si>
  <si>
    <t>No</t>
    <phoneticPr fontId="2"/>
  </si>
  <si>
    <t>O</t>
    <phoneticPr fontId="2"/>
  </si>
  <si>
    <t>種別</t>
    <rPh sb="0" eb="2">
      <t>シュベツ</t>
    </rPh>
    <phoneticPr fontId="2"/>
  </si>
  <si>
    <t>クラス名</t>
    <rPh sb="3" eb="4">
      <t>メイ</t>
    </rPh>
    <phoneticPr fontId="2"/>
  </si>
  <si>
    <t>外部インタフェース</t>
    <rPh sb="0" eb="2">
      <t>ガイブ</t>
    </rPh>
    <phoneticPr fontId="2"/>
  </si>
  <si>
    <t>No</t>
    <phoneticPr fontId="2"/>
  </si>
  <si>
    <t>要領No.</t>
    <rPh sb="0" eb="2">
      <t>ヨウリョウ</t>
    </rPh>
    <phoneticPr fontId="2"/>
  </si>
  <si>
    <t>タイミング</t>
    <phoneticPr fontId="2"/>
  </si>
  <si>
    <t>項目名</t>
    <rPh sb="0" eb="2">
      <t>コウモク</t>
    </rPh>
    <rPh sb="2" eb="3">
      <t>メイ</t>
    </rPh>
    <phoneticPr fontId="2"/>
  </si>
  <si>
    <t>情報元</t>
    <rPh sb="0" eb="2">
      <t>ジョウホウ</t>
    </rPh>
    <rPh sb="2" eb="3">
      <t>モト</t>
    </rPh>
    <phoneticPr fontId="2"/>
  </si>
  <si>
    <t>情報元項目名</t>
    <rPh sb="0" eb="2">
      <t>ジョウホウ</t>
    </rPh>
    <rPh sb="2" eb="3">
      <t>モト</t>
    </rPh>
    <rPh sb="3" eb="5">
      <t>コウモク</t>
    </rPh>
    <rPh sb="5" eb="6">
      <t>メイ</t>
    </rPh>
    <phoneticPr fontId="2"/>
  </si>
  <si>
    <t>説明／設定内容</t>
    <rPh sb="0" eb="2">
      <t>セツメイ</t>
    </rPh>
    <rPh sb="3" eb="5">
      <t>セッテイ</t>
    </rPh>
    <rPh sb="5" eb="7">
      <t>ナイヨウ</t>
    </rPh>
    <phoneticPr fontId="2"/>
  </si>
  <si>
    <t>入力</t>
    <rPh sb="0" eb="2">
      <t>ニュウリョク</t>
    </rPh>
    <phoneticPr fontId="2"/>
  </si>
  <si>
    <t>処理内容</t>
    <rPh sb="0" eb="2">
      <t>ショリ</t>
    </rPh>
    <rPh sb="2" eb="4">
      <t>ナイヨウ</t>
    </rPh>
    <phoneticPr fontId="2"/>
  </si>
  <si>
    <t>出力</t>
    <rPh sb="0" eb="2">
      <t>シュツリョク</t>
    </rPh>
    <phoneticPr fontId="2"/>
  </si>
  <si>
    <t>チェック内容</t>
    <rPh sb="4" eb="6">
      <t>ナイヨウ</t>
    </rPh>
    <phoneticPr fontId="2"/>
  </si>
  <si>
    <t>メッセージID</t>
    <phoneticPr fontId="2"/>
  </si>
  <si>
    <t>挿入文字列</t>
    <rPh sb="0" eb="2">
      <t>ソウニュウ</t>
    </rPh>
    <rPh sb="2" eb="5">
      <t>モジレツ</t>
    </rPh>
    <phoneticPr fontId="2"/>
  </si>
  <si>
    <t>※形成されるメッセージの詳細は別紙：メッセージ一覧参照</t>
    <phoneticPr fontId="2"/>
  </si>
  <si>
    <t>アクセス種別</t>
    <rPh sb="4" eb="6">
      <t>シュベツ</t>
    </rPh>
    <phoneticPr fontId="2"/>
  </si>
  <si>
    <t>テーブルID</t>
    <phoneticPr fontId="2"/>
  </si>
  <si>
    <t>テーブル名</t>
    <rPh sb="4" eb="5">
      <t>メイ</t>
    </rPh>
    <phoneticPr fontId="2"/>
  </si>
  <si>
    <t>参照条件</t>
    <rPh sb="0" eb="2">
      <t>サンショウ</t>
    </rPh>
    <rPh sb="2" eb="4">
      <t>ジョウケン</t>
    </rPh>
    <phoneticPr fontId="2"/>
  </si>
  <si>
    <t>テーブル項目名</t>
    <rPh sb="4" eb="6">
      <t>コウモク</t>
    </rPh>
    <rPh sb="6" eb="7">
      <t>メイ</t>
    </rPh>
    <phoneticPr fontId="2"/>
  </si>
  <si>
    <t>データ更新条件</t>
    <rPh sb="3" eb="5">
      <t>コウシン</t>
    </rPh>
    <rPh sb="5" eb="7">
      <t>ジョウケン</t>
    </rPh>
    <phoneticPr fontId="2"/>
  </si>
  <si>
    <t>編集内容</t>
    <rPh sb="0" eb="2">
      <t>ヘンシュウ</t>
    </rPh>
    <rPh sb="2" eb="4">
      <t>ナイヨウ</t>
    </rPh>
    <phoneticPr fontId="2"/>
  </si>
  <si>
    <t>→</t>
    <phoneticPr fontId="2"/>
  </si>
  <si>
    <t>No</t>
    <phoneticPr fontId="2"/>
  </si>
  <si>
    <t>仕様No.</t>
    <rPh sb="0" eb="2">
      <t>シヨウ</t>
    </rPh>
    <phoneticPr fontId="2"/>
  </si>
  <si>
    <t>小数</t>
    <rPh sb="0" eb="2">
      <t>ショウスウ</t>
    </rPh>
    <phoneticPr fontId="2"/>
  </si>
  <si>
    <t>処理No.</t>
    <rPh sb="0" eb="2">
      <t>ショリ</t>
    </rPh>
    <phoneticPr fontId="2"/>
  </si>
  <si>
    <t>アクションURLを記載するかコントローラクラス名を記載</t>
    <rPh sb="9" eb="11">
      <t>キサイ</t>
    </rPh>
    <rPh sb="23" eb="24">
      <t>メイ</t>
    </rPh>
    <rPh sb="25" eb="27">
      <t>キサイ</t>
    </rPh>
    <phoneticPr fontId="2"/>
  </si>
  <si>
    <t>アクション（呼び出し対象）</t>
    <rPh sb="6" eb="7">
      <t>ヨ</t>
    </rPh>
    <rPh sb="8" eb="9">
      <t>ダ</t>
    </rPh>
    <rPh sb="10" eb="12">
      <t>タイショウ</t>
    </rPh>
    <phoneticPr fontId="2"/>
  </si>
  <si>
    <t>No</t>
    <phoneticPr fontId="2"/>
  </si>
  <si>
    <t>→</t>
    <phoneticPr fontId="2"/>
  </si>
  <si>
    <t>機能設計書（画面）</t>
    <rPh sb="0" eb="2">
      <t>キノウ</t>
    </rPh>
    <rPh sb="2" eb="5">
      <t>セッケイショ</t>
    </rPh>
    <rPh sb="6" eb="8">
      <t>ガメン</t>
    </rPh>
    <phoneticPr fontId="2"/>
  </si>
  <si>
    <t>Webコンテンツ管理システム</t>
    <rPh sb="8" eb="10">
      <t>カンリ</t>
    </rPh>
    <phoneticPr fontId="2"/>
  </si>
  <si>
    <t>SCSK株式会社</t>
    <phoneticPr fontId="2"/>
  </si>
  <si>
    <t>オーバービュー</t>
    <phoneticPr fontId="2"/>
  </si>
  <si>
    <t>機能目的</t>
    <rPh sb="0" eb="2">
      <t>キノウ</t>
    </rPh>
    <rPh sb="2" eb="4">
      <t>モクテキ</t>
    </rPh>
    <phoneticPr fontId="2"/>
  </si>
  <si>
    <t>機能概要</t>
    <rPh sb="0" eb="2">
      <t>キノウ</t>
    </rPh>
    <rPh sb="2" eb="4">
      <t>ガイヨウ</t>
    </rPh>
    <phoneticPr fontId="2"/>
  </si>
  <si>
    <t>物理名</t>
    <rPh sb="0" eb="2">
      <t>ブツリ</t>
    </rPh>
    <rPh sb="2" eb="3">
      <t>メイ</t>
    </rPh>
    <phoneticPr fontId="2"/>
  </si>
  <si>
    <t>論理名</t>
    <rPh sb="0" eb="2">
      <t>ロンリ</t>
    </rPh>
    <rPh sb="2" eb="3">
      <t>メイ</t>
    </rPh>
    <phoneticPr fontId="2"/>
  </si>
  <si>
    <t>画面遷移図</t>
    <rPh sb="0" eb="2">
      <t>ガメン</t>
    </rPh>
    <rPh sb="2" eb="5">
      <t>センイズ</t>
    </rPh>
    <phoneticPr fontId="2"/>
  </si>
  <si>
    <t>画面の概要</t>
    <rPh sb="0" eb="2">
      <t>ガメン</t>
    </rPh>
    <rPh sb="3" eb="5">
      <t>ガイヨウ</t>
    </rPh>
    <phoneticPr fontId="2"/>
  </si>
  <si>
    <t>ラベル名</t>
    <phoneticPr fontId="2"/>
  </si>
  <si>
    <t>画面項目説明</t>
    <rPh sb="0" eb="2">
      <t>ガメン</t>
    </rPh>
    <rPh sb="2" eb="4">
      <t>コウモク</t>
    </rPh>
    <rPh sb="4" eb="6">
      <t>セツメイ</t>
    </rPh>
    <phoneticPr fontId="2"/>
  </si>
  <si>
    <t>テキストフィールド</t>
  </si>
  <si>
    <t>テキストエリア</t>
  </si>
  <si>
    <t>リンク</t>
  </si>
  <si>
    <t>コンボボックス</t>
  </si>
  <si>
    <t>リストボックス</t>
  </si>
  <si>
    <t>ラジオボタン</t>
  </si>
  <si>
    <t>チェックボックス</t>
  </si>
  <si>
    <t>アクション</t>
    <phoneticPr fontId="14"/>
  </si>
  <si>
    <t>コマンドボタン、チェックボタン、ラジオボタンの押下</t>
    <rPh sb="23" eb="25">
      <t>オウカ</t>
    </rPh>
    <phoneticPr fontId="14"/>
  </si>
  <si>
    <t>入力変更</t>
    <rPh sb="0" eb="2">
      <t>ニュウリョク</t>
    </rPh>
    <rPh sb="2" eb="4">
      <t>ヘンコウ</t>
    </rPh>
    <phoneticPr fontId="14"/>
  </si>
  <si>
    <t>コントロール内のデータを変更した時</t>
    <rPh sb="6" eb="7">
      <t>ナイ</t>
    </rPh>
    <rPh sb="12" eb="14">
      <t>ヘンコウ</t>
    </rPh>
    <rPh sb="16" eb="17">
      <t>トキ</t>
    </rPh>
    <phoneticPr fontId="14"/>
  </si>
  <si>
    <t>フォーカスイン</t>
    <phoneticPr fontId="14"/>
  </si>
  <si>
    <t>フォーカスアウト</t>
    <phoneticPr fontId="14"/>
  </si>
  <si>
    <t>特記事項（初期値・アクション内容など）</t>
    <rPh sb="0" eb="2">
      <t>トッキ</t>
    </rPh>
    <rPh sb="2" eb="4">
      <t>ジコウ</t>
    </rPh>
    <rPh sb="5" eb="8">
      <t>ショキチ</t>
    </rPh>
    <rPh sb="14" eb="16">
      <t>ナイヨウ</t>
    </rPh>
    <phoneticPr fontId="2"/>
  </si>
  <si>
    <t>項目ID</t>
    <phoneticPr fontId="2"/>
  </si>
  <si>
    <t>画面編集要領</t>
    <rPh sb="0" eb="2">
      <t>ガメン</t>
    </rPh>
    <rPh sb="2" eb="6">
      <t>ヘンシュウヨウリョウ</t>
    </rPh>
    <phoneticPr fontId="2"/>
  </si>
  <si>
    <t>処理説明</t>
    <rPh sb="0" eb="2">
      <t>ショリ</t>
    </rPh>
    <rPh sb="2" eb="4">
      <t>セツメイ</t>
    </rPh>
    <phoneticPr fontId="2"/>
  </si>
  <si>
    <t>画面レイアウト</t>
    <rPh sb="0" eb="2">
      <t>ガメン</t>
    </rPh>
    <phoneticPr fontId="2"/>
  </si>
  <si>
    <t>No.</t>
    <phoneticPr fontId="2"/>
  </si>
  <si>
    <t>入出力仕様</t>
    <rPh sb="0" eb="3">
      <t>ニュウシュツリョク</t>
    </rPh>
    <rPh sb="3" eb="5">
      <t>シヨウ</t>
    </rPh>
    <phoneticPr fontId="2"/>
  </si>
  <si>
    <t>チェック仕様</t>
    <rPh sb="4" eb="6">
      <t>シヨウ</t>
    </rPh>
    <phoneticPr fontId="2"/>
  </si>
  <si>
    <t>テーブル参照要領</t>
    <rPh sb="4" eb="6">
      <t>サンショウ</t>
    </rPh>
    <rPh sb="6" eb="8">
      <t>ヨウリョウ</t>
    </rPh>
    <phoneticPr fontId="2"/>
  </si>
  <si>
    <t>テーブル編集要領</t>
    <rPh sb="4" eb="6">
      <t>ヘンシュウ</t>
    </rPh>
    <rPh sb="6" eb="8">
      <t>ヨウリョウ</t>
    </rPh>
    <phoneticPr fontId="2"/>
  </si>
  <si>
    <t>1</t>
    <phoneticPr fontId="2"/>
  </si>
  <si>
    <t>2</t>
    <phoneticPr fontId="2"/>
  </si>
  <si>
    <t>処理概要</t>
    <rPh sb="0" eb="2">
      <t>ショリ</t>
    </rPh>
    <rPh sb="2" eb="4">
      <t>ガイヨウ</t>
    </rPh>
    <phoneticPr fontId="2"/>
  </si>
  <si>
    <t>項番</t>
    <rPh sb="0" eb="2">
      <t>コウバン</t>
    </rPh>
    <phoneticPr fontId="2"/>
  </si>
  <si>
    <t>区分</t>
    <rPh sb="0" eb="2">
      <t>クブン</t>
    </rPh>
    <phoneticPr fontId="2"/>
  </si>
  <si>
    <t>チェック形式</t>
    <rPh sb="4" eb="6">
      <t>ケイシキ</t>
    </rPh>
    <phoneticPr fontId="14"/>
  </si>
  <si>
    <t>単項目</t>
    <rPh sb="0" eb="1">
      <t>タン</t>
    </rPh>
    <rPh sb="1" eb="3">
      <t>コウモク</t>
    </rPh>
    <phoneticPr fontId="14"/>
  </si>
  <si>
    <t>複合</t>
    <rPh sb="0" eb="2">
      <t>フクゴウ</t>
    </rPh>
    <phoneticPr fontId="14"/>
  </si>
  <si>
    <t>単項目チェック</t>
    <rPh sb="0" eb="1">
      <t>タン</t>
    </rPh>
    <rPh sb="1" eb="3">
      <t>コウモク</t>
    </rPh>
    <phoneticPr fontId="14"/>
  </si>
  <si>
    <t>複合チェック</t>
    <rPh sb="0" eb="2">
      <t>フクゴウ</t>
    </rPh>
    <phoneticPr fontId="14"/>
  </si>
  <si>
    <t>メッセージ内容を記載</t>
    <rPh sb="5" eb="7">
      <t>ナイヨウ</t>
    </rPh>
    <rPh sb="8" eb="10">
      <t>キサイ</t>
    </rPh>
    <phoneticPr fontId="3"/>
  </si>
  <si>
    <t>項目名/チェック名</t>
    <rPh sb="0" eb="2">
      <t>コウモク</t>
    </rPh>
    <rPh sb="2" eb="3">
      <t>メイ</t>
    </rPh>
    <rPh sb="8" eb="9">
      <t>メイ</t>
    </rPh>
    <phoneticPr fontId="2"/>
  </si>
  <si>
    <t>初期表示</t>
    <rPh sb="0" eb="2">
      <t>ショキ</t>
    </rPh>
    <rPh sb="2" eb="4">
      <t>ヒョウジ</t>
    </rPh>
    <phoneticPr fontId="2"/>
  </si>
  <si>
    <t>動作名３</t>
    <rPh sb="0" eb="2">
      <t>ドウサ</t>
    </rPh>
    <rPh sb="2" eb="3">
      <t>メイ</t>
    </rPh>
    <phoneticPr fontId="2"/>
  </si>
  <si>
    <t>動作名４</t>
    <rPh sb="0" eb="2">
      <t>ドウサ</t>
    </rPh>
    <rPh sb="2" eb="3">
      <t>メイ</t>
    </rPh>
    <phoneticPr fontId="2"/>
  </si>
  <si>
    <t>動作名５</t>
    <rPh sb="0" eb="2">
      <t>ドウサ</t>
    </rPh>
    <rPh sb="2" eb="3">
      <t>メイ</t>
    </rPh>
    <phoneticPr fontId="2"/>
  </si>
  <si>
    <t>動作名６</t>
    <rPh sb="0" eb="2">
      <t>ドウサ</t>
    </rPh>
    <rPh sb="2" eb="3">
      <t>メイ</t>
    </rPh>
    <phoneticPr fontId="2"/>
  </si>
  <si>
    <t>動作名７</t>
    <rPh sb="0" eb="2">
      <t>ドウサ</t>
    </rPh>
    <rPh sb="2" eb="3">
      <t>メイ</t>
    </rPh>
    <phoneticPr fontId="2"/>
  </si>
  <si>
    <t>FAサイト機能</t>
    <phoneticPr fontId="2"/>
  </si>
  <si>
    <t>&lt;noscript&gt;タグを使用することでscriptが有効なブラウザではリンクは表示されません。</t>
  </si>
  <si>
    <t>ダウンロードトップへ戻るボタン</t>
  </si>
  <si>
    <t>選択機種</t>
  </si>
  <si>
    <t>変更機種ボタン</t>
  </si>
  <si>
    <t>分類選択：大分類</t>
    <rPh sb="0" eb="2">
      <t>ブンルイ</t>
    </rPh>
    <rPh sb="2" eb="4">
      <t>センタク</t>
    </rPh>
    <rPh sb="5" eb="8">
      <t>ダイブンルイ</t>
    </rPh>
    <phoneticPr fontId="24"/>
  </si>
  <si>
    <t>分類選択：中分類</t>
    <rPh sb="5" eb="8">
      <t>チュウブンルイ</t>
    </rPh>
    <phoneticPr fontId="24"/>
  </si>
  <si>
    <t>分類選択：小分類</t>
    <rPh sb="5" eb="8">
      <t>ショウブンルイ</t>
    </rPh>
    <phoneticPr fontId="24"/>
  </si>
  <si>
    <t>機種（ＬＰ１）テーブル</t>
  </si>
  <si>
    <t>資料分類テーブル</t>
  </si>
  <si>
    <t>機種名</t>
    <phoneticPr fontId="2"/>
  </si>
  <si>
    <t>中分類名称</t>
    <rPh sb="0" eb="1">
      <t>チュウ</t>
    </rPh>
    <phoneticPr fontId="2"/>
  </si>
  <si>
    <t>小分類名称</t>
    <rPh sb="0" eb="1">
      <t>ショウ</t>
    </rPh>
    <phoneticPr fontId="2"/>
  </si>
  <si>
    <t>SCSK岩澤</t>
    <rPh sb="4" eb="6">
      <t>イワサワ</t>
    </rPh>
    <phoneticPr fontId="2"/>
  </si>
  <si>
    <t>0</t>
    <phoneticPr fontId="2"/>
  </si>
  <si>
    <t>DBから取得した値を表示する項目</t>
    <rPh sb="4" eb="6">
      <t>シュトク</t>
    </rPh>
    <rPh sb="8" eb="9">
      <t>アタイ</t>
    </rPh>
    <rPh sb="10" eb="12">
      <t>ヒョウジ</t>
    </rPh>
    <rPh sb="14" eb="16">
      <t>コウモク</t>
    </rPh>
    <phoneticPr fontId="2"/>
  </si>
  <si>
    <t>1-1</t>
    <phoneticPr fontId="2"/>
  </si>
  <si>
    <t>機種(LP1)名</t>
    <phoneticPr fontId="2"/>
  </si>
  <si>
    <t>1-2</t>
  </si>
  <si>
    <t>機種（ドキュメントＤＢ用）テーブル</t>
    <phoneticPr fontId="2"/>
  </si>
  <si>
    <t>1-3</t>
  </si>
  <si>
    <t>1-4</t>
  </si>
  <si>
    <t>資料分類名称</t>
    <phoneticPr fontId="2"/>
  </si>
  <si>
    <t>カタログタブ</t>
    <phoneticPr fontId="2"/>
  </si>
  <si>
    <t>マニュアルタブ</t>
    <phoneticPr fontId="2"/>
  </si>
  <si>
    <t>技術資料タブ</t>
    <rPh sb="0" eb="2">
      <t>ギジュツ</t>
    </rPh>
    <rPh sb="2" eb="4">
      <t>シリョウ</t>
    </rPh>
    <phoneticPr fontId="2"/>
  </si>
  <si>
    <t>外形図・CADタブ</t>
    <rPh sb="0" eb="3">
      <t>ガイケイズ</t>
    </rPh>
    <phoneticPr fontId="2"/>
  </si>
  <si>
    <t>ソフトウェアタブ</t>
    <phoneticPr fontId="2"/>
  </si>
  <si>
    <t>大分類名称</t>
    <phoneticPr fontId="2"/>
  </si>
  <si>
    <t>ドキュメント名称</t>
    <phoneticPr fontId="2"/>
  </si>
  <si>
    <t>サンプルライブラリタブ</t>
    <phoneticPr fontId="2"/>
  </si>
  <si>
    <t>2-1</t>
    <phoneticPr fontId="2"/>
  </si>
  <si>
    <t>2-2</t>
    <phoneticPr fontId="2"/>
  </si>
  <si>
    <t>2-3</t>
    <phoneticPr fontId="2"/>
  </si>
  <si>
    <t>3</t>
    <phoneticPr fontId="2"/>
  </si>
  <si>
    <t>3-1</t>
    <phoneticPr fontId="2"/>
  </si>
  <si>
    <t>4-1</t>
    <phoneticPr fontId="2"/>
  </si>
  <si>
    <t>5-1</t>
    <phoneticPr fontId="2"/>
  </si>
  <si>
    <t>6-1</t>
    <phoneticPr fontId="2"/>
  </si>
  <si>
    <t xml:space="preserve">文言：[固定値]'カタログ'
リンクURL：[固定値]'/fa/download/search.do?mode=catalog&amp;kisyu='+[3-1]
タブの状態：当該機種カタログがゼロ件の場合：非活性
　　　　　　当該機種カタログが1件以上の場合：選択可能
</t>
    <rPh sb="0" eb="2">
      <t>モンゴン</t>
    </rPh>
    <rPh sb="4" eb="7">
      <t>コテイチ</t>
    </rPh>
    <phoneticPr fontId="2"/>
  </si>
  <si>
    <t xml:space="preserve">文言：[固定値]'ソフトウェア'
リンクURL：[固定値]'/fa/download/software/search.do?mode=software&amp;kisyu='+[7-1]
タブの状態：当該機種技術資料がゼロ件の場合：非活性
　　　　　　当該機種技術資料が1件以上の場合：選択可能
</t>
    <rPh sb="0" eb="2">
      <t>モンゴン</t>
    </rPh>
    <rPh sb="4" eb="7">
      <t>コテイチ</t>
    </rPh>
    <rPh sb="100" eb="102">
      <t>ギジュツ</t>
    </rPh>
    <rPh sb="102" eb="104">
      <t>シリョウ</t>
    </rPh>
    <phoneticPr fontId="2"/>
  </si>
  <si>
    <t>7-1</t>
    <phoneticPr fontId="2"/>
  </si>
  <si>
    <t>8-1</t>
    <phoneticPr fontId="2"/>
  </si>
  <si>
    <t xml:space="preserve">文言：[固定値]'サンプルライブラリ'
リンクURL：[固定値]'/fa/download/software/search.do?mode=lib&amp;kisyu='+[8-1]
タブの状態：当該機種技術資料がゼロ件の場合：非活性
　　　　　　当該機種技術資料が1件以上の場合：選択可能
</t>
    <rPh sb="0" eb="2">
      <t>モンゴン</t>
    </rPh>
    <rPh sb="4" eb="7">
      <t>コテイチ</t>
    </rPh>
    <rPh sb="98" eb="100">
      <t>ギジュツ</t>
    </rPh>
    <rPh sb="100" eb="102">
      <t>シリョウ</t>
    </rPh>
    <phoneticPr fontId="2"/>
  </si>
  <si>
    <t>カタログタブ</t>
  </si>
  <si>
    <t>マニュアルタブ</t>
  </si>
  <si>
    <t>技術資料タブ</t>
  </si>
  <si>
    <t>外形図・CADタブ</t>
  </si>
  <si>
    <t>ソフトウェアタブ</t>
  </si>
  <si>
    <t>サンプルライブラリタブ</t>
  </si>
  <si>
    <t>【機種選択クリック時のモーダルウインドウ】</t>
    <rPh sb="1" eb="3">
      <t>キシュ</t>
    </rPh>
    <rPh sb="3" eb="5">
      <t>センタク</t>
    </rPh>
    <rPh sb="9" eb="10">
      <t>ジ</t>
    </rPh>
    <phoneticPr fontId="2"/>
  </si>
  <si>
    <t>資料分類名称が空でない場合："+△+資料分類名称"
資料分類名称が空の場合："+△+[固定値]'技術資料'"</t>
    <rPh sb="43" eb="46">
      <t>コテイチ</t>
    </rPh>
    <rPh sb="48" eb="50">
      <t>ギジュツ</t>
    </rPh>
    <rPh sb="50" eb="52">
      <t>シリョウ</t>
    </rPh>
    <phoneticPr fontId="2"/>
  </si>
  <si>
    <t xml:space="preserve">文言：[固定値]'マニュアル'
リンクURL：[固定値]'/fa/download/search.do?mode=manual&amp;kisyu='+[4-1]
タブの状態：当該機種技術資料がゼロ件の場合：非活性
　　　　　　当該機種技術資料が1件以上の場合：選択可能
</t>
    <rPh sb="0" eb="2">
      <t>モンゴン</t>
    </rPh>
    <rPh sb="4" eb="7">
      <t>コテイチ</t>
    </rPh>
    <phoneticPr fontId="2"/>
  </si>
  <si>
    <t>16-2</t>
    <phoneticPr fontId="2"/>
  </si>
  <si>
    <t>16-3</t>
    <phoneticPr fontId="2"/>
  </si>
  <si>
    <t>23-1</t>
    <phoneticPr fontId="2"/>
  </si>
  <si>
    <t>25-1</t>
    <phoneticPr fontId="2"/>
  </si>
  <si>
    <t>CMS2-3-11-1</t>
    <phoneticPr fontId="2"/>
  </si>
  <si>
    <t>デジタルアセット検索結果(外形図・CAD)メイン</t>
    <rPh sb="13" eb="16">
      <t>ガイケイズ</t>
    </rPh>
    <phoneticPr fontId="2"/>
  </si>
  <si>
    <t xml:space="preserve">外形図・CADの一覧表示を行います。
</t>
    <phoneticPr fontId="2"/>
  </si>
  <si>
    <t>ダウンロードサイト クロール対策</t>
  </si>
  <si>
    <t>分類選択エリアへのリンクのaタグをこの部分に埋め込みます。</t>
  </si>
  <si>
    <t>Scriptが有効の場合、画面上は何も表示されません。 </t>
  </si>
  <si>
    <t>上部コメント</t>
    <rPh sb="0" eb="2">
      <t>ジョウブ</t>
    </rPh>
    <phoneticPr fontId="2"/>
  </si>
  <si>
    <t>項目2タイトル</t>
  </si>
  <si>
    <t>項目3タイトル</t>
  </si>
  <si>
    <t>項目4タイトル</t>
  </si>
  <si>
    <t>項目5タイトル</t>
  </si>
  <si>
    <t>項目6タイトル</t>
  </si>
  <si>
    <t>公開日（タイトル）</t>
  </si>
  <si>
    <t>生産終了（タイトル）</t>
  </si>
  <si>
    <t>ファイル情報（タイトル）</t>
    <rPh sb="4" eb="6">
      <t>ジョウホウ</t>
    </rPh>
    <phoneticPr fontId="2"/>
  </si>
  <si>
    <t>項目1データ</t>
  </si>
  <si>
    <t>項目2データ</t>
  </si>
  <si>
    <t>項目3データ</t>
  </si>
  <si>
    <t>項目4データ</t>
  </si>
  <si>
    <t>項目5データ</t>
  </si>
  <si>
    <t>項目6データ</t>
  </si>
  <si>
    <t>ダウンロードファイル</t>
  </si>
  <si>
    <t>公開日</t>
  </si>
  <si>
    <t>生産終了</t>
  </si>
  <si>
    <t>[1-1]+[1-2]+[1-3]+[1-4]+[固定値]'の外形図・CADを探す'
上記に"MELSEC - MELSEC" という文字列が含まれている場合、"MELSEC"　に変換する。</t>
    <rPh sb="31" eb="34">
      <t>ガイケイズ</t>
    </rPh>
    <rPh sb="43" eb="45">
      <t>ジョウキ</t>
    </rPh>
    <rPh sb="67" eb="70">
      <t>モジレツ</t>
    </rPh>
    <rPh sb="71" eb="72">
      <t>フク</t>
    </rPh>
    <rPh sb="77" eb="79">
      <t>バアイ</t>
    </rPh>
    <rPh sb="90" eb="92">
      <t>ヘンカン</t>
    </rPh>
    <phoneticPr fontId="2"/>
  </si>
  <si>
    <t xml:space="preserve">文言：[固定値]'外形図/CAD'
リンクURL：[固定値]'/fa/download/cad/search.do?mode=cad&amp;kisyu='+[6-1]
タブの状態：選択状態
</t>
    <rPh sb="0" eb="2">
      <t>モンゴン</t>
    </rPh>
    <rPh sb="4" eb="7">
      <t>コテイチ</t>
    </rPh>
    <phoneticPr fontId="2"/>
  </si>
  <si>
    <t xml:space="preserve">文言：[固定値]'技術資料'
リンクURL：[固定値]'/fa/download/techinfo/search.do?mode=technews&amp;kisyu='+[5-1]
タブの状態：当該機種技術資料がゼロ件の場合：非活性
　　　　　　当該機種技術資料が1件以上の場合：選択可能
</t>
    <rPh sb="0" eb="2">
      <t>モンゴン</t>
    </rPh>
    <rPh sb="4" eb="7">
      <t>コテイチ</t>
    </rPh>
    <rPh sb="9" eb="11">
      <t>ギジュツ</t>
    </rPh>
    <rPh sb="11" eb="13">
      <t>シリョウ</t>
    </rPh>
    <phoneticPr fontId="2"/>
  </si>
  <si>
    <t>大分類テーブル　※M_CAD_BUNRUI_L</t>
    <phoneticPr fontId="2"/>
  </si>
  <si>
    <t>小分類テーブル　※M_CAD_BUNRUI_S</t>
    <rPh sb="0" eb="1">
      <t>ショウ</t>
    </rPh>
    <phoneticPr fontId="2"/>
  </si>
  <si>
    <t>中分類テーブル　※M_CAD_BUNRUI_M</t>
    <rPh sb="0" eb="1">
      <t>チュウ</t>
    </rPh>
    <phoneticPr fontId="2"/>
  </si>
  <si>
    <t>分類選択：最小分類</t>
    <rPh sb="5" eb="7">
      <t>サイショウ</t>
    </rPh>
    <rPh sb="7" eb="9">
      <t>ブンルイ</t>
    </rPh>
    <phoneticPr fontId="24"/>
  </si>
  <si>
    <t>最小分類テーブル</t>
    <rPh sb="0" eb="2">
      <t>サイショウ</t>
    </rPh>
    <phoneticPr fontId="2"/>
  </si>
  <si>
    <t>小分類名称　※BUNRUI_SS_NAME</t>
    <rPh sb="0" eb="1">
      <t>ショウ</t>
    </rPh>
    <phoneticPr fontId="2"/>
  </si>
  <si>
    <t>CADタイトル</t>
    <phoneticPr fontId="24"/>
  </si>
  <si>
    <t>資料テーブル</t>
    <phoneticPr fontId="2"/>
  </si>
  <si>
    <t>一括ダウンロード</t>
    <rPh sb="0" eb="2">
      <t>イッカツ</t>
    </rPh>
    <phoneticPr fontId="2"/>
  </si>
  <si>
    <t>設定項目テーブル</t>
    <phoneticPr fontId="2"/>
  </si>
  <si>
    <t>※M_CAD_DISP</t>
    <phoneticPr fontId="2"/>
  </si>
  <si>
    <t>一括ダウンロードフラグ</t>
    <phoneticPr fontId="2"/>
  </si>
  <si>
    <t>CADファイル一括ダウンロード用テーブル</t>
    <phoneticPr fontId="2"/>
  </si>
  <si>
    <t>ファイル名</t>
    <phoneticPr fontId="2"/>
  </si>
  <si>
    <t>ファイルURL</t>
    <phoneticPr fontId="2"/>
  </si>
  <si>
    <t>16-1</t>
    <phoneticPr fontId="2"/>
  </si>
  <si>
    <t xml:space="preserve">[16-1]==1　かつ　[16-2]の文字列長さ&gt;0　かつ　[16-3]の文字列長さ&gt;0　の場合：
　表示する。
　リンクURL：[16-3]
上記以外：表示しない
</t>
    <rPh sb="20" eb="23">
      <t>モジレツ</t>
    </rPh>
    <rPh sb="23" eb="24">
      <t>ナガ</t>
    </rPh>
    <rPh sb="38" eb="41">
      <t>モジレツ</t>
    </rPh>
    <rPh sb="41" eb="42">
      <t>ナガ</t>
    </rPh>
    <rPh sb="47" eb="49">
      <t>バアイ</t>
    </rPh>
    <rPh sb="52" eb="54">
      <t>ヒョウジ</t>
    </rPh>
    <rPh sb="73" eb="75">
      <t>ジョウキ</t>
    </rPh>
    <rPh sb="75" eb="77">
      <t>イガイ</t>
    </rPh>
    <phoneticPr fontId="2"/>
  </si>
  <si>
    <t>項目1タイトル</t>
    <rPh sb="0" eb="2">
      <t>コウモク</t>
    </rPh>
    <phoneticPr fontId="2"/>
  </si>
  <si>
    <t>17-1</t>
    <phoneticPr fontId="2"/>
  </si>
  <si>
    <t>ベーステーブル</t>
    <phoneticPr fontId="2"/>
  </si>
  <si>
    <t>CAD外形図情報表_列01</t>
    <phoneticPr fontId="2"/>
  </si>
  <si>
    <t>表示位置設定</t>
    <phoneticPr fontId="2"/>
  </si>
  <si>
    <t>18-1</t>
    <phoneticPr fontId="2"/>
  </si>
  <si>
    <t>19-1</t>
    <phoneticPr fontId="2"/>
  </si>
  <si>
    <t>20-1</t>
    <phoneticPr fontId="2"/>
  </si>
  <si>
    <t>21</t>
    <phoneticPr fontId="2"/>
  </si>
  <si>
    <t>21-1</t>
    <phoneticPr fontId="2"/>
  </si>
  <si>
    <t>22-1</t>
    <phoneticPr fontId="2"/>
  </si>
  <si>
    <t>項目2タイトル</t>
    <rPh sb="0" eb="2">
      <t>コウモク</t>
    </rPh>
    <phoneticPr fontId="2"/>
  </si>
  <si>
    <t>項目3タイトル</t>
    <rPh sb="0" eb="2">
      <t>コウモク</t>
    </rPh>
    <phoneticPr fontId="2"/>
  </si>
  <si>
    <t>項目4タイトル</t>
    <rPh sb="0" eb="2">
      <t>コウモク</t>
    </rPh>
    <phoneticPr fontId="2"/>
  </si>
  <si>
    <t>項目5タイトル</t>
    <rPh sb="0" eb="2">
      <t>コウモク</t>
    </rPh>
    <phoneticPr fontId="2"/>
  </si>
  <si>
    <t>項目6タイトル</t>
    <rPh sb="0" eb="2">
      <t>コウモク</t>
    </rPh>
    <phoneticPr fontId="2"/>
  </si>
  <si>
    <t>CAD外形図情報表_列02</t>
    <phoneticPr fontId="2"/>
  </si>
  <si>
    <t>CAD外形図情報表_列03</t>
    <phoneticPr fontId="2"/>
  </si>
  <si>
    <t>CAD外形図情報表_列05</t>
    <phoneticPr fontId="2"/>
  </si>
  <si>
    <t>CAD外形図情報表_列06</t>
    <phoneticPr fontId="2"/>
  </si>
  <si>
    <t>項目1データ</t>
    <rPh sb="0" eb="2">
      <t>コウモク</t>
    </rPh>
    <phoneticPr fontId="2"/>
  </si>
  <si>
    <t>--</t>
    <phoneticPr fontId="2"/>
  </si>
  <si>
    <t>以下、表情報</t>
    <rPh sb="0" eb="2">
      <t>イカ</t>
    </rPh>
    <rPh sb="3" eb="4">
      <t>ヒョウ</t>
    </rPh>
    <rPh sb="4" eb="6">
      <t>ジョウホウ</t>
    </rPh>
    <phoneticPr fontId="2"/>
  </si>
  <si>
    <t xml:space="preserve">表示順：
　機種（ドキュメントＤＢ用）テーブル.表示順、大分類.表示順、中分類.表示順、小分類.表示順、最小分類.表示順、資料テーブル.表示順、ベーステーブル.表示順
特記事項：取得した一覧の、最初のレコードをタイトル列に使用している。
</t>
    <rPh sb="84" eb="86">
      <t>トッキ</t>
    </rPh>
    <rPh sb="86" eb="88">
      <t>ジコウ</t>
    </rPh>
    <rPh sb="89" eb="91">
      <t>シュトク</t>
    </rPh>
    <rPh sb="93" eb="95">
      <t>イチラン</t>
    </rPh>
    <rPh sb="97" eb="99">
      <t>サイショ</t>
    </rPh>
    <rPh sb="109" eb="110">
      <t>レツ</t>
    </rPh>
    <rPh sb="111" eb="113">
      <t>シヨウ</t>
    </rPh>
    <phoneticPr fontId="2"/>
  </si>
  <si>
    <t>CAD外形図情報表_列04</t>
    <phoneticPr fontId="2"/>
  </si>
  <si>
    <t>項目6データ</t>
    <rPh sb="0" eb="2">
      <t>コウモク</t>
    </rPh>
    <phoneticPr fontId="2"/>
  </si>
  <si>
    <t>項目5データ</t>
    <rPh sb="0" eb="2">
      <t>コウモク</t>
    </rPh>
    <phoneticPr fontId="2"/>
  </si>
  <si>
    <t>項目4データ</t>
    <rPh sb="0" eb="2">
      <t>コウモク</t>
    </rPh>
    <phoneticPr fontId="2"/>
  </si>
  <si>
    <t>項目3データ</t>
    <rPh sb="0" eb="2">
      <t>コウモク</t>
    </rPh>
    <phoneticPr fontId="2"/>
  </si>
  <si>
    <t>項目2データ</t>
    <rPh sb="0" eb="2">
      <t>コウモク</t>
    </rPh>
    <phoneticPr fontId="2"/>
  </si>
  <si>
    <t>ファイル情報</t>
    <rPh sb="4" eb="6">
      <t>ジョウホウ</t>
    </rPh>
    <phoneticPr fontId="2"/>
  </si>
  <si>
    <t>CAD外形図情報表_ファイル情報</t>
    <phoneticPr fontId="2"/>
  </si>
  <si>
    <t>ダウンロードファイル（タイトル）</t>
    <phoneticPr fontId="2"/>
  </si>
  <si>
    <t>[17-2]　==0　の場合：
　列自体表示しない
[17-1]　未登録（NULLor空文字列）の場合：
　列自体表示しない
上記以外：
　[17-1]
テーブル中の表示位置設定：
　中央揃えで固定</t>
    <rPh sb="33" eb="36">
      <t>ミトウロク</t>
    </rPh>
    <rPh sb="43" eb="44">
      <t>カラ</t>
    </rPh>
    <rPh sb="44" eb="47">
      <t>モジレツ</t>
    </rPh>
    <rPh sb="49" eb="51">
      <t>バアイ</t>
    </rPh>
    <rPh sb="54" eb="55">
      <t>レツ</t>
    </rPh>
    <rPh sb="55" eb="57">
      <t>ジタイ</t>
    </rPh>
    <rPh sb="57" eb="59">
      <t>ヒョウジ</t>
    </rPh>
    <rPh sb="63" eb="65">
      <t>ジョウキ</t>
    </rPh>
    <rPh sb="65" eb="67">
      <t>イガイ</t>
    </rPh>
    <rPh sb="93" eb="95">
      <t>チュウオウ</t>
    </rPh>
    <rPh sb="95" eb="96">
      <t>ゾロ</t>
    </rPh>
    <rPh sb="98" eb="100">
      <t>コテイ</t>
    </rPh>
    <phoneticPr fontId="2"/>
  </si>
  <si>
    <t>[19-2]　==0　の場合：
　列自体表示しない
[19-1]　未登録（NULLor空文字列）の場合：
　列自体表示しない
上記以外：
　[19-1]
テーブル中の表示位置設定：
　中央揃えで固定</t>
    <rPh sb="33" eb="36">
      <t>ミトウロク</t>
    </rPh>
    <rPh sb="43" eb="44">
      <t>カラ</t>
    </rPh>
    <rPh sb="44" eb="47">
      <t>モジレツ</t>
    </rPh>
    <rPh sb="49" eb="51">
      <t>バアイ</t>
    </rPh>
    <rPh sb="54" eb="55">
      <t>レツ</t>
    </rPh>
    <rPh sb="55" eb="57">
      <t>ジタイ</t>
    </rPh>
    <rPh sb="57" eb="59">
      <t>ヒョウジ</t>
    </rPh>
    <rPh sb="63" eb="65">
      <t>ジョウキ</t>
    </rPh>
    <rPh sb="65" eb="67">
      <t>イガイ</t>
    </rPh>
    <phoneticPr fontId="2"/>
  </si>
  <si>
    <t>[20-2]　==0　の場合：
　列自体表示しない
[20-1]　未登録（NULLor空文字列）の場合：
　列自体表示しない
上記以外：
　[20-1]
テーブル中の表示位置設定：
　中央揃えで固定</t>
    <rPh sb="33" eb="36">
      <t>ミトウロク</t>
    </rPh>
    <rPh sb="43" eb="44">
      <t>カラ</t>
    </rPh>
    <rPh sb="44" eb="47">
      <t>モジレツ</t>
    </rPh>
    <rPh sb="49" eb="51">
      <t>バアイ</t>
    </rPh>
    <rPh sb="54" eb="55">
      <t>レツ</t>
    </rPh>
    <rPh sb="55" eb="57">
      <t>ジタイ</t>
    </rPh>
    <rPh sb="57" eb="59">
      <t>ヒョウジ</t>
    </rPh>
    <rPh sb="63" eb="65">
      <t>ジョウキ</t>
    </rPh>
    <rPh sb="65" eb="67">
      <t>イガイ</t>
    </rPh>
    <phoneticPr fontId="2"/>
  </si>
  <si>
    <t>[21-2]　==0　の場合：
　列自体表示しない
[21-1]　未登録（NULLor空文字列）の場合：
　列自体表示しない
上記以外：
　[21-1]
テーブル中の表示位置設定：
　中央揃えで固定</t>
    <rPh sb="33" eb="36">
      <t>ミトウロク</t>
    </rPh>
    <rPh sb="43" eb="44">
      <t>カラ</t>
    </rPh>
    <rPh sb="44" eb="47">
      <t>モジレツ</t>
    </rPh>
    <rPh sb="49" eb="51">
      <t>バアイ</t>
    </rPh>
    <rPh sb="54" eb="55">
      <t>レツ</t>
    </rPh>
    <rPh sb="55" eb="57">
      <t>ジタイ</t>
    </rPh>
    <rPh sb="57" eb="59">
      <t>ヒョウジ</t>
    </rPh>
    <rPh sb="63" eb="65">
      <t>ジョウキ</t>
    </rPh>
    <rPh sb="65" eb="67">
      <t>イガイ</t>
    </rPh>
    <phoneticPr fontId="2"/>
  </si>
  <si>
    <t>[22-2]　==0　の場合：
　列自体表示しない
[22-1]　未登録（NULLor空文字列）の場合：
　列自体表示しない
上記以外：
　[22-1]
テーブル中の表示位置設定：
　中央揃えで固定</t>
    <rPh sb="33" eb="36">
      <t>ミトウロク</t>
    </rPh>
    <rPh sb="43" eb="44">
      <t>カラ</t>
    </rPh>
    <rPh sb="44" eb="47">
      <t>モジレツ</t>
    </rPh>
    <rPh sb="49" eb="51">
      <t>バアイ</t>
    </rPh>
    <rPh sb="54" eb="55">
      <t>レツ</t>
    </rPh>
    <rPh sb="55" eb="57">
      <t>ジタイ</t>
    </rPh>
    <rPh sb="57" eb="59">
      <t>ヒョウジ</t>
    </rPh>
    <rPh sb="63" eb="65">
      <t>ジョウキ</t>
    </rPh>
    <rPh sb="65" eb="67">
      <t>イガイ</t>
    </rPh>
    <phoneticPr fontId="2"/>
  </si>
  <si>
    <t>[18-2]　==0　の場合：
　列自体表示しない
[18-1]　未登録（NULLor空文字列）の場合：
　列自体表示しない
上記以外：
　[18-1]
テーブル中の表示位置設定：
　中央揃えで固定</t>
    <rPh sb="33" eb="36">
      <t>ミトウロク</t>
    </rPh>
    <rPh sb="43" eb="44">
      <t>カラ</t>
    </rPh>
    <rPh sb="44" eb="47">
      <t>モジレツ</t>
    </rPh>
    <rPh sb="49" eb="51">
      <t>バアイ</t>
    </rPh>
    <rPh sb="54" eb="55">
      <t>レツ</t>
    </rPh>
    <rPh sb="55" eb="57">
      <t>ジタイ</t>
    </rPh>
    <rPh sb="57" eb="59">
      <t>ヒョウジ</t>
    </rPh>
    <rPh sb="63" eb="65">
      <t>ジョウキ</t>
    </rPh>
    <rPh sb="65" eb="67">
      <t>イガイ</t>
    </rPh>
    <phoneticPr fontId="2"/>
  </si>
  <si>
    <t>サイズ（タイトル）</t>
    <phoneticPr fontId="2"/>
  </si>
  <si>
    <t>CAD外形図情報表_ファイル表示名称</t>
    <phoneticPr fontId="2"/>
  </si>
  <si>
    <t>23-2</t>
    <phoneticPr fontId="2"/>
  </si>
  <si>
    <t>[23-1]　の全件について値が空の場合：
　列自体表示しない
[23-2]　==0　の場合：
　列自体表示しない
上記以外：
　固定値：'ファイル情報'
テーブル中の表示位置設定：
　中央揃えで固定</t>
    <rPh sb="8" eb="10">
      <t>ゼンケン</t>
    </rPh>
    <rPh sb="14" eb="15">
      <t>アタイ</t>
    </rPh>
    <rPh sb="16" eb="17">
      <t>カラ</t>
    </rPh>
    <rPh sb="18" eb="20">
      <t>バアイ</t>
    </rPh>
    <rPh sb="44" eb="46">
      <t>バアイ</t>
    </rPh>
    <rPh sb="58" eb="60">
      <t>ジョウキ</t>
    </rPh>
    <rPh sb="60" eb="62">
      <t>イガイ</t>
    </rPh>
    <rPh sb="65" eb="68">
      <t>コテイチ</t>
    </rPh>
    <rPh sb="74" eb="76">
      <t>ジョウホウ</t>
    </rPh>
    <phoneticPr fontId="2"/>
  </si>
  <si>
    <t>24-1</t>
    <phoneticPr fontId="2"/>
  </si>
  <si>
    <t>24-2</t>
    <phoneticPr fontId="2"/>
  </si>
  <si>
    <t>24-4</t>
    <phoneticPr fontId="2"/>
  </si>
  <si>
    <t>24-3</t>
    <phoneticPr fontId="2"/>
  </si>
  <si>
    <t>「CAD外形図情報表_ファイル表示名称」の一覧</t>
    <rPh sb="4" eb="7">
      <t>ガイケイズ</t>
    </rPh>
    <rPh sb="7" eb="9">
      <t>ジョウホウ</t>
    </rPh>
    <rPh sb="9" eb="10">
      <t>ヒョウ</t>
    </rPh>
    <rPh sb="15" eb="17">
      <t>ヒョウジ</t>
    </rPh>
    <rPh sb="17" eb="19">
      <t>メイショウ</t>
    </rPh>
    <rPh sb="21" eb="23">
      <t>イチラン</t>
    </rPh>
    <phoneticPr fontId="2"/>
  </si>
  <si>
    <t>「CAD外形図情報表_ファイルID」の一覧</t>
    <rPh sb="4" eb="7">
      <t>ガイケイズ</t>
    </rPh>
    <rPh sb="7" eb="9">
      <t>ジョウホウ</t>
    </rPh>
    <rPh sb="9" eb="10">
      <t>ヒョウ</t>
    </rPh>
    <rPh sb="19" eb="21">
      <t>イチラン</t>
    </rPh>
    <phoneticPr fontId="2"/>
  </si>
  <si>
    <t>「CAD外形図情報表_ファイルアイコン」の一覧</t>
    <rPh sb="4" eb="7">
      <t>ガイケイズ</t>
    </rPh>
    <rPh sb="7" eb="9">
      <t>ジョウホウ</t>
    </rPh>
    <rPh sb="9" eb="10">
      <t>ヒョウ</t>
    </rPh>
    <rPh sb="21" eb="23">
      <t>イチラン</t>
    </rPh>
    <phoneticPr fontId="2"/>
  </si>
  <si>
    <t>「CAD外形図情報表_ファイル情報」の一覧</t>
    <rPh sb="19" eb="21">
      <t>イチラン</t>
    </rPh>
    <phoneticPr fontId="2"/>
  </si>
  <si>
    <t>CAD外形図情報表_ファイルアイコン</t>
    <phoneticPr fontId="2"/>
  </si>
  <si>
    <t>24-5</t>
    <phoneticPr fontId="2"/>
  </si>
  <si>
    <t>25-2</t>
    <phoneticPr fontId="2"/>
  </si>
  <si>
    <t>25-4</t>
    <phoneticPr fontId="2"/>
  </si>
  <si>
    <t>25-5</t>
    <phoneticPr fontId="2"/>
  </si>
  <si>
    <t>25-3</t>
    <phoneticPr fontId="2"/>
  </si>
  <si>
    <t>[25-1]　の全件について値が空　かつ　[25-2]　の全件について値が空　かつ　[25-3]　の全件について値が空の場合※：
　列自体表示しない
[25-4]　==0　または　[25-5]==0の場合※：
　列自体表示しない
※[24]と同時に判定する
上記以外：
　固定値：'サイズ&lt;br&gt;（バイト）'
テーブル中の表示位置設定：
　中央揃えで固定</t>
    <rPh sb="121" eb="123">
      <t>ドウジ</t>
    </rPh>
    <rPh sb="124" eb="126">
      <t>ハンテイ</t>
    </rPh>
    <rPh sb="129" eb="131">
      <t>ジョウキ</t>
    </rPh>
    <rPh sb="131" eb="133">
      <t>イガイ</t>
    </rPh>
    <rPh sb="136" eb="139">
      <t>コテイチ</t>
    </rPh>
    <phoneticPr fontId="2"/>
  </si>
  <si>
    <t>26-5</t>
    <phoneticPr fontId="2"/>
  </si>
  <si>
    <t>公開日</t>
    <rPh sb="0" eb="3">
      <t>コウカイビ</t>
    </rPh>
    <phoneticPr fontId="2"/>
  </si>
  <si>
    <t>[26-1]　==0　の場合：
　列自体表示しない
上記以外：
　固定値：'公開日'
テーブル中の表示位置設定：
　中央揃えで固定</t>
    <rPh sb="26" eb="28">
      <t>ジョウキ</t>
    </rPh>
    <rPh sb="28" eb="30">
      <t>イガイ</t>
    </rPh>
    <rPh sb="33" eb="36">
      <t>コテイチ</t>
    </rPh>
    <rPh sb="38" eb="41">
      <t>コウカイビ</t>
    </rPh>
    <phoneticPr fontId="2"/>
  </si>
  <si>
    <t>CAD外形図情報表_公開日</t>
    <phoneticPr fontId="2"/>
  </si>
  <si>
    <t>27-1</t>
    <phoneticPr fontId="2"/>
  </si>
  <si>
    <t>CAD外形図情報表_生産終了</t>
    <phoneticPr fontId="2"/>
  </si>
  <si>
    <t>[27-1]　==0　の場合：
　列自体表示しない
上記以外：
　固定値：'生産終了'
テーブル中の表示位置設定：
　中央揃えで固定</t>
    <rPh sb="26" eb="28">
      <t>ジョウキ</t>
    </rPh>
    <rPh sb="28" eb="30">
      <t>イガイ</t>
    </rPh>
    <rPh sb="33" eb="36">
      <t>コテイチ</t>
    </rPh>
    <rPh sb="38" eb="40">
      <t>セイサン</t>
    </rPh>
    <rPh sb="40" eb="42">
      <t>シュウリョウ</t>
    </rPh>
    <phoneticPr fontId="2"/>
  </si>
  <si>
    <t>製品詳細</t>
    <rPh sb="0" eb="2">
      <t>セイヒン</t>
    </rPh>
    <rPh sb="2" eb="4">
      <t>ショウサイ</t>
    </rPh>
    <phoneticPr fontId="2"/>
  </si>
  <si>
    <t>28-1</t>
    <phoneticPr fontId="2"/>
  </si>
  <si>
    <t>28-2</t>
    <phoneticPr fontId="2"/>
  </si>
  <si>
    <t>28-3</t>
    <phoneticPr fontId="2"/>
  </si>
  <si>
    <t>28-4</t>
    <phoneticPr fontId="2"/>
  </si>
  <si>
    <t>28-5</t>
    <phoneticPr fontId="2"/>
  </si>
  <si>
    <t>[CAD外形図情報_製品DB連携形名]の一覧</t>
    <rPh sb="20" eb="22">
      <t>イチラン</t>
    </rPh>
    <phoneticPr fontId="2"/>
  </si>
  <si>
    <t>[製品形名のリンクフラグ]の一覧</t>
    <rPh sb="14" eb="16">
      <t>イチラン</t>
    </rPh>
    <phoneticPr fontId="2"/>
  </si>
  <si>
    <t>製品情報リンクＵＲＬ１</t>
    <phoneticPr fontId="2"/>
  </si>
  <si>
    <t>製品情報リンクＵＲＬ２</t>
    <phoneticPr fontId="2"/>
  </si>
  <si>
    <t>製品情報リンクＵＲＬ３</t>
    <phoneticPr fontId="2"/>
  </si>
  <si>
    <t>[28-1][28-2]の値がそれぞれ空でないレコードが1件以上存在し、かつ
[28-3][28-4][28-5]のいずれかが空でない場合：
　固定値：'製品&lt;br /&gt;詳細'
上記以外：
　列自体表示しない
テーブル中の表示位置設定：
　中央揃えで固定</t>
    <rPh sb="13" eb="14">
      <t>アタイ</t>
    </rPh>
    <rPh sb="19" eb="20">
      <t>カラ</t>
    </rPh>
    <rPh sb="29" eb="30">
      <t>ケン</t>
    </rPh>
    <rPh sb="30" eb="32">
      <t>イジョウ</t>
    </rPh>
    <rPh sb="32" eb="34">
      <t>ソンザイ</t>
    </rPh>
    <rPh sb="63" eb="64">
      <t>カラ</t>
    </rPh>
    <rPh sb="67" eb="69">
      <t>バアイ</t>
    </rPh>
    <rPh sb="89" eb="91">
      <t>ジョウキ</t>
    </rPh>
    <rPh sb="91" eb="93">
      <t>イガイ</t>
    </rPh>
    <phoneticPr fontId="2"/>
  </si>
  <si>
    <t>29-1</t>
    <phoneticPr fontId="2"/>
  </si>
  <si>
    <t>29-2</t>
    <phoneticPr fontId="2"/>
  </si>
  <si>
    <t xml:space="preserve">[30-1]が空の場合：
　"&amp;nbsp;"を表示。
　テーブルの「上の枠線」は表示しない。
[30-1]が空でない：
　[30-1]に、"$$"が含まれている場合：
　　　[30-1]から$$を取り除いた値を表示。
　　　テーブルの「上の枠線」は表示しない。
　[30-1]に、"$$"が含まれていない場合：
　　　[30-1]をそのまま表示。
　　　テーブル枠線はそのまま表示。
テーブル中の表示位置設定：
　　[30-2]==1の場合：　左
　　[30-2]==2の場合：　中央
　　[30-2]==3の場合：　右
</t>
    <rPh sb="7" eb="8">
      <t>カラ</t>
    </rPh>
    <rPh sb="9" eb="11">
      <t>バアイ</t>
    </rPh>
    <rPh sb="23" eb="25">
      <t>ヒョウジ</t>
    </rPh>
    <rPh sb="34" eb="35">
      <t>ウエ</t>
    </rPh>
    <rPh sb="36" eb="38">
      <t>ワクセン</t>
    </rPh>
    <rPh sb="40" eb="42">
      <t>ヒョウジ</t>
    </rPh>
    <rPh sb="54" eb="55">
      <t>カラ</t>
    </rPh>
    <rPh sb="74" eb="75">
      <t>フク</t>
    </rPh>
    <rPh sb="80" eb="82">
      <t>バアイ</t>
    </rPh>
    <rPh sb="98" eb="99">
      <t>ト</t>
    </rPh>
    <rPh sb="100" eb="101">
      <t>ノゾ</t>
    </rPh>
    <rPh sb="103" eb="104">
      <t>アタイ</t>
    </rPh>
    <rPh sb="105" eb="107">
      <t>ヒョウジ</t>
    </rPh>
    <rPh sb="118" eb="119">
      <t>ウエ</t>
    </rPh>
    <rPh sb="120" eb="122">
      <t>ワクセン</t>
    </rPh>
    <rPh sb="124" eb="126">
      <t>ヒョウジ</t>
    </rPh>
    <rPh sb="152" eb="154">
      <t>バアイ</t>
    </rPh>
    <rPh sb="170" eb="172">
      <t>ヒョウジ</t>
    </rPh>
    <rPh sb="181" eb="183">
      <t>ワクセン</t>
    </rPh>
    <rPh sb="188" eb="190">
      <t>ヒョウジ</t>
    </rPh>
    <rPh sb="197" eb="198">
      <t>チュウ</t>
    </rPh>
    <rPh sb="199" eb="201">
      <t>ヒョウジ</t>
    </rPh>
    <rPh sb="201" eb="203">
      <t>イチ</t>
    </rPh>
    <rPh sb="203" eb="205">
      <t>セッテイ</t>
    </rPh>
    <rPh sb="219" eb="221">
      <t>バアイ</t>
    </rPh>
    <rPh sb="241" eb="243">
      <t>チュウオウ</t>
    </rPh>
    <rPh sb="260" eb="261">
      <t>ミギ</t>
    </rPh>
    <phoneticPr fontId="2"/>
  </si>
  <si>
    <t>30-1</t>
  </si>
  <si>
    <t>30-2</t>
  </si>
  <si>
    <t>31</t>
  </si>
  <si>
    <t xml:space="preserve">[31-1]が空の場合：
　"&amp;nbsp;"を表示。
　テーブルの「上の枠線」は表示しない。
[31-1]が空でない：
　[31-1]に、"$$"が含まれている場合：
　　　[31-1]から$$を取り除いた値を表示。
　　　テーブルの「上の枠線」は表示しない。
　[31-1]に、"$$"が含まれていない場合：
　　　[31-1]をそのまま表示。
　　　テーブル枠線はそのまま表示。
テーブル中の表示位置設定：
　　[31-2]==1の場合：　左
　　[31-2]==2の場合：　中央
　　[31-2]==3の場合：　右
</t>
    <rPh sb="7" eb="8">
      <t>カラ</t>
    </rPh>
    <rPh sb="9" eb="11">
      <t>バアイ</t>
    </rPh>
    <rPh sb="23" eb="25">
      <t>ヒョウジ</t>
    </rPh>
    <rPh sb="34" eb="35">
      <t>ウエ</t>
    </rPh>
    <rPh sb="36" eb="38">
      <t>ワクセン</t>
    </rPh>
    <rPh sb="40" eb="42">
      <t>ヒョウジ</t>
    </rPh>
    <rPh sb="54" eb="55">
      <t>カラ</t>
    </rPh>
    <rPh sb="74" eb="75">
      <t>フク</t>
    </rPh>
    <rPh sb="80" eb="82">
      <t>バアイ</t>
    </rPh>
    <rPh sb="98" eb="99">
      <t>ト</t>
    </rPh>
    <rPh sb="100" eb="101">
      <t>ノゾ</t>
    </rPh>
    <rPh sb="103" eb="104">
      <t>アタイ</t>
    </rPh>
    <rPh sb="105" eb="107">
      <t>ヒョウジ</t>
    </rPh>
    <rPh sb="118" eb="119">
      <t>ウエ</t>
    </rPh>
    <rPh sb="120" eb="122">
      <t>ワクセン</t>
    </rPh>
    <rPh sb="124" eb="126">
      <t>ヒョウジ</t>
    </rPh>
    <rPh sb="152" eb="154">
      <t>バアイ</t>
    </rPh>
    <rPh sb="170" eb="172">
      <t>ヒョウジ</t>
    </rPh>
    <rPh sb="181" eb="183">
      <t>ワクセン</t>
    </rPh>
    <rPh sb="188" eb="190">
      <t>ヒョウジ</t>
    </rPh>
    <rPh sb="197" eb="198">
      <t>チュウ</t>
    </rPh>
    <rPh sb="199" eb="201">
      <t>ヒョウジ</t>
    </rPh>
    <rPh sb="201" eb="203">
      <t>イチ</t>
    </rPh>
    <rPh sb="203" eb="205">
      <t>セッテイ</t>
    </rPh>
    <rPh sb="219" eb="221">
      <t>バアイ</t>
    </rPh>
    <rPh sb="241" eb="243">
      <t>チュウオウ</t>
    </rPh>
    <rPh sb="260" eb="261">
      <t>ミギ</t>
    </rPh>
    <phoneticPr fontId="2"/>
  </si>
  <si>
    <t>31-1</t>
  </si>
  <si>
    <t>31-2</t>
  </si>
  <si>
    <t xml:space="preserve">[32-1]が空の場合：
　"&amp;nbsp;"を表示。
　テーブルの「上の枠線」は表示しない。
[32-1]が空でない：
　[32-1]に、"$$"が含まれている場合：
　　　[32-1]から$$を取り除いた値を表示。
　　　テーブルの「上の枠線」は表示しない。
　[32-1]に、"$$"が含まれていない場合：
　　　[32-1]をそのまま表示。
　　　テーブル枠線はそのまま表示。
テーブル中の表示位置設定：
　　[32-2]==1の場合：　左
　　[32-2]==2の場合：　中央
　　[32-2]==3の場合：　右
</t>
    <rPh sb="7" eb="8">
      <t>カラ</t>
    </rPh>
    <rPh sb="9" eb="11">
      <t>バアイ</t>
    </rPh>
    <rPh sb="23" eb="25">
      <t>ヒョウジ</t>
    </rPh>
    <rPh sb="34" eb="35">
      <t>ウエ</t>
    </rPh>
    <rPh sb="36" eb="38">
      <t>ワクセン</t>
    </rPh>
    <rPh sb="40" eb="42">
      <t>ヒョウジ</t>
    </rPh>
    <rPh sb="54" eb="55">
      <t>カラ</t>
    </rPh>
    <rPh sb="74" eb="75">
      <t>フク</t>
    </rPh>
    <rPh sb="80" eb="82">
      <t>バアイ</t>
    </rPh>
    <rPh sb="98" eb="99">
      <t>ト</t>
    </rPh>
    <rPh sb="100" eb="101">
      <t>ノゾ</t>
    </rPh>
    <rPh sb="103" eb="104">
      <t>アタイ</t>
    </rPh>
    <rPh sb="105" eb="107">
      <t>ヒョウジ</t>
    </rPh>
    <rPh sb="118" eb="119">
      <t>ウエ</t>
    </rPh>
    <rPh sb="120" eb="122">
      <t>ワクセン</t>
    </rPh>
    <rPh sb="124" eb="126">
      <t>ヒョウジ</t>
    </rPh>
    <rPh sb="152" eb="154">
      <t>バアイ</t>
    </rPh>
    <rPh sb="170" eb="172">
      <t>ヒョウジ</t>
    </rPh>
    <rPh sb="181" eb="183">
      <t>ワクセン</t>
    </rPh>
    <rPh sb="188" eb="190">
      <t>ヒョウジ</t>
    </rPh>
    <rPh sb="197" eb="198">
      <t>チュウ</t>
    </rPh>
    <rPh sb="199" eb="201">
      <t>ヒョウジ</t>
    </rPh>
    <rPh sb="201" eb="203">
      <t>イチ</t>
    </rPh>
    <rPh sb="203" eb="205">
      <t>セッテイ</t>
    </rPh>
    <rPh sb="219" eb="221">
      <t>バアイ</t>
    </rPh>
    <rPh sb="241" eb="243">
      <t>チュウオウ</t>
    </rPh>
    <rPh sb="260" eb="261">
      <t>ミギ</t>
    </rPh>
    <phoneticPr fontId="2"/>
  </si>
  <si>
    <t>32-1</t>
  </si>
  <si>
    <t>32-2</t>
  </si>
  <si>
    <t xml:space="preserve">[33-1]が空の場合：
　"&amp;nbsp;"を表示。
　テーブルの「上の枠線」は表示しない。
[33-1]が空でない：
　[33-1]に、"$$"が含まれている場合：
　　　[33-1]から$$を取り除いた値を表示。
　　　テーブルの「上の枠線」は表示しない。
　[23-1]に、"$$"が含まれていない場合：
　　　[33-1]をそのまま表示。
　　　テーブル枠線はそのまま表示。
テーブル中の表示位置設定：
　　[33-2]==1の場合：　左
　　[33-2]==2の場合：　中央
　　[33-2]==3の場合：　右
</t>
    <rPh sb="7" eb="8">
      <t>カラ</t>
    </rPh>
    <rPh sb="9" eb="11">
      <t>バアイ</t>
    </rPh>
    <rPh sb="23" eb="25">
      <t>ヒョウジ</t>
    </rPh>
    <rPh sb="34" eb="35">
      <t>ウエ</t>
    </rPh>
    <rPh sb="36" eb="38">
      <t>ワクセン</t>
    </rPh>
    <rPh sb="40" eb="42">
      <t>ヒョウジ</t>
    </rPh>
    <rPh sb="54" eb="55">
      <t>カラ</t>
    </rPh>
    <rPh sb="74" eb="75">
      <t>フク</t>
    </rPh>
    <rPh sb="80" eb="82">
      <t>バアイ</t>
    </rPh>
    <rPh sb="98" eb="99">
      <t>ト</t>
    </rPh>
    <rPh sb="100" eb="101">
      <t>ノゾ</t>
    </rPh>
    <rPh sb="103" eb="104">
      <t>アタイ</t>
    </rPh>
    <rPh sb="105" eb="107">
      <t>ヒョウジ</t>
    </rPh>
    <rPh sb="118" eb="119">
      <t>ウエ</t>
    </rPh>
    <rPh sb="120" eb="122">
      <t>ワクセン</t>
    </rPh>
    <rPh sb="124" eb="126">
      <t>ヒョウジ</t>
    </rPh>
    <rPh sb="152" eb="154">
      <t>バアイ</t>
    </rPh>
    <rPh sb="170" eb="172">
      <t>ヒョウジ</t>
    </rPh>
    <rPh sb="181" eb="183">
      <t>ワクセン</t>
    </rPh>
    <rPh sb="188" eb="190">
      <t>ヒョウジ</t>
    </rPh>
    <rPh sb="197" eb="198">
      <t>チュウ</t>
    </rPh>
    <rPh sb="199" eb="201">
      <t>ヒョウジ</t>
    </rPh>
    <rPh sb="201" eb="203">
      <t>イチ</t>
    </rPh>
    <rPh sb="203" eb="205">
      <t>セッテイ</t>
    </rPh>
    <rPh sb="219" eb="221">
      <t>バアイ</t>
    </rPh>
    <rPh sb="241" eb="243">
      <t>チュウオウ</t>
    </rPh>
    <rPh sb="260" eb="261">
      <t>ミギ</t>
    </rPh>
    <phoneticPr fontId="2"/>
  </si>
  <si>
    <t>33-1</t>
  </si>
  <si>
    <t>33-2</t>
  </si>
  <si>
    <t xml:space="preserve">[34-1]が空の場合：
　"&amp;nbsp;"を表示。
　テーブルの「上の枠線」は表示しない。
[34-1]が空でない：
　[34-1]に、"$$"が含まれている場合：
　　　[34-1]から$$を取り除いた値を表示。
　　　テーブルの「上の枠線」は表示しない。
　[34-1]に、"$$"が含まれていない場合：
　　　[34-1]をそのまま表示。
　　　テーブル枠線はそのまま表示。
テーブル中の表示位置設定：
　　[34-2]==1の場合：　左
　　[34-2]==2の場合：　中央
　　[34-2]==3の場合：　右
</t>
    <rPh sb="7" eb="8">
      <t>カラ</t>
    </rPh>
    <rPh sb="9" eb="11">
      <t>バアイ</t>
    </rPh>
    <rPh sb="23" eb="25">
      <t>ヒョウジ</t>
    </rPh>
    <rPh sb="34" eb="35">
      <t>ウエ</t>
    </rPh>
    <rPh sb="36" eb="38">
      <t>ワクセン</t>
    </rPh>
    <rPh sb="40" eb="42">
      <t>ヒョウジ</t>
    </rPh>
    <rPh sb="54" eb="55">
      <t>カラ</t>
    </rPh>
    <rPh sb="74" eb="75">
      <t>フク</t>
    </rPh>
    <rPh sb="80" eb="82">
      <t>バアイ</t>
    </rPh>
    <rPh sb="98" eb="99">
      <t>ト</t>
    </rPh>
    <rPh sb="100" eb="101">
      <t>ノゾ</t>
    </rPh>
    <rPh sb="103" eb="104">
      <t>アタイ</t>
    </rPh>
    <rPh sb="105" eb="107">
      <t>ヒョウジ</t>
    </rPh>
    <rPh sb="118" eb="119">
      <t>ウエ</t>
    </rPh>
    <rPh sb="120" eb="122">
      <t>ワクセン</t>
    </rPh>
    <rPh sb="124" eb="126">
      <t>ヒョウジ</t>
    </rPh>
    <rPh sb="152" eb="154">
      <t>バアイ</t>
    </rPh>
    <rPh sb="170" eb="172">
      <t>ヒョウジ</t>
    </rPh>
    <rPh sb="181" eb="183">
      <t>ワクセン</t>
    </rPh>
    <rPh sb="188" eb="190">
      <t>ヒョウジ</t>
    </rPh>
    <rPh sb="197" eb="198">
      <t>チュウ</t>
    </rPh>
    <rPh sb="199" eb="201">
      <t>ヒョウジ</t>
    </rPh>
    <rPh sb="201" eb="203">
      <t>イチ</t>
    </rPh>
    <rPh sb="203" eb="205">
      <t>セッテイ</t>
    </rPh>
    <rPh sb="219" eb="221">
      <t>バアイ</t>
    </rPh>
    <rPh sb="241" eb="243">
      <t>チュウオウ</t>
    </rPh>
    <rPh sb="260" eb="261">
      <t>ミギ</t>
    </rPh>
    <phoneticPr fontId="2"/>
  </si>
  <si>
    <t>34-1</t>
  </si>
  <si>
    <t>34-2</t>
  </si>
  <si>
    <t>35-1</t>
    <phoneticPr fontId="2"/>
  </si>
  <si>
    <t>35-2</t>
    <phoneticPr fontId="2"/>
  </si>
  <si>
    <t>ファイル種類</t>
    <rPh sb="4" eb="6">
      <t>シュルイ</t>
    </rPh>
    <phoneticPr fontId="2"/>
  </si>
  <si>
    <t>37-1</t>
    <phoneticPr fontId="2"/>
  </si>
  <si>
    <t>生産終了</t>
    <rPh sb="0" eb="2">
      <t>セイサン</t>
    </rPh>
    <rPh sb="2" eb="4">
      <t>シュウリョウ</t>
    </rPh>
    <phoneticPr fontId="2"/>
  </si>
  <si>
    <t>[24-1]　の全件について値が空　かつ　[24-2]　の全件について値が空　かつ　[24-3]　の全件について値が空の場合：
　列自体表示しない
[24-4]　==0　または　[24-5]==0の場合：
　列自体表示しない
上記以外：
　固定値：'ダウンロードファイル'
テーブル中の表示位置設定：
　中央揃えで固定
テーブル設定特記事項：
　　当該タイトルは、列結合（COLSPAN=2）する。（データは、ファイル種類列とダウンロードファイル列）</t>
    <rPh sb="99" eb="101">
      <t>バアイ</t>
    </rPh>
    <rPh sb="113" eb="115">
      <t>ジョウキ</t>
    </rPh>
    <rPh sb="115" eb="117">
      <t>イガイ</t>
    </rPh>
    <rPh sb="120" eb="123">
      <t>コテイチ</t>
    </rPh>
    <rPh sb="166" eb="168">
      <t>セッテイ</t>
    </rPh>
    <rPh sb="168" eb="170">
      <t>トッキ</t>
    </rPh>
    <rPh sb="170" eb="172">
      <t>ジコウ</t>
    </rPh>
    <rPh sb="176" eb="178">
      <t>トウガイ</t>
    </rPh>
    <rPh sb="184" eb="185">
      <t>レツ</t>
    </rPh>
    <rPh sb="185" eb="187">
      <t>ケツゴウ</t>
    </rPh>
    <rPh sb="211" eb="213">
      <t>シュルイ</t>
    </rPh>
    <rPh sb="213" eb="214">
      <t>レツ</t>
    </rPh>
    <rPh sb="225" eb="226">
      <t>レツ</t>
    </rPh>
    <phoneticPr fontId="2"/>
  </si>
  <si>
    <t>ファイルアイコンマスタ</t>
    <phoneticPr fontId="2"/>
  </si>
  <si>
    <t>アイコンファイルパス</t>
    <phoneticPr fontId="2"/>
  </si>
  <si>
    <t>アイコン名称</t>
    <phoneticPr fontId="2"/>
  </si>
  <si>
    <t>ダウンロードファイル</t>
    <phoneticPr fontId="2"/>
  </si>
  <si>
    <t>CADファイルテーブル</t>
    <phoneticPr fontId="2"/>
  </si>
  <si>
    <t>[23-1]　の全件について値が空の場合※：
　列自体表示しない
[23-2]　==0　の場合※：
　列自体表示しない
※[23]の表示条件を使用
上記以外：
　[35-1]が空の場合：
　　"&amp;nbsp;"を表示。
　[35-1]が空でない：
　　[35-1]をそのまま表示。
テーブル中の表示位置設定：
　　[35-2]==1の場合：　左
　　[35-2]==2の場合：　中央
　　[35-2]==3の場合：　右
テーブルの「上の枠線」を表示する条件：
　　[35]ファイル情報の左隣の列の表示値（[29]項目１データ～[34]項目6データのうち、最後に表示される列の値）が、空でなくかつ[$$]を含まない場合</t>
    <rPh sb="66" eb="68">
      <t>ヒョウジ</t>
    </rPh>
    <rPh sb="68" eb="70">
      <t>ジョウケン</t>
    </rPh>
    <rPh sb="71" eb="73">
      <t>シヨウ</t>
    </rPh>
    <rPh sb="74" eb="76">
      <t>ジョウキ</t>
    </rPh>
    <rPh sb="76" eb="78">
      <t>イガイ</t>
    </rPh>
    <rPh sb="136" eb="138">
      <t>ヒョウジ</t>
    </rPh>
    <rPh sb="145" eb="146">
      <t>チュウ</t>
    </rPh>
    <rPh sb="147" eb="149">
      <t>ヒョウジ</t>
    </rPh>
    <rPh sb="149" eb="151">
      <t>イチ</t>
    </rPh>
    <rPh sb="151" eb="153">
      <t>セッテイ</t>
    </rPh>
    <rPh sb="167" eb="169">
      <t>バアイ</t>
    </rPh>
    <rPh sb="189" eb="191">
      <t>チュウオウ</t>
    </rPh>
    <rPh sb="208" eb="209">
      <t>ミギ</t>
    </rPh>
    <rPh sb="292" eb="293">
      <t>カラ</t>
    </rPh>
    <rPh sb="303" eb="304">
      <t>フク</t>
    </rPh>
    <phoneticPr fontId="2"/>
  </si>
  <si>
    <t>36-3</t>
    <phoneticPr fontId="2"/>
  </si>
  <si>
    <t>36-1</t>
    <phoneticPr fontId="2"/>
  </si>
  <si>
    <t>36-2</t>
    <phoneticPr fontId="2"/>
  </si>
  <si>
    <t>37-2</t>
    <phoneticPr fontId="2"/>
  </si>
  <si>
    <t>37-3</t>
    <phoneticPr fontId="2"/>
  </si>
  <si>
    <t>37-4</t>
    <phoneticPr fontId="2"/>
  </si>
  <si>
    <t>38-1</t>
    <phoneticPr fontId="2"/>
  </si>
  <si>
    <t>[24-1]　の全件について値が空　かつ　[24-2]　の全件について値が空　かつ　[24-3]　の全件について値が空の場合※：
　列自体表示しない
[24-4]　==0　または　[24-5]==0の場合※：
　列自体表示しない
※[24]の表示条件を使用
上記以外：
　[36-1]が空の場合：
　　"&amp;nbsp;"を表示。
　[36-1]が空でない：
　　[36-2]を画像ファイルのソースとして表示
　　[36-1]を画像ファイルのTITLEとして表示
　　&lt;IMG SRC="[36-2]" TITLE="[36-1]"/&gt;
テーブル中の表示位置設定：
　　[36-3]==1の場合：　左
　　[36-3]==2の場合：　中央
　　[36-3]==3の場合：　右
テーブルの「上の枠線」を表示する条件：
　　[35]ファイル情報の左隣の列の表示値（[29]項目１データ～[34]項目6データのうち、最後に表示される列の値）が、空でなくかつ[$$]を含まない場合</t>
    <rPh sb="121" eb="123">
      <t>ヒョウジ</t>
    </rPh>
    <rPh sb="123" eb="125">
      <t>ジョウケン</t>
    </rPh>
    <rPh sb="126" eb="128">
      <t>シヨウ</t>
    </rPh>
    <rPh sb="129" eb="131">
      <t>ジョウキ</t>
    </rPh>
    <rPh sb="131" eb="133">
      <t>イガイ</t>
    </rPh>
    <rPh sb="272" eb="273">
      <t>チュウ</t>
    </rPh>
    <rPh sb="274" eb="276">
      <t>ヒョウジ</t>
    </rPh>
    <rPh sb="276" eb="278">
      <t>イチ</t>
    </rPh>
    <rPh sb="278" eb="280">
      <t>セッテイ</t>
    </rPh>
    <rPh sb="294" eb="296">
      <t>バアイ</t>
    </rPh>
    <rPh sb="316" eb="318">
      <t>チュウオウ</t>
    </rPh>
    <rPh sb="335" eb="336">
      <t>ミギ</t>
    </rPh>
    <phoneticPr fontId="2"/>
  </si>
  <si>
    <t>サイズ</t>
    <phoneticPr fontId="2"/>
  </si>
  <si>
    <t>39-1</t>
    <phoneticPr fontId="2"/>
  </si>
  <si>
    <t xml:space="preserve">[24-1]　の全件について値が空　かつ　[24-2]　の全件について値が空　かつ　[24-3]　の全件について値が空の場合※：
　列自体表示しない
[24-4]　==0　または　[24-5]==0の場合※：
　列自体表示しない
※[24]の表示条件を使用
上記以外：
　[37-1]が空でない場合：
　　[37-1]を表示。
　上記以外の場合：
　　　[37-3]が空でない場合：
　　　　　[37-2]を表示。
　　　上記以外：
　　　　"&amp;nbsp;"を表示。
リンクURL：
　　　[37-3]が空でない場合：
　　　　　[37-3]がリンクになる。
　　　　　[37-3]の値が".pdf"または".PDF"で終わっている場合、リンクを別ウィンドウで表示する（「TARGET="_blank"」）
テーブル中の表示位置設定：
　　[37-3]==1の場合：　左
　　[37-3]==2の場合：　中央
　　[37-3]==3の場合：　右
テーブルの「上の枠線」を表示する条件：
　　[35]ファイル情報の左隣の列の表示値（[29]項目１データ～[34]項目6データのうち、最後に表示される列の値）が、空でなくかつ[$$]を含まない場合
</t>
    <rPh sb="121" eb="123">
      <t>ヒョウジ</t>
    </rPh>
    <rPh sb="123" eb="125">
      <t>ジョウケン</t>
    </rPh>
    <rPh sb="126" eb="128">
      <t>シヨウ</t>
    </rPh>
    <rPh sb="129" eb="131">
      <t>ジョウキ</t>
    </rPh>
    <rPh sb="131" eb="133">
      <t>イガイ</t>
    </rPh>
    <rPh sb="147" eb="149">
      <t>バアイ</t>
    </rPh>
    <rPh sb="160" eb="162">
      <t>ヒョウジ</t>
    </rPh>
    <rPh sb="165" eb="167">
      <t>ジョウキ</t>
    </rPh>
    <rPh sb="167" eb="169">
      <t>イガイ</t>
    </rPh>
    <rPh sb="170" eb="172">
      <t>バアイ</t>
    </rPh>
    <rPh sb="204" eb="206">
      <t>ヒョウジ</t>
    </rPh>
    <rPh sb="211" eb="213">
      <t>ジョウキ</t>
    </rPh>
    <rPh sb="213" eb="215">
      <t>イガイ</t>
    </rPh>
    <rPh sb="293" eb="294">
      <t>アタイ</t>
    </rPh>
    <rPh sb="311" eb="312">
      <t>オ</t>
    </rPh>
    <rPh sb="317" eb="319">
      <t>バアイ</t>
    </rPh>
    <rPh sb="324" eb="325">
      <t>ベツ</t>
    </rPh>
    <rPh sb="331" eb="333">
      <t>ヒョウジ</t>
    </rPh>
    <rPh sb="360" eb="361">
      <t>チュウ</t>
    </rPh>
    <rPh sb="362" eb="364">
      <t>ヒョウジ</t>
    </rPh>
    <rPh sb="364" eb="366">
      <t>イチ</t>
    </rPh>
    <rPh sb="366" eb="368">
      <t>セッテイ</t>
    </rPh>
    <rPh sb="382" eb="384">
      <t>バアイ</t>
    </rPh>
    <rPh sb="404" eb="406">
      <t>チュウオウ</t>
    </rPh>
    <rPh sb="423" eb="424">
      <t>ミギ</t>
    </rPh>
    <phoneticPr fontId="2"/>
  </si>
  <si>
    <t xml:space="preserve">[24-1]　の全件について値が空　かつ　[24-2]　の全件について値が空　かつ　[24-3]　の全件について値が空の場合※：
　列自体表示しない
[24-4]　==0　または　[24-5]==0の場合※：
　列自体表示しない
※[24]の表示条件を使用
上記以外：
　　[38-1]を表示。
テーブル中の表示位置設定：
　　右揃えで固定
テーブルの「上の枠線」を表示する条件：
　　[35]ファイル情報の左隣の列の表示値（[29]項目１データ～[34]項目6データのうち、最後に表示される列の値）が、空でなくかつ[$$]を含まない場合
</t>
    <rPh sb="121" eb="123">
      <t>ヒョウジ</t>
    </rPh>
    <rPh sb="123" eb="125">
      <t>ジョウケン</t>
    </rPh>
    <rPh sb="126" eb="128">
      <t>シヨウ</t>
    </rPh>
    <rPh sb="129" eb="131">
      <t>ジョウキ</t>
    </rPh>
    <rPh sb="131" eb="133">
      <t>イガイ</t>
    </rPh>
    <rPh sb="144" eb="146">
      <t>ヒョウジ</t>
    </rPh>
    <rPh sb="153" eb="154">
      <t>チュウ</t>
    </rPh>
    <rPh sb="155" eb="157">
      <t>ヒョウジ</t>
    </rPh>
    <rPh sb="157" eb="159">
      <t>イチ</t>
    </rPh>
    <rPh sb="159" eb="161">
      <t>セッテイ</t>
    </rPh>
    <rPh sb="165" eb="167">
      <t>ミギゾロ</t>
    </rPh>
    <rPh sb="169" eb="171">
      <t>コテイ</t>
    </rPh>
    <phoneticPr fontId="2"/>
  </si>
  <si>
    <t>39-2</t>
    <phoneticPr fontId="2"/>
  </si>
  <si>
    <t xml:space="preserve">[39-2]　==0　：
　列自体表示しない
上記以外：
　　[39-1]を表示。
テーブル中の表示位置設定：
　　[39-3]==1の場合：　左
　　[39-3]==2の場合：　中央
　　[39-3]==3の場合：　右
テーブルの「上の枠線」を表示する条件：
　　[35]ファイル情報の左隣の列の表示値（[29]項目１データ～[34]項目6データのうち、最後に表示される列の値）が、空でなくかつ[$$]を含まない場合
</t>
    <rPh sb="23" eb="25">
      <t>ジョウキ</t>
    </rPh>
    <rPh sb="25" eb="27">
      <t>イガイ</t>
    </rPh>
    <rPh sb="38" eb="40">
      <t>ヒョウジ</t>
    </rPh>
    <phoneticPr fontId="2"/>
  </si>
  <si>
    <t>40-1</t>
    <phoneticPr fontId="2"/>
  </si>
  <si>
    <t>注釈</t>
    <rPh sb="0" eb="2">
      <t>チュウシャク</t>
    </rPh>
    <phoneticPr fontId="2"/>
  </si>
  <si>
    <t>40-2</t>
    <phoneticPr fontId="2"/>
  </si>
  <si>
    <t>40-3</t>
    <phoneticPr fontId="2"/>
  </si>
  <si>
    <t xml:space="preserve">[40-3]　==0　：
　列自体表示しない
上記以外：
　　[40-1]が空でない場合：
　　　[40-1]を表示。
　　[40-2]が空でない場合：
　　　[40-2]を表示。
文字色表示：
　[40-1]が1900/1/1と等しい場合：
　　表示色：赤色
　[40-1]の値が現在日より後の場合：
　　表示色：緑色
　上記以外：
　　表示色：指定しない（標準）
テーブル中の表示位置設定：
　　[40-3]==1の場合：　左
　　[40-3]==2の場合：　中央
　　[40-3]==3の場合：　右
テーブルの「上の枠線」を表示する条件：
　　[35]ファイル情報の左隣の列の表示値（[29]項目１データ～[34]項目6データのうち、最後に表示される列の値）が、空でなくかつ[$$]を含まない場合
</t>
    <rPh sb="23" eb="25">
      <t>ジョウキ</t>
    </rPh>
    <rPh sb="25" eb="27">
      <t>イガイ</t>
    </rPh>
    <rPh sb="38" eb="39">
      <t>カラ</t>
    </rPh>
    <rPh sb="42" eb="44">
      <t>バアイ</t>
    </rPh>
    <rPh sb="56" eb="58">
      <t>ヒョウジ</t>
    </rPh>
    <rPh sb="87" eb="89">
      <t>ヒョウジ</t>
    </rPh>
    <phoneticPr fontId="2"/>
  </si>
  <si>
    <t>41-1</t>
    <phoneticPr fontId="2"/>
  </si>
  <si>
    <t>41-2</t>
    <phoneticPr fontId="2"/>
  </si>
  <si>
    <t>41-3</t>
    <phoneticPr fontId="2"/>
  </si>
  <si>
    <t>41-4</t>
    <phoneticPr fontId="2"/>
  </si>
  <si>
    <t>41-5</t>
    <phoneticPr fontId="2"/>
  </si>
  <si>
    <t>製品形名のリンクフラグ</t>
    <phoneticPr fontId="2"/>
  </si>
  <si>
    <t>[28-1][28-2]の値がそれぞれ空でないレコードが1件以上存在し、かつ
[28-3][28-4][28-5]のいずれかが空でない場合※：
　[41-2]が空でない場合：
　　[41-1]が空でない場合：
　　　固定値：'&gt;&gt;'
　　上記以外：
　　　固定値：'&amp;nbsp;'
　　リンクURL：
　　　[41-2]==1のとき：[41-3]＋[41-1]
　　　[41-2]==2のとき：[41-4]＋[41-1]
　　　[41-2]==3のとき：[41-5]＋[41-1]
　　　上記以外：リンクを設定しない
上記以外：
　列自体表示しない
※[28]と同じ表示判定条件を使用する。
テーブル中の表示位置設定：
　指定なし</t>
    <rPh sb="13" eb="14">
      <t>アタイ</t>
    </rPh>
    <rPh sb="19" eb="20">
      <t>カラ</t>
    </rPh>
    <rPh sb="29" eb="30">
      <t>ケン</t>
    </rPh>
    <rPh sb="30" eb="32">
      <t>イジョウ</t>
    </rPh>
    <rPh sb="32" eb="34">
      <t>ソンザイ</t>
    </rPh>
    <rPh sb="63" eb="64">
      <t>カラ</t>
    </rPh>
    <rPh sb="67" eb="69">
      <t>バアイ</t>
    </rPh>
    <rPh sb="80" eb="81">
      <t>カラ</t>
    </rPh>
    <rPh sb="84" eb="86">
      <t>バアイ</t>
    </rPh>
    <rPh sb="97" eb="98">
      <t>カラ</t>
    </rPh>
    <rPh sb="101" eb="103">
      <t>バアイ</t>
    </rPh>
    <rPh sb="119" eb="121">
      <t>ジョウキ</t>
    </rPh>
    <rPh sb="121" eb="123">
      <t>イガイ</t>
    </rPh>
    <rPh sb="128" eb="131">
      <t>コテイチ</t>
    </rPh>
    <rPh sb="244" eb="246">
      <t>ジョウキ</t>
    </rPh>
    <rPh sb="246" eb="248">
      <t>イガイ</t>
    </rPh>
    <rPh sb="253" eb="255">
      <t>セッテイ</t>
    </rPh>
    <rPh sb="259" eb="261">
      <t>ジョウキ</t>
    </rPh>
    <rPh sb="261" eb="263">
      <t>イガイ</t>
    </rPh>
    <rPh sb="281" eb="282">
      <t>オナ</t>
    </rPh>
    <rPh sb="283" eb="285">
      <t>ヒョウジ</t>
    </rPh>
    <rPh sb="285" eb="287">
      <t>ハンテイ</t>
    </rPh>
    <rPh sb="287" eb="289">
      <t>ジョウケン</t>
    </rPh>
    <rPh sb="290" eb="292">
      <t>シヨウ</t>
    </rPh>
    <rPh sb="312" eb="314">
      <t>シテイ</t>
    </rPh>
    <phoneticPr fontId="2"/>
  </si>
  <si>
    <t>下部コメント</t>
    <rPh sb="0" eb="2">
      <t>カブ</t>
    </rPh>
    <phoneticPr fontId="2"/>
  </si>
  <si>
    <t>機種共通下部コメント</t>
    <rPh sb="0" eb="2">
      <t>キシュ</t>
    </rPh>
    <rPh sb="2" eb="4">
      <t>キョウツウ</t>
    </rPh>
    <rPh sb="4" eb="6">
      <t>カブ</t>
    </rPh>
    <phoneticPr fontId="24"/>
  </si>
  <si>
    <t>機種共通下部コメント</t>
    <phoneticPr fontId="2"/>
  </si>
  <si>
    <t>機種共通上部コメント</t>
    <rPh sb="0" eb="2">
      <t>キシュ</t>
    </rPh>
    <rPh sb="2" eb="4">
      <t>キョウツウ</t>
    </rPh>
    <rPh sb="4" eb="6">
      <t>ジョウブ</t>
    </rPh>
    <phoneticPr fontId="24"/>
  </si>
  <si>
    <t>ステータス</t>
    <phoneticPr fontId="2"/>
  </si>
  <si>
    <t>46-1</t>
    <phoneticPr fontId="2"/>
  </si>
  <si>
    <t>46-2</t>
    <phoneticPr fontId="2"/>
  </si>
  <si>
    <t>46-3</t>
    <phoneticPr fontId="2"/>
  </si>
  <si>
    <t>登録状態</t>
    <rPh sb="0" eb="2">
      <t>トウロク</t>
    </rPh>
    <rPh sb="2" eb="4">
      <t>ジョウタイ</t>
    </rPh>
    <phoneticPr fontId="2"/>
  </si>
  <si>
    <t>（リクエストパラメータ）</t>
    <phoneticPr fontId="2"/>
  </si>
  <si>
    <t>プレビューフラグ</t>
    <phoneticPr fontId="2"/>
  </si>
  <si>
    <t xml:space="preserve">[46-2]==0の場合：表示しない
[46-1]が空の場合：表示しない
上記以外の場合：
　[46-2] + '(' + [46-3] + ')' 
</t>
    <rPh sb="10" eb="12">
      <t>バアイ</t>
    </rPh>
    <rPh sb="13" eb="15">
      <t>ヒョウジ</t>
    </rPh>
    <rPh sb="26" eb="27">
      <t>カラ</t>
    </rPh>
    <rPh sb="28" eb="30">
      <t>バアイ</t>
    </rPh>
    <rPh sb="31" eb="33">
      <t>ヒョウジ</t>
    </rPh>
    <rPh sb="37" eb="39">
      <t>ジョウキ</t>
    </rPh>
    <rPh sb="39" eb="41">
      <t>イガイ</t>
    </rPh>
    <rPh sb="42" eb="44">
      <t>バアイ</t>
    </rPh>
    <phoneticPr fontId="2"/>
  </si>
  <si>
    <t>パンくず階層１</t>
    <rPh sb="4" eb="6">
      <t>カイソウ</t>
    </rPh>
    <phoneticPr fontId="2"/>
  </si>
  <si>
    <t>（固定値）</t>
    <rPh sb="1" eb="4">
      <t>コテイチ</t>
    </rPh>
    <phoneticPr fontId="2"/>
  </si>
  <si>
    <t>タイトル：’FAトップ'
リンク：'/fa/index.html'</t>
    <phoneticPr fontId="2"/>
  </si>
  <si>
    <t>パンくず階層２</t>
    <rPh sb="4" eb="6">
      <t>カイソウ</t>
    </rPh>
    <phoneticPr fontId="2"/>
  </si>
  <si>
    <t>パンくず最下層</t>
    <rPh sb="4" eb="7">
      <t>サイカソウ</t>
    </rPh>
    <phoneticPr fontId="2"/>
  </si>
  <si>
    <t>FAメンバーズボタン</t>
    <phoneticPr fontId="2"/>
  </si>
  <si>
    <t>固定のHTMLを指定
'&lt;div id="melfa_breadcrumbs_side"&gt;'
と書いておけば、JavaScriptによって動的にボタンが生成・表示される。</t>
    <rPh sb="0" eb="2">
      <t>コテイ</t>
    </rPh>
    <rPh sb="8" eb="10">
      <t>シテイ</t>
    </rPh>
    <rPh sb="48" eb="49">
      <t>カ</t>
    </rPh>
    <rPh sb="69" eb="71">
      <t>ドウテキ</t>
    </rPh>
    <rPh sb="76" eb="78">
      <t>セイセイ</t>
    </rPh>
    <rPh sb="79" eb="81">
      <t>ヒョウジ</t>
    </rPh>
    <phoneticPr fontId="2"/>
  </si>
  <si>
    <t>47-1</t>
    <phoneticPr fontId="2"/>
  </si>
  <si>
    <t>47-2</t>
    <phoneticPr fontId="2"/>
  </si>
  <si>
    <t>47-3</t>
  </si>
  <si>
    <t>47-4</t>
  </si>
  <si>
    <t>47-5</t>
  </si>
  <si>
    <t>47-6</t>
  </si>
  <si>
    <t>タイトル：'ダウンロード'
リンク：’/fa/download/index.html'</t>
    <phoneticPr fontId="2"/>
  </si>
  <si>
    <t>[47-4]+[47-5]+[47-6]+[固定値]'の外形図・CADを探す'
上記に"MELSEC - MELSEC" という文字列が含まれている場合、"MELSEC"　に変換する。</t>
    <rPh sb="28" eb="31">
      <t>ガイケイズ</t>
    </rPh>
    <phoneticPr fontId="2"/>
  </si>
  <si>
    <t>検索結果画面で指定された製品の外形図・CADの資料番号を製品DBから抽出し、資料番号を元にドキュメントDBから抽出した、外形図・CADリンクの情報を画面に表示します。</t>
    <phoneticPr fontId="2"/>
  </si>
  <si>
    <t>製品DBから抽出した外形図・CADデータ表示</t>
    <phoneticPr fontId="2"/>
  </si>
  <si>
    <t>ダウンロードDBの検索及び抽出データの表示</t>
    <phoneticPr fontId="2"/>
  </si>
  <si>
    <t>外形図・CADリンク</t>
    <phoneticPr fontId="2"/>
  </si>
  <si>
    <t>社内プレビュー（登録中データを識別して表示）</t>
    <phoneticPr fontId="2"/>
  </si>
  <si>
    <t>リクエストはGETで受ける。これは現行FAサイトの仕様踏襲のため。</t>
  </si>
  <si>
    <t>ヘッダーの「ダウンロード」にカーソルを当てる</t>
    <rPh sb="19" eb="20">
      <t>ア</t>
    </rPh>
    <phoneticPr fontId="2"/>
  </si>
  <si>
    <t>製品カテゴリを選択</t>
    <rPh sb="0" eb="2">
      <t>セイヒン</t>
    </rPh>
    <rPh sb="7" eb="9">
      <t>センタク</t>
    </rPh>
    <phoneticPr fontId="2"/>
  </si>
  <si>
    <t>製品名を選択</t>
    <rPh sb="0" eb="3">
      <t>セイヒンメイ</t>
    </rPh>
    <rPh sb="4" eb="6">
      <t>センタク</t>
    </rPh>
    <phoneticPr fontId="2"/>
  </si>
  <si>
    <t>ヘッダーの「ダウンロード」リンククリック</t>
    <phoneticPr fontId="2"/>
  </si>
  <si>
    <t>デジタルアセット検索機能にて検索実行</t>
    <phoneticPr fontId="2"/>
  </si>
  <si>
    <t>製品名を選択し、「外形図・CAD」リンククリック</t>
    <rPh sb="0" eb="3">
      <t>セイヒンメイ</t>
    </rPh>
    <rPh sb="4" eb="6">
      <t>センタク</t>
    </rPh>
    <rPh sb="9" eb="12">
      <t>ガイケイズ</t>
    </rPh>
    <phoneticPr fontId="2"/>
  </si>
  <si>
    <t>「外形図・CAD」リンククリック</t>
    <rPh sb="1" eb="4">
      <t>ガイケイズ</t>
    </rPh>
    <phoneticPr fontId="2"/>
  </si>
  <si>
    <t>分類選択：大分類</t>
  </si>
  <si>
    <t>分類選択：中分類</t>
  </si>
  <si>
    <t>分類選択：小分類</t>
  </si>
  <si>
    <t>分類選択：最小分類</t>
  </si>
  <si>
    <t>CADタイトル名称</t>
  </si>
  <si>
    <t>一括ダウンロード</t>
  </si>
  <si>
    <t>項目1タイトル</t>
  </si>
  <si>
    <t>ファイル情報（タイトル）</t>
  </si>
  <si>
    <t>ダウンロードファイル（タイトル）</t>
  </si>
  <si>
    <t>サイズ（タイトル）</t>
  </si>
  <si>
    <t>ファイル情報</t>
  </si>
  <si>
    <t>ファイル種類</t>
  </si>
  <si>
    <t>サイズ</t>
  </si>
  <si>
    <t>下部コメント</t>
  </si>
  <si>
    <t>お問い合わせ：購入・見積もり</t>
  </si>
  <si>
    <t>お問い合わせ：仕様・機能</t>
  </si>
  <si>
    <t>お問い合わせ：よくあるご質問</t>
  </si>
  <si>
    <t>ページトップに戻る</t>
  </si>
  <si>
    <t>製品詳細（タイトル）</t>
  </si>
  <si>
    <t>製品詳細</t>
  </si>
  <si>
    <t>機種共通上部コメント</t>
  </si>
  <si>
    <t>上部コメント</t>
  </si>
  <si>
    <t>機種共通下部コメント</t>
  </si>
  <si>
    <t>閉じる</t>
  </si>
  <si>
    <t>機種見出し</t>
  </si>
  <si>
    <t>機種リンク</t>
  </si>
  <si>
    <t>パンくず</t>
  </si>
  <si>
    <t>FAメンバーズボタン</t>
  </si>
  <si>
    <t>ダウンロードトップへ戻る</t>
    <phoneticPr fontId="2"/>
  </si>
  <si>
    <t>ページャー</t>
    <phoneticPr fontId="2"/>
  </si>
  <si>
    <t>テキストディスプレイ</t>
    <phoneticPr fontId="2"/>
  </si>
  <si>
    <t>ファイル選択ボックス</t>
    <phoneticPr fontId="2"/>
  </si>
  <si>
    <t>ラベル</t>
    <phoneticPr fontId="2"/>
  </si>
  <si>
    <t>隠し項目</t>
    <phoneticPr fontId="2"/>
  </si>
  <si>
    <t>アクション</t>
  </si>
  <si>
    <t>ダウンロードトップ画面に遷移する</t>
    <phoneticPr fontId="2"/>
  </si>
  <si>
    <t>変更する</t>
    <phoneticPr fontId="2"/>
  </si>
  <si>
    <t>現行FAサイトの既存機能を流用するためアクション内容は設計対象外。</t>
    <phoneticPr fontId="2"/>
  </si>
  <si>
    <t>カタログ</t>
    <phoneticPr fontId="2"/>
  </si>
  <si>
    <t>マニュアル</t>
    <phoneticPr fontId="2"/>
  </si>
  <si>
    <t>技術資料</t>
    <rPh sb="0" eb="2">
      <t>ギジュツ</t>
    </rPh>
    <rPh sb="2" eb="4">
      <t>シリョウ</t>
    </rPh>
    <phoneticPr fontId="2"/>
  </si>
  <si>
    <t>外形図・CAD</t>
    <rPh sb="0" eb="3">
      <t>ガイケイズ</t>
    </rPh>
    <phoneticPr fontId="2"/>
  </si>
  <si>
    <t>ソフトウェア</t>
    <phoneticPr fontId="2"/>
  </si>
  <si>
    <t>サンプルライブラリ</t>
    <phoneticPr fontId="2"/>
  </si>
  <si>
    <t>大分類</t>
    <rPh sb="0" eb="3">
      <t>ダイブンルイ</t>
    </rPh>
    <phoneticPr fontId="2"/>
  </si>
  <si>
    <t>中分類</t>
    <rPh sb="0" eb="3">
      <t>チュウブンルイ</t>
    </rPh>
    <phoneticPr fontId="2"/>
  </si>
  <si>
    <t>小分類</t>
    <rPh sb="0" eb="3">
      <t>ショウブンルイ</t>
    </rPh>
    <phoneticPr fontId="2"/>
  </si>
  <si>
    <t>最小分類</t>
    <rPh sb="0" eb="2">
      <t>サイショウ</t>
    </rPh>
    <rPh sb="2" eb="4">
      <t>ブンルイ</t>
    </rPh>
    <phoneticPr fontId="2"/>
  </si>
  <si>
    <t>一括ダウンロード</t>
    <rPh sb="0" eb="2">
      <t>イッカツ</t>
    </rPh>
    <phoneticPr fontId="2"/>
  </si>
  <si>
    <t>現行FAサイトの既存機能を流用するためアクション内容は設計対象外。</t>
    <phoneticPr fontId="2"/>
  </si>
  <si>
    <t>mode</t>
    <phoneticPr fontId="2"/>
  </si>
  <si>
    <t>kisyu</t>
    <phoneticPr fontId="2"/>
  </si>
  <si>
    <t>category1</t>
    <phoneticPr fontId="2"/>
  </si>
  <si>
    <t>category2</t>
    <phoneticPr fontId="2"/>
  </si>
  <si>
    <t>category3</t>
    <phoneticPr fontId="2"/>
  </si>
  <si>
    <t>category4</t>
    <phoneticPr fontId="2"/>
  </si>
  <si>
    <t>categoryb1</t>
    <phoneticPr fontId="2"/>
  </si>
  <si>
    <t>categoryb2</t>
    <phoneticPr fontId="2"/>
  </si>
  <si>
    <t>categoryb3</t>
    <phoneticPr fontId="2"/>
  </si>
  <si>
    <t>categoryb4</t>
    <phoneticPr fontId="2"/>
  </si>
  <si>
    <t>前画面</t>
    <phoneticPr fontId="2"/>
  </si>
  <si>
    <t>前画面</t>
    <phoneticPr fontId="2"/>
  </si>
  <si>
    <t>前画面</t>
    <phoneticPr fontId="2"/>
  </si>
  <si>
    <t>前画面</t>
    <phoneticPr fontId="2"/>
  </si>
  <si>
    <t>"cad"：外形図・CAD</t>
    <rPh sb="6" eb="9">
      <t>ガイケイズ</t>
    </rPh>
    <phoneticPr fontId="2"/>
  </si>
  <si>
    <t>選択した機種の略称</t>
    <phoneticPr fontId="2"/>
  </si>
  <si>
    <t>選択した大分類</t>
    <phoneticPr fontId="2"/>
  </si>
  <si>
    <t>選択した中分類</t>
    <rPh sb="4" eb="5">
      <t>ナカ</t>
    </rPh>
    <phoneticPr fontId="2"/>
  </si>
  <si>
    <t>選択した小分類</t>
    <rPh sb="4" eb="5">
      <t>ショウ</t>
    </rPh>
    <phoneticPr fontId="2"/>
  </si>
  <si>
    <t>選択した最小分類</t>
    <rPh sb="4" eb="6">
      <t>サイショウ</t>
    </rPh>
    <phoneticPr fontId="2"/>
  </si>
  <si>
    <t>大分類前情報</t>
    <rPh sb="0" eb="3">
      <t>ダイブンルイ</t>
    </rPh>
    <rPh sb="3" eb="4">
      <t>マエ</t>
    </rPh>
    <rPh sb="4" eb="6">
      <t>ジョウホウ</t>
    </rPh>
    <phoneticPr fontId="2"/>
  </si>
  <si>
    <t>中分類前情報</t>
    <rPh sb="0" eb="3">
      <t>チュウブンルイ</t>
    </rPh>
    <rPh sb="3" eb="4">
      <t>マエ</t>
    </rPh>
    <rPh sb="4" eb="6">
      <t>ジョウホウ</t>
    </rPh>
    <phoneticPr fontId="2"/>
  </si>
  <si>
    <t>小分類前情報</t>
    <rPh sb="0" eb="3">
      <t>ショウブンルイ</t>
    </rPh>
    <rPh sb="3" eb="4">
      <t>マエ</t>
    </rPh>
    <rPh sb="4" eb="6">
      <t>ジョウホウ</t>
    </rPh>
    <phoneticPr fontId="2"/>
  </si>
  <si>
    <t>最小分類前情報</t>
    <rPh sb="0" eb="2">
      <t>サイショウ</t>
    </rPh>
    <rPh sb="2" eb="4">
      <t>ブンルイ</t>
    </rPh>
    <rPh sb="4" eb="5">
      <t>マエ</t>
    </rPh>
    <rPh sb="5" eb="7">
      <t>ジョウホウ</t>
    </rPh>
    <phoneticPr fontId="2"/>
  </si>
  <si>
    <t>※エラー画面へ遷移</t>
    <phoneticPr fontId="2"/>
  </si>
  <si>
    <t>検索実行</t>
    <rPh sb="0" eb="2">
      <t>ケンサク</t>
    </rPh>
    <rPh sb="2" eb="4">
      <t>ジッコウ</t>
    </rPh>
    <phoneticPr fontId="2"/>
  </si>
  <si>
    <t>○</t>
    <phoneticPr fontId="2"/>
  </si>
  <si>
    <t>"cad"以外</t>
    <rPh sb="5" eb="7">
      <t>イガイ</t>
    </rPh>
    <phoneticPr fontId="2"/>
  </si>
  <si>
    <t>dispMode</t>
    <phoneticPr fontId="2"/>
  </si>
  <si>
    <t>パラメータチェック(mode)</t>
    <phoneticPr fontId="2"/>
  </si>
  <si>
    <t>パラメータチェック(kisyu)</t>
    <phoneticPr fontId="2"/>
  </si>
  <si>
    <t>パラメータチェック(mode)</t>
    <phoneticPr fontId="2"/>
  </si>
  <si>
    <t>パラメータチェック(mid)</t>
    <phoneticPr fontId="2"/>
  </si>
  <si>
    <t>長さが1024を超えている、または
文字列に";"を含まない　を満たさない</t>
    <phoneticPr fontId="2"/>
  </si>
  <si>
    <t>長さが1024を超えている、または
catalog,manual,software,library,cad以外</t>
    <phoneticPr fontId="2"/>
  </si>
  <si>
    <t>パラメータチェック(c1)</t>
    <phoneticPr fontId="2"/>
  </si>
  <si>
    <t>パラメータチェック(c2)</t>
    <phoneticPr fontId="2"/>
  </si>
  <si>
    <t>パラメータチェック(category1)</t>
    <phoneticPr fontId="2"/>
  </si>
  <si>
    <t>パラメータチェック(category2)</t>
    <phoneticPr fontId="2"/>
  </si>
  <si>
    <t>パラメータチェック(c3)</t>
    <phoneticPr fontId="2"/>
  </si>
  <si>
    <t>パラメータチェック(category3)</t>
    <phoneticPr fontId="2"/>
  </si>
  <si>
    <t>パラメータチェック(c4)</t>
    <phoneticPr fontId="2"/>
  </si>
  <si>
    <t>パラメータチェック(category4)</t>
    <phoneticPr fontId="2"/>
  </si>
  <si>
    <t>パラメータチェック(categoryb1)</t>
    <phoneticPr fontId="2"/>
  </si>
  <si>
    <t>パラメータチェック(categoryb2)</t>
    <phoneticPr fontId="2"/>
  </si>
  <si>
    <t>パラメータチェック(categoryb3)</t>
    <phoneticPr fontId="2"/>
  </si>
  <si>
    <t>パラメータチェック(categoryb4)</t>
    <phoneticPr fontId="2"/>
  </si>
  <si>
    <t>preview</t>
    <phoneticPr fontId="2"/>
  </si>
  <si>
    <t>"1"：プレビューフラグ</t>
    <phoneticPr fontId="2"/>
  </si>
  <si>
    <t>c1</t>
    <phoneticPr fontId="2"/>
  </si>
  <si>
    <t>c2</t>
    <phoneticPr fontId="2"/>
  </si>
  <si>
    <t>c3</t>
    <phoneticPr fontId="2"/>
  </si>
  <si>
    <t>c4</t>
    <phoneticPr fontId="2"/>
  </si>
  <si>
    <t>mid</t>
    <phoneticPr fontId="2"/>
  </si>
  <si>
    <t>管理番号</t>
    <rPh sb="0" eb="2">
      <t>カンリ</t>
    </rPh>
    <rPh sb="2" eb="4">
      <t>バンゴウ</t>
    </rPh>
    <phoneticPr fontId="2"/>
  </si>
  <si>
    <t>"3"である</t>
    <phoneticPr fontId="2"/>
  </si>
  <si>
    <t>長さが1024を超えている、または
数値[0-9] までの1～10桁以外</t>
    <rPh sb="33" eb="34">
      <t>ケタ</t>
    </rPh>
    <rPh sb="34" eb="36">
      <t>イガイ</t>
    </rPh>
    <phoneticPr fontId="2"/>
  </si>
  <si>
    <t>[2-1]+[2-2]+[2-3]
上記に"MELSEC - MELSEC" という文字列が含まれている場合、"MELSEC"　に変換する。</t>
    <phoneticPr fontId="2"/>
  </si>
  <si>
    <t>CAD外形図情報_製品DB連携形名</t>
    <phoneticPr fontId="2"/>
  </si>
  <si>
    <t>(1)</t>
    <phoneticPr fontId="2"/>
  </si>
  <si>
    <t>(2)</t>
    <phoneticPr fontId="2"/>
  </si>
  <si>
    <t>ダウンロードトップへ戻るボタン</t>
    <phoneticPr fontId="2"/>
  </si>
  <si>
    <t>(固定値)</t>
    <phoneticPr fontId="2"/>
  </si>
  <si>
    <t>選択機種ボタン</t>
    <phoneticPr fontId="2"/>
  </si>
  <si>
    <t>3.　データの取得</t>
    <rPh sb="7" eb="9">
      <t>シュトク</t>
    </rPh>
    <phoneticPr fontId="24"/>
  </si>
  <si>
    <t>4.表示データXMLの生成</t>
    <rPh sb="2" eb="4">
      <t>ヒョウジ</t>
    </rPh>
    <rPh sb="11" eb="13">
      <t>セイセイ</t>
    </rPh>
    <phoneticPr fontId="24"/>
  </si>
  <si>
    <t>1-1</t>
  </si>
  <si>
    <t>2-1</t>
  </si>
  <si>
    <t>2-2</t>
  </si>
  <si>
    <t>2-3</t>
  </si>
  <si>
    <t>2-4</t>
  </si>
  <si>
    <t>2-5</t>
  </si>
  <si>
    <t>2-8</t>
  </si>
  <si>
    <t>2-9</t>
  </si>
  <si>
    <t>3-1</t>
  </si>
  <si>
    <t>4-1</t>
  </si>
  <si>
    <t>5-1</t>
  </si>
  <si>
    <t>戻り先URLの特定</t>
    <rPh sb="0" eb="1">
      <t>モド</t>
    </rPh>
    <rPh sb="2" eb="3">
      <t>サキ</t>
    </rPh>
    <rPh sb="7" eb="9">
      <t>トクテイ</t>
    </rPh>
    <phoneticPr fontId="24"/>
  </si>
  <si>
    <t>リクエストヘッダの値を基準に、戻り先URLを取得する。</t>
    <rPh sb="9" eb="10">
      <t>アタイ</t>
    </rPh>
    <rPh sb="11" eb="13">
      <t>キジュン</t>
    </rPh>
    <rPh sb="15" eb="16">
      <t>モド</t>
    </rPh>
    <rPh sb="17" eb="18">
      <t>サキ</t>
    </rPh>
    <rPh sb="22" eb="24">
      <t>シュトク</t>
    </rPh>
    <phoneticPr fontId="24"/>
  </si>
  <si>
    <t>"".equals(referer) || (referer.indexOf(contextpath) == -1 &amp;&amp; referer.indexOf(serverName+"/FA")　の場合</t>
    <rPh sb="96" eb="98">
      <t>バアイ</t>
    </rPh>
    <phoneticPr fontId="24"/>
  </si>
  <si>
    <t>パラメータrefererが空の場合CMS2-3-11-1_001.sql　を実行し結果を戻り先URLとする</t>
    <rPh sb="38" eb="40">
      <t>ジッコウ</t>
    </rPh>
    <rPh sb="41" eb="43">
      <t>ケッカ</t>
    </rPh>
    <rPh sb="44" eb="45">
      <t>モド</t>
    </rPh>
    <rPh sb="46" eb="47">
      <t>サキ</t>
    </rPh>
    <phoneticPr fontId="24"/>
  </si>
  <si>
    <t>上記以外、CMS2-3-11-1_002.sqlの結果を戻り先URLとする</t>
    <rPh sb="0" eb="2">
      <t>ジョウキ</t>
    </rPh>
    <rPh sb="2" eb="4">
      <t>イガイ</t>
    </rPh>
    <rPh sb="25" eb="27">
      <t>ケッカ</t>
    </rPh>
    <rPh sb="28" eb="29">
      <t>モド</t>
    </rPh>
    <rPh sb="30" eb="31">
      <t>サキ</t>
    </rPh>
    <phoneticPr fontId="24"/>
  </si>
  <si>
    <t>上記以外</t>
    <rPh sb="0" eb="2">
      <t>ジョウキ</t>
    </rPh>
    <rPh sb="2" eb="4">
      <t>イガイ</t>
    </rPh>
    <phoneticPr fontId="24"/>
  </si>
  <si>
    <t>別サイトからの繊維の場合、戻り先はなし</t>
    <rPh sb="0" eb="1">
      <t>ベツ</t>
    </rPh>
    <rPh sb="7" eb="9">
      <t>センイ</t>
    </rPh>
    <rPh sb="10" eb="12">
      <t>バアイ</t>
    </rPh>
    <rPh sb="13" eb="14">
      <t>モド</t>
    </rPh>
    <rPh sb="15" eb="16">
      <t>サキ</t>
    </rPh>
    <phoneticPr fontId="24"/>
  </si>
  <si>
    <t>上記以外、クッキーから遷移元を取得し、戻り先urlとする</t>
    <rPh sb="0" eb="2">
      <t>ジョウキ</t>
    </rPh>
    <rPh sb="2" eb="4">
      <t>イガイ</t>
    </rPh>
    <rPh sb="11" eb="13">
      <t>センイ</t>
    </rPh>
    <rPh sb="13" eb="14">
      <t>モト</t>
    </rPh>
    <rPh sb="15" eb="17">
      <t>シュトク</t>
    </rPh>
    <rPh sb="19" eb="20">
      <t>モド</t>
    </rPh>
    <rPh sb="21" eb="22">
      <t>サキ</t>
    </rPh>
    <phoneticPr fontId="24"/>
  </si>
  <si>
    <t>リクエストパラメータの取得とチェック</t>
    <rPh sb="11" eb="13">
      <t>シュトク</t>
    </rPh>
    <phoneticPr fontId="24"/>
  </si>
  <si>
    <t>チェック仕様No.1に従いチェックを行う。エラー時にはエラー画面遷移用出力を行い処理を終了する。</t>
    <rPh sb="4" eb="6">
      <t>シヨウ</t>
    </rPh>
    <rPh sb="11" eb="12">
      <t>シタガ</t>
    </rPh>
    <rPh sb="18" eb="19">
      <t>オコナ</t>
    </rPh>
    <rPh sb="24" eb="25">
      <t>ジ</t>
    </rPh>
    <rPh sb="30" eb="32">
      <t>ガメン</t>
    </rPh>
    <rPh sb="32" eb="34">
      <t>センイ</t>
    </rPh>
    <rPh sb="34" eb="35">
      <t>ヨウ</t>
    </rPh>
    <rPh sb="35" eb="37">
      <t>シュツリョク</t>
    </rPh>
    <rPh sb="38" eb="39">
      <t>オコナ</t>
    </rPh>
    <rPh sb="40" eb="42">
      <t>ショリ</t>
    </rPh>
    <rPh sb="43" eb="45">
      <t>シュウリョウ</t>
    </rPh>
    <phoneticPr fontId="24"/>
  </si>
  <si>
    <t>リクエストパラメータについて、サニタイジングを行う。</t>
    <rPh sb="23" eb="24">
      <t>オコナ</t>
    </rPh>
    <phoneticPr fontId="24"/>
  </si>
  <si>
    <t>チェック仕様No.2、3に従いチェックを行う。エラー時にはエラー画面遷移用出力を行い処理を終了する。</t>
    <rPh sb="4" eb="6">
      <t>シヨウ</t>
    </rPh>
    <rPh sb="13" eb="14">
      <t>シタガ</t>
    </rPh>
    <rPh sb="20" eb="21">
      <t>オコナ</t>
    </rPh>
    <rPh sb="26" eb="27">
      <t>ジ</t>
    </rPh>
    <rPh sb="32" eb="34">
      <t>ガメン</t>
    </rPh>
    <rPh sb="34" eb="36">
      <t>センイ</t>
    </rPh>
    <rPh sb="36" eb="37">
      <t>ヨウ</t>
    </rPh>
    <rPh sb="37" eb="39">
      <t>シュツリョク</t>
    </rPh>
    <rPh sb="40" eb="41">
      <t>オコナ</t>
    </rPh>
    <rPh sb="42" eb="44">
      <t>ショリ</t>
    </rPh>
    <rPh sb="45" eb="47">
      <t>シュウリョウ</t>
    </rPh>
    <phoneticPr fontId="24"/>
  </si>
  <si>
    <t>機種がシーケンサの場合、または　画面表示モードが「カテゴリトップに戻る」場合</t>
    <rPh sb="0" eb="2">
      <t>キシュ</t>
    </rPh>
    <rPh sb="9" eb="11">
      <t>バアイ</t>
    </rPh>
    <rPh sb="16" eb="18">
      <t>ガメン</t>
    </rPh>
    <rPh sb="18" eb="20">
      <t>ヒョウジ</t>
    </rPh>
    <rPh sb="33" eb="34">
      <t>モド</t>
    </rPh>
    <rPh sb="36" eb="38">
      <t>バアイ</t>
    </rPh>
    <phoneticPr fontId="24"/>
  </si>
  <si>
    <t>コードマスタからLP1設定なしの機種の情報を取得する。</t>
    <rPh sb="11" eb="13">
      <t>セッテイ</t>
    </rPh>
    <rPh sb="16" eb="18">
      <t>キシュ</t>
    </rPh>
    <rPh sb="19" eb="21">
      <t>ジョウホウ</t>
    </rPh>
    <rPh sb="22" eb="24">
      <t>シュトク</t>
    </rPh>
    <phoneticPr fontId="24"/>
  </si>
  <si>
    <t>CMS2-3-11-1_003.sqlにしたがい、LP1機種情報を取得する。</t>
    <rPh sb="28" eb="30">
      <t>キシュ</t>
    </rPh>
    <rPh sb="30" eb="32">
      <t>ジョウホウ</t>
    </rPh>
    <rPh sb="33" eb="35">
      <t>シュトク</t>
    </rPh>
    <phoneticPr fontId="24"/>
  </si>
  <si>
    <t>左メニューHTMLを作成する</t>
    <rPh sb="0" eb="1">
      <t>ヒダリ</t>
    </rPh>
    <rPh sb="10" eb="12">
      <t>サクセイ</t>
    </rPh>
    <phoneticPr fontId="24"/>
  </si>
  <si>
    <t>トップページHTMLを作成する</t>
    <rPh sb="11" eb="13">
      <t>サクセイ</t>
    </rPh>
    <phoneticPr fontId="24"/>
  </si>
  <si>
    <t>チェック仕様No.4~No.16 に従い、リクエストパラメータをチェックする。エラー時にはエラー画面遷移用出力を行い処理を終了する。</t>
    <rPh sb="4" eb="6">
      <t>シヨウ</t>
    </rPh>
    <rPh sb="18" eb="19">
      <t>シタガ</t>
    </rPh>
    <phoneticPr fontId="24"/>
  </si>
  <si>
    <t>プレビューフラグパラメータのチェックを行う。</t>
    <rPh sb="19" eb="20">
      <t>オコナ</t>
    </rPh>
    <phoneticPr fontId="24"/>
  </si>
  <si>
    <t>CMS2-3-11-1_001.sql　を実行し結果をがプレビュー可（1）でなければ、エラー画面に遷移する</t>
    <rPh sb="33" eb="34">
      <t>カ</t>
    </rPh>
    <rPh sb="46" eb="48">
      <t>ガメン</t>
    </rPh>
    <rPh sb="49" eb="51">
      <t>センイ</t>
    </rPh>
    <phoneticPr fontId="24"/>
  </si>
  <si>
    <t>プレビューモードの場合、</t>
    <rPh sb="9" eb="11">
      <t>バアイ</t>
    </rPh>
    <phoneticPr fontId="24"/>
  </si>
  <si>
    <t>DB接続時の自動コミット設定をオフにする。</t>
    <rPh sb="2" eb="4">
      <t>セツゾク</t>
    </rPh>
    <rPh sb="4" eb="5">
      <t>ジ</t>
    </rPh>
    <rPh sb="6" eb="8">
      <t>ジドウ</t>
    </rPh>
    <rPh sb="12" eb="14">
      <t>セッテイ</t>
    </rPh>
    <phoneticPr fontId="24"/>
  </si>
  <si>
    <t>CMS2-3-11-1_004.sqlに従い機種ID、資料番号を取得する</t>
    <rPh sb="20" eb="21">
      <t>シタガ</t>
    </rPh>
    <rPh sb="22" eb="24">
      <t>キシュ</t>
    </rPh>
    <rPh sb="27" eb="29">
      <t>シリョウ</t>
    </rPh>
    <rPh sb="29" eb="31">
      <t>バンゴウ</t>
    </rPh>
    <rPh sb="32" eb="34">
      <t>シュトク</t>
    </rPh>
    <phoneticPr fontId="24"/>
  </si>
  <si>
    <t>CMS2-3-11-1_004_001.sqlに従い資料テーブルのビューフラグを"1"にする。</t>
    <rPh sb="26" eb="28">
      <t>シリョウ</t>
    </rPh>
    <phoneticPr fontId="24"/>
  </si>
  <si>
    <t>CMS2-3-11-1_004_002.sqlに従いBASEテーブルのビューフラグを"1"にする。</t>
  </si>
  <si>
    <t>CMS2-3-11-1_004_003.sqlに従い CADファイルテーブルのビューフラグを"1"にする。</t>
    <rPh sb="24" eb="25">
      <t>シタガ</t>
    </rPh>
    <phoneticPr fontId="24"/>
  </si>
  <si>
    <t>CMS2-3-11-1_004_004.sqlに従いCADファイル一括ダウンロード用テーブルのビューフラグを"1"にする。</t>
    <rPh sb="33" eb="35">
      <t>イッカツ</t>
    </rPh>
    <rPh sb="41" eb="42">
      <t>ヨウ</t>
    </rPh>
    <phoneticPr fontId="2"/>
  </si>
  <si>
    <t>CMS2-3-11-1_004_005.sqlに従い設定項目テーブルのビューフラグを"1"にする。</t>
    <rPh sb="26" eb="28">
      <t>セッテイ</t>
    </rPh>
    <rPh sb="28" eb="30">
      <t>コウモク</t>
    </rPh>
    <phoneticPr fontId="2"/>
  </si>
  <si>
    <t>CMS2-3-11-1_004_006.sqlに従い大分類テーブルのビューフラグを"1"にする。</t>
    <rPh sb="24" eb="25">
      <t>シタガ</t>
    </rPh>
    <rPh sb="26" eb="29">
      <t>ダイブンルイ</t>
    </rPh>
    <phoneticPr fontId="24"/>
  </si>
  <si>
    <t>CMS2-3-11-1_004_007.sqlに従い中分類テーブルのビューフラグを"1"にする。</t>
    <rPh sb="26" eb="29">
      <t>チュウブンルイ</t>
    </rPh>
    <phoneticPr fontId="2"/>
  </si>
  <si>
    <t>CMS2-3-11-1_004_008.sqlに従い小分類テーブルのビューフラグを"1"にする。</t>
    <rPh sb="26" eb="27">
      <t>ショウ</t>
    </rPh>
    <rPh sb="27" eb="29">
      <t>ブンルイ</t>
    </rPh>
    <phoneticPr fontId="24"/>
  </si>
  <si>
    <t>CMS2-3-11-1_004_009.sqlに従い最小分類テーブルのビューフラグを"1"にする。</t>
    <rPh sb="24" eb="25">
      <t>シタガ</t>
    </rPh>
    <rPh sb="26" eb="28">
      <t>サイショウ</t>
    </rPh>
    <rPh sb="28" eb="30">
      <t>ブンルイ</t>
    </rPh>
    <phoneticPr fontId="24"/>
  </si>
  <si>
    <t>CAD一覧データを取得する</t>
    <rPh sb="3" eb="5">
      <t>イチラン</t>
    </rPh>
    <rPh sb="9" eb="11">
      <t>シュトク</t>
    </rPh>
    <phoneticPr fontId="24"/>
  </si>
  <si>
    <t>CMS2-3-11-1_005.sqlに従いLP1・LP2・LP3機種情報を取得する</t>
    <rPh sb="20" eb="21">
      <t>シタガ</t>
    </rPh>
    <rPh sb="33" eb="35">
      <t>キシュ</t>
    </rPh>
    <rPh sb="35" eb="37">
      <t>ジョウホウ</t>
    </rPh>
    <rPh sb="38" eb="40">
      <t>シュトク</t>
    </rPh>
    <phoneticPr fontId="24"/>
  </si>
  <si>
    <t>チェック仕様No.17 に従い、リクエストパラメータをチェックする。エラー時にはエラー画面遷移用出力を行い処理を終了する。</t>
    <rPh sb="4" eb="6">
      <t>シヨウ</t>
    </rPh>
    <rPh sb="13" eb="14">
      <t>シタガ</t>
    </rPh>
    <phoneticPr fontId="24"/>
  </si>
  <si>
    <t>CMS2-3-11-1_007a.sql/CMS2-3-11-1_007b.sql　（a/bはプレビューでないか、プレビューかの違い、以下同様）　に従い「技術資料」タブのパラメータ値に渡す、データが存在する最初の技術資料の資料分類（STR_ID）を取得する。</t>
    <rPh sb="64" eb="65">
      <t>チガ</t>
    </rPh>
    <rPh sb="67" eb="69">
      <t>イカ</t>
    </rPh>
    <rPh sb="69" eb="71">
      <t>ドウヨウ</t>
    </rPh>
    <rPh sb="74" eb="75">
      <t>シタガ</t>
    </rPh>
    <rPh sb="77" eb="79">
      <t>ギジュツ</t>
    </rPh>
    <rPh sb="79" eb="81">
      <t>シリョウ</t>
    </rPh>
    <rPh sb="90" eb="91">
      <t>チ</t>
    </rPh>
    <rPh sb="92" eb="93">
      <t>ワタ</t>
    </rPh>
    <rPh sb="99" eb="101">
      <t>ソンザイ</t>
    </rPh>
    <rPh sb="103" eb="105">
      <t>サイショ</t>
    </rPh>
    <rPh sb="106" eb="108">
      <t>ギジュツ</t>
    </rPh>
    <rPh sb="108" eb="110">
      <t>シリョウ</t>
    </rPh>
    <rPh sb="111" eb="113">
      <t>シリョウ</t>
    </rPh>
    <rPh sb="113" eb="115">
      <t>ブンルイ</t>
    </rPh>
    <rPh sb="124" eb="126">
      <t>シュトク</t>
    </rPh>
    <phoneticPr fontId="24"/>
  </si>
  <si>
    <t>CMS2-3-11-1_008.sqlに従い、CAD管理番号からCAD分類情報を取得する。</t>
    <rPh sb="20" eb="21">
      <t>シタガ</t>
    </rPh>
    <rPh sb="26" eb="28">
      <t>カンリ</t>
    </rPh>
    <rPh sb="28" eb="30">
      <t>バンゴウ</t>
    </rPh>
    <rPh sb="35" eb="37">
      <t>ブンルイ</t>
    </rPh>
    <rPh sb="37" eb="39">
      <t>ジョウホウ</t>
    </rPh>
    <rPh sb="40" eb="42">
      <t>シュトク</t>
    </rPh>
    <phoneticPr fontId="24"/>
  </si>
  <si>
    <t>CMS2-3-11-1_009.sqlに従い、CAD設定項目情報を取得する。</t>
    <rPh sb="20" eb="21">
      <t>シタガ</t>
    </rPh>
    <rPh sb="26" eb="28">
      <t>セッテイ</t>
    </rPh>
    <rPh sb="28" eb="30">
      <t>コウモク</t>
    </rPh>
    <rPh sb="30" eb="32">
      <t>ジョウホウ</t>
    </rPh>
    <rPh sb="33" eb="35">
      <t>シュトク</t>
    </rPh>
    <phoneticPr fontId="24"/>
  </si>
  <si>
    <t>CMS2-3-11-1_010.sqlに従い、CADアイコン情報を取得する。</t>
    <rPh sb="20" eb="21">
      <t>シタガ</t>
    </rPh>
    <rPh sb="30" eb="32">
      <t>ジョウホウ</t>
    </rPh>
    <rPh sb="33" eb="35">
      <t>シュトク</t>
    </rPh>
    <phoneticPr fontId="24"/>
  </si>
  <si>
    <t>CAD管理番号が空でない場合、CAD一覧情報を取得する：</t>
    <rPh sb="3" eb="5">
      <t>カンリ</t>
    </rPh>
    <rPh sb="5" eb="7">
      <t>バンゴウ</t>
    </rPh>
    <rPh sb="8" eb="9">
      <t>カラ</t>
    </rPh>
    <rPh sb="12" eb="14">
      <t>バアイ</t>
    </rPh>
    <rPh sb="18" eb="20">
      <t>イチラン</t>
    </rPh>
    <rPh sb="20" eb="22">
      <t>ジョウホウ</t>
    </rPh>
    <rPh sb="23" eb="25">
      <t>シュトク</t>
    </rPh>
    <phoneticPr fontId="24"/>
  </si>
  <si>
    <t>※製品DBフラグが1の場合の処理は行わない。データ移行によって製品DB連携のCAD情報もExcel連携のCAD情報に移行する。</t>
    <rPh sb="1" eb="3">
      <t>セイヒン</t>
    </rPh>
    <rPh sb="11" eb="13">
      <t>バアイ</t>
    </rPh>
    <rPh sb="14" eb="16">
      <t>ショリ</t>
    </rPh>
    <rPh sb="17" eb="18">
      <t>オコナ</t>
    </rPh>
    <rPh sb="25" eb="27">
      <t>イコウ</t>
    </rPh>
    <rPh sb="31" eb="33">
      <t>セイヒン</t>
    </rPh>
    <rPh sb="35" eb="37">
      <t>レンケイ</t>
    </rPh>
    <rPh sb="41" eb="43">
      <t>ジョウホウ</t>
    </rPh>
    <rPh sb="49" eb="51">
      <t>レンケイ</t>
    </rPh>
    <rPh sb="55" eb="57">
      <t>ジョウホウ</t>
    </rPh>
    <rPh sb="58" eb="60">
      <t>イコウ</t>
    </rPh>
    <phoneticPr fontId="2"/>
  </si>
  <si>
    <t>CMS2-3-11-1_011.sqlに従い、遷移前のCAD中分類IDより中分類名を取得する。</t>
    <rPh sb="20" eb="21">
      <t>シタガ</t>
    </rPh>
    <rPh sb="23" eb="25">
      <t>センイ</t>
    </rPh>
    <rPh sb="25" eb="26">
      <t>マエ</t>
    </rPh>
    <rPh sb="30" eb="33">
      <t>チュウブンルイ</t>
    </rPh>
    <rPh sb="37" eb="40">
      <t>チュウブンルイ</t>
    </rPh>
    <rPh sb="40" eb="41">
      <t>メイ</t>
    </rPh>
    <rPh sb="42" eb="44">
      <t>シュトク</t>
    </rPh>
    <phoneticPr fontId="24"/>
  </si>
  <si>
    <t>CMS2-3-11-1_013.sqlに従い、遷移前のCAD最小分類IDより最小分類名を取得する。</t>
    <rPh sb="20" eb="21">
      <t>シタガ</t>
    </rPh>
    <rPh sb="23" eb="25">
      <t>センイ</t>
    </rPh>
    <rPh sb="25" eb="26">
      <t>マエ</t>
    </rPh>
    <rPh sb="30" eb="32">
      <t>サイショウ</t>
    </rPh>
    <rPh sb="32" eb="34">
      <t>ブンルイ</t>
    </rPh>
    <rPh sb="38" eb="40">
      <t>サイショウ</t>
    </rPh>
    <rPh sb="40" eb="42">
      <t>ブンルイ</t>
    </rPh>
    <rPh sb="42" eb="43">
      <t>メイ</t>
    </rPh>
    <rPh sb="44" eb="46">
      <t>シュトク</t>
    </rPh>
    <phoneticPr fontId="24"/>
  </si>
  <si>
    <t>CMS2-3-11-1_014.sqlに従い、機種に紐づく大分類情報を取得する。</t>
    <rPh sb="20" eb="21">
      <t>シタガ</t>
    </rPh>
    <rPh sb="23" eb="25">
      <t>キシュ</t>
    </rPh>
    <rPh sb="26" eb="27">
      <t>ヒモ</t>
    </rPh>
    <rPh sb="29" eb="30">
      <t>ダイ</t>
    </rPh>
    <rPh sb="30" eb="32">
      <t>ブンルイ</t>
    </rPh>
    <rPh sb="32" eb="34">
      <t>ジョウホウ</t>
    </rPh>
    <rPh sb="35" eb="37">
      <t>シュトク</t>
    </rPh>
    <phoneticPr fontId="24"/>
  </si>
  <si>
    <t>CMS2-3-11-1_015.sqlに従い、機種に紐づく中分類情報を取得する。</t>
    <rPh sb="20" eb="21">
      <t>シタガ</t>
    </rPh>
    <rPh sb="23" eb="25">
      <t>キシュ</t>
    </rPh>
    <rPh sb="26" eb="27">
      <t>ヒモ</t>
    </rPh>
    <rPh sb="29" eb="32">
      <t>チュウブンルイ</t>
    </rPh>
    <rPh sb="32" eb="34">
      <t>ジョウホウ</t>
    </rPh>
    <rPh sb="35" eb="37">
      <t>シュトク</t>
    </rPh>
    <phoneticPr fontId="24"/>
  </si>
  <si>
    <t>CMS2-3-11-1_016.sqlに従い、機種に紐づく小分類情報を取得する。</t>
    <rPh sb="20" eb="21">
      <t>シタガ</t>
    </rPh>
    <rPh sb="23" eb="25">
      <t>キシュ</t>
    </rPh>
    <rPh sb="26" eb="27">
      <t>ヒモ</t>
    </rPh>
    <rPh sb="29" eb="32">
      <t>ショウブンルイ</t>
    </rPh>
    <rPh sb="32" eb="34">
      <t>ジョウホウ</t>
    </rPh>
    <rPh sb="35" eb="37">
      <t>シュトク</t>
    </rPh>
    <phoneticPr fontId="24"/>
  </si>
  <si>
    <t>CMS2-3-11-1_017.sqlに従い、機種に紐づく最小分類情報を取得する。</t>
    <rPh sb="20" eb="21">
      <t>シタガ</t>
    </rPh>
    <rPh sb="23" eb="25">
      <t>キシュ</t>
    </rPh>
    <rPh sb="26" eb="27">
      <t>ヒモ</t>
    </rPh>
    <rPh sb="29" eb="31">
      <t>サイショウ</t>
    </rPh>
    <rPh sb="31" eb="33">
      <t>ブンルイ</t>
    </rPh>
    <rPh sb="33" eb="35">
      <t>ジョウホウ</t>
    </rPh>
    <rPh sb="36" eb="38">
      <t>シュトク</t>
    </rPh>
    <phoneticPr fontId="24"/>
  </si>
  <si>
    <t>CMS2-3-11-1_018.sql　に従い、コードマスタからステータス、登録状態の文言を取得する。</t>
    <rPh sb="38" eb="40">
      <t>トウロク</t>
    </rPh>
    <rPh sb="40" eb="42">
      <t>ジョウタイ</t>
    </rPh>
    <rPh sb="43" eb="45">
      <t>モンゴン</t>
    </rPh>
    <rPh sb="46" eb="48">
      <t>シュトク</t>
    </rPh>
    <phoneticPr fontId="27"/>
  </si>
  <si>
    <t>CMS2-3-11-1_019.sql　に従い、CAD一覧表の表示位置情報を取得する。</t>
    <rPh sb="27" eb="29">
      <t>イチラン</t>
    </rPh>
    <rPh sb="29" eb="30">
      <t>ヒョウ</t>
    </rPh>
    <rPh sb="31" eb="33">
      <t>ヒョウジ</t>
    </rPh>
    <rPh sb="33" eb="35">
      <t>イチ</t>
    </rPh>
    <rPh sb="35" eb="37">
      <t>ジョウホウ</t>
    </rPh>
    <rPh sb="38" eb="40">
      <t>シュトク</t>
    </rPh>
    <phoneticPr fontId="27"/>
  </si>
  <si>
    <t>CMS2-3-11-1_020.sql　に従い、機種共通CADファイル情報を取得する。</t>
    <rPh sb="24" eb="26">
      <t>キシュ</t>
    </rPh>
    <rPh sb="26" eb="28">
      <t>キョウツウ</t>
    </rPh>
    <rPh sb="35" eb="37">
      <t>ジョウホウ</t>
    </rPh>
    <rPh sb="38" eb="40">
      <t>シュトク</t>
    </rPh>
    <phoneticPr fontId="27"/>
  </si>
  <si>
    <t>CMS2-3-11-1_021.sql　に従い、CAD一覧表示情報を取得する。</t>
    <rPh sb="27" eb="29">
      <t>イチラン</t>
    </rPh>
    <rPh sb="29" eb="31">
      <t>ヒョウジ</t>
    </rPh>
    <rPh sb="31" eb="33">
      <t>ジョウホウ</t>
    </rPh>
    <rPh sb="34" eb="36">
      <t>シュトク</t>
    </rPh>
    <phoneticPr fontId="27"/>
  </si>
  <si>
    <t>--LineProdDbFlg=TRUEの処理は、行わない</t>
  </si>
  <si>
    <t>機種共通CADファイル情報が存在する場合、CAD一覧表示情報で取得したCAD情報のファイルIDが、機種共通CADファイル情報のファイルIDと一致する場合、CAD一覧表示情報の当該CAD情報のファイル情報（ファイル名、URL、サイズ）を、機種共通CADファイル情報で置き換える。</t>
    <rPh sb="0" eb="1">
      <t>キシュ</t>
    </rPh>
    <rPh sb="1" eb="3">
      <t>キョウツウ</t>
    </rPh>
    <rPh sb="10" eb="12">
      <t>ジョウホウ</t>
    </rPh>
    <rPh sb="13" eb="15">
      <t>ソンザイ</t>
    </rPh>
    <rPh sb="17" eb="19">
      <t>バアイ</t>
    </rPh>
    <rPh sb="23" eb="25">
      <t>イチラン</t>
    </rPh>
    <rPh sb="25" eb="27">
      <t>ヒョウジ</t>
    </rPh>
    <rPh sb="27" eb="29">
      <t>ジョウホウ</t>
    </rPh>
    <rPh sb="30" eb="32">
      <t>シュトク</t>
    </rPh>
    <rPh sb="37" eb="39">
      <t>ジョウホウ</t>
    </rPh>
    <rPh sb="48" eb="50">
      <t>キシュ</t>
    </rPh>
    <rPh sb="50" eb="52">
      <t>キョウツウ</t>
    </rPh>
    <rPh sb="59" eb="61">
      <t>ジョウホウ</t>
    </rPh>
    <rPh sb="69" eb="71">
      <t>イッチ</t>
    </rPh>
    <rPh sb="73" eb="75">
      <t>バアイ</t>
    </rPh>
    <rPh sb="79" eb="81">
      <t>イチラン</t>
    </rPh>
    <rPh sb="81" eb="83">
      <t>ヒョウジ</t>
    </rPh>
    <rPh sb="83" eb="85">
      <t>ジョウホウ</t>
    </rPh>
    <rPh sb="86" eb="88">
      <t>トウガイ</t>
    </rPh>
    <rPh sb="91" eb="93">
      <t>ジョウホウ</t>
    </rPh>
    <rPh sb="98" eb="100">
      <t>ジョウホウ</t>
    </rPh>
    <rPh sb="105" eb="106">
      <t>メイ</t>
    </rPh>
    <rPh sb="117" eb="119">
      <t>キシュ</t>
    </rPh>
    <rPh sb="119" eb="121">
      <t>キョウツウ</t>
    </rPh>
    <rPh sb="128" eb="130">
      <t>ジョウホウ</t>
    </rPh>
    <rPh sb="131" eb="132">
      <t>オ</t>
    </rPh>
    <rPh sb="133" eb="134">
      <t>カ</t>
    </rPh>
    <phoneticPr fontId="2"/>
  </si>
  <si>
    <t>CMS2-3-11-1_022.sqlに従い検索条件でヒットする機種一覧を取得する</t>
    <rPh sb="20" eb="21">
      <t>シタガ</t>
    </rPh>
    <rPh sb="22" eb="24">
      <t>ケンサク</t>
    </rPh>
    <rPh sb="24" eb="26">
      <t>ジョウケン</t>
    </rPh>
    <rPh sb="32" eb="34">
      <t>キシュ</t>
    </rPh>
    <rPh sb="34" eb="36">
      <t>イチラン</t>
    </rPh>
    <rPh sb="37" eb="39">
      <t>シュトク</t>
    </rPh>
    <phoneticPr fontId="24"/>
  </si>
  <si>
    <t>CMS2-3-11-1_023.sqlに従い左メニュー用機種リストを作成する</t>
    <rPh sb="20" eb="21">
      <t>シタガ</t>
    </rPh>
    <rPh sb="22" eb="23">
      <t>ヒダリ</t>
    </rPh>
    <rPh sb="27" eb="28">
      <t>ヨウ</t>
    </rPh>
    <rPh sb="28" eb="30">
      <t>キシュ</t>
    </rPh>
    <rPh sb="34" eb="36">
      <t>サクセイ</t>
    </rPh>
    <phoneticPr fontId="24"/>
  </si>
  <si>
    <t>取得したデータをXML形式データに格納する</t>
    <rPh sb="0" eb="2">
      <t>シュトク</t>
    </rPh>
    <rPh sb="11" eb="13">
      <t>ケイシキ</t>
    </rPh>
    <rPh sb="17" eb="19">
      <t>カクノウ</t>
    </rPh>
    <phoneticPr fontId="24"/>
  </si>
  <si>
    <t>画面編集要領に従い画面を生成する。（XSLに記載）</t>
    <rPh sb="0" eb="2">
      <t>ガメン</t>
    </rPh>
    <rPh sb="2" eb="4">
      <t>ヘンシュウ</t>
    </rPh>
    <rPh sb="4" eb="6">
      <t>ヨウリョウ</t>
    </rPh>
    <rPh sb="7" eb="8">
      <t>シタガ</t>
    </rPh>
    <rPh sb="9" eb="11">
      <t>ガメン</t>
    </rPh>
    <rPh sb="12" eb="14">
      <t>セイセイ</t>
    </rPh>
    <rPh sb="22" eb="24">
      <t>キサイ</t>
    </rPh>
    <phoneticPr fontId="24"/>
  </si>
  <si>
    <t>タブクリックによる遷移</t>
    <rPh sb="9" eb="11">
      <t>センイ</t>
    </rPh>
    <phoneticPr fontId="2"/>
  </si>
  <si>
    <t>○</t>
    <phoneticPr fontId="2"/>
  </si>
  <si>
    <t>リンク</t>
    <phoneticPr fontId="2"/>
  </si>
  <si>
    <t>クリックすると表示中機種のマニュアル一覧を初期表示する。</t>
    <rPh sb="7" eb="10">
      <t>ヒョウジチュウ</t>
    </rPh>
    <rPh sb="10" eb="12">
      <t>キシュ</t>
    </rPh>
    <rPh sb="18" eb="20">
      <t>イチラン</t>
    </rPh>
    <rPh sb="21" eb="23">
      <t>ショキ</t>
    </rPh>
    <rPh sb="23" eb="25">
      <t>ヒョウジ</t>
    </rPh>
    <phoneticPr fontId="2"/>
  </si>
  <si>
    <t>クリックすると表示中機種の技術資料一覧を初期表示する。</t>
    <rPh sb="7" eb="10">
      <t>ヒョウジチュウ</t>
    </rPh>
    <rPh sb="10" eb="12">
      <t>キシュ</t>
    </rPh>
    <rPh sb="13" eb="15">
      <t>ギジュツ</t>
    </rPh>
    <rPh sb="15" eb="17">
      <t>シリョウ</t>
    </rPh>
    <rPh sb="17" eb="19">
      <t>イチラン</t>
    </rPh>
    <rPh sb="20" eb="22">
      <t>ショキ</t>
    </rPh>
    <rPh sb="22" eb="24">
      <t>ヒョウジ</t>
    </rPh>
    <phoneticPr fontId="2"/>
  </si>
  <si>
    <t>クリックすると表示中機種のソフトウェア一覧を初期表示する。</t>
    <rPh sb="7" eb="10">
      <t>ヒョウジチュウ</t>
    </rPh>
    <rPh sb="10" eb="12">
      <t>キシュ</t>
    </rPh>
    <rPh sb="19" eb="21">
      <t>イチラン</t>
    </rPh>
    <rPh sb="22" eb="24">
      <t>ショキ</t>
    </rPh>
    <rPh sb="24" eb="26">
      <t>ヒョウジ</t>
    </rPh>
    <phoneticPr fontId="2"/>
  </si>
  <si>
    <t>クリックすると表示中機種のサンプルライブラリ一覧を初期表示する。</t>
    <rPh sb="7" eb="10">
      <t>ヒョウジチュウ</t>
    </rPh>
    <rPh sb="10" eb="12">
      <t>キシュ</t>
    </rPh>
    <rPh sb="22" eb="24">
      <t>イチラン</t>
    </rPh>
    <rPh sb="25" eb="27">
      <t>ショキ</t>
    </rPh>
    <rPh sb="27" eb="29">
      <t>ヒョウジ</t>
    </rPh>
    <phoneticPr fontId="2"/>
  </si>
  <si>
    <t>クリックすると表示中機種のカタログ一覧を初期表示する。</t>
    <rPh sb="7" eb="10">
      <t>ヒョウジチュウ</t>
    </rPh>
    <rPh sb="10" eb="12">
      <t>キシュ</t>
    </rPh>
    <rPh sb="17" eb="19">
      <t>イチラン</t>
    </rPh>
    <rPh sb="20" eb="22">
      <t>ショキ</t>
    </rPh>
    <rPh sb="22" eb="24">
      <t>ヒョウジ</t>
    </rPh>
    <phoneticPr fontId="2"/>
  </si>
  <si>
    <t>選択中状態
クリックすると表示中機種の外形図・CAD一覧を初期表示する。</t>
    <rPh sb="13" eb="16">
      <t>ヒョウジチュウ</t>
    </rPh>
    <rPh sb="16" eb="18">
      <t>キシュ</t>
    </rPh>
    <rPh sb="19" eb="22">
      <t>ガイケイズ</t>
    </rPh>
    <rPh sb="26" eb="28">
      <t>イチラン</t>
    </rPh>
    <rPh sb="29" eb="31">
      <t>ショキ</t>
    </rPh>
    <rPh sb="31" eb="33">
      <t>ヒョウジ</t>
    </rPh>
    <phoneticPr fontId="2"/>
  </si>
  <si>
    <t>変更機種一覧のモーダルウインドウを表示。</t>
    <phoneticPr fontId="2"/>
  </si>
  <si>
    <t>チェックした大/中/小/最小分類のCAD情報を表示する。</t>
    <rPh sb="6" eb="7">
      <t>ダイ</t>
    </rPh>
    <rPh sb="8" eb="9">
      <t>チュウ</t>
    </rPh>
    <rPh sb="10" eb="11">
      <t>ショウ</t>
    </rPh>
    <rPh sb="12" eb="14">
      <t>サイショウ</t>
    </rPh>
    <rPh sb="14" eb="16">
      <t>ブンルイ</t>
    </rPh>
    <rPh sb="20" eb="22">
      <t>ジョウホウ</t>
    </rPh>
    <rPh sb="23" eb="25">
      <t>ヒョウジ</t>
    </rPh>
    <phoneticPr fontId="2"/>
  </si>
  <si>
    <t>表示されている一覧のCADファイルを一括でダウンロードできるZIPファイルを開く。</t>
    <rPh sb="0" eb="2">
      <t>ヒョウジ</t>
    </rPh>
    <rPh sb="7" eb="9">
      <t>イチラン</t>
    </rPh>
    <rPh sb="18" eb="20">
      <t>イッカツ</t>
    </rPh>
    <rPh sb="38" eb="39">
      <t>ヒラ</t>
    </rPh>
    <phoneticPr fontId="2"/>
  </si>
  <si>
    <t>リンク押下で、お問い合わせトップページに遷移。</t>
    <phoneticPr fontId="2"/>
  </si>
  <si>
    <t>リンク押下で、仕様・機能に関するお問い合わせページに遷移。</t>
    <phoneticPr fontId="2"/>
  </si>
  <si>
    <t>リンク押下で、よくあるご質問（FAQ）サイトに遷移。</t>
    <phoneticPr fontId="2"/>
  </si>
  <si>
    <t>リンク押下で、自身のページのトップへ遷移。</t>
    <phoneticPr fontId="2"/>
  </si>
  <si>
    <t>固定のHTML記載のみ（ボタン動作は設計範囲外）</t>
    <rPh sb="0" eb="2">
      <t>コテイ</t>
    </rPh>
    <rPh sb="7" eb="9">
      <t>キサイ</t>
    </rPh>
    <rPh sb="15" eb="17">
      <t>ドウサ</t>
    </rPh>
    <rPh sb="18" eb="20">
      <t>セッケイ</t>
    </rPh>
    <rPh sb="20" eb="22">
      <t>ハンイ</t>
    </rPh>
    <rPh sb="22" eb="23">
      <t>ガイ</t>
    </rPh>
    <phoneticPr fontId="2"/>
  </si>
  <si>
    <t>指定した機種の外形図・CAD画面を開く。</t>
    <rPh sb="0" eb="1">
      <t>シテイ</t>
    </rPh>
    <rPh sb="3" eb="5">
      <t>キシュ</t>
    </rPh>
    <rPh sb="6" eb="9">
      <t>ガイケイズ</t>
    </rPh>
    <rPh sb="13" eb="15">
      <t>ガメン</t>
    </rPh>
    <rPh sb="16" eb="17">
      <t>ヒラ</t>
    </rPh>
    <phoneticPr fontId="2"/>
  </si>
  <si>
    <t>CADファイルを開く。</t>
    <rPh sb="8" eb="9">
      <t>ヒラ</t>
    </rPh>
    <phoneticPr fontId="2"/>
  </si>
  <si>
    <t>(リクエストパラメータ)</t>
    <phoneticPr fontId="2"/>
  </si>
  <si>
    <t>CMS2-3-11-1_001.sql
[1-1](1)が空の場合
機種名をURLデコードした値</t>
  </si>
  <si>
    <t>CMS2-3-11-1_001.sql
[2-1](1)が空の場合
機種名をURLデコードした値</t>
  </si>
  <si>
    <t>CMS2-3-11-1_001.sql
[47-4](1)が空の場合
機種名をURLデコードした値</t>
  </si>
  <si>
    <t>CMS2-3-11-1_005.sql
機種(LP1)名をURLデコードした値</t>
  </si>
  <si>
    <t>CMS2-3-11-1_005.sql
LP2の機種名、空でなければ"+△+機種名をURLデコードした値"</t>
    <rPh sb="24" eb="27">
      <t>キシュメイ</t>
    </rPh>
    <rPh sb="28" eb="29">
      <t>カラ</t>
    </rPh>
    <phoneticPr fontId="2"/>
  </si>
  <si>
    <t>CMS2-3-11-1_005.sql
LP3の機種名、空でなければ"+△+機種名をURLデコードした値"</t>
    <rPh sb="24" eb="27">
      <t>キシュメイ</t>
    </rPh>
    <rPh sb="28" eb="29">
      <t>カラ</t>
    </rPh>
    <phoneticPr fontId="2"/>
  </si>
  <si>
    <t>CMS2-3-11-1_005.sql</t>
  </si>
  <si>
    <t>CMS2-3-11-1_005.sql
LP2の機種名、空でなければ"+△+機種名をURLデコードした値"</t>
    <rPh sb="24" eb="27">
      <t>キシュメイ</t>
    </rPh>
    <rPh sb="28" eb="29">
      <t>カラ</t>
    </rPh>
    <rPh sb="51" eb="52">
      <t>アタイ</t>
    </rPh>
    <phoneticPr fontId="2"/>
  </si>
  <si>
    <t xml:space="preserve">上記以外であればCMS2-3-11-1_014.sqlを使用する
選択肢：表示対象の外形図・CADに紐づく大分類の一覧
選択肢の表示順：中分類テーブル.表示順
選択状態：初期表示：大分類の一覧の最初の選択肢が選択済
　　　　　大分類選択時：選択された中分類が選択済
</t>
    <rPh sb="0" eb="2">
      <t>ジョウキ</t>
    </rPh>
    <rPh sb="2" eb="4">
      <t>イガイ</t>
    </rPh>
    <rPh sb="34" eb="37">
      <t>センタクシ</t>
    </rPh>
    <rPh sb="38" eb="40">
      <t>ヒョウジ</t>
    </rPh>
    <rPh sb="40" eb="42">
      <t>タイショウ</t>
    </rPh>
    <rPh sb="51" eb="52">
      <t>ヒモ</t>
    </rPh>
    <rPh sb="54" eb="57">
      <t>ダイブンルイ</t>
    </rPh>
    <rPh sb="58" eb="60">
      <t>イチラン</t>
    </rPh>
    <rPh sb="91" eb="94">
      <t>ダイブンルイ</t>
    </rPh>
    <rPh sb="95" eb="97">
      <t>イチラン</t>
    </rPh>
    <rPh sb="98" eb="100">
      <t>サイショ</t>
    </rPh>
    <rPh sb="101" eb="104">
      <t>センタクシ</t>
    </rPh>
    <rPh sb="114" eb="115">
      <t>ダイ</t>
    </rPh>
    <phoneticPr fontId="2"/>
  </si>
  <si>
    <t xml:space="preserve">CMS2-3-11-1_015.sqlを使用する。
選択肢：選択済大分類に紐づく中分類の一覧
　　　　一覧が存在しない場合、表示しない
選択肢の表示順：中分類テーブル.表示順
選択状態：初期表示：中分類の一覧の最初の選択肢が選択済
　　　　　中分類選択時：選択された中分類が選択済
</t>
    <rPh sb="69" eb="72">
      <t>センタクシ</t>
    </rPh>
    <rPh sb="103" eb="105">
      <t>イチラン</t>
    </rPh>
    <rPh sb="106" eb="108">
      <t>サイショ</t>
    </rPh>
    <rPh sb="109" eb="112">
      <t>センタクシ</t>
    </rPh>
    <phoneticPr fontId="2"/>
  </si>
  <si>
    <t xml:space="preserve">CMS2-3-11-1_016.sqlを使用する
選択肢：選択済中分類に紐づく小分類の一覧
　　　　一覧が存在しない場合、表示しない
選択肢の表示順：小分類テーブル.表示順
選択状態：初期表示：小分類の一覧の最初の選択肢が選択済
　　　　　小分類選択時：選択された小分類が選択済
</t>
    <rPh sb="33" eb="34">
      <t>チュウ</t>
    </rPh>
    <rPh sb="40" eb="41">
      <t>ショウ</t>
    </rPh>
    <rPh sb="51" eb="53">
      <t>イチラン</t>
    </rPh>
    <rPh sb="54" eb="56">
      <t>ソンザイ</t>
    </rPh>
    <rPh sb="59" eb="61">
      <t>バアイ</t>
    </rPh>
    <rPh sb="62" eb="64">
      <t>ヒョウジ</t>
    </rPh>
    <rPh sb="68" eb="71">
      <t>センタクシ</t>
    </rPh>
    <rPh sb="76" eb="77">
      <t>ショウ</t>
    </rPh>
    <rPh sb="98" eb="99">
      <t>ショウ</t>
    </rPh>
    <rPh sb="102" eb="104">
      <t>イチラン</t>
    </rPh>
    <rPh sb="105" eb="107">
      <t>サイショ</t>
    </rPh>
    <rPh sb="108" eb="111">
      <t>センタクシ</t>
    </rPh>
    <rPh sb="121" eb="122">
      <t>ショウ</t>
    </rPh>
    <rPh sb="133" eb="134">
      <t>ショウ</t>
    </rPh>
    <phoneticPr fontId="2"/>
  </si>
  <si>
    <t xml:space="preserve">CMS2-3-11-1_017.sqlを使用する。
選択肢：選択済小分類に紐づく最小分類の一覧
　　　　一覧が存在しない場合、表示しない
選択肢の表示順：最小分類テーブル.表示順
選択状態：初期表示：小分類の一覧の最初の選択肢が選択済
　　　　　最小分類選択時：選択された最小分類が選択済
</t>
    <rPh sb="34" eb="35">
      <t>ショウ</t>
    </rPh>
    <rPh sb="41" eb="43">
      <t>サイショウ</t>
    </rPh>
    <rPh sb="53" eb="55">
      <t>イチラン</t>
    </rPh>
    <rPh sb="56" eb="58">
      <t>ソンザイ</t>
    </rPh>
    <rPh sb="61" eb="63">
      <t>バアイ</t>
    </rPh>
    <rPh sb="64" eb="66">
      <t>ヒョウジ</t>
    </rPh>
    <rPh sb="70" eb="73">
      <t>センタクシ</t>
    </rPh>
    <rPh sb="78" eb="80">
      <t>サイショウ</t>
    </rPh>
    <rPh sb="101" eb="102">
      <t>ショウ</t>
    </rPh>
    <rPh sb="105" eb="107">
      <t>イチラン</t>
    </rPh>
    <rPh sb="108" eb="110">
      <t>サイショ</t>
    </rPh>
    <rPh sb="111" eb="114">
      <t>センタクシ</t>
    </rPh>
    <phoneticPr fontId="2"/>
  </si>
  <si>
    <t>CMS2-3-11-1_021.sqlを使用する</t>
    <rPh sb="20" eb="22">
      <t>シヨウ</t>
    </rPh>
    <phoneticPr fontId="2"/>
  </si>
  <si>
    <t xml:space="preserve">CMS2-3-11-1_009.sqlを使用する。
</t>
    <rPh sb="20" eb="22">
      <t>シヨウ</t>
    </rPh>
    <phoneticPr fontId="2"/>
  </si>
  <si>
    <t xml:space="preserve">CMS2-3-11-1_021.sqlを使用する
</t>
    <phoneticPr fontId="2"/>
  </si>
  <si>
    <t>CMS2-3-11-1_021.sqlを使用する。</t>
    <phoneticPr fontId="2"/>
  </si>
  <si>
    <t xml:space="preserve">CMS2-3-11-1_021.sqlを使用する。
</t>
    <phoneticPr fontId="2"/>
  </si>
  <si>
    <t xml:space="preserve">CMS2-3-11-1_019.sqlを使用する。
</t>
    <phoneticPr fontId="2"/>
  </si>
  <si>
    <t xml:space="preserve">CMS2-3-11-1_009.sqlを使用する
</t>
    <rPh sb="20" eb="22">
      <t>シヨウ</t>
    </rPh>
    <phoneticPr fontId="2"/>
  </si>
  <si>
    <t xml:space="preserve">CMS2-3-11-1_019.sqlを使用する。
</t>
    <rPh sb="20" eb="22">
      <t>シヨウ</t>
    </rPh>
    <phoneticPr fontId="2"/>
  </si>
  <si>
    <t xml:space="preserve">CMS2-3-11-1_021.sqlを使用する。
値が空でない場合：
　　[38-1]を3桁区切りに整形
上記以外：
　　[固定値]'&amp;nbsp;'
</t>
    <rPh sb="27" eb="28">
      <t>アタイ</t>
    </rPh>
    <rPh sb="47" eb="48">
      <t>ケタ</t>
    </rPh>
    <rPh sb="48" eb="50">
      <t>クギ</t>
    </rPh>
    <rPh sb="52" eb="54">
      <t>セイケイ</t>
    </rPh>
    <rPh sb="64" eb="67">
      <t>コテイチ</t>
    </rPh>
    <phoneticPr fontId="2"/>
  </si>
  <si>
    <t xml:space="preserve">CMS2-3-11-1_019.sqlを使用する。
値が空でない場合：
　　[39-1]が1900/1/1と等しい場合：
　　　[固定値]'終了済み'
　　[39-1]の値が現在日より後の場合：
　　　[39-1]をYYYY-MMの形式に整形した値+[固定値]'予定'
　　上記以外：
　　　[固定値]'終了済み'
上記以外：
　　空文字（""）
※30日は、コードマスタ（M_CODE_MST）の CODE_TYPE_ID=179 CODE_VALUE=4で設定されている値。
</t>
    <rPh sb="27" eb="28">
      <t>アタイ</t>
    </rPh>
    <rPh sb="86" eb="87">
      <t>アタイ</t>
    </rPh>
    <rPh sb="88" eb="90">
      <t>ゲンザイ</t>
    </rPh>
    <rPh sb="90" eb="91">
      <t>ビ</t>
    </rPh>
    <rPh sb="93" eb="94">
      <t>アト</t>
    </rPh>
    <rPh sb="95" eb="97">
      <t>バアイ</t>
    </rPh>
    <rPh sb="117" eb="119">
      <t>ケイシキ</t>
    </rPh>
    <rPh sb="120" eb="122">
      <t>セイケイ</t>
    </rPh>
    <rPh sb="124" eb="125">
      <t>アタイ</t>
    </rPh>
    <rPh sb="132" eb="134">
      <t>ヨテイ</t>
    </rPh>
    <rPh sb="138" eb="140">
      <t>ジョウキ</t>
    </rPh>
    <rPh sb="140" eb="142">
      <t>イガイ</t>
    </rPh>
    <rPh sb="167" eb="168">
      <t>カラ</t>
    </rPh>
    <rPh sb="168" eb="170">
      <t>モジ</t>
    </rPh>
    <rPh sb="179" eb="180">
      <t>ニチ</t>
    </rPh>
    <rPh sb="232" eb="234">
      <t>セッテイ</t>
    </rPh>
    <rPh sb="239" eb="240">
      <t>アタイ</t>
    </rPh>
    <phoneticPr fontId="2"/>
  </si>
  <si>
    <t xml:space="preserve">CMS2-3-11-1_021.sqlを使用する。
注釈はカンマ区切りの文字列をカンマで分割し、配列とする。
40-1が空でない場合：
　[固定値]'&lt;BR/&gt;' + [固定値]'注' + 注釈[1] + [固定値]'&lt;BR/&gt;' +  [固定値]'注'  注釈[2] + [固定値]'&lt;BR/&gt;' + …+  [固定値]'注' + 注釈[n]
40-1が空の場合：
　 [固定値]'注' + 注釈[1] + [固定値]'&lt;BR/&gt;' +  [固定値]'注'  注釈[2] + [固定値]'&lt;BR/&gt;' + …+  [固定値]'注' + 注釈[n]
</t>
    <rPh sb="27" eb="29">
      <t>チュウシャク</t>
    </rPh>
    <rPh sb="33" eb="35">
      <t>クギ</t>
    </rPh>
    <rPh sb="37" eb="40">
      <t>モジレツ</t>
    </rPh>
    <rPh sb="45" eb="47">
      <t>ブンカツ</t>
    </rPh>
    <rPh sb="49" eb="51">
      <t>ハイレツ</t>
    </rPh>
    <rPh sb="62" eb="63">
      <t>カラ</t>
    </rPh>
    <rPh sb="66" eb="68">
      <t>バアイ</t>
    </rPh>
    <rPh sb="72" eb="75">
      <t>コテイチ</t>
    </rPh>
    <rPh sb="87" eb="90">
      <t>コテイチ</t>
    </rPh>
    <rPh sb="92" eb="93">
      <t>チュウ</t>
    </rPh>
    <rPh sb="97" eb="99">
      <t>チュウシャク</t>
    </rPh>
    <rPh sb="131" eb="133">
      <t>チュウシャク</t>
    </rPh>
    <rPh sb="169" eb="171">
      <t>チュウシャク</t>
    </rPh>
    <phoneticPr fontId="2"/>
  </si>
  <si>
    <t>CMS2-3-11-1_021.sqlを使用する
下部コメントが空でない場合：
　下部コメントをそのまま表示
上記以外：
　表示しない</t>
    <rPh sb="26" eb="28">
      <t>カブ</t>
    </rPh>
    <rPh sb="33" eb="34">
      <t>カラ</t>
    </rPh>
    <rPh sb="37" eb="39">
      <t>バアイ</t>
    </rPh>
    <rPh sb="42" eb="44">
      <t>カブ</t>
    </rPh>
    <rPh sb="53" eb="55">
      <t>ヒョウジ</t>
    </rPh>
    <rPh sb="56" eb="58">
      <t>ジョウキ</t>
    </rPh>
    <rPh sb="58" eb="60">
      <t>イガイ</t>
    </rPh>
    <rPh sb="63" eb="65">
      <t>ヒョウジ</t>
    </rPh>
    <phoneticPr fontId="2"/>
  </si>
  <si>
    <t>CMS2-3-11-1_009.sqlを使用する
機種共通下部コメントが空でない場合：
　機種共通下部コメントをそのまま表示
上記以外：
　表示しない</t>
    <rPh sb="30" eb="32">
      <t>カブ</t>
    </rPh>
    <rPh sb="37" eb="38">
      <t>カラ</t>
    </rPh>
    <rPh sb="41" eb="43">
      <t>バアイ</t>
    </rPh>
    <rPh sb="50" eb="52">
      <t>カブ</t>
    </rPh>
    <rPh sb="61" eb="63">
      <t>ヒョウジ</t>
    </rPh>
    <rPh sb="64" eb="66">
      <t>ジョウキ</t>
    </rPh>
    <rPh sb="66" eb="68">
      <t>イガイ</t>
    </rPh>
    <rPh sb="71" eb="73">
      <t>ヒョウジ</t>
    </rPh>
    <phoneticPr fontId="2"/>
  </si>
  <si>
    <t>CMS2-3-11-1_009.sqlを使用する
機種共通上部コメントが空でない場合：
　機種共通上部コメントをそのまま表示
上記以外：
　表示しない</t>
    <rPh sb="30" eb="32">
      <t>ジョウブ</t>
    </rPh>
    <rPh sb="37" eb="38">
      <t>カラ</t>
    </rPh>
    <rPh sb="41" eb="43">
      <t>バアイ</t>
    </rPh>
    <rPh sb="50" eb="52">
      <t>ジョウブ</t>
    </rPh>
    <rPh sb="61" eb="63">
      <t>ヒョウジ</t>
    </rPh>
    <rPh sb="64" eb="66">
      <t>ジョウキ</t>
    </rPh>
    <rPh sb="66" eb="68">
      <t>イガイ</t>
    </rPh>
    <rPh sb="71" eb="73">
      <t>ヒョウジ</t>
    </rPh>
    <phoneticPr fontId="2"/>
  </si>
  <si>
    <t>CMS2-3-11-1_021.sqlを使用する
上部コメントが空でない場合：
　上部コメントをそのまま表示
上記以外：
　表示しない</t>
    <rPh sb="26" eb="28">
      <t>ジョウブ</t>
    </rPh>
    <rPh sb="33" eb="34">
      <t>カラ</t>
    </rPh>
    <rPh sb="37" eb="39">
      <t>バアイ</t>
    </rPh>
    <rPh sb="42" eb="44">
      <t>ジョウブ</t>
    </rPh>
    <rPh sb="53" eb="55">
      <t>ヒョウジ</t>
    </rPh>
    <rPh sb="56" eb="58">
      <t>ジョウキ</t>
    </rPh>
    <rPh sb="58" eb="60">
      <t>イガイ</t>
    </rPh>
    <rPh sb="63" eb="65">
      <t>ヒョウジ</t>
    </rPh>
    <phoneticPr fontId="2"/>
  </si>
  <si>
    <t>CMS2-3-11-1_018.sqlを使用する
コードマスタ.コード種別ＩＤ=1のデータのうち、コードマスタ.コード値　が　[46-2]と等しいレコードの　コードマスタ.コード名称　を表示する</t>
    <rPh sb="71" eb="72">
      <t>ヒト</t>
    </rPh>
    <rPh sb="94" eb="96">
      <t>ヒョウジ</t>
    </rPh>
    <phoneticPr fontId="2"/>
  </si>
  <si>
    <t>CMS2-3-11-1_021.sqlを使用する
登録状態=2　または4のときだけ、
コードマスタ.コード種別ＩＤ=2のデータのうち、コードマスタ.コード値　が　[46-3]と等しいレコードの　コードマスタ.コード名称　を表示する</t>
    <rPh sb="25" eb="27">
      <t>トウロク</t>
    </rPh>
    <rPh sb="27" eb="29">
      <t>ジョウタイ</t>
    </rPh>
    <rPh sb="88" eb="89">
      <t>ヒト</t>
    </rPh>
    <rPh sb="111" eb="113">
      <t>ヒョウジ</t>
    </rPh>
    <phoneticPr fontId="2"/>
  </si>
  <si>
    <t>絞込み/表示順変更/キーワード検索</t>
    <rPh sb="0" eb="2">
      <t>シボリコ</t>
    </rPh>
    <rPh sb="4" eb="6">
      <t>ヒョウジ</t>
    </rPh>
    <rPh sb="6" eb="7">
      <t>ジュン</t>
    </rPh>
    <rPh sb="7" eb="9">
      <t>ヘンコウ</t>
    </rPh>
    <rPh sb="15" eb="17">
      <t>ケンサク</t>
    </rPh>
    <phoneticPr fontId="2"/>
  </si>
  <si>
    <t>絞込み一覧表示</t>
    <rPh sb="0" eb="2">
      <t>シボリコ</t>
    </rPh>
    <rPh sb="3" eb="5">
      <t>イチラン</t>
    </rPh>
    <rPh sb="5" eb="7">
      <t>ヒョウジ</t>
    </rPh>
    <phoneticPr fontId="2"/>
  </si>
  <si>
    <t>/fa/download/cad/search.do</t>
    <phoneticPr fontId="2"/>
  </si>
  <si>
    <t>メニュータブクリック</t>
    <phoneticPr fontId="2"/>
  </si>
  <si>
    <t>各タブ画面への遷移</t>
    <rPh sb="0" eb="1">
      <t>カク</t>
    </rPh>
    <rPh sb="3" eb="5">
      <t>ガメン</t>
    </rPh>
    <rPh sb="7" eb="9">
      <t>センイ</t>
    </rPh>
    <phoneticPr fontId="2"/>
  </si>
  <si>
    <t>CMS2-3-11-1_012.sqlに従い、遷移前のCAD小分類IDより小分類名を取得する。</t>
    <rPh sb="20" eb="21">
      <t>シタガ</t>
    </rPh>
    <rPh sb="23" eb="25">
      <t>センイ</t>
    </rPh>
    <rPh sb="25" eb="26">
      <t>マエ</t>
    </rPh>
    <rPh sb="30" eb="31">
      <t>ショウ</t>
    </rPh>
    <rPh sb="31" eb="33">
      <t>ブンルイ</t>
    </rPh>
    <rPh sb="37" eb="38">
      <t>ショウ</t>
    </rPh>
    <rPh sb="38" eb="40">
      <t>ブンルイ</t>
    </rPh>
    <rPh sb="40" eb="41">
      <t>メイ</t>
    </rPh>
    <rPh sb="42" eb="44">
      <t>シュトク</t>
    </rPh>
    <phoneticPr fontId="24"/>
  </si>
  <si>
    <t xml:space="preserve">17-2 </t>
    <phoneticPr fontId="2"/>
  </si>
  <si>
    <t>CAD外形図情報表_列01</t>
    <rPh sb="10" eb="11">
      <t>レツ</t>
    </rPh>
    <phoneticPr fontId="2"/>
  </si>
  <si>
    <t>18-2</t>
    <phoneticPr fontId="2"/>
  </si>
  <si>
    <t>CAD外形図情報表_列02</t>
    <rPh sb="10" eb="11">
      <t>レツ</t>
    </rPh>
    <phoneticPr fontId="2"/>
  </si>
  <si>
    <t>19-2</t>
    <phoneticPr fontId="2"/>
  </si>
  <si>
    <t>CAD外形図情報表_列03</t>
    <rPh sb="10" eb="11">
      <t>レツ</t>
    </rPh>
    <phoneticPr fontId="2"/>
  </si>
  <si>
    <t>20-2</t>
    <phoneticPr fontId="2"/>
  </si>
  <si>
    <t>CAD外形図情報表_列04</t>
    <rPh sb="10" eb="11">
      <t>レツ</t>
    </rPh>
    <phoneticPr fontId="2"/>
  </si>
  <si>
    <t>21-2</t>
    <phoneticPr fontId="2"/>
  </si>
  <si>
    <t>CAD外形図情報表_列05</t>
    <rPh sb="10" eb="11">
      <t>レツ</t>
    </rPh>
    <phoneticPr fontId="2"/>
  </si>
  <si>
    <t>22-2</t>
    <phoneticPr fontId="2"/>
  </si>
  <si>
    <t>CAD外形図情報表_列06</t>
    <rPh sb="10" eb="11">
      <t>レツ</t>
    </rPh>
    <phoneticPr fontId="2"/>
  </si>
  <si>
    <t xml:space="preserve">[29-1]が空の場合：
　"&amp;nbsp;"を表示。
　テーブルの「上の枠線」は表示しない。
[29-1]が空でない：
　[29-1]に、"$$"が含まれている場合：
　　　[29-1]から$$を取り除いた値を表示。
　　　テーブルの「上の枠線」は表示しない。
　[29-1]に、"$$"が含まれていない場合：
　　　[29-1]をそのまま表示。
　　　テーブル枠線はそのまま表示。
テーブル中の表示位置設定：
　　[29-2]==1の場合：　左
　　[29-2]==2の場合：　中央
　　[29-2]==3の場合：　右
"$$"は、downloadsite.propertiesに記載のnoline.stringプロパティの値
</t>
    <rPh sb="7" eb="8">
      <t>カラ</t>
    </rPh>
    <rPh sb="9" eb="11">
      <t>バアイ</t>
    </rPh>
    <rPh sb="23" eb="25">
      <t>ヒョウジ</t>
    </rPh>
    <rPh sb="34" eb="35">
      <t>ウエ</t>
    </rPh>
    <rPh sb="36" eb="38">
      <t>ワクセン</t>
    </rPh>
    <rPh sb="40" eb="42">
      <t>ヒョウジ</t>
    </rPh>
    <rPh sb="54" eb="55">
      <t>カラ</t>
    </rPh>
    <rPh sb="74" eb="75">
      <t>フク</t>
    </rPh>
    <rPh sb="80" eb="82">
      <t>バアイ</t>
    </rPh>
    <rPh sb="98" eb="99">
      <t>ト</t>
    </rPh>
    <rPh sb="100" eb="101">
      <t>ノゾ</t>
    </rPh>
    <rPh sb="103" eb="104">
      <t>アタイ</t>
    </rPh>
    <rPh sb="105" eb="107">
      <t>ヒョウジ</t>
    </rPh>
    <rPh sb="118" eb="119">
      <t>ウエ</t>
    </rPh>
    <rPh sb="120" eb="122">
      <t>ワクセン</t>
    </rPh>
    <rPh sb="124" eb="126">
      <t>ヒョウジ</t>
    </rPh>
    <rPh sb="152" eb="154">
      <t>バアイ</t>
    </rPh>
    <rPh sb="170" eb="172">
      <t>ヒョウジ</t>
    </rPh>
    <rPh sb="181" eb="183">
      <t>ワクセン</t>
    </rPh>
    <rPh sb="188" eb="190">
      <t>ヒョウジ</t>
    </rPh>
    <rPh sb="197" eb="198">
      <t>チュウ</t>
    </rPh>
    <rPh sb="199" eb="201">
      <t>ヒョウジ</t>
    </rPh>
    <rPh sb="201" eb="203">
      <t>イチ</t>
    </rPh>
    <rPh sb="203" eb="205">
      <t>セッテイ</t>
    </rPh>
    <rPh sb="219" eb="221">
      <t>バアイ</t>
    </rPh>
    <rPh sb="241" eb="243">
      <t>チュウオウ</t>
    </rPh>
    <rPh sb="260" eb="261">
      <t>ミギ</t>
    </rPh>
    <phoneticPr fontId="2"/>
  </si>
  <si>
    <t>2020/5/8</t>
    <phoneticPr fontId="2"/>
  </si>
  <si>
    <t>画面編集要領</t>
    <rPh sb="0" eb="6">
      <t>ガメンヘンシュウヨウリョウ</t>
    </rPh>
    <phoneticPr fontId="2"/>
  </si>
  <si>
    <t>Redmine#696起因：誤植の修正</t>
    <rPh sb="11" eb="13">
      <t>キイン</t>
    </rPh>
    <rPh sb="14" eb="16">
      <t>ゴショク</t>
    </rPh>
    <rPh sb="17" eb="19">
      <t>シュウセイ</t>
    </rPh>
    <phoneticPr fontId="2"/>
  </si>
  <si>
    <t xml:space="preserve">CMS2-3-11-1_014.sqlを使用する
選択肢：表示対象の外形図・CADに紐づく大分類の一覧
選択肢の表示順：中分類テーブル.表示順
選択状態：初期表示：大分類の一覧の最初の選択肢が選択済
　　　　　大分類選択時：選択された中分類が選択済
</t>
    <rPh sb="26" eb="29">
      <t>センタクシ</t>
    </rPh>
    <rPh sb="30" eb="32">
      <t>ヒョウジ</t>
    </rPh>
    <rPh sb="32" eb="34">
      <t>タイショウ</t>
    </rPh>
    <rPh sb="43" eb="44">
      <t>ヒモ</t>
    </rPh>
    <rPh sb="46" eb="49">
      <t>ダイブンルイ</t>
    </rPh>
    <rPh sb="50" eb="52">
      <t>イチラン</t>
    </rPh>
    <rPh sb="83" eb="86">
      <t>ダイブンルイ</t>
    </rPh>
    <rPh sb="87" eb="89">
      <t>イチラン</t>
    </rPh>
    <rPh sb="90" eb="92">
      <t>サイショ</t>
    </rPh>
    <rPh sb="93" eb="96">
      <t>センタクシ</t>
    </rPh>
    <rPh sb="106" eb="107">
      <t>ダイ</t>
    </rPh>
    <phoneticPr fontId="2"/>
  </si>
  <si>
    <t>Ver.3.17 削除</t>
    <rPh sb="9" eb="11">
      <t>サクジョ</t>
    </rPh>
    <phoneticPr fontId="2"/>
  </si>
  <si>
    <t>Ver.3.17 修正</t>
    <rPh sb="9" eb="11">
      <t>シュウセイ</t>
    </rPh>
    <phoneticPr fontId="2"/>
  </si>
  <si>
    <t xml:space="preserve">Redmine#749　起因：SQL誤りの修正
</t>
    <phoneticPr fontId="2"/>
  </si>
  <si>
    <t>CMS2-3-11-1_007a、
CMS2-3-11-1_007b</t>
    <phoneticPr fontId="2"/>
  </si>
  <si>
    <t>Redmine#776起因：誤植の修正</t>
    <rPh sb="11" eb="13">
      <t>キイン</t>
    </rPh>
    <rPh sb="14" eb="16">
      <t>ゴショク</t>
    </rPh>
    <rPh sb="17" eb="19">
      <t>シュウセイ</t>
    </rPh>
    <phoneticPr fontId="2"/>
  </si>
  <si>
    <t>Ver.3.36 削除</t>
    <rPh sb="9" eb="11">
      <t>サクジョ</t>
    </rPh>
    <phoneticPr fontId="2"/>
  </si>
  <si>
    <t>Ver.3.36 修正</t>
    <rPh sb="9" eb="11">
      <t>シュウセイ</t>
    </rPh>
    <phoneticPr fontId="2"/>
  </si>
  <si>
    <t>Redmine#1036起因
タイトルの編集要領記載ミス</t>
    <phoneticPr fontId="2"/>
  </si>
  <si>
    <t>Ver.4.16　削除</t>
    <rPh sb="9" eb="11">
      <t>サクジョ</t>
    </rPh>
    <phoneticPr fontId="2"/>
  </si>
  <si>
    <t>Ver.4.16　修正</t>
    <rPh sb="9" eb="11">
      <t>シュウセイ</t>
    </rPh>
    <phoneticPr fontId="2"/>
  </si>
  <si>
    <t>[1-1]+[1-2]+[1-3]+[固定値]'の外形図・CADを探す'
上記に"MELSEC - MELSEC" という文字列が含まれている場合、"MELSEC"　に変換する。</t>
    <rPh sb="25" eb="28">
      <t>ガイケイズ</t>
    </rPh>
    <rPh sb="37" eb="39">
      <t>ジョウキ</t>
    </rPh>
    <rPh sb="61" eb="64">
      <t>モジレツ</t>
    </rPh>
    <rPh sb="65" eb="66">
      <t>フク</t>
    </rPh>
    <rPh sb="71" eb="73">
      <t>バアイ</t>
    </rPh>
    <rPh sb="84" eb="86">
      <t>ヘンカン</t>
    </rPh>
    <phoneticPr fontId="2"/>
  </si>
  <si>
    <t>0．開始ログ記録</t>
    <rPh sb="2" eb="4">
      <t>カイシ</t>
    </rPh>
    <rPh sb="6" eb="8">
      <t>キロク</t>
    </rPh>
    <phoneticPr fontId="2"/>
  </si>
  <si>
    <t>0-1</t>
    <phoneticPr fontId="2"/>
  </si>
  <si>
    <t>ログに処理開始を記録する。</t>
    <rPh sb="3" eb="5">
      <t>ショリ</t>
    </rPh>
    <rPh sb="5" eb="7">
      <t>カイシ</t>
    </rPh>
    <rPh sb="8" eb="10">
      <t>キロク</t>
    </rPh>
    <phoneticPr fontId="2"/>
  </si>
  <si>
    <t>Ver4.11 追加</t>
    <rPh sb="8" eb="10">
      <t>ツイカ</t>
    </rPh>
    <phoneticPr fontId="2"/>
  </si>
  <si>
    <t>メッセージ（固定文言）："SearchAction START PARAMETER:"　＋リクエストパラメータ</t>
    <rPh sb="6" eb="8">
      <t>コテイ</t>
    </rPh>
    <rPh sb="8" eb="10">
      <t>モンゴン</t>
    </rPh>
    <phoneticPr fontId="2"/>
  </si>
  <si>
    <t>例外のスタックトレースをログに記録し、例外をスローする。</t>
    <rPh sb="0" eb="2">
      <t>レイガイ</t>
    </rPh>
    <rPh sb="15" eb="17">
      <t>キロク</t>
    </rPh>
    <rPh sb="19" eb="21">
      <t>レイガイ</t>
    </rPh>
    <phoneticPr fontId="2"/>
  </si>
  <si>
    <t>5-1</t>
    <phoneticPr fontId="2"/>
  </si>
  <si>
    <t>ログに処理終了を記録する。</t>
    <rPh sb="3" eb="5">
      <t>ショリ</t>
    </rPh>
    <rPh sb="5" eb="7">
      <t>シュウリョウ</t>
    </rPh>
    <rPh sb="8" eb="10">
      <t>キロク</t>
    </rPh>
    <phoneticPr fontId="2"/>
  </si>
  <si>
    <t>メッセージ（固定文言）："SearchAction E N D"</t>
    <rPh sb="6" eb="8">
      <t>コテイ</t>
    </rPh>
    <rPh sb="8" eb="10">
      <t>モンゴン</t>
    </rPh>
    <phoneticPr fontId="2"/>
  </si>
  <si>
    <t>5．例外発生時</t>
    <rPh sb="2" eb="4">
      <t>レイガイ</t>
    </rPh>
    <rPh sb="4" eb="6">
      <t>ハッセイ</t>
    </rPh>
    <rPh sb="6" eb="7">
      <t>ジ</t>
    </rPh>
    <phoneticPr fontId="2"/>
  </si>
  <si>
    <t>6．終了ログ記録</t>
    <rPh sb="2" eb="4">
      <t>シュウリョウ</t>
    </rPh>
    <rPh sb="6" eb="8">
      <t>キロク</t>
    </rPh>
    <phoneticPr fontId="2"/>
  </si>
  <si>
    <t>7.画面表示</t>
    <rPh sb="2" eb="4">
      <t>ガメン</t>
    </rPh>
    <rPh sb="4" eb="6">
      <t>ヒョウジ</t>
    </rPh>
    <phoneticPr fontId="24"/>
  </si>
  <si>
    <t>1～4でキャッチしていない例外が発生した場合は、</t>
    <rPh sb="13" eb="15">
      <t>レイガイ</t>
    </rPh>
    <rPh sb="16" eb="18">
      <t>ハッセイ</t>
    </rPh>
    <rPh sb="20" eb="22">
      <t>バアイ</t>
    </rPh>
    <phoneticPr fontId="2"/>
  </si>
  <si>
    <t>----</t>
    <phoneticPr fontId="2"/>
  </si>
  <si>
    <t>Redmine#1048起因
V_CADINFO_BASE　の項目漏れ：T_CADINFO_BASE.ANNOTATION　がビューから漏れている。</t>
    <phoneticPr fontId="2"/>
  </si>
  <si>
    <t>Redmine#10XX起因
CAD一覧表のファイル情報　表示条件間違い</t>
    <phoneticPr fontId="2"/>
  </si>
  <si>
    <t>Ver.4.34　削除</t>
    <rPh sb="9" eb="11">
      <t>サクジョ</t>
    </rPh>
    <phoneticPr fontId="2"/>
  </si>
  <si>
    <t>Ver.4.34　修正</t>
    <rPh sb="9" eb="11">
      <t>シュウセイ</t>
    </rPh>
    <phoneticPr fontId="2"/>
  </si>
  <si>
    <t>[24-1]　の全件について値が空　かつ　[24-2]　の全件について値が空　かつ　[24-3]　の全件について値が空の場合：
　列自体表示しない
[24-4]　==0　かつ　[24-5]==0の場合：
　列自体表示しない
上記以外：
　固定値：'ダウンロードファイル'
テーブル中の表示位置設定：
　中央揃えで固定
テーブル設定特記事項：
　　当該タイトルは、列結合（COLSPAN=2）する。（データは、ファイル種類列とダウンロードファイル列）</t>
    <rPh sb="98" eb="100">
      <t>バアイ</t>
    </rPh>
    <rPh sb="112" eb="114">
      <t>ジョウキ</t>
    </rPh>
    <rPh sb="114" eb="116">
      <t>イガイ</t>
    </rPh>
    <rPh sb="119" eb="122">
      <t>コテイチ</t>
    </rPh>
    <rPh sb="165" eb="167">
      <t>セッテイ</t>
    </rPh>
    <rPh sb="167" eb="169">
      <t>トッキ</t>
    </rPh>
    <rPh sb="169" eb="171">
      <t>ジコウ</t>
    </rPh>
    <rPh sb="175" eb="177">
      <t>トウガイ</t>
    </rPh>
    <rPh sb="183" eb="184">
      <t>レツ</t>
    </rPh>
    <rPh sb="184" eb="186">
      <t>ケツゴウ</t>
    </rPh>
    <rPh sb="210" eb="212">
      <t>シュルイ</t>
    </rPh>
    <rPh sb="212" eb="213">
      <t>レツ</t>
    </rPh>
    <rPh sb="224" eb="225">
      <t>レツ</t>
    </rPh>
    <phoneticPr fontId="2"/>
  </si>
  <si>
    <t>[24-1]　の全件について値が空　かつ　[24-2]　の全件について値が空　かつ　[24-3]　の全件について値が空の場合※：
　列自体表示しない
[24-4]　==0　かつ　[24-5]==0の場合※：
　列自体表示しない
※[24]の表示条件を使用
上記以外：
　[36-1]が空の場合：
　　"&amp;nbsp;"を表示。
　[36-1]が空でない：
　　[36-2]を画像ファイルのソースとして表示
　　[36-1]を画像ファイルのTITLEとして表示
　　&lt;IMG SRC="[36-2]" TITLE="[36-1]"/&gt;
テーブル中の表示位置設定：
　　[36-3]==1の場合：　左
　　[36-3]==2の場合：　中央
　　[36-3]==3の場合：　右
テーブルの「上の枠線」を表示する条件：
　　[35]ファイル情報の左隣の列の表示値（[29]項目１データ～[34]項目6データのうち、最後に表示される列の値）が、空でなくかつ[$$]を含まない場合</t>
    <rPh sb="120" eb="122">
      <t>ヒョウジ</t>
    </rPh>
    <rPh sb="122" eb="124">
      <t>ジョウケン</t>
    </rPh>
    <rPh sb="125" eb="127">
      <t>シヨウ</t>
    </rPh>
    <rPh sb="128" eb="130">
      <t>ジョウキ</t>
    </rPh>
    <rPh sb="130" eb="132">
      <t>イガイ</t>
    </rPh>
    <rPh sb="271" eb="272">
      <t>チュウ</t>
    </rPh>
    <rPh sb="273" eb="275">
      <t>ヒョウジ</t>
    </rPh>
    <rPh sb="275" eb="277">
      <t>イチ</t>
    </rPh>
    <rPh sb="277" eb="279">
      <t>セッテイ</t>
    </rPh>
    <rPh sb="293" eb="295">
      <t>バアイ</t>
    </rPh>
    <rPh sb="315" eb="317">
      <t>チュウオウ</t>
    </rPh>
    <rPh sb="334" eb="335">
      <t>ミギ</t>
    </rPh>
    <phoneticPr fontId="2"/>
  </si>
  <si>
    <t xml:space="preserve">CMS2-3-11-1_021.sqlを使用する。
値が空でない場合：
　　[39-1]を国内FAはYYYY/MMの形式、グローバル、海外販社はYYYY-MMの形式に整形
　　[39-1]+30日※の値が現在日より後の場合：
　　　NEWアイコン（"img/icon_new.gif"）を日付の前に表示する。
上記以外：
　　[固定値]'&amp;nbsp;'
※30日は、コードマスタ（M_CODE_MST）の CODE_TYPE_ID=179 CODE_VALUE=4で設定されている値。
</t>
    <rPh sb="27" eb="28">
      <t>アタイ</t>
    </rPh>
    <rPh sb="46" eb="48">
      <t>コクナイ</t>
    </rPh>
    <rPh sb="59" eb="61">
      <t>ケイシキ</t>
    </rPh>
    <rPh sb="68" eb="70">
      <t>カイガイ</t>
    </rPh>
    <rPh sb="70" eb="72">
      <t>ハンシャ</t>
    </rPh>
    <rPh sb="81" eb="83">
      <t>ケイシキ</t>
    </rPh>
    <rPh sb="84" eb="86">
      <t>セイケイ</t>
    </rPh>
    <rPh sb="98" eb="99">
      <t>ニチ</t>
    </rPh>
    <rPh sb="108" eb="109">
      <t>アト</t>
    </rPh>
    <rPh sb="110" eb="112">
      <t>バアイ</t>
    </rPh>
    <rPh sb="145" eb="147">
      <t>ヒヅケ</t>
    </rPh>
    <rPh sb="148" eb="149">
      <t>マエ</t>
    </rPh>
    <rPh sb="150" eb="152">
      <t>ヒョウジ</t>
    </rPh>
    <rPh sb="165" eb="168">
      <t>コテイチ</t>
    </rPh>
    <rPh sb="182" eb="183">
      <t>ニチ</t>
    </rPh>
    <rPh sb="235" eb="237">
      <t>セッテイ</t>
    </rPh>
    <rPh sb="242" eb="243">
      <t>アタイ</t>
    </rPh>
    <phoneticPr fontId="2"/>
  </si>
  <si>
    <t>Ver.4.36 削除　#1087</t>
    <rPh sb="9" eb="11">
      <t>サクジョ</t>
    </rPh>
    <phoneticPr fontId="2"/>
  </si>
  <si>
    <t>Ver.4.36 修正　#1087</t>
    <rPh sb="9" eb="11">
      <t>シュウセイ</t>
    </rPh>
    <phoneticPr fontId="2"/>
  </si>
  <si>
    <t xml:space="preserve">[40-3]　==0　：
　列自体表示しない
上記以外：
　　[40-1]が空でない場合：
　　　[40-1]を表示。
　　[40-2]が空でない場合：
　　　[40-2]を表示。
文字色表示：
　[40-1]の値に「予定」を含む場合：
　　表示色：緑色
　上記以外、[40-1]が空でない場合：
　　表示色：赤色
　上記以外（[40-1]が空の場合）：
　　表示色：指定しない（標準）
テーブル中の表示位置設定：
　　[40-3]==1の場合：　左
　　[40-3]==2の場合：　中央
　　[40-3]==3の場合：　右
テーブルの「上の枠線」を表示する条件：
　　[35]ファイル情報の左隣の列の表示値（[29]項目１データ～[34]項目6データのうち、最後に表示される列の値）が、空でなくかつ[$$]を含まない場合
</t>
    <rPh sb="23" eb="25">
      <t>ジョウキ</t>
    </rPh>
    <rPh sb="25" eb="27">
      <t>イガイ</t>
    </rPh>
    <rPh sb="38" eb="39">
      <t>カラ</t>
    </rPh>
    <rPh sb="42" eb="44">
      <t>バアイ</t>
    </rPh>
    <rPh sb="56" eb="58">
      <t>ヒョウジ</t>
    </rPh>
    <rPh sb="87" eb="89">
      <t>ヒョウジ</t>
    </rPh>
    <rPh sb="130" eb="132">
      <t>ジョウキ</t>
    </rPh>
    <rPh sb="132" eb="134">
      <t>イガイ</t>
    </rPh>
    <rPh sb="142" eb="143">
      <t>カラ</t>
    </rPh>
    <rPh sb="172" eb="173">
      <t>カラ</t>
    </rPh>
    <rPh sb="174" eb="176">
      <t>バアイ</t>
    </rPh>
    <phoneticPr fontId="2"/>
  </si>
  <si>
    <t xml:space="preserve">Redmine#1087 起因
生産終了の文字色表示条件指定誤り
Redmine#1094 起因
「ステータス」の表示位置を画面レイアウトに追記
</t>
    <rPh sb="46" eb="48">
      <t>キイン</t>
    </rPh>
    <rPh sb="57" eb="59">
      <t>ヒョウジ</t>
    </rPh>
    <rPh sb="59" eb="61">
      <t>イチ</t>
    </rPh>
    <rPh sb="62" eb="64">
      <t>ガメン</t>
    </rPh>
    <rPh sb="70" eb="72">
      <t>ツイキ</t>
    </rPh>
    <phoneticPr fontId="2"/>
  </si>
  <si>
    <t>ステータス</t>
    <phoneticPr fontId="2"/>
  </si>
  <si>
    <t>ラベル</t>
    <phoneticPr fontId="2"/>
  </si>
  <si>
    <t>Ver.4.36 追加#1094</t>
    <rPh sb="9" eb="11">
      <t>ツイカ</t>
    </rPh>
    <phoneticPr fontId="2"/>
  </si>
  <si>
    <t>SQL修正</t>
    <rPh sb="3" eb="5">
      <t>シュウセイ</t>
    </rPh>
    <phoneticPr fontId="2"/>
  </si>
  <si>
    <t>Redmine＃1610起因
CMS2-3-11-1_005.sql
機種マスタから、デコードされた機種名も取得する</t>
    <phoneticPr fontId="2"/>
  </si>
  <si>
    <t>Redmine#2621起因
中分類指定ありと指定なしのCADデータが混在している場合、指定なしのCADデータをFAサイトでは表示できない。
（小、最小も同様）</t>
    <rPh sb="72" eb="73">
      <t>ショウ</t>
    </rPh>
    <rPh sb="74" eb="76">
      <t>サイショウ</t>
    </rPh>
    <rPh sb="77" eb="79">
      <t>ドウヨウ</t>
    </rPh>
    <phoneticPr fontId="2"/>
  </si>
  <si>
    <t>Ver.8.51 削除</t>
    <rPh sb="9" eb="11">
      <t>サクジョ</t>
    </rPh>
    <phoneticPr fontId="2"/>
  </si>
  <si>
    <t>Ver.8.51 修正　CMS2-3-11-1_015.sqlも修正あり</t>
    <rPh sb="9" eb="11">
      <t>シュウセイ</t>
    </rPh>
    <rPh sb="32" eb="34">
      <t>シュウセイ</t>
    </rPh>
    <phoneticPr fontId="2"/>
  </si>
  <si>
    <t>Ver.8.51 修正　CMS2-3-11-1_016.sqlも修正あり</t>
    <rPh sb="9" eb="11">
      <t>シュウセイ</t>
    </rPh>
    <rPh sb="32" eb="34">
      <t>シュウセイ</t>
    </rPh>
    <phoneticPr fontId="2"/>
  </si>
  <si>
    <t>Ver.8.51 修正　CMS2-3-11-1_017.sqlも修正あり</t>
    <rPh sb="9" eb="11">
      <t>シュウセイ</t>
    </rPh>
    <rPh sb="32" eb="34">
      <t>シュウセイ</t>
    </rPh>
    <phoneticPr fontId="2"/>
  </si>
  <si>
    <t xml:space="preserve">CMS2-3-11-1_015.sqlを使用する。
選択肢：選択済大分類に紐づく中分類の一覧
　　　　一覧が存在しない場合、表示しない
　　　　中分類名称がNULLの値は「なし」と表示する。NULLデータの選択値は空文字とする。
選択肢の表示順：中分類テーブル.表示順
選択状態：初期表示：中分類の一覧の最初の選択肢が選択済
　　　　　中分類選択時：選択された中分類が選択済
</t>
    <rPh sb="73" eb="76">
      <t>チュウブンルイ</t>
    </rPh>
    <rPh sb="76" eb="78">
      <t>メイショウ</t>
    </rPh>
    <rPh sb="84" eb="85">
      <t>アタイ</t>
    </rPh>
    <rPh sb="91" eb="93">
      <t>ヒョウジ</t>
    </rPh>
    <rPh sb="104" eb="106">
      <t>センタク</t>
    </rPh>
    <rPh sb="106" eb="107">
      <t>チ</t>
    </rPh>
    <rPh sb="108" eb="109">
      <t>カラ</t>
    </rPh>
    <rPh sb="109" eb="111">
      <t>モジ</t>
    </rPh>
    <rPh sb="116" eb="119">
      <t>センタクシ</t>
    </rPh>
    <rPh sb="150" eb="152">
      <t>イチラン</t>
    </rPh>
    <rPh sb="153" eb="155">
      <t>サイショ</t>
    </rPh>
    <rPh sb="156" eb="159">
      <t>センタクシ</t>
    </rPh>
    <phoneticPr fontId="2"/>
  </si>
  <si>
    <t xml:space="preserve">CMS2-3-11-1_016.sqlを使用する
選択肢：選択済中分類に紐づく小分類の一覧
　　　　一覧が存在しない場合、表示しない
　　　　小分類名称がNULLの値は「なし」と表示する。NULLデータの選択値は空文字とする。
選択肢の表示順：小分類テーブル.表示順
選択状態：初期表示：小分類の一覧の最初の選択肢が選択済
　　　　　小分類選択時：選択された小分類が選択済
</t>
    <rPh sb="33" eb="34">
      <t>チュウ</t>
    </rPh>
    <rPh sb="40" eb="41">
      <t>ショウ</t>
    </rPh>
    <rPh sb="51" eb="53">
      <t>イチラン</t>
    </rPh>
    <rPh sb="54" eb="56">
      <t>ソンザイ</t>
    </rPh>
    <rPh sb="59" eb="61">
      <t>バアイ</t>
    </rPh>
    <rPh sb="62" eb="64">
      <t>ヒョウジ</t>
    </rPh>
    <rPh sb="72" eb="73">
      <t>ショウ</t>
    </rPh>
    <rPh sb="115" eb="118">
      <t>センタクシ</t>
    </rPh>
    <rPh sb="123" eb="124">
      <t>ショウ</t>
    </rPh>
    <rPh sb="145" eb="146">
      <t>ショウ</t>
    </rPh>
    <rPh sb="149" eb="151">
      <t>イチラン</t>
    </rPh>
    <rPh sb="152" eb="154">
      <t>サイショ</t>
    </rPh>
    <rPh sb="155" eb="158">
      <t>センタクシ</t>
    </rPh>
    <rPh sb="168" eb="169">
      <t>ショウ</t>
    </rPh>
    <rPh sb="180" eb="181">
      <t>ショウ</t>
    </rPh>
    <phoneticPr fontId="2"/>
  </si>
  <si>
    <t xml:space="preserve">CMS2-3-11-1_017.sqlを使用する。
選択肢：選択済小分類に紐づく最小分類の一覧
　　　　一覧が存在しない場合、表示しない
　　　　最小分類名称がNULLの値は「なし」と表示する。NULLデータの選択値は空文字とする。
選択肢の表示順：最小分類テーブル.表示順
選択状態：初期表示：小分類の一覧の最初の選択肢が選択済
　　　　　最小分類選択時：選択された最小分類が選択済
</t>
    <rPh sb="34" eb="35">
      <t>ショウ</t>
    </rPh>
    <rPh sb="41" eb="43">
      <t>サイショウ</t>
    </rPh>
    <rPh sb="53" eb="55">
      <t>イチラン</t>
    </rPh>
    <rPh sb="56" eb="58">
      <t>ソンザイ</t>
    </rPh>
    <rPh sb="61" eb="63">
      <t>バアイ</t>
    </rPh>
    <rPh sb="64" eb="66">
      <t>ヒョウジ</t>
    </rPh>
    <rPh sb="74" eb="76">
      <t>サイショウ</t>
    </rPh>
    <rPh sb="118" eb="121">
      <t>センタクシ</t>
    </rPh>
    <rPh sb="126" eb="128">
      <t>サイショウ</t>
    </rPh>
    <rPh sb="149" eb="150">
      <t>ショウ</t>
    </rPh>
    <rPh sb="153" eb="155">
      <t>イチラン</t>
    </rPh>
    <rPh sb="156" eb="158">
      <t>サイショ</t>
    </rPh>
    <rPh sb="159" eb="162">
      <t>センタクシ</t>
    </rPh>
    <phoneticPr fontId="2"/>
  </si>
  <si>
    <r>
      <t>Ver.8.51 SQL修正　</t>
    </r>
    <r>
      <rPr>
        <sz val="11"/>
        <rFont val="ＭＳ ゴシック"/>
        <family val="3"/>
        <charset val="128"/>
      </rPr>
      <t>CMS2-3-11-1_021.SQL</t>
    </r>
    <rPh sb="12" eb="14">
      <t>シュウセイ</t>
    </rPh>
    <phoneticPr fontId="2"/>
  </si>
  <si>
    <t>Ver.8.51 SQL修正　CMS2-3-11-1_019.SQL</t>
    <rPh sb="12" eb="14">
      <t>シュウセイ</t>
    </rPh>
    <phoneticPr fontId="2"/>
  </si>
  <si>
    <t xml:space="preserve">Redmine#3410起因
性能改善：V_FLG適用条件修正
CMS2-3-10-1_025.sql
CMS2-3-10-1_025_001.sql
CMS2-3-10-1_025_008.sql
CMS2-3-10-1_025_009.sql
CMS2-3-10-1_025_010.sql
</t>
    <rPh sb="15" eb="17">
      <t>セイノウ</t>
    </rPh>
    <rPh sb="17" eb="19">
      <t>カイゼン</t>
    </rPh>
    <rPh sb="25" eb="27">
      <t>テキヨウ</t>
    </rPh>
    <rPh sb="27" eb="29">
      <t>ジョウケン</t>
    </rPh>
    <rPh sb="29" eb="31">
      <t>シュウセイ</t>
    </rPh>
    <phoneticPr fontId="2"/>
  </si>
  <si>
    <t>SCSK吉田</t>
    <rPh sb="4" eb="6">
      <t>ヨシダ</t>
    </rPh>
    <phoneticPr fontId="2"/>
  </si>
  <si>
    <t>ステータスの表示条件修正</t>
    <rPh sb="6" eb="8">
      <t>ヒョウジ</t>
    </rPh>
    <rPh sb="8" eb="10">
      <t>ジョウケン</t>
    </rPh>
    <rPh sb="10" eb="12">
      <t>シュウセイ</t>
    </rPh>
    <phoneticPr fontId="2"/>
  </si>
  <si>
    <t>v11.20 削除</t>
    <rPh sb="7" eb="9">
      <t>サクジョ</t>
    </rPh>
    <phoneticPr fontId="2"/>
  </si>
  <si>
    <t>v11.20 追加</t>
    <rPh sb="7" eb="9">
      <t>ツイカ</t>
    </rPh>
    <phoneticPr fontId="2"/>
  </si>
  <si>
    <t xml:space="preserve">[46-2]==0の場合：表示しない
上記以外の場合：
　[46-2] + '(' + [46-3] + ')' 
</t>
    <rPh sb="10" eb="12">
      <t>バアイ</t>
    </rPh>
    <rPh sb="13" eb="15">
      <t>ヒョウジ</t>
    </rPh>
    <rPh sb="19" eb="21">
      <t>ジョウキ</t>
    </rPh>
    <rPh sb="21" eb="23">
      <t>イガイ</t>
    </rPh>
    <rPh sb="24" eb="26">
      <t>バアイ</t>
    </rPh>
    <phoneticPr fontId="2"/>
  </si>
  <si>
    <t>SQL修正</t>
    <phoneticPr fontId="2"/>
  </si>
  <si>
    <t>Redmine#3130起因
CADINFO_BASEとCADINFO_FILEの結合条件修正
CMS2-3-11-1_004_003.sql
CMS2-3-11-1_021.sql</t>
    <phoneticPr fontId="2"/>
  </si>
  <si>
    <t>Redmine#4573起因
同ASSET_CODEで異なるDOC_IDのデータが取得されないようSQL修正
CMS2-3-11-1_021.sql</t>
    <rPh sb="15" eb="16">
      <t>ドウ</t>
    </rPh>
    <rPh sb="27" eb="28">
      <t>コト</t>
    </rPh>
    <rPh sb="41" eb="43">
      <t>シュトク</t>
    </rPh>
    <rPh sb="52" eb="54">
      <t>シュウセイ</t>
    </rPh>
    <phoneticPr fontId="2"/>
  </si>
  <si>
    <t>SCSK岩澤</t>
    <rPh sb="4" eb="6">
      <t>イワサワ</t>
    </rPh>
    <phoneticPr fontId="2"/>
  </si>
  <si>
    <t>Redmine#4573起因
CADINFO_BASEとCADINFO_FILEの結合条件をASSET_CODEのみに修正
CMS2-3-11-1_021.sql</t>
    <rPh sb="41" eb="43">
      <t>ケツゴウ</t>
    </rPh>
    <rPh sb="43" eb="45">
      <t>ジョウケン</t>
    </rPh>
    <rPh sb="59" eb="61">
      <t>シュウセイ</t>
    </rPh>
    <phoneticPr fontId="2"/>
  </si>
  <si>
    <t xml:space="preserve">CMS2-3-11-1_021.sqlを使用する。
値が空でない場合：
　　[40-1]が1900/1/1と等しい場合：
　　　[固定値]'終了済み'
　　[40-1]の値が現在日より後の場合：
　　　[40-1]をYYYY-MMの形式に整形した値+[固定値]'予定'
　　上記以外：
　　　[固定値]'終了済み'
上記以外：
　　空文字（""）
※30日は、コードマスタ（M_CODE_MST）の CODE_TYPE_ID=179 CODE_VALUE=4で設定されている値。
</t>
    <rPh sb="27" eb="28">
      <t>アタイ</t>
    </rPh>
    <rPh sb="86" eb="87">
      <t>アタイ</t>
    </rPh>
    <rPh sb="88" eb="90">
      <t>ゲンザイ</t>
    </rPh>
    <rPh sb="90" eb="91">
      <t>ビ</t>
    </rPh>
    <rPh sb="93" eb="94">
      <t>アト</t>
    </rPh>
    <rPh sb="95" eb="97">
      <t>バアイ</t>
    </rPh>
    <rPh sb="117" eb="119">
      <t>ケイシキ</t>
    </rPh>
    <rPh sb="120" eb="122">
      <t>セイケイ</t>
    </rPh>
    <rPh sb="124" eb="125">
      <t>アタイ</t>
    </rPh>
    <rPh sb="132" eb="134">
      <t>ヨテイ</t>
    </rPh>
    <rPh sb="138" eb="140">
      <t>ジョウキ</t>
    </rPh>
    <rPh sb="140" eb="142">
      <t>イガイ</t>
    </rPh>
    <rPh sb="167" eb="168">
      <t>カラ</t>
    </rPh>
    <rPh sb="168" eb="170">
      <t>モジ</t>
    </rPh>
    <rPh sb="179" eb="180">
      <t>ニチ</t>
    </rPh>
    <rPh sb="232" eb="234">
      <t>セッテイ</t>
    </rPh>
    <rPh sb="239" eb="240">
      <t>アタイ</t>
    </rPh>
    <phoneticPr fontId="2"/>
  </si>
  <si>
    <t>SCSK岩澤</t>
    <rPh sb="4" eb="6">
      <t>イワサワ</t>
    </rPh>
    <phoneticPr fontId="2"/>
  </si>
  <si>
    <t>Redmine#5515
ファイル種別の値について、コード値が表示されているため、コード値に基づく文言を表示するようにする。</t>
    <phoneticPr fontId="2"/>
  </si>
  <si>
    <t xml:space="preserve">CMS2-3-11-1_021.sqlを使用する。
</t>
    <phoneticPr fontId="2"/>
  </si>
  <si>
    <t>Ver14.69　削除</t>
    <rPh sb="9" eb="11">
      <t>サクジョ</t>
    </rPh>
    <phoneticPr fontId="2"/>
  </si>
  <si>
    <t>Ver14.69　追加</t>
    <rPh sb="9" eb="11">
      <t>ツイカ</t>
    </rPh>
    <phoneticPr fontId="2"/>
  </si>
  <si>
    <t>[23-1]　の全件について値が空の場合※：
　列自体表示しない
[23-2]　==0　の場合※：
　列自体表示しない
※[23]の表示条件を使用
上記以外：
　[35-1]が空の場合：
　　"&amp;nbsp;"を表示。
　[35-1]が空でない：
　　[35-1]の値に応じて以下の文言を出力する。
　　DIMENSIONS_FOR_VIEW：外形図(表示用)
　　DIMENSIONS_FOR_DOWNLOAD：外形図(ダウンロード用)
　　CAD_2D：2D CAD
　　CAD_3D：3D CAD
　　ELECTRICAL_CAD：電気CAD
テーブル中の表示位置設定：
　　[35-2]==1の場合：　左
　　[35-2]==2の場合：　中央
　　[35-2]==3の場合：　右
テーブルの「上の枠線」を表示する条件：
　　[35]ファイル情報の左隣の列の表示値（[29]項目１データ～[34]項目6データのうち、最後に表示される列の値）が、空でなくかつ[$$]を含まない場合</t>
    <rPh sb="66" eb="68">
      <t>ヒョウジ</t>
    </rPh>
    <rPh sb="68" eb="70">
      <t>ジョウケン</t>
    </rPh>
    <rPh sb="71" eb="73">
      <t>シヨウ</t>
    </rPh>
    <rPh sb="74" eb="76">
      <t>ジョウキ</t>
    </rPh>
    <rPh sb="76" eb="78">
      <t>イガイ</t>
    </rPh>
    <rPh sb="132" eb="133">
      <t>アタイ</t>
    </rPh>
    <rPh sb="134" eb="135">
      <t>オウ</t>
    </rPh>
    <rPh sb="137" eb="139">
      <t>イカ</t>
    </rPh>
    <rPh sb="140" eb="142">
      <t>モンゴン</t>
    </rPh>
    <rPh sb="143" eb="145">
      <t>シュツリョク</t>
    </rPh>
    <rPh sb="280" eb="281">
      <t>チュウ</t>
    </rPh>
    <rPh sb="282" eb="284">
      <t>ヒョウジ</t>
    </rPh>
    <rPh sb="284" eb="286">
      <t>イチ</t>
    </rPh>
    <rPh sb="286" eb="288">
      <t>セッテイ</t>
    </rPh>
    <rPh sb="302" eb="304">
      <t>バアイ</t>
    </rPh>
    <rPh sb="324" eb="326">
      <t>チュウオウ</t>
    </rPh>
    <rPh sb="343" eb="344">
      <t>ミギ</t>
    </rPh>
    <rPh sb="427" eb="428">
      <t>カラ</t>
    </rPh>
    <rPh sb="438" eb="439">
      <t>フク</t>
    </rPh>
    <phoneticPr fontId="2"/>
  </si>
  <si>
    <t>preview</t>
    <phoneticPr fontId="2"/>
  </si>
  <si>
    <t>前画面</t>
  </si>
  <si>
    <t>プレビューパラメータの指定の有無・内容によらずにプレビューモードを制御するように修正（M_CODE_MSTのみで制御）</t>
    <rPh sb="11" eb="13">
      <t>シテイ</t>
    </rPh>
    <rPh sb="14" eb="16">
      <t>ウム</t>
    </rPh>
    <rPh sb="17" eb="19">
      <t>ナイヨウ</t>
    </rPh>
    <rPh sb="33" eb="35">
      <t>セイギョ</t>
    </rPh>
    <rPh sb="40" eb="42">
      <t>シュウセイ</t>
    </rPh>
    <rPh sb="56" eb="58">
      <t>セイギョ</t>
    </rPh>
    <phoneticPr fontId="2"/>
  </si>
  <si>
    <t>SCSK清水</t>
    <rPh sb="4" eb="6">
      <t>シミズ</t>
    </rPh>
    <phoneticPr fontId="2"/>
  </si>
  <si>
    <t xml:space="preserve">
入出力仕様修正</t>
    <rPh sb="3" eb="6">
      <t>ニュウシュツリョク</t>
    </rPh>
    <rPh sb="6" eb="8">
      <t>シヨウ</t>
    </rPh>
    <rPh sb="8" eb="10">
      <t>シュウセイ</t>
    </rPh>
    <phoneticPr fontId="2"/>
  </si>
  <si>
    <t>Redmine#5919起因　プレビューパラメータを指定しなくても社内FAでは削除されたアセット情報を表示するように修正
パラメータの指定によらずプレビューモードを制御する旨記載</t>
    <rPh sb="12" eb="14">
      <t>キイン</t>
    </rPh>
    <rPh sb="26" eb="28">
      <t>シテイ</t>
    </rPh>
    <rPh sb="33" eb="35">
      <t>シャナイ</t>
    </rPh>
    <rPh sb="39" eb="41">
      <t>サクジョ</t>
    </rPh>
    <rPh sb="48" eb="50">
      <t>ジョウホウ</t>
    </rPh>
    <rPh sb="51" eb="53">
      <t>ヒョウジ</t>
    </rPh>
    <rPh sb="58" eb="60">
      <t>シュウセイ</t>
    </rPh>
    <rPh sb="68" eb="70">
      <t>シテイ</t>
    </rPh>
    <rPh sb="83" eb="85">
      <t>セイギョ</t>
    </rPh>
    <rPh sb="87" eb="88">
      <t>ムネ</t>
    </rPh>
    <rPh sb="88" eb="90">
      <t>キサイ</t>
    </rPh>
    <phoneticPr fontId="2"/>
  </si>
  <si>
    <t>Ver.16.86 削除</t>
    <rPh sb="10" eb="12">
      <t>サクジョ</t>
    </rPh>
    <phoneticPr fontId="2"/>
  </si>
  <si>
    <t>Ver.16.86 修正</t>
    <rPh sb="10" eb="12">
      <t>シュウセイ</t>
    </rPh>
    <phoneticPr fontId="2"/>
  </si>
  <si>
    <t>SCSK岩澤</t>
    <rPh sb="4" eb="6">
      <t>イワサワ</t>
    </rPh>
    <phoneticPr fontId="2"/>
  </si>
  <si>
    <t>SQL</t>
    <phoneticPr fontId="2"/>
  </si>
  <si>
    <t xml:space="preserve">Redmine#5846 起因
CADファイルのリンク参照に対応
CMS2-3-11-1_004_003.sql
CMS2-3-11-1_021.sql
</t>
    <rPh sb="13" eb="15">
      <t>キイン</t>
    </rPh>
    <rPh sb="27" eb="29">
      <t>サンショウ</t>
    </rPh>
    <rPh sb="30" eb="32">
      <t>タイオウ</t>
    </rPh>
    <phoneticPr fontId="2"/>
  </si>
  <si>
    <t>SQL
処理説明</t>
    <rPh sb="4" eb="6">
      <t>ショリ</t>
    </rPh>
    <rPh sb="6" eb="8">
      <t>セツメイ</t>
    </rPh>
    <phoneticPr fontId="2"/>
  </si>
  <si>
    <t>Ver.16.86 削除</t>
    <rPh sb="10" eb="12">
      <t>サクジョ</t>
    </rPh>
    <phoneticPr fontId="2"/>
  </si>
  <si>
    <t>Redmine#5919起因　
プレビューモードの速度改善：
REGIST_TYPEとSTATUSをもつテーブルはV_FLGを設定しない
V_FLGを設定するテーブルはUPDATE文の見直しでループ処理廃止
CMS2-3-11-1_004.sql【廃止】
CMS2-3-11-1_004_001.sql【廃止】
CMS2-3-11-1_004_002.sql
CMS2-3-11-1_004_003.sql
CMS2-3-11-1_004_004.sql
CMS2-3-11-1_004_005.sql
CMS2-3-11-1_004_006.sql【廃止】
CMS2-3-11-1_004_007.sql【廃止】
CMS2-3-11-1_004_008.sql【廃止】
CMS2-3-11-1_004_009.sql【廃止】</t>
    <rPh sb="12" eb="14">
      <t>キイン</t>
    </rPh>
    <rPh sb="25" eb="27">
      <t>ソクド</t>
    </rPh>
    <rPh sb="27" eb="29">
      <t>カイゼン</t>
    </rPh>
    <rPh sb="63" eb="65">
      <t>セッテイ</t>
    </rPh>
    <rPh sb="75" eb="77">
      <t>セッテイ</t>
    </rPh>
    <rPh sb="90" eb="91">
      <t>ブン</t>
    </rPh>
    <rPh sb="92" eb="94">
      <t>ミナオ</t>
    </rPh>
    <rPh sb="99" eb="101">
      <t>ショリ</t>
    </rPh>
    <rPh sb="101" eb="103">
      <t>ハイシ</t>
    </rPh>
    <phoneticPr fontId="2"/>
  </si>
  <si>
    <t>SCSK岩澤</t>
    <rPh sb="4" eb="6">
      <t>イワサワ</t>
    </rPh>
    <phoneticPr fontId="2"/>
  </si>
  <si>
    <t>SQL</t>
    <phoneticPr fontId="2"/>
  </si>
  <si>
    <t>Redmine#6148起因
CAD一覧の列表示設定（T_CADINFO_DISP）取得SQLで、他サイトの設定も取得される不具合修正
CMS2-3-11-1_019.sql</t>
    <rPh sb="12" eb="14">
      <t>キイン</t>
    </rPh>
    <rPh sb="18" eb="20">
      <t>イチラン</t>
    </rPh>
    <rPh sb="21" eb="22">
      <t>レツ</t>
    </rPh>
    <rPh sb="22" eb="24">
      <t>ヒョウジ</t>
    </rPh>
    <rPh sb="24" eb="26">
      <t>セッテイ</t>
    </rPh>
    <rPh sb="42" eb="44">
      <t>シュトク</t>
    </rPh>
    <rPh sb="49" eb="50">
      <t>タ</t>
    </rPh>
    <rPh sb="54" eb="56">
      <t>セッテイ</t>
    </rPh>
    <rPh sb="57" eb="59">
      <t>シュトク</t>
    </rPh>
    <rPh sb="62" eb="65">
      <t>フグアイ</t>
    </rPh>
    <rPh sb="65" eb="67">
      <t>シュウセイ</t>
    </rPh>
    <phoneticPr fontId="2"/>
  </si>
  <si>
    <t>SCSK岩澤</t>
    <rPh sb="4" eb="6">
      <t>イワサワ</t>
    </rPh>
    <phoneticPr fontId="2"/>
  </si>
  <si>
    <t>SQL</t>
    <phoneticPr fontId="2"/>
  </si>
  <si>
    <t xml:space="preserve">Redmine6023起因
CAD一覧の非表示フラグ対応
CMS2-3-11-1_008.sql
CMS2-3-11-1_011.sql
CMS2-3-11-1_012.sql
CMS2-3-11-1_013.sql
CMS2-3-11-1_014.sql
CMS2-3-11-1_015.sql
CMS2-3-11-1_016.sql
CMS2-3-11-1_017.sql
CMS2-3-11-1_021.sql
CMS2-3-11-1_022.sql
</t>
    <rPh sb="11" eb="13">
      <t>キイン</t>
    </rPh>
    <rPh sb="17" eb="19">
      <t>イチラン</t>
    </rPh>
    <rPh sb="20" eb="23">
      <t>ヒヒョウジ</t>
    </rPh>
    <rPh sb="26" eb="28">
      <t>タイオウ</t>
    </rPh>
    <phoneticPr fontId="2"/>
  </si>
  <si>
    <t>2022/5/12</t>
    <phoneticPr fontId="2"/>
  </si>
  <si>
    <t>SQL
画面編集要領</t>
    <rPh sb="4" eb="6">
      <t>ガメン</t>
    </rPh>
    <rPh sb="6" eb="8">
      <t>ヘンシュウ</t>
    </rPh>
    <rPh sb="8" eb="10">
      <t>ヨウリョウ</t>
    </rPh>
    <phoneticPr fontId="2"/>
  </si>
  <si>
    <t xml:space="preserve">Redmine#6266(#6555)起因
連携解除非公開で削除フラグ立った状態（REGIST_TYPE=5）をプレビューモードに追加
CMS2-3-11-1_004_002.sql
CMS2-3-11-1_004_003.sql
CMS2-3-11-1_004_004.sql
</t>
    <rPh sb="19" eb="21">
      <t>キイン</t>
    </rPh>
    <rPh sb="22" eb="24">
      <t>レンケイ</t>
    </rPh>
    <rPh sb="24" eb="26">
      <t>カイジョ</t>
    </rPh>
    <rPh sb="26" eb="29">
      <t>ヒコウカイ</t>
    </rPh>
    <rPh sb="30" eb="32">
      <t>サクジョ</t>
    </rPh>
    <rPh sb="35" eb="36">
      <t>タ</t>
    </rPh>
    <rPh sb="38" eb="40">
      <t>ジョウタイ</t>
    </rPh>
    <rPh sb="65" eb="67">
      <t>ツイカ</t>
    </rPh>
    <phoneticPr fontId="2"/>
  </si>
  <si>
    <t>v20.68削除</t>
    <rPh sb="6" eb="8">
      <t>サクジョ</t>
    </rPh>
    <phoneticPr fontId="2"/>
  </si>
  <si>
    <t>v20.68追加</t>
    <rPh sb="6" eb="8">
      <t>ツイカ</t>
    </rPh>
    <phoneticPr fontId="2"/>
  </si>
  <si>
    <t>CMS2-3-11-1_021.sqlを使用する
登録状態=2　または4　または5のときだけ、
コードマスタ.コード種別ＩＤ=2のデータのうち、コードマスタ.コード値　が　[46-3]と等しいレコードの　コードマスタ.コード名称　を表示する</t>
    <rPh sb="25" eb="27">
      <t>トウロク</t>
    </rPh>
    <rPh sb="27" eb="29">
      <t>ジョウタイ</t>
    </rPh>
    <rPh sb="93" eb="94">
      <t>ヒト</t>
    </rPh>
    <rPh sb="116" eb="118">
      <t>ヒョウジ</t>
    </rPh>
    <phoneticPr fontId="2"/>
  </si>
  <si>
    <t>SCSK桑山</t>
    <rPh sb="4" eb="6">
      <t>クワヤマ</t>
    </rPh>
    <phoneticPr fontId="2"/>
  </si>
  <si>
    <t>SQL</t>
    <phoneticPr fontId="2"/>
  </si>
  <si>
    <t xml:space="preserve">Redmine#7531起因
CADファイル情報をアセットコードのみで一意に特定する
CMS2-3-11-1_021.sql
</t>
    <rPh sb="12" eb="14">
      <t>キイン</t>
    </rPh>
    <phoneticPr fontId="2"/>
  </si>
  <si>
    <t xml:space="preserve">SQL
</t>
    <phoneticPr fontId="2"/>
  </si>
  <si>
    <t>RedMine#9183
表示用プログラムのパラメータで機種パス/plcが指定された時にLP3機種IDのみ取得するよう修正
CMS2-3-11-1_005.sql</t>
    <phoneticPr fontId="2"/>
  </si>
  <si>
    <t>SCSK岩澤</t>
    <rPh sb="4" eb="6">
      <t>イワサワ</t>
    </rPh>
    <phoneticPr fontId="2"/>
  </si>
  <si>
    <t>Redmine#9230
スロークエリ暫定対応：一定時間経過したSQLは停止しエラー画面に遷移する
CMS2-3-3-1_011.sql</t>
    <phoneticPr fontId="2"/>
  </si>
  <si>
    <t>SQL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</si>
</sst>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38" x14ac:knownFonts="1">
    <font>
      <sz val="11"/>
      <name val="ＭＳ ゴシック"/>
      <family val="3"/>
      <charset val="128"/>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8"/>
      <name val="ＭＳ ゴシック"/>
      <family val="3"/>
      <charset val="128"/>
    </font>
    <font>
      <sz val="10"/>
      <name val="游ゴシック"/>
      <family val="3"/>
      <charset val="128"/>
    </font>
    <font>
      <sz val="20"/>
      <name val="ＭＳ Ｐゴシック"/>
      <family val="3"/>
      <charset val="128"/>
    </font>
    <font>
      <sz val="9"/>
      <color rgb="FFFF0000"/>
      <name val="ＭＳ ゴシック"/>
      <family val="3"/>
      <charset val="128"/>
    </font>
    <font>
      <strike/>
      <sz val="10"/>
      <name val="ＭＳ Ｐゴシック"/>
      <family val="3"/>
      <charset val="128"/>
    </font>
    <font>
      <sz val="11"/>
      <name val="ＭＳ ゴシック"/>
      <family val="3"/>
      <charset val="128"/>
    </font>
    <font>
      <sz val="10"/>
      <color rgb="FFFF0000"/>
      <name val="ＭＳ ゴシック"/>
      <family val="3"/>
      <charset val="128"/>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0" tint="-0.249977111117893"/>
        <bgColor indexed="64"/>
      </patternFill>
    </fill>
    <fill>
      <patternFill patternType="solid">
        <fgColor theme="0" tint="-0.14999847407452621"/>
        <bgColor indexed="64"/>
      </patternFill>
    </fill>
  </fills>
  <borders count="5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29">
    <xf numFmtId="0" fontId="0" fillId="0" borderId="0">
      <alignment vertical="center"/>
    </xf>
    <xf numFmtId="178" fontId="5" fillId="0" borderId="0" applyFill="0" applyBorder="0" applyAlignment="0"/>
    <xf numFmtId="176" fontId="6"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7" fontId="8" fillId="0" borderId="0" applyFont="0" applyFill="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3" fillId="0" borderId="0" applyBorder="0"/>
    <xf numFmtId="0" fontId="3" fillId="0" borderId="0"/>
    <xf numFmtId="0" fontId="8" fillId="0" borderId="0"/>
    <xf numFmtId="0" fontId="10" fillId="0" borderId="0"/>
    <xf numFmtId="0" fontId="11" fillId="0" borderId="0"/>
    <xf numFmtId="38" fontId="11" fillId="0" borderId="0" applyFont="0" applyFill="0" applyBorder="0" applyAlignment="0" applyProtection="0"/>
    <xf numFmtId="40" fontId="11" fillId="0" borderId="0" applyFont="0" applyFill="0" applyBorder="0" applyAlignment="0" applyProtection="0"/>
    <xf numFmtId="0" fontId="11" fillId="0" borderId="0">
      <alignment vertical="center"/>
    </xf>
    <xf numFmtId="0" fontId="13" fillId="0" borderId="0" applyNumberFormat="0" applyFill="0" applyBorder="0" applyAlignment="0" applyProtection="0"/>
    <xf numFmtId="0" fontId="22" fillId="0" borderId="0">
      <alignment vertical="center"/>
    </xf>
    <xf numFmtId="0" fontId="1" fillId="0" borderId="0"/>
    <xf numFmtId="0" fontId="12" fillId="0" borderId="0"/>
    <xf numFmtId="0" fontId="11" fillId="0" borderId="0"/>
    <xf numFmtId="0" fontId="13" fillId="0" borderId="0" applyNumberFormat="0" applyFill="0" applyBorder="0" applyAlignment="0" applyProtection="0"/>
    <xf numFmtId="0" fontId="11" fillId="0" borderId="0">
      <alignment vertical="center"/>
    </xf>
    <xf numFmtId="0" fontId="11" fillId="0" borderId="0"/>
  </cellStyleXfs>
  <cellXfs count="621">
    <xf numFmtId="0" fontId="0" fillId="0" borderId="0" xfId="0">
      <alignment vertical="center"/>
    </xf>
    <xf numFmtId="0" fontId="3" fillId="0" borderId="0" xfId="0" applyFont="1">
      <alignment vertical="center"/>
    </xf>
    <xf numFmtId="0" fontId="4" fillId="2" borderId="0" xfId="0" applyFont="1" applyFill="1">
      <alignment vertical="center"/>
    </xf>
    <xf numFmtId="0" fontId="11" fillId="0" borderId="0" xfId="20">
      <alignment vertical="center"/>
    </xf>
    <xf numFmtId="49" fontId="24" fillId="4" borderId="0" xfId="20" applyNumberFormat="1" applyFont="1" applyFill="1" applyAlignment="1">
      <alignment horizontal="left" vertical="top" wrapText="1"/>
    </xf>
    <xf numFmtId="49" fontId="11" fillId="4" borderId="0" xfId="20" applyNumberFormat="1" applyFill="1" applyAlignment="1">
      <alignment horizontal="left" vertical="top" wrapText="1"/>
    </xf>
    <xf numFmtId="0" fontId="18" fillId="0" borderId="0" xfId="20" applyFont="1">
      <alignment vertical="center"/>
    </xf>
    <xf numFmtId="0" fontId="11" fillId="4" borderId="0" xfId="20" applyFill="1">
      <alignment vertical="center"/>
    </xf>
    <xf numFmtId="0" fontId="11" fillId="4" borderId="0" xfId="20" applyFill="1" applyAlignment="1">
      <alignment horizontal="center" vertical="center"/>
    </xf>
    <xf numFmtId="0" fontId="19" fillId="4" borderId="0" xfId="20" applyFont="1" applyFill="1">
      <alignment vertical="center"/>
    </xf>
    <xf numFmtId="0" fontId="13" fillId="0" borderId="0" xfId="0" applyFont="1" applyAlignment="1">
      <alignment vertical="top" wrapText="1"/>
    </xf>
    <xf numFmtId="0" fontId="13" fillId="0" borderId="0" xfId="0" applyFont="1" applyAlignment="1">
      <alignment horizontal="center" vertical="top" wrapText="1"/>
    </xf>
    <xf numFmtId="179" fontId="13" fillId="0" borderId="0" xfId="0" applyNumberFormat="1" applyFont="1" applyAlignment="1">
      <alignment vertical="top" wrapText="1"/>
    </xf>
    <xf numFmtId="0" fontId="13" fillId="0" borderId="0" xfId="20" applyFont="1">
      <alignment vertical="center"/>
    </xf>
    <xf numFmtId="0" fontId="20" fillId="0" borderId="0" xfId="23" applyFont="1" applyAlignment="1">
      <alignment horizontal="center" vertical="center" wrapText="1"/>
    </xf>
    <xf numFmtId="49" fontId="13" fillId="0" borderId="0" xfId="23" applyNumberFormat="1" applyFont="1" applyAlignment="1">
      <alignment horizontal="center" vertical="center" shrinkToFit="1"/>
    </xf>
    <xf numFmtId="0" fontId="13" fillId="0" borderId="0" xfId="23" applyFont="1" applyAlignment="1">
      <alignment horizontal="center" vertical="center" shrinkToFit="1"/>
    </xf>
    <xf numFmtId="49" fontId="13" fillId="0" borderId="0" xfId="23" applyNumberFormat="1" applyFont="1" applyAlignment="1">
      <alignment horizontal="center" vertical="center" wrapText="1"/>
    </xf>
    <xf numFmtId="0" fontId="13" fillId="0" borderId="0" xfId="23" applyFont="1" applyAlignment="1">
      <alignment horizontal="center" vertical="center" wrapText="1"/>
    </xf>
    <xf numFmtId="49" fontId="13" fillId="0" borderId="0" xfId="23" applyNumberFormat="1" applyFont="1" applyAlignment="1">
      <alignment horizontal="left" vertical="center" wrapText="1"/>
    </xf>
    <xf numFmtId="0" fontId="13" fillId="0" borderId="0" xfId="23" applyFont="1" applyAlignment="1">
      <alignment horizontal="left" vertical="center" wrapText="1"/>
    </xf>
    <xf numFmtId="0" fontId="13" fillId="0" borderId="3" xfId="20" applyFont="1" applyBorder="1">
      <alignment vertical="center"/>
    </xf>
    <xf numFmtId="0" fontId="15" fillId="0" borderId="0" xfId="20" applyFont="1" applyAlignment="1">
      <alignment horizontal="center" vertical="center"/>
    </xf>
    <xf numFmtId="0" fontId="15" fillId="0" borderId="4" xfId="20" applyFont="1" applyBorder="1" applyAlignment="1">
      <alignment horizontal="center" vertical="center"/>
    </xf>
    <xf numFmtId="0" fontId="13" fillId="0" borderId="0" xfId="22" applyFont="1" applyAlignment="1">
      <alignment vertical="top"/>
    </xf>
    <xf numFmtId="0" fontId="13" fillId="0" borderId="4" xfId="22" applyFont="1" applyBorder="1" applyAlignment="1">
      <alignment vertical="top"/>
    </xf>
    <xf numFmtId="0" fontId="13" fillId="0" borderId="5" xfId="22" applyFont="1" applyBorder="1" applyAlignment="1">
      <alignment vertical="top"/>
    </xf>
    <xf numFmtId="0" fontId="13" fillId="0" borderId="0" xfId="22" applyFont="1">
      <alignment vertical="center"/>
    </xf>
    <xf numFmtId="0" fontId="13" fillId="0" borderId="0" xfId="20" applyFont="1" applyAlignment="1">
      <alignment vertical="top" wrapText="1"/>
    </xf>
    <xf numFmtId="0" fontId="13" fillId="0" borderId="0" xfId="22" applyFont="1" applyAlignment="1">
      <alignment horizontal="left" vertical="top"/>
    </xf>
    <xf numFmtId="0" fontId="13" fillId="0" borderId="0" xfId="0" applyFont="1">
      <alignment vertical="center"/>
    </xf>
    <xf numFmtId="0" fontId="13" fillId="0" borderId="0" xfId="22" applyFont="1" applyAlignment="1">
      <alignment vertical="center" wrapText="1"/>
    </xf>
    <xf numFmtId="0" fontId="13" fillId="0" borderId="0" xfId="20" applyFont="1" applyAlignment="1">
      <alignment horizontal="center" vertical="center"/>
    </xf>
    <xf numFmtId="0" fontId="23" fillId="0" borderId="0" xfId="22" applyFont="1" applyAlignment="1">
      <alignment vertical="top"/>
    </xf>
    <xf numFmtId="0" fontId="13" fillId="0" borderId="3" xfId="0" applyFont="1" applyBorder="1">
      <alignment vertical="center"/>
    </xf>
    <xf numFmtId="0" fontId="13" fillId="0" borderId="4" xfId="22" applyFont="1" applyBorder="1" applyAlignment="1">
      <alignment vertical="center" wrapText="1"/>
    </xf>
    <xf numFmtId="0" fontId="13" fillId="0" borderId="4" xfId="0" applyFont="1" applyBorder="1">
      <alignment vertical="center"/>
    </xf>
    <xf numFmtId="0" fontId="13" fillId="0" borderId="3" xfId="20" applyFont="1" applyBorder="1" applyAlignment="1">
      <alignment horizontal="center" vertical="center"/>
    </xf>
    <xf numFmtId="0" fontId="13" fillId="3" borderId="2" xfId="0" applyFont="1" applyFill="1" applyBorder="1">
      <alignment vertical="center"/>
    </xf>
    <xf numFmtId="0" fontId="13" fillId="3" borderId="6" xfId="0" applyFont="1" applyFill="1" applyBorder="1">
      <alignment vertical="center"/>
    </xf>
    <xf numFmtId="0" fontId="13" fillId="5" borderId="2" xfId="22" applyFont="1" applyFill="1" applyBorder="1" applyAlignment="1">
      <alignment vertical="top"/>
    </xf>
    <xf numFmtId="0" fontId="13" fillId="5" borderId="6" xfId="22" applyFont="1" applyFill="1" applyBorder="1" applyAlignment="1">
      <alignment vertical="top"/>
    </xf>
    <xf numFmtId="0" fontId="26" fillId="6" borderId="18" xfId="21" applyFont="1" applyFill="1" applyBorder="1" applyAlignment="1">
      <alignment horizontal="left" vertical="top"/>
    </xf>
    <xf numFmtId="0" fontId="13" fillId="0" borderId="0" xfId="21" applyAlignment="1">
      <alignment horizontal="center"/>
    </xf>
    <xf numFmtId="0" fontId="13" fillId="0" borderId="18" xfId="21" applyBorder="1" applyAlignment="1">
      <alignment horizontal="left" vertical="top"/>
    </xf>
    <xf numFmtId="0" fontId="13" fillId="0" borderId="0" xfId="21"/>
    <xf numFmtId="0" fontId="15" fillId="0" borderId="0" xfId="21" applyFont="1"/>
    <xf numFmtId="0" fontId="13" fillId="0" borderId="0" xfId="21" applyFill="1"/>
    <xf numFmtId="0" fontId="13" fillId="0" borderId="18" xfId="21" applyFill="1" applyBorder="1" applyAlignment="1">
      <alignment horizontal="left" vertical="top"/>
    </xf>
    <xf numFmtId="0" fontId="13" fillId="0" borderId="0" xfId="21" applyFill="1" applyAlignment="1">
      <alignment horizontal="left" vertical="top"/>
    </xf>
    <xf numFmtId="0" fontId="13" fillId="0" borderId="0" xfId="21" applyAlignment="1">
      <alignment horizontal="left" vertical="top"/>
    </xf>
    <xf numFmtId="0" fontId="13" fillId="5" borderId="15" xfId="22" applyFont="1" applyFill="1" applyBorder="1" applyAlignment="1">
      <alignment vertical="top"/>
    </xf>
    <xf numFmtId="0" fontId="13" fillId="5" borderId="17" xfId="22" applyFont="1" applyFill="1" applyBorder="1" applyAlignment="1">
      <alignment vertical="top"/>
    </xf>
    <xf numFmtId="0" fontId="13" fillId="5" borderId="5" xfId="22" applyFont="1" applyFill="1" applyBorder="1" applyAlignment="1">
      <alignment vertical="top"/>
    </xf>
    <xf numFmtId="0" fontId="13" fillId="5" borderId="14" xfId="22" applyFont="1" applyFill="1" applyBorder="1" applyAlignment="1">
      <alignment vertical="top"/>
    </xf>
    <xf numFmtId="0" fontId="13" fillId="5" borderId="13" xfId="22" applyFont="1" applyFill="1" applyBorder="1" applyAlignment="1">
      <alignment vertical="top"/>
    </xf>
    <xf numFmtId="0" fontId="13" fillId="5" borderId="0" xfId="22" applyFont="1" applyFill="1" applyAlignment="1">
      <alignment vertical="top"/>
    </xf>
    <xf numFmtId="0" fontId="13" fillId="0" borderId="2" xfId="20" applyFont="1" applyBorder="1">
      <alignment vertical="center"/>
    </xf>
    <xf numFmtId="0" fontId="13" fillId="0" borderId="6" xfId="20" applyFont="1" applyBorder="1">
      <alignment vertical="center"/>
    </xf>
    <xf numFmtId="0" fontId="13" fillId="5" borderId="4" xfId="22" applyFont="1" applyFill="1" applyBorder="1" applyAlignment="1">
      <alignment vertical="top"/>
    </xf>
    <xf numFmtId="0" fontId="13" fillId="5" borderId="3" xfId="22" applyFont="1" applyFill="1" applyBorder="1" applyAlignment="1">
      <alignment vertical="top"/>
    </xf>
    <xf numFmtId="0" fontId="13" fillId="4" borderId="0" xfId="22" applyFont="1" applyFill="1" applyAlignment="1">
      <alignment vertical="top"/>
    </xf>
    <xf numFmtId="0" fontId="13" fillId="4" borderId="4" xfId="22" applyFont="1" applyFill="1" applyBorder="1" applyAlignment="1">
      <alignment vertical="top"/>
    </xf>
    <xf numFmtId="0" fontId="13" fillId="4" borderId="5" xfId="22" applyFont="1" applyFill="1" applyBorder="1" applyAlignment="1">
      <alignment vertical="top"/>
    </xf>
    <xf numFmtId="0" fontId="13" fillId="4" borderId="14" xfId="22" applyFont="1" applyFill="1" applyBorder="1" applyAlignment="1">
      <alignment vertical="top"/>
    </xf>
    <xf numFmtId="0" fontId="13" fillId="4" borderId="22" xfId="22" applyFont="1" applyFill="1" applyBorder="1" applyAlignment="1">
      <alignment vertical="top"/>
    </xf>
    <xf numFmtId="0" fontId="13" fillId="4" borderId="7" xfId="22" applyFont="1" applyFill="1" applyBorder="1" applyAlignment="1">
      <alignment vertical="top"/>
    </xf>
    <xf numFmtId="0" fontId="13" fillId="4" borderId="8" xfId="22" applyFont="1" applyFill="1" applyBorder="1" applyAlignment="1">
      <alignment vertical="top"/>
    </xf>
    <xf numFmtId="0" fontId="13" fillId="4" borderId="23" xfId="22" applyFont="1" applyFill="1" applyBorder="1" applyAlignment="1">
      <alignment horizontal="center" vertical="top"/>
    </xf>
    <xf numFmtId="0" fontId="13" fillId="4" borderId="24" xfId="22" applyFont="1" applyFill="1" applyBorder="1" applyAlignment="1">
      <alignment vertical="top"/>
    </xf>
    <xf numFmtId="0" fontId="13" fillId="4" borderId="9" xfId="22" applyFont="1" applyFill="1" applyBorder="1" applyAlignment="1">
      <alignment vertical="top"/>
    </xf>
    <xf numFmtId="0" fontId="13" fillId="4" borderId="10" xfId="22" applyFont="1" applyFill="1" applyBorder="1" applyAlignment="1">
      <alignment vertical="top"/>
    </xf>
    <xf numFmtId="0" fontId="13" fillId="4" borderId="25" xfId="22" applyFont="1" applyFill="1" applyBorder="1" applyAlignment="1">
      <alignment horizontal="center" vertical="top"/>
    </xf>
    <xf numFmtId="0" fontId="13" fillId="4" borderId="26" xfId="22" applyFont="1" applyFill="1" applyBorder="1" applyAlignment="1">
      <alignment vertical="top"/>
    </xf>
    <xf numFmtId="0" fontId="13" fillId="4" borderId="11" xfId="22" applyFont="1" applyFill="1" applyBorder="1" applyAlignment="1">
      <alignment vertical="top"/>
    </xf>
    <xf numFmtId="0" fontId="13" fillId="4" borderId="12" xfId="22" applyFont="1" applyFill="1" applyBorder="1" applyAlignment="1">
      <alignment vertical="top"/>
    </xf>
    <xf numFmtId="0" fontId="13" fillId="4" borderId="27" xfId="22" applyFont="1" applyFill="1" applyBorder="1" applyAlignment="1">
      <alignment horizontal="center" vertical="top"/>
    </xf>
    <xf numFmtId="0" fontId="13" fillId="4" borderId="28" xfId="22" applyFont="1" applyFill="1" applyBorder="1" applyAlignment="1">
      <alignment vertical="top"/>
    </xf>
    <xf numFmtId="0" fontId="13" fillId="4" borderId="29" xfId="22" applyFont="1" applyFill="1" applyBorder="1" applyAlignment="1">
      <alignment vertical="top"/>
    </xf>
    <xf numFmtId="0" fontId="13" fillId="4" borderId="30" xfId="22" applyFont="1" applyFill="1" applyBorder="1" applyAlignment="1">
      <alignment vertical="top"/>
    </xf>
    <xf numFmtId="0" fontId="13" fillId="4" borderId="31" xfId="22" applyFont="1" applyFill="1" applyBorder="1" applyAlignment="1">
      <alignment horizontal="center" vertical="top"/>
    </xf>
    <xf numFmtId="0" fontId="13" fillId="0" borderId="16" xfId="20" applyFont="1" applyBorder="1">
      <alignment vertical="center"/>
    </xf>
    <xf numFmtId="0" fontId="13" fillId="0" borderId="17" xfId="22" applyFont="1" applyBorder="1" applyAlignment="1">
      <alignment vertical="top"/>
    </xf>
    <xf numFmtId="0" fontId="13" fillId="0" borderId="19" xfId="22" applyFont="1" applyBorder="1" applyAlignment="1">
      <alignment vertical="top"/>
    </xf>
    <xf numFmtId="0" fontId="13" fillId="0" borderId="5" xfId="22" applyFont="1" applyBorder="1" applyAlignment="1">
      <alignment horizontal="left" vertical="top"/>
    </xf>
    <xf numFmtId="0" fontId="13" fillId="0" borderId="14" xfId="22" applyFont="1" applyBorder="1" applyAlignment="1">
      <alignment horizontal="left" vertical="top"/>
    </xf>
    <xf numFmtId="0" fontId="13" fillId="0" borderId="2" xfId="22" applyFont="1" applyBorder="1" applyAlignment="1">
      <alignment horizontal="left" vertical="top"/>
    </xf>
    <xf numFmtId="0" fontId="13" fillId="0" borderId="19" xfId="22" applyFont="1" applyBorder="1" applyAlignment="1">
      <alignment horizontal="left" vertical="top"/>
    </xf>
    <xf numFmtId="0" fontId="13" fillId="0" borderId="4" xfId="22" applyFont="1" applyBorder="1" applyAlignment="1">
      <alignment horizontal="left" vertical="top"/>
    </xf>
    <xf numFmtId="0" fontId="13" fillId="0" borderId="3" xfId="22" applyFont="1" applyBorder="1" applyAlignment="1">
      <alignment vertical="top"/>
    </xf>
    <xf numFmtId="0" fontId="13" fillId="0" borderId="14" xfId="22" applyFont="1" applyBorder="1" applyAlignment="1">
      <alignment vertical="top"/>
    </xf>
    <xf numFmtId="0" fontId="13" fillId="0" borderId="13" xfId="22" applyFont="1" applyBorder="1" applyAlignment="1">
      <alignment vertical="top"/>
    </xf>
    <xf numFmtId="0" fontId="13" fillId="0" borderId="15" xfId="22" applyFont="1" applyBorder="1" applyAlignment="1">
      <alignment horizontal="left" vertical="top"/>
    </xf>
    <xf numFmtId="0" fontId="13" fillId="0" borderId="17" xfId="22" applyFont="1" applyBorder="1" applyAlignment="1">
      <alignment horizontal="left" vertical="top"/>
    </xf>
    <xf numFmtId="0" fontId="13" fillId="0" borderId="24" xfId="20" applyFont="1" applyBorder="1" applyAlignment="1">
      <alignment vertical="top"/>
    </xf>
    <xf numFmtId="0" fontId="13" fillId="0" borderId="24" xfId="22" applyFont="1" applyBorder="1" applyAlignment="1">
      <alignment vertical="top" shrinkToFit="1"/>
    </xf>
    <xf numFmtId="0" fontId="13" fillId="0" borderId="25" xfId="22" applyFont="1" applyBorder="1" applyAlignment="1">
      <alignment horizontal="left" vertical="top"/>
    </xf>
    <xf numFmtId="0" fontId="13" fillId="0" borderId="24" xfId="22" applyFont="1" applyBorder="1" applyAlignment="1">
      <alignment vertical="top"/>
    </xf>
    <xf numFmtId="0" fontId="13" fillId="0" borderId="10" xfId="22" applyFont="1" applyBorder="1" applyAlignment="1">
      <alignment vertical="top"/>
    </xf>
    <xf numFmtId="0" fontId="13" fillId="0" borderId="9" xfId="22" applyFont="1" applyBorder="1" applyAlignment="1">
      <alignment vertical="top"/>
    </xf>
    <xf numFmtId="0" fontId="13" fillId="0" borderId="24"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24" xfId="22" applyFont="1" applyBorder="1" applyAlignment="1">
      <alignment horizontal="left" vertical="top" shrinkToFit="1"/>
    </xf>
    <xf numFmtId="0" fontId="13" fillId="0" borderId="9" xfId="22" applyFont="1" applyBorder="1" applyAlignment="1">
      <alignment horizontal="left" vertical="top" shrinkToFit="1"/>
    </xf>
    <xf numFmtId="0" fontId="13" fillId="0" borderId="10" xfId="22" applyFont="1" applyBorder="1" applyAlignment="1">
      <alignment horizontal="left" vertical="top" shrinkToFit="1"/>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6"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13" fillId="0" borderId="26" xfId="22" applyFont="1" applyBorder="1" applyAlignment="1">
      <alignment vertical="top"/>
    </xf>
    <xf numFmtId="0" fontId="13" fillId="0" borderId="11" xfId="22" applyFont="1" applyBorder="1" applyAlignment="1">
      <alignment vertical="top"/>
    </xf>
    <xf numFmtId="0" fontId="13" fillId="0" borderId="12" xfId="22" applyFont="1" applyBorder="1" applyAlignment="1">
      <alignment vertical="top"/>
    </xf>
    <xf numFmtId="0" fontId="13" fillId="0" borderId="26" xfId="22" applyFont="1" applyBorder="1" applyAlignment="1">
      <alignment horizontal="left" vertical="top" shrinkToFit="1"/>
    </xf>
    <xf numFmtId="0" fontId="13" fillId="0" borderId="27" xfId="22" applyFont="1" applyBorder="1" applyAlignment="1">
      <alignment horizontal="left" vertical="top"/>
    </xf>
    <xf numFmtId="0" fontId="13" fillId="0" borderId="22"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3" xfId="22" applyFont="1" applyBorder="1" applyAlignment="1">
      <alignment horizontal="left" vertical="top"/>
    </xf>
    <xf numFmtId="0" fontId="13" fillId="0" borderId="22"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0" fontId="13" fillId="0" borderId="24" xfId="22" applyFont="1" applyBorder="1" applyAlignment="1">
      <alignment vertical="top" wrapText="1"/>
    </xf>
    <xf numFmtId="0" fontId="13" fillId="0" borderId="9" xfId="22" applyFont="1" applyBorder="1" applyAlignment="1">
      <alignment horizontal="left" vertical="top" wrapText="1"/>
    </xf>
    <xf numFmtId="0" fontId="13" fillId="0" borderId="15" xfId="20" applyFont="1" applyBorder="1" applyAlignment="1">
      <alignment horizontal="left" vertical="top"/>
    </xf>
    <xf numFmtId="0" fontId="13" fillId="0" borderId="28" xfId="22" applyFont="1" applyBorder="1" applyAlignment="1">
      <alignment vertical="top"/>
    </xf>
    <xf numFmtId="0" fontId="13" fillId="0" borderId="29" xfId="22" applyFont="1" applyBorder="1" applyAlignment="1">
      <alignment vertical="top"/>
    </xf>
    <xf numFmtId="0" fontId="13" fillId="0" borderId="22" xfId="22" applyFont="1" applyBorder="1" applyAlignment="1">
      <alignment vertical="top" shrinkToFit="1"/>
    </xf>
    <xf numFmtId="0" fontId="13" fillId="4" borderId="0" xfId="22" applyFont="1" applyFill="1" applyAlignment="1">
      <alignment vertical="top" wrapText="1"/>
    </xf>
    <xf numFmtId="0" fontId="22" fillId="0" borderId="0" xfId="25" applyFont="1" applyAlignment="1">
      <alignment vertical="center"/>
    </xf>
    <xf numFmtId="0" fontId="22" fillId="0" borderId="0" xfId="25" applyFont="1" applyAlignment="1">
      <alignment horizontal="left" vertical="center" indent="1"/>
    </xf>
    <xf numFmtId="0" fontId="13" fillId="0" borderId="0" xfId="25" applyFont="1"/>
    <xf numFmtId="0" fontId="13" fillId="0" borderId="0" xfId="25" applyFont="1" applyAlignment="1">
      <alignment vertical="center"/>
    </xf>
    <xf numFmtId="0" fontId="13" fillId="0" borderId="3" xfId="20" applyFont="1" applyBorder="1" applyAlignment="1">
      <alignment vertical="top"/>
    </xf>
    <xf numFmtId="0" fontId="13" fillId="0" borderId="0" xfId="20" applyFont="1" applyAlignment="1">
      <alignment vertical="top"/>
    </xf>
    <xf numFmtId="0" fontId="13" fillId="0" borderId="4" xfId="20" applyFont="1" applyBorder="1" applyAlignment="1">
      <alignment vertical="top"/>
    </xf>
    <xf numFmtId="0" fontId="13" fillId="0" borderId="13" xfId="20" applyFont="1" applyBorder="1" applyAlignment="1">
      <alignment vertical="top"/>
    </xf>
    <xf numFmtId="0" fontId="13" fillId="0" borderId="5" xfId="20" applyFont="1" applyBorder="1" applyAlignment="1">
      <alignment vertical="top"/>
    </xf>
    <xf numFmtId="0" fontId="28" fillId="0" borderId="0" xfId="26" applyFont="1" applyFill="1" applyBorder="1"/>
    <xf numFmtId="0" fontId="28" fillId="0" borderId="0" xfId="26" applyFont="1" applyBorder="1"/>
    <xf numFmtId="0" fontId="13" fillId="0" borderId="0" xfId="26" applyBorder="1"/>
    <xf numFmtId="0" fontId="13" fillId="0" borderId="4" xfId="26" applyBorder="1"/>
    <xf numFmtId="0" fontId="29" fillId="0" borderId="0" xfId="26" applyFont="1" applyFill="1" applyBorder="1"/>
    <xf numFmtId="0" fontId="30" fillId="0" borderId="0" xfId="26" applyFont="1" applyFill="1" applyBorder="1"/>
    <xf numFmtId="0" fontId="28" fillId="0" borderId="0" xfId="26" quotePrefix="1" applyFont="1" applyFill="1" applyBorder="1" applyAlignment="1">
      <alignment horizontal="left"/>
    </xf>
    <xf numFmtId="0" fontId="28" fillId="0" borderId="0" xfId="26" quotePrefix="1" applyFont="1" applyFill="1" applyBorder="1" applyAlignment="1">
      <alignment horizontal="right"/>
    </xf>
    <xf numFmtId="0" fontId="31" fillId="0" borderId="0" xfId="26" applyFont="1" applyFill="1" applyBorder="1"/>
    <xf numFmtId="0" fontId="32" fillId="0" borderId="0" xfId="26" applyFont="1" applyBorder="1"/>
    <xf numFmtId="0" fontId="32" fillId="0" borderId="4" xfId="26" applyFont="1" applyBorder="1"/>
    <xf numFmtId="0" fontId="13" fillId="0" borderId="0" xfId="26" applyFill="1" applyBorder="1"/>
    <xf numFmtId="0" fontId="32" fillId="0" borderId="0" xfId="26" applyFont="1" applyFill="1" applyBorder="1"/>
    <xf numFmtId="0" fontId="32" fillId="0" borderId="4" xfId="26" applyFont="1" applyFill="1" applyBorder="1"/>
    <xf numFmtId="0" fontId="13" fillId="0" borderId="0" xfId="27" applyFont="1" applyAlignment="1">
      <alignment horizontal="left" vertical="top"/>
    </xf>
    <xf numFmtId="0" fontId="13" fillId="0" borderId="0" xfId="27" applyFont="1" applyAlignment="1">
      <alignment horizontal="center" vertical="top"/>
    </xf>
    <xf numFmtId="0" fontId="13" fillId="0" borderId="15" xfId="20" applyFont="1" applyBorder="1">
      <alignment vertical="center"/>
    </xf>
    <xf numFmtId="0" fontId="13" fillId="0" borderId="4" xfId="20" applyFont="1" applyBorder="1">
      <alignment vertical="center"/>
    </xf>
    <xf numFmtId="0" fontId="13" fillId="0" borderId="17" xfId="20" applyFont="1" applyBorder="1">
      <alignment vertical="center"/>
    </xf>
    <xf numFmtId="0" fontId="33" fillId="3" borderId="15" xfId="0" applyFont="1" applyFill="1" applyBorder="1">
      <alignment vertical="center"/>
    </xf>
    <xf numFmtId="0" fontId="33" fillId="3" borderId="15" xfId="0" applyFont="1" applyFill="1" applyBorder="1" applyAlignment="1">
      <alignment vertical="top"/>
    </xf>
    <xf numFmtId="0" fontId="13" fillId="0" borderId="19" xfId="20" applyFont="1" applyBorder="1">
      <alignment vertical="center"/>
    </xf>
    <xf numFmtId="0" fontId="13" fillId="5" borderId="18" xfId="23" applyFont="1" applyFill="1" applyBorder="1" applyAlignment="1">
      <alignment horizontal="left" vertical="top" wrapText="1"/>
    </xf>
    <xf numFmtId="0" fontId="13" fillId="5" borderId="15" xfId="23" applyFont="1" applyFill="1" applyBorder="1" applyAlignment="1">
      <alignment vertical="top"/>
    </xf>
    <xf numFmtId="0" fontId="13" fillId="5" borderId="2" xfId="23" applyFont="1" applyFill="1" applyBorder="1" applyAlignment="1">
      <alignment vertical="top" wrapText="1"/>
    </xf>
    <xf numFmtId="0" fontId="13" fillId="5" borderId="6" xfId="23" applyFont="1" applyFill="1" applyBorder="1" applyAlignment="1">
      <alignment vertical="top" wrapText="1"/>
    </xf>
    <xf numFmtId="49" fontId="13" fillId="0" borderId="18" xfId="23" applyNumberFormat="1" applyFont="1" applyBorder="1" applyAlignment="1">
      <alignment horizontal="left" vertical="top" wrapText="1"/>
    </xf>
    <xf numFmtId="0" fontId="20" fillId="0" borderId="0" xfId="23" applyFont="1" applyAlignment="1">
      <alignment horizontal="center" vertical="top" wrapText="1"/>
    </xf>
    <xf numFmtId="49" fontId="13" fillId="0" borderId="0" xfId="23" applyNumberFormat="1" applyFont="1" applyAlignment="1">
      <alignment horizontal="center" vertical="top" shrinkToFit="1"/>
    </xf>
    <xf numFmtId="0" fontId="13" fillId="0" borderId="0" xfId="23" applyFont="1" applyAlignment="1">
      <alignment horizontal="center" vertical="top" shrinkToFit="1"/>
    </xf>
    <xf numFmtId="0" fontId="13" fillId="0" borderId="0" xfId="23" applyFont="1" applyAlignment="1">
      <alignment horizontal="center" vertical="top" wrapText="1"/>
    </xf>
    <xf numFmtId="49" fontId="13" fillId="0" borderId="0" xfId="23" applyNumberFormat="1" applyFont="1" applyAlignment="1">
      <alignment horizontal="left" vertical="top" wrapText="1"/>
    </xf>
    <xf numFmtId="0" fontId="13" fillId="0" borderId="0" xfId="23" applyFont="1" applyAlignment="1">
      <alignment horizontal="left" vertical="top" wrapText="1"/>
    </xf>
    <xf numFmtId="0" fontId="13" fillId="5" borderId="15" xfId="20" applyFont="1" applyFill="1" applyBorder="1" applyAlignment="1">
      <alignment horizontal="left" vertical="top"/>
    </xf>
    <xf numFmtId="0" fontId="13" fillId="5" borderId="2" xfId="20" applyFont="1" applyFill="1" applyBorder="1" applyAlignment="1">
      <alignment horizontal="left" vertical="top"/>
    </xf>
    <xf numFmtId="17" fontId="13" fillId="0" borderId="15" xfId="22" quotePrefix="1" applyNumberFormat="1"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xf numFmtId="0" fontId="13" fillId="0" borderId="15" xfId="22" applyFont="1" applyBorder="1" applyAlignment="1">
      <alignment vertical="top"/>
    </xf>
    <xf numFmtId="0" fontId="13" fillId="0" borderId="2" xfId="20" applyFont="1" applyBorder="1" applyAlignment="1">
      <alignment vertical="top"/>
    </xf>
    <xf numFmtId="0" fontId="13" fillId="0" borderId="6" xfId="20" applyFont="1" applyBorder="1" applyAlignment="1">
      <alignment vertical="top"/>
    </xf>
    <xf numFmtId="0" fontId="13" fillId="5" borderId="16" xfId="20" applyFont="1" applyFill="1" applyBorder="1" applyAlignment="1">
      <alignment horizontal="left" vertical="top"/>
    </xf>
    <xf numFmtId="0" fontId="13" fillId="5" borderId="19" xfId="20" applyFont="1" applyFill="1" applyBorder="1" applyAlignment="1">
      <alignment horizontal="left" vertical="top"/>
    </xf>
    <xf numFmtId="0" fontId="13" fillId="5" borderId="17" xfId="20" applyFont="1" applyFill="1" applyBorder="1" applyAlignment="1">
      <alignment horizontal="left" vertical="top"/>
    </xf>
    <xf numFmtId="0" fontId="13" fillId="5" borderId="3" xfId="20" applyFont="1" applyFill="1" applyBorder="1" applyAlignment="1">
      <alignment horizontal="left" vertical="top"/>
    </xf>
    <xf numFmtId="0" fontId="13" fillId="5" borderId="21" xfId="22" applyFont="1" applyFill="1" applyBorder="1" applyAlignment="1">
      <alignment horizontal="center" vertical="top"/>
    </xf>
    <xf numFmtId="0" fontId="13" fillId="5" borderId="5" xfId="20" applyFont="1" applyFill="1" applyBorder="1" applyAlignment="1">
      <alignment vertical="top"/>
    </xf>
    <xf numFmtId="0" fontId="13" fillId="5" borderId="4" xfId="20" applyFont="1" applyFill="1" applyBorder="1" applyAlignment="1">
      <alignment vertical="top"/>
    </xf>
    <xf numFmtId="0" fontId="13" fillId="5" borderId="14" xfId="20" applyFont="1" applyFill="1" applyBorder="1" applyAlignment="1">
      <alignment vertical="top"/>
    </xf>
    <xf numFmtId="0" fontId="13" fillId="5" borderId="3" xfId="20" applyFont="1" applyFill="1" applyBorder="1" applyAlignment="1">
      <alignment vertical="top"/>
    </xf>
    <xf numFmtId="0" fontId="13" fillId="5" borderId="0" xfId="20" applyFont="1" applyFill="1" applyAlignment="1">
      <alignment vertical="top"/>
    </xf>
    <xf numFmtId="0" fontId="13" fillId="5" borderId="13" xfId="20" applyFont="1" applyFill="1" applyBorder="1" applyAlignment="1">
      <alignment horizontal="left" vertical="top"/>
    </xf>
    <xf numFmtId="0" fontId="13" fillId="5" borderId="14" xfId="20" applyFont="1" applyFill="1" applyBorder="1" applyAlignment="1">
      <alignment horizontal="left" vertical="top"/>
    </xf>
    <xf numFmtId="0" fontId="13" fillId="5" borderId="5" xfId="20" applyFont="1" applyFill="1" applyBorder="1" applyAlignment="1">
      <alignment horizontal="left" vertical="top"/>
    </xf>
    <xf numFmtId="0" fontId="13" fillId="5" borderId="20" xfId="22" applyFont="1" applyFill="1" applyBorder="1" applyAlignment="1">
      <alignment horizontal="center" vertical="top"/>
    </xf>
    <xf numFmtId="0" fontId="13" fillId="5" borderId="6" xfId="20" applyFont="1" applyFill="1" applyBorder="1" applyAlignment="1">
      <alignment vertical="top"/>
    </xf>
    <xf numFmtId="0" fontId="13" fillId="5" borderId="2" xfId="20" applyFont="1" applyFill="1" applyBorder="1" applyAlignment="1">
      <alignment vertical="top"/>
    </xf>
    <xf numFmtId="0" fontId="13" fillId="5" borderId="13" xfId="20" applyFont="1" applyFill="1" applyBorder="1" applyAlignment="1">
      <alignment vertical="top"/>
    </xf>
    <xf numFmtId="0" fontId="13" fillId="0" borderId="22" xfId="20" applyFont="1" applyBorder="1" applyAlignment="1">
      <alignment vertical="top"/>
    </xf>
    <xf numFmtId="0" fontId="13" fillId="0" borderId="9" xfId="20" applyFont="1" applyBorder="1" applyAlignment="1">
      <alignment vertical="top"/>
    </xf>
    <xf numFmtId="0" fontId="13" fillId="0" borderId="10" xfId="20" applyFont="1" applyBorder="1" applyAlignment="1">
      <alignment vertical="top"/>
    </xf>
    <xf numFmtId="0" fontId="13" fillId="0" borderId="26" xfId="20" applyFont="1" applyBorder="1" applyAlignment="1">
      <alignment vertical="top"/>
    </xf>
    <xf numFmtId="0" fontId="13" fillId="0" borderId="0" xfId="0" applyFont="1" applyAlignment="1">
      <alignment vertical="top"/>
    </xf>
    <xf numFmtId="0" fontId="15" fillId="0" borderId="0" xfId="20" applyFont="1" applyAlignment="1">
      <alignment horizontal="center" vertical="top"/>
    </xf>
    <xf numFmtId="49" fontId="13" fillId="0" borderId="15" xfId="22" applyNumberFormat="1" applyFont="1" applyBorder="1" applyAlignment="1">
      <alignment horizontal="left" vertical="top"/>
    </xf>
    <xf numFmtId="49" fontId="13" fillId="0" borderId="2" xfId="22" applyNumberFormat="1" applyFont="1" applyBorder="1" applyAlignment="1">
      <alignment horizontal="left" vertical="top"/>
    </xf>
    <xf numFmtId="49" fontId="13" fillId="0" borderId="15" xfId="22" quotePrefix="1" applyNumberFormat="1" applyFont="1" applyBorder="1" applyAlignment="1">
      <alignment horizontal="left" vertical="top"/>
    </xf>
    <xf numFmtId="0" fontId="13" fillId="0" borderId="3" xfId="20" applyFont="1" applyBorder="1" applyAlignment="1">
      <alignment horizontal="left" vertical="top"/>
    </xf>
    <xf numFmtId="0" fontId="13" fillId="0" borderId="0" xfId="20" applyFont="1" applyAlignment="1">
      <alignment horizontal="left" vertical="top"/>
    </xf>
    <xf numFmtId="0" fontId="13" fillId="0" borderId="4" xfId="20" applyFont="1" applyBorder="1" applyAlignment="1">
      <alignment horizontal="left" vertical="top"/>
    </xf>
    <xf numFmtId="0" fontId="13" fillId="0" borderId="13" xfId="20" applyFont="1" applyBorder="1" applyAlignment="1">
      <alignment horizontal="left" vertical="top"/>
    </xf>
    <xf numFmtId="0" fontId="13" fillId="0" borderId="5" xfId="20" applyFont="1" applyBorder="1" applyAlignment="1">
      <alignment horizontal="left" vertical="top"/>
    </xf>
    <xf numFmtId="0" fontId="13" fillId="0" borderId="14" xfId="20" applyFont="1" applyBorder="1" applyAlignment="1">
      <alignment horizontal="left" vertical="top"/>
    </xf>
    <xf numFmtId="0" fontId="0" fillId="0" borderId="0" xfId="0" applyAlignment="1">
      <alignment vertical="top"/>
    </xf>
    <xf numFmtId="49" fontId="13" fillId="0" borderId="0" xfId="23" applyNumberFormat="1" applyFont="1" applyAlignment="1">
      <alignment horizontal="center" vertical="top" wrapText="1"/>
    </xf>
    <xf numFmtId="0" fontId="13" fillId="5" borderId="15" xfId="0" applyFont="1" applyFill="1" applyBorder="1" applyAlignment="1">
      <alignment vertical="top"/>
    </xf>
    <xf numFmtId="0" fontId="13" fillId="5" borderId="2" xfId="0" applyFont="1" applyFill="1" applyBorder="1" applyAlignment="1">
      <alignment vertical="top"/>
    </xf>
    <xf numFmtId="0" fontId="13" fillId="5" borderId="6" xfId="0" applyFont="1" applyFill="1" applyBorder="1" applyAlignment="1">
      <alignment vertical="top"/>
    </xf>
    <xf numFmtId="0" fontId="15" fillId="0" borderId="2" xfId="20" applyFont="1" applyBorder="1" applyAlignment="1">
      <alignment horizontal="center" vertical="top"/>
    </xf>
    <xf numFmtId="0" fontId="15" fillId="0" borderId="6" xfId="20" applyFont="1" applyBorder="1" applyAlignment="1">
      <alignment horizontal="center" vertical="top"/>
    </xf>
    <xf numFmtId="0" fontId="13" fillId="0" borderId="2" xfId="22" applyFont="1" applyBorder="1" applyAlignment="1">
      <alignment vertical="top" wrapText="1"/>
    </xf>
    <xf numFmtId="0" fontId="13" fillId="0" borderId="6" xfId="22" applyFont="1" applyBorder="1" applyAlignment="1">
      <alignment vertical="top" wrapText="1"/>
    </xf>
    <xf numFmtId="0" fontId="13" fillId="0" borderId="16" xfId="20" applyFont="1" applyBorder="1" applyAlignment="1">
      <alignment horizontal="left" vertical="top"/>
    </xf>
    <xf numFmtId="0" fontId="13" fillId="0" borderId="17" xfId="20" applyFont="1" applyBorder="1" applyAlignment="1">
      <alignment horizontal="left" vertical="top"/>
    </xf>
    <xf numFmtId="0" fontId="15" fillId="0" borderId="17" xfId="20" applyFont="1" applyBorder="1" applyAlignment="1">
      <alignment horizontal="center" vertical="top"/>
    </xf>
    <xf numFmtId="0" fontId="13" fillId="0" borderId="19" xfId="20" applyFont="1" applyBorder="1" applyAlignment="1">
      <alignment horizontal="left" vertical="top"/>
    </xf>
    <xf numFmtId="0" fontId="0" fillId="0" borderId="4" xfId="0" applyBorder="1" applyAlignment="1">
      <alignment vertical="top"/>
    </xf>
    <xf numFmtId="0" fontId="13" fillId="5" borderId="6" xfId="20" applyFont="1" applyFill="1" applyBorder="1" applyAlignment="1">
      <alignment horizontal="left" vertical="top"/>
    </xf>
    <xf numFmtId="0" fontId="13" fillId="0" borderId="22" xfId="20" applyFont="1" applyBorder="1" applyAlignment="1">
      <alignment horizontal="left" vertical="top"/>
    </xf>
    <xf numFmtId="0" fontId="13" fillId="0" borderId="24" xfId="20" applyFont="1" applyBorder="1" applyAlignment="1">
      <alignment horizontal="left" vertical="top"/>
    </xf>
    <xf numFmtId="0" fontId="13" fillId="0" borderId="26" xfId="20" applyFont="1" applyBorder="1" applyAlignment="1">
      <alignment horizontal="left" vertical="top"/>
    </xf>
    <xf numFmtId="0" fontId="0" fillId="5" borderId="2" xfId="0" applyFill="1" applyBorder="1" applyAlignment="1">
      <alignment vertical="top"/>
    </xf>
    <xf numFmtId="0" fontId="15" fillId="5" borderId="2" xfId="20" applyFont="1" applyFill="1" applyBorder="1" applyAlignment="1">
      <alignment horizontal="center" vertical="top"/>
    </xf>
    <xf numFmtId="0" fontId="13" fillId="0" borderId="15" xfId="20" quotePrefix="1" applyFont="1" applyBorder="1" applyAlignment="1">
      <alignment horizontal="left" vertical="top"/>
    </xf>
    <xf numFmtId="0" fontId="25" fillId="0" borderId="17" xfId="20" applyFont="1" applyBorder="1" applyAlignment="1">
      <alignment horizontal="left" vertical="top"/>
    </xf>
    <xf numFmtId="0" fontId="15" fillId="0" borderId="19" xfId="20" applyFont="1" applyBorder="1" applyAlignment="1">
      <alignment horizontal="center" vertical="top"/>
    </xf>
    <xf numFmtId="0" fontId="13" fillId="5" borderId="16" xfId="0" applyFont="1" applyFill="1" applyBorder="1" applyAlignment="1">
      <alignment vertical="top"/>
    </xf>
    <xf numFmtId="0" fontId="13" fillId="5" borderId="17" xfId="0" applyFont="1" applyFill="1" applyBorder="1" applyAlignment="1">
      <alignment vertical="top"/>
    </xf>
    <xf numFmtId="0" fontId="13" fillId="5" borderId="19" xfId="0" applyFont="1" applyFill="1" applyBorder="1" applyAlignment="1">
      <alignment vertical="top"/>
    </xf>
    <xf numFmtId="0" fontId="13" fillId="5" borderId="15" xfId="20" applyFont="1" applyFill="1" applyBorder="1" applyAlignment="1">
      <alignment vertical="top"/>
    </xf>
    <xf numFmtId="0" fontId="13" fillId="0" borderId="22" xfId="20" applyFont="1" applyBorder="1" applyAlignment="1">
      <alignment horizontal="center" vertical="top"/>
    </xf>
    <xf numFmtId="0" fontId="13" fillId="0" borderId="8" xfId="20" applyFont="1" applyBorder="1" applyAlignment="1">
      <alignment horizontal="center" vertical="top"/>
    </xf>
    <xf numFmtId="0" fontId="13" fillId="0" borderId="28" xfId="20" applyFont="1" applyBorder="1" applyAlignment="1">
      <alignment horizontal="center" vertical="top"/>
    </xf>
    <xf numFmtId="0" fontId="13" fillId="0" borderId="30" xfId="20" applyFont="1" applyBorder="1" applyAlignment="1">
      <alignment horizontal="center" vertical="top"/>
    </xf>
    <xf numFmtId="0" fontId="13" fillId="0" borderId="24" xfId="20" applyFont="1" applyBorder="1" applyAlignment="1">
      <alignment horizontal="center" vertical="top"/>
    </xf>
    <xf numFmtId="0" fontId="13" fillId="0" borderId="10" xfId="20" applyFont="1" applyBorder="1" applyAlignment="1">
      <alignment horizontal="center" vertical="top"/>
    </xf>
    <xf numFmtId="0" fontId="13" fillId="0" borderId="26" xfId="20" applyFont="1" applyBorder="1" applyAlignment="1">
      <alignment horizontal="center" vertical="top"/>
    </xf>
    <xf numFmtId="0" fontId="13" fillId="0" borderId="12" xfId="20" applyFont="1" applyBorder="1" applyAlignment="1">
      <alignment horizontal="center" vertical="top"/>
    </xf>
    <xf numFmtId="0" fontId="13" fillId="0" borderId="11" xfId="20" applyFont="1" applyBorder="1" applyAlignment="1">
      <alignment vertical="top"/>
    </xf>
    <xf numFmtId="49" fontId="13" fillId="0" borderId="15" xfId="20" quotePrefix="1" applyNumberFormat="1" applyFont="1" applyBorder="1" applyAlignment="1">
      <alignment horizontal="left" vertical="top"/>
    </xf>
    <xf numFmtId="49" fontId="13" fillId="0" borderId="2" xfId="22" applyNumberFormat="1" applyFont="1" applyBorder="1" applyAlignment="1">
      <alignment vertical="top" wrapText="1"/>
    </xf>
    <xf numFmtId="49" fontId="13"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0" fillId="4" borderId="0" xfId="23" applyFont="1" applyFill="1" applyAlignment="1">
      <alignment horizontal="center" vertical="top" wrapText="1"/>
    </xf>
    <xf numFmtId="49" fontId="13" fillId="4" borderId="0" xfId="23" applyNumberFormat="1" applyFont="1" applyFill="1" applyAlignment="1">
      <alignment horizontal="center" vertical="top" shrinkToFit="1"/>
    </xf>
    <xf numFmtId="0" fontId="13" fillId="4" borderId="0" xfId="23" applyFont="1" applyFill="1" applyAlignment="1">
      <alignment horizontal="center" vertical="top" shrinkToFit="1"/>
    </xf>
    <xf numFmtId="49" fontId="13" fillId="4" borderId="0" xfId="23" applyNumberFormat="1" applyFont="1" applyFill="1" applyAlignment="1">
      <alignment horizontal="center" vertical="top" wrapText="1"/>
    </xf>
    <xf numFmtId="0" fontId="13" fillId="4" borderId="0" xfId="23" applyFont="1" applyFill="1" applyAlignment="1">
      <alignment horizontal="center" vertical="top" wrapText="1"/>
    </xf>
    <xf numFmtId="49" fontId="13" fillId="4" borderId="0" xfId="23" applyNumberFormat="1" applyFont="1" applyFill="1" applyAlignment="1">
      <alignment horizontal="left" vertical="top" wrapText="1"/>
    </xf>
    <xf numFmtId="0" fontId="13" fillId="4" borderId="0" xfId="23" applyFont="1" applyFill="1" applyAlignment="1">
      <alignment horizontal="left" vertical="top" wrapText="1"/>
    </xf>
    <xf numFmtId="0" fontId="15" fillId="4" borderId="17" xfId="20" applyFont="1" applyFill="1" applyBorder="1" applyAlignment="1">
      <alignment horizontal="center" vertical="top"/>
    </xf>
    <xf numFmtId="0" fontId="13" fillId="4" borderId="17" xfId="22" applyFont="1" applyFill="1" applyBorder="1" applyAlignment="1">
      <alignment vertical="top" wrapText="1"/>
    </xf>
    <xf numFmtId="0" fontId="13" fillId="4" borderId="19" xfId="22" applyFont="1" applyFill="1" applyBorder="1" applyAlignment="1">
      <alignment vertical="top" wrapText="1"/>
    </xf>
    <xf numFmtId="0" fontId="13" fillId="4" borderId="3" xfId="20" applyFont="1" applyFill="1" applyBorder="1" applyAlignment="1">
      <alignment vertical="top"/>
    </xf>
    <xf numFmtId="0" fontId="15" fillId="4" borderId="0" xfId="20" applyFont="1" applyFill="1" applyAlignment="1">
      <alignment horizontal="left" vertical="top"/>
    </xf>
    <xf numFmtId="0" fontId="15" fillId="4" borderId="0" xfId="20" applyFont="1" applyFill="1" applyAlignment="1">
      <alignment horizontal="center" vertical="top"/>
    </xf>
    <xf numFmtId="0" fontId="15" fillId="4" borderId="4" xfId="20" applyFont="1" applyFill="1" applyBorder="1" applyAlignment="1">
      <alignment horizontal="center" vertical="top"/>
    </xf>
    <xf numFmtId="0" fontId="13" fillId="4" borderId="13" xfId="20" applyFont="1" applyFill="1" applyBorder="1" applyAlignment="1">
      <alignment vertical="top"/>
    </xf>
    <xf numFmtId="0" fontId="13" fillId="5" borderId="18" xfId="22" applyFont="1" applyFill="1" applyBorder="1" applyAlignment="1">
      <alignment horizontal="center" vertical="top"/>
    </xf>
    <xf numFmtId="0" fontId="13" fillId="4" borderId="22" xfId="20" applyFont="1" applyFill="1" applyBorder="1" applyAlignment="1">
      <alignment horizontal="center" vertical="top"/>
    </xf>
    <xf numFmtId="0" fontId="13" fillId="4" borderId="8" xfId="20" applyFont="1" applyFill="1" applyBorder="1" applyAlignment="1">
      <alignment horizontal="center" vertical="top"/>
    </xf>
    <xf numFmtId="0" fontId="13" fillId="4" borderId="24" xfId="20" applyFont="1" applyFill="1" applyBorder="1" applyAlignment="1">
      <alignment horizontal="center" vertical="top"/>
    </xf>
    <xf numFmtId="0" fontId="13" fillId="4" borderId="10" xfId="20" applyFont="1" applyFill="1" applyBorder="1" applyAlignment="1">
      <alignment horizontal="center" vertical="top"/>
    </xf>
    <xf numFmtId="0" fontId="13" fillId="4" borderId="12" xfId="20" applyFont="1" applyFill="1" applyBorder="1" applyAlignment="1">
      <alignment horizontal="center" vertical="top"/>
    </xf>
    <xf numFmtId="0" fontId="13" fillId="4" borderId="26" xfId="20" applyFont="1" applyFill="1" applyBorder="1" applyAlignment="1">
      <alignment horizontal="center" vertical="top"/>
    </xf>
    <xf numFmtId="0" fontId="13" fillId="0" borderId="0" xfId="23" applyFont="1" applyAlignment="1">
      <alignment vertical="top" wrapText="1"/>
    </xf>
    <xf numFmtId="179" fontId="13" fillId="0" borderId="0" xfId="23" applyNumberFormat="1" applyFont="1" applyAlignment="1">
      <alignment vertical="top" wrapText="1"/>
    </xf>
    <xf numFmtId="0" fontId="25" fillId="0" borderId="0" xfId="20" applyFont="1" applyAlignment="1">
      <alignment vertical="top"/>
    </xf>
    <xf numFmtId="0" fontId="13" fillId="0" borderId="28" xfId="22" quotePrefix="1" applyFont="1" applyBorder="1" applyAlignment="1">
      <alignment vertical="top"/>
    </xf>
    <xf numFmtId="0" fontId="13" fillId="0" borderId="24" xfId="22" quotePrefix="1" applyFont="1" applyBorder="1" applyAlignment="1">
      <alignment vertical="top"/>
    </xf>
    <xf numFmtId="0" fontId="34" fillId="0" borderId="0" xfId="26" applyFont="1" applyFill="1" applyBorder="1"/>
    <xf numFmtId="0" fontId="20" fillId="0" borderId="0" xfId="23" applyFont="1" applyAlignment="1">
      <alignment horizontal="left" vertical="top" wrapText="1"/>
    </xf>
    <xf numFmtId="49" fontId="13" fillId="0" borderId="24" xfId="20" quotePrefix="1" applyNumberFormat="1" applyFont="1" applyBorder="1" applyAlignment="1">
      <alignment horizontal="left" vertical="top"/>
    </xf>
    <xf numFmtId="0" fontId="13" fillId="0" borderId="28" xfId="20" applyFont="1" applyBorder="1" applyAlignment="1">
      <alignment horizontal="left" vertical="top"/>
    </xf>
    <xf numFmtId="49" fontId="13" fillId="0" borderId="28" xfId="20" quotePrefix="1" applyNumberFormat="1" applyFont="1" applyBorder="1" applyAlignment="1">
      <alignment horizontal="left" vertical="top"/>
    </xf>
    <xf numFmtId="56" fontId="13" fillId="0" borderId="28" xfId="20" quotePrefix="1" applyNumberFormat="1" applyFont="1" applyBorder="1" applyAlignment="1">
      <alignment horizontal="left" vertical="top"/>
    </xf>
    <xf numFmtId="0" fontId="13" fillId="0" borderId="28" xfId="20" quotePrefix="1" applyFont="1" applyBorder="1" applyAlignment="1">
      <alignment horizontal="left" vertical="top"/>
    </xf>
    <xf numFmtId="0" fontId="13" fillId="5" borderId="13" xfId="0" applyFont="1" applyFill="1" applyBorder="1" applyAlignment="1">
      <alignment horizontal="left" vertical="top"/>
    </xf>
    <xf numFmtId="0" fontId="0" fillId="0" borderId="0" xfId="0" applyAlignment="1">
      <alignment horizontal="left" vertical="top"/>
    </xf>
    <xf numFmtId="0" fontId="13" fillId="0" borderId="3" xfId="22" applyFont="1" applyBorder="1" applyAlignment="1">
      <alignment vertical="top" wrapText="1"/>
    </xf>
    <xf numFmtId="17" fontId="13" fillId="0" borderId="28" xfId="20" quotePrefix="1" applyNumberFormat="1" applyFont="1" applyBorder="1" applyAlignment="1">
      <alignment horizontal="left" vertical="top"/>
    </xf>
    <xf numFmtId="0" fontId="13" fillId="0" borderId="24" xfId="28" applyFont="1" applyBorder="1" applyAlignment="1">
      <alignment vertical="top" wrapText="1"/>
    </xf>
    <xf numFmtId="0" fontId="13" fillId="0" borderId="9" xfId="28" applyFont="1" applyBorder="1" applyAlignment="1">
      <alignment vertical="top" wrapText="1"/>
    </xf>
    <xf numFmtId="0" fontId="13" fillId="0" borderId="10" xfId="28" applyFont="1" applyBorder="1" applyAlignment="1">
      <alignment vertical="top" wrapText="1"/>
    </xf>
    <xf numFmtId="0" fontId="3" fillId="0" borderId="0" xfId="26" applyFont="1" applyFill="1" applyBorder="1"/>
    <xf numFmtId="0" fontId="28" fillId="0" borderId="0" xfId="26" applyFont="1" applyFill="1" applyBorder="1" applyAlignment="1">
      <alignment vertical="center" shrinkToFit="1"/>
    </xf>
    <xf numFmtId="0" fontId="35" fillId="0" borderId="0" xfId="20" applyFont="1" applyAlignment="1">
      <alignment horizontal="left" vertical="top"/>
    </xf>
    <xf numFmtId="0" fontId="13" fillId="0" borderId="0" xfId="27" applyFont="1" applyAlignment="1">
      <alignment vertical="top"/>
    </xf>
    <xf numFmtId="0" fontId="33" fillId="0" borderId="0" xfId="20" applyFont="1" applyAlignment="1">
      <alignment vertical="center" wrapText="1"/>
    </xf>
    <xf numFmtId="0" fontId="33" fillId="0" borderId="4" xfId="20" applyFont="1" applyBorder="1" applyAlignment="1">
      <alignment vertical="center" wrapText="1"/>
    </xf>
    <xf numFmtId="0" fontId="33" fillId="0" borderId="3" xfId="0" applyFont="1" applyBorder="1">
      <alignment vertical="center"/>
    </xf>
    <xf numFmtId="0" fontId="13" fillId="0" borderId="29" xfId="22" quotePrefix="1" applyFont="1" applyBorder="1" applyAlignment="1">
      <alignment vertical="top"/>
    </xf>
    <xf numFmtId="0" fontId="13" fillId="5" borderId="15" xfId="0" applyFont="1" applyFill="1" applyBorder="1" applyAlignment="1">
      <alignment horizontal="left" vertical="top"/>
    </xf>
    <xf numFmtId="0" fontId="13" fillId="0" borderId="30" xfId="22" applyFont="1" applyBorder="1" applyAlignment="1">
      <alignment vertical="top"/>
    </xf>
    <xf numFmtId="0" fontId="13" fillId="8" borderId="28" xfId="20" quotePrefix="1" applyFont="1" applyFill="1" applyBorder="1" applyAlignment="1">
      <alignment horizontal="left" vertical="top"/>
    </xf>
    <xf numFmtId="0" fontId="13" fillId="8" borderId="10" xfId="20" applyFont="1" applyFill="1" applyBorder="1" applyAlignment="1">
      <alignment horizontal="center" vertical="top"/>
    </xf>
    <xf numFmtId="0" fontId="13" fillId="8" borderId="9" xfId="22" applyFont="1" applyFill="1" applyBorder="1" applyAlignment="1">
      <alignment vertical="top"/>
    </xf>
    <xf numFmtId="0" fontId="13" fillId="8" borderId="9" xfId="22" applyFont="1" applyFill="1" applyBorder="1" applyAlignment="1">
      <alignment vertical="top" wrapText="1"/>
    </xf>
    <xf numFmtId="0" fontId="13" fillId="8" borderId="10" xfId="22" applyFont="1" applyFill="1" applyBorder="1" applyAlignment="1">
      <alignment vertical="top" wrapText="1"/>
    </xf>
    <xf numFmtId="0" fontId="13" fillId="8" borderId="24" xfId="22" applyFont="1" applyFill="1" applyBorder="1" applyAlignment="1">
      <alignment vertical="top"/>
    </xf>
    <xf numFmtId="0" fontId="13" fillId="8" borderId="10" xfId="22" applyFont="1" applyFill="1" applyBorder="1" applyAlignment="1">
      <alignment vertical="top"/>
    </xf>
    <xf numFmtId="17" fontId="13" fillId="9" borderId="28" xfId="20" quotePrefix="1" applyNumberFormat="1" applyFont="1" applyFill="1" applyBorder="1" applyAlignment="1">
      <alignment horizontal="left" vertical="top"/>
    </xf>
    <xf numFmtId="0" fontId="13" fillId="9" borderId="10" xfId="20" applyFont="1" applyFill="1" applyBorder="1" applyAlignment="1">
      <alignment horizontal="center" vertical="top"/>
    </xf>
    <xf numFmtId="0" fontId="13" fillId="9" borderId="9" xfId="22" applyFont="1" applyFill="1" applyBorder="1" applyAlignment="1">
      <alignment vertical="top"/>
    </xf>
    <xf numFmtId="0" fontId="13" fillId="9" borderId="24" xfId="22" applyFont="1" applyFill="1" applyBorder="1" applyAlignment="1">
      <alignment vertical="top"/>
    </xf>
    <xf numFmtId="0" fontId="13" fillId="9" borderId="10" xfId="22" applyFont="1" applyFill="1" applyBorder="1" applyAlignment="1">
      <alignment vertical="top"/>
    </xf>
    <xf numFmtId="49" fontId="13" fillId="9" borderId="24" xfId="20" quotePrefix="1" applyNumberFormat="1" applyFont="1" applyFill="1" applyBorder="1" applyAlignment="1">
      <alignment horizontal="left" vertical="top"/>
    </xf>
    <xf numFmtId="49" fontId="13" fillId="9" borderId="22" xfId="20" quotePrefix="1" applyNumberFormat="1" applyFont="1" applyFill="1" applyBorder="1" applyAlignment="1">
      <alignment horizontal="left" vertical="top"/>
    </xf>
    <xf numFmtId="0" fontId="13" fillId="9" borderId="8" xfId="20" applyFont="1" applyFill="1" applyBorder="1" applyAlignment="1">
      <alignment horizontal="center" vertical="top"/>
    </xf>
    <xf numFmtId="0" fontId="13" fillId="9" borderId="7" xfId="22" applyFont="1" applyFill="1" applyBorder="1" applyAlignment="1">
      <alignment vertical="top"/>
    </xf>
    <xf numFmtId="0" fontId="13" fillId="9" borderId="22" xfId="22" applyFont="1" applyFill="1" applyBorder="1" applyAlignment="1">
      <alignment vertical="top"/>
    </xf>
    <xf numFmtId="0" fontId="13" fillId="9" borderId="8" xfId="22" applyFont="1" applyFill="1" applyBorder="1" applyAlignment="1">
      <alignment vertical="top"/>
    </xf>
    <xf numFmtId="0" fontId="13" fillId="0" borderId="3" xfId="22" quotePrefix="1" applyFont="1" applyBorder="1" applyAlignment="1">
      <alignment vertical="top"/>
    </xf>
    <xf numFmtId="0" fontId="3" fillId="0" borderId="0" xfId="0" applyFont="1" applyAlignment="1">
      <alignment vertical="top"/>
    </xf>
    <xf numFmtId="0" fontId="13" fillId="0" borderId="3" xfId="22" quotePrefix="1" applyFont="1" applyBorder="1" applyAlignment="1">
      <alignment horizontal="left" vertical="top"/>
    </xf>
    <xf numFmtId="0" fontId="13" fillId="9" borderId="28" xfId="20" applyFont="1" applyFill="1" applyBorder="1" applyAlignment="1">
      <alignment horizontal="left" vertical="top"/>
    </xf>
    <xf numFmtId="0" fontId="13" fillId="9" borderId="28" xfId="20" quotePrefix="1" applyFont="1" applyFill="1" applyBorder="1" applyAlignment="1">
      <alignment horizontal="left" vertical="top"/>
    </xf>
    <xf numFmtId="0" fontId="36" fillId="0" borderId="0" xfId="0" applyFont="1" applyAlignment="1">
      <alignment vertical="top"/>
    </xf>
    <xf numFmtId="0" fontId="36" fillId="0" borderId="3" xfId="0" applyFont="1" applyBorder="1" applyAlignment="1">
      <alignment vertical="top"/>
    </xf>
    <xf numFmtId="0" fontId="36" fillId="0" borderId="0" xfId="0" applyFont="1" applyAlignment="1">
      <alignment vertical="top" wrapText="1"/>
    </xf>
    <xf numFmtId="0" fontId="37" fillId="0" borderId="0" xfId="26" applyFont="1" applyFill="1" applyBorder="1"/>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13" fillId="9" borderId="24" xfId="22" quotePrefix="1" applyFont="1" applyFill="1" applyBorder="1" applyAlignment="1">
      <alignment vertical="top"/>
    </xf>
    <xf numFmtId="0" fontId="13" fillId="9" borderId="0" xfId="20" applyFont="1" applyFill="1" applyAlignment="1">
      <alignment vertical="top" wrapText="1"/>
    </xf>
    <xf numFmtId="0" fontId="0" fillId="9" borderId="0" xfId="0" applyFill="1" applyAlignment="1">
      <alignment vertical="top"/>
    </xf>
    <xf numFmtId="0" fontId="13" fillId="8" borderId="28" xfId="20" applyFont="1" applyFill="1" applyBorder="1" applyAlignment="1">
      <alignment horizontal="center" vertical="top"/>
    </xf>
    <xf numFmtId="0" fontId="13" fillId="8" borderId="30" xfId="20" applyFont="1" applyFill="1" applyBorder="1" applyAlignment="1">
      <alignment horizontal="center" vertical="top"/>
    </xf>
    <xf numFmtId="0" fontId="13" fillId="8" borderId="28" xfId="22" applyFont="1" applyFill="1" applyBorder="1" applyAlignment="1">
      <alignment vertical="top"/>
    </xf>
    <xf numFmtId="0" fontId="13" fillId="8" borderId="29" xfId="22" applyFont="1" applyFill="1" applyBorder="1" applyAlignment="1">
      <alignment vertical="top"/>
    </xf>
    <xf numFmtId="0" fontId="13" fillId="8" borderId="3" xfId="20" applyFont="1" applyFill="1" applyBorder="1" applyAlignment="1">
      <alignment vertical="top"/>
    </xf>
    <xf numFmtId="0" fontId="13" fillId="8" borderId="0" xfId="20" applyFont="1" applyFill="1" applyAlignment="1">
      <alignment vertical="top"/>
    </xf>
    <xf numFmtId="0" fontId="13" fillId="8" borderId="4" xfId="20" applyFont="1" applyFill="1" applyBorder="1" applyAlignment="1">
      <alignment vertical="top"/>
    </xf>
    <xf numFmtId="0" fontId="13" fillId="8" borderId="3" xfId="20" applyFont="1" applyFill="1" applyBorder="1" applyAlignment="1">
      <alignment horizontal="left" vertical="top"/>
    </xf>
    <xf numFmtId="0" fontId="13" fillId="8" borderId="0" xfId="20" applyFont="1" applyFill="1" applyAlignment="1">
      <alignment horizontal="left" vertical="top"/>
    </xf>
    <xf numFmtId="0" fontId="13" fillId="8" borderId="4" xfId="20" applyFont="1" applyFill="1" applyBorder="1" applyAlignment="1">
      <alignment horizontal="left" vertical="top"/>
    </xf>
    <xf numFmtId="0" fontId="15" fillId="8" borderId="0" xfId="20" applyFont="1" applyFill="1" applyAlignment="1">
      <alignment horizontal="center" vertical="top"/>
    </xf>
    <xf numFmtId="0" fontId="19" fillId="0" borderId="32" xfId="20" applyFont="1" applyBorder="1" applyAlignment="1">
      <alignment horizontal="center" vertical="center"/>
    </xf>
    <xf numFmtId="0" fontId="19" fillId="0" borderId="33" xfId="20" applyFont="1" applyBorder="1" applyAlignment="1">
      <alignment horizontal="center" vertical="center"/>
    </xf>
    <xf numFmtId="0" fontId="19" fillId="0" borderId="34" xfId="20" applyFont="1" applyBorder="1" applyAlignment="1">
      <alignment horizontal="center" vertical="center"/>
    </xf>
    <xf numFmtId="0" fontId="11" fillId="3" borderId="35" xfId="20" applyFill="1" applyBorder="1" applyAlignment="1">
      <alignment horizontal="center" vertical="center"/>
    </xf>
    <xf numFmtId="0" fontId="11" fillId="3" borderId="2" xfId="20" applyFill="1" applyBorder="1" applyAlignment="1">
      <alignment horizontal="center" vertical="center"/>
    </xf>
    <xf numFmtId="0" fontId="11" fillId="3" borderId="36" xfId="20" applyFill="1" applyBorder="1" applyAlignment="1">
      <alignment horizontal="center" vertical="center"/>
    </xf>
    <xf numFmtId="0" fontId="11" fillId="3" borderId="37" xfId="20" applyFill="1" applyBorder="1" applyAlignment="1">
      <alignment horizontal="center" vertical="center"/>
    </xf>
    <xf numFmtId="0" fontId="11" fillId="3" borderId="38" xfId="20" applyFill="1" applyBorder="1" applyAlignment="1">
      <alignment horizontal="center" vertical="center"/>
    </xf>
    <xf numFmtId="0" fontId="11" fillId="3" borderId="39" xfId="20" applyFill="1" applyBorder="1" applyAlignment="1">
      <alignment horizontal="center" vertical="center"/>
    </xf>
    <xf numFmtId="0" fontId="27" fillId="3" borderId="32" xfId="20" applyFont="1" applyFill="1" applyBorder="1" applyAlignment="1">
      <alignment horizontal="center" vertical="center" shrinkToFit="1"/>
    </xf>
    <xf numFmtId="0" fontId="27" fillId="3" borderId="33" xfId="20" applyFont="1" applyFill="1" applyBorder="1" applyAlignment="1">
      <alignment horizontal="center" vertical="center" shrinkToFit="1"/>
    </xf>
    <xf numFmtId="0" fontId="27" fillId="3" borderId="40" xfId="20" applyFont="1" applyFill="1" applyBorder="1" applyAlignment="1">
      <alignment horizontal="center" vertical="center" shrinkToFit="1"/>
    </xf>
    <xf numFmtId="49" fontId="27" fillId="0" borderId="41" xfId="20" applyNumberFormat="1" applyFont="1" applyBorder="1" applyAlignment="1">
      <alignment horizontal="center" vertical="center" wrapText="1"/>
    </xf>
    <xf numFmtId="49" fontId="27" fillId="0" borderId="33" xfId="20" applyNumberFormat="1" applyFont="1" applyBorder="1" applyAlignment="1">
      <alignment horizontal="center" vertical="center" wrapText="1"/>
    </xf>
    <xf numFmtId="49" fontId="27" fillId="0" borderId="34" xfId="20" applyNumberFormat="1" applyFont="1" applyBorder="1" applyAlignment="1">
      <alignment horizontal="center" vertical="center" wrapText="1"/>
    </xf>
    <xf numFmtId="49" fontId="27" fillId="0" borderId="41" xfId="20" applyNumberFormat="1" applyFont="1" applyBorder="1" applyAlignment="1">
      <alignment horizontal="left" vertical="center" wrapText="1"/>
    </xf>
    <xf numFmtId="49" fontId="27" fillId="0" borderId="33" xfId="20" applyNumberFormat="1" applyFont="1" applyBorder="1" applyAlignment="1">
      <alignment horizontal="left" vertical="center" wrapText="1"/>
    </xf>
    <xf numFmtId="49" fontId="27" fillId="0" borderId="34" xfId="20" applyNumberFormat="1" applyFont="1" applyBorder="1" applyAlignment="1">
      <alignment horizontal="left" vertical="center" wrapText="1"/>
    </xf>
    <xf numFmtId="0" fontId="24" fillId="4" borderId="0" xfId="20" applyFont="1" applyFill="1" applyAlignment="1">
      <alignment horizontal="center" vertical="center"/>
    </xf>
    <xf numFmtId="0" fontId="27" fillId="3" borderId="35" xfId="20" applyFont="1" applyFill="1" applyBorder="1" applyAlignment="1">
      <alignment horizontal="center" vertical="center" shrinkToFit="1"/>
    </xf>
    <xf numFmtId="0" fontId="27" fillId="3" borderId="2" xfId="20" applyFont="1" applyFill="1" applyBorder="1" applyAlignment="1">
      <alignment horizontal="center" vertical="center" shrinkToFit="1"/>
    </xf>
    <xf numFmtId="0" fontId="27" fillId="3" borderId="6" xfId="20" applyFont="1" applyFill="1" applyBorder="1" applyAlignment="1">
      <alignment horizontal="center" vertical="center" shrinkToFit="1"/>
    </xf>
    <xf numFmtId="49" fontId="17" fillId="0" borderId="15" xfId="20" applyNumberFormat="1" applyFont="1" applyBorder="1" applyAlignment="1">
      <alignment horizontal="left" vertical="center" wrapText="1"/>
    </xf>
    <xf numFmtId="49" fontId="17" fillId="0" borderId="2" xfId="20" applyNumberFormat="1" applyFont="1" applyBorder="1" applyAlignment="1">
      <alignment horizontal="left" vertical="center" wrapText="1"/>
    </xf>
    <xf numFmtId="49" fontId="17" fillId="0" borderId="36" xfId="20" applyNumberFormat="1" applyFont="1" applyBorder="1" applyAlignment="1">
      <alignment horizontal="left" vertical="center" wrapText="1"/>
    </xf>
    <xf numFmtId="49" fontId="17" fillId="0" borderId="15" xfId="20" applyNumberFormat="1" applyFont="1" applyBorder="1" applyAlignment="1">
      <alignment horizontal="center" vertical="center" wrapText="1"/>
    </xf>
    <xf numFmtId="49" fontId="17" fillId="0" borderId="2" xfId="20" applyNumberFormat="1" applyFont="1" applyBorder="1" applyAlignment="1">
      <alignment horizontal="center" vertical="center" wrapText="1"/>
    </xf>
    <xf numFmtId="49" fontId="17" fillId="0" borderId="36" xfId="20" applyNumberFormat="1" applyFont="1" applyBorder="1" applyAlignment="1">
      <alignment horizontal="center" vertical="center" wrapText="1"/>
    </xf>
    <xf numFmtId="0" fontId="17" fillId="0" borderId="15" xfId="20" applyFont="1" applyBorder="1" applyAlignment="1">
      <alignment horizontal="left" vertical="center" wrapText="1"/>
    </xf>
    <xf numFmtId="0" fontId="16" fillId="5" borderId="42" xfId="20" applyFont="1" applyFill="1" applyBorder="1" applyAlignment="1">
      <alignment horizontal="center" vertical="center"/>
    </xf>
    <xf numFmtId="0" fontId="16" fillId="5" borderId="43" xfId="20" applyFont="1" applyFill="1" applyBorder="1" applyAlignment="1">
      <alignment horizontal="center" vertical="center"/>
    </xf>
    <xf numFmtId="0" fontId="16" fillId="5" borderId="44" xfId="20" applyFont="1" applyFill="1" applyBorder="1" applyAlignment="1">
      <alignment horizontal="center" vertical="center"/>
    </xf>
    <xf numFmtId="0" fontId="16" fillId="5" borderId="45" xfId="20" applyFont="1" applyFill="1" applyBorder="1" applyAlignment="1">
      <alignment horizontal="center" vertical="center"/>
    </xf>
    <xf numFmtId="0" fontId="16" fillId="5" borderId="0" xfId="20" applyFont="1" applyFill="1" applyAlignment="1">
      <alignment horizontal="center" vertical="center"/>
    </xf>
    <xf numFmtId="0" fontId="16" fillId="5" borderId="46" xfId="20" applyFont="1" applyFill="1" applyBorder="1" applyAlignment="1">
      <alignment horizontal="center" vertical="center"/>
    </xf>
    <xf numFmtId="0" fontId="16" fillId="5" borderId="47" xfId="20" applyFont="1" applyFill="1" applyBorder="1" applyAlignment="1">
      <alignment horizontal="center" vertical="center"/>
    </xf>
    <xf numFmtId="0" fontId="16" fillId="5" borderId="48" xfId="20" applyFont="1" applyFill="1" applyBorder="1" applyAlignment="1">
      <alignment horizontal="center" vertical="center"/>
    </xf>
    <xf numFmtId="0" fontId="16" fillId="5" borderId="49" xfId="20" applyFont="1" applyFill="1" applyBorder="1" applyAlignment="1">
      <alignment horizontal="center" vertical="center"/>
    </xf>
    <xf numFmtId="0" fontId="17" fillId="3" borderId="37" xfId="20" applyFont="1" applyFill="1" applyBorder="1" applyAlignment="1">
      <alignment horizontal="center" vertical="center" shrinkToFit="1"/>
    </xf>
    <xf numFmtId="0" fontId="17" fillId="3" borderId="38" xfId="20" applyFont="1" applyFill="1" applyBorder="1" applyAlignment="1">
      <alignment horizontal="center" vertical="center" shrinkToFit="1"/>
    </xf>
    <xf numFmtId="0" fontId="17" fillId="3" borderId="50" xfId="20" applyFont="1" applyFill="1" applyBorder="1" applyAlignment="1">
      <alignment horizontal="center" vertical="center" shrinkToFit="1"/>
    </xf>
    <xf numFmtId="49" fontId="17" fillId="0" borderId="51" xfId="20" applyNumberFormat="1" applyFont="1" applyBorder="1" applyAlignment="1">
      <alignment horizontal="left" vertical="center" wrapText="1"/>
    </xf>
    <xf numFmtId="49" fontId="17" fillId="0" borderId="38" xfId="20" applyNumberFormat="1" applyFont="1" applyBorder="1" applyAlignment="1">
      <alignment horizontal="left" vertical="center" wrapText="1"/>
    </xf>
    <xf numFmtId="49" fontId="17" fillId="0" borderId="39" xfId="20" applyNumberFormat="1" applyFont="1" applyBorder="1" applyAlignment="1">
      <alignment horizontal="left" vertical="center" wrapText="1"/>
    </xf>
    <xf numFmtId="0" fontId="13" fillId="0" borderId="15" xfId="0" applyFont="1" applyBorder="1" applyAlignment="1">
      <alignment horizontal="left" vertical="top" wrapText="1"/>
    </xf>
    <xf numFmtId="0" fontId="13" fillId="0" borderId="2" xfId="0" applyFont="1" applyBorder="1" applyAlignment="1">
      <alignment horizontal="left" vertical="top" wrapText="1"/>
    </xf>
    <xf numFmtId="0" fontId="13" fillId="0" borderId="6" xfId="0" applyFont="1" applyBorder="1" applyAlignment="1">
      <alignment horizontal="left" vertical="top" wrapText="1"/>
    </xf>
    <xf numFmtId="0" fontId="13" fillId="0" borderId="15" xfId="0" applyFont="1" applyBorder="1" applyAlignment="1">
      <alignment horizontal="center" vertical="top" wrapText="1"/>
    </xf>
    <xf numFmtId="0" fontId="13" fillId="0" borderId="2" xfId="0" applyFont="1" applyBorder="1" applyAlignment="1">
      <alignment horizontal="center" vertical="top" wrapText="1"/>
    </xf>
    <xf numFmtId="0" fontId="13" fillId="0" borderId="6" xfId="0" applyFont="1" applyBorder="1" applyAlignment="1">
      <alignment horizontal="center" vertical="top" wrapText="1"/>
    </xf>
    <xf numFmtId="179" fontId="13" fillId="0" borderId="15" xfId="0" applyNumberFormat="1" applyFont="1" applyBorder="1" applyAlignment="1">
      <alignment horizontal="center" vertical="top" wrapText="1"/>
    </xf>
    <xf numFmtId="179" fontId="13" fillId="0" borderId="2" xfId="0" applyNumberFormat="1" applyFont="1" applyBorder="1" applyAlignment="1">
      <alignment horizontal="center" vertical="top" wrapText="1"/>
    </xf>
    <xf numFmtId="179" fontId="13" fillId="0" borderId="6" xfId="0" applyNumberFormat="1" applyFont="1" applyBorder="1" applyAlignment="1">
      <alignment horizontal="center" vertical="top" wrapText="1"/>
    </xf>
    <xf numFmtId="2" fontId="13" fillId="0" borderId="15" xfId="0" applyNumberFormat="1" applyFont="1" applyBorder="1" applyAlignment="1">
      <alignment horizontal="center" vertical="top" wrapText="1"/>
    </xf>
    <xf numFmtId="2" fontId="13" fillId="0" borderId="6" xfId="0" applyNumberFormat="1" applyFont="1" applyBorder="1" applyAlignment="1">
      <alignment horizontal="center" vertical="top" wrapText="1"/>
    </xf>
    <xf numFmtId="2" fontId="13" fillId="0" borderId="18" xfId="0" applyNumberFormat="1" applyFont="1" applyBorder="1" applyAlignment="1">
      <alignment horizontal="center" vertical="top" wrapText="1"/>
    </xf>
    <xf numFmtId="179" fontId="13" fillId="0" borderId="18" xfId="0" applyNumberFormat="1" applyFont="1" applyBorder="1" applyAlignment="1">
      <alignment horizontal="center" vertical="top" wrapText="1"/>
    </xf>
    <xf numFmtId="0" fontId="13" fillId="0" borderId="18" xfId="0" applyFont="1" applyBorder="1" applyAlignment="1">
      <alignment horizontal="center" vertical="top" wrapText="1"/>
    </xf>
    <xf numFmtId="0" fontId="13" fillId="0" borderId="18" xfId="0" applyFont="1" applyBorder="1" applyAlignment="1">
      <alignment horizontal="left" vertical="top" wrapText="1"/>
    </xf>
    <xf numFmtId="0" fontId="13" fillId="0" borderId="18" xfId="0" quotePrefix="1" applyFont="1" applyBorder="1" applyAlignment="1">
      <alignment horizontal="left" vertical="top" wrapText="1"/>
    </xf>
    <xf numFmtId="0" fontId="13" fillId="5" borderId="18" xfId="23" applyFont="1" applyFill="1" applyBorder="1" applyAlignment="1">
      <alignment horizontal="center" vertical="top" wrapText="1"/>
    </xf>
    <xf numFmtId="179" fontId="13" fillId="5" borderId="18" xfId="0" applyNumberFormat="1" applyFont="1" applyFill="1" applyBorder="1" applyAlignment="1">
      <alignment horizontal="center" vertical="top" wrapText="1"/>
    </xf>
    <xf numFmtId="0" fontId="13" fillId="5" borderId="18" xfId="0" applyFont="1" applyFill="1" applyBorder="1" applyAlignment="1">
      <alignment horizontal="center" vertical="top" wrapText="1"/>
    </xf>
    <xf numFmtId="49" fontId="13" fillId="0" borderId="18" xfId="23" applyNumberFormat="1" applyFont="1" applyBorder="1" applyAlignment="1">
      <alignment horizontal="left" vertical="top" shrinkToFit="1"/>
    </xf>
    <xf numFmtId="0" fontId="13" fillId="0" borderId="18" xfId="23" applyFont="1" applyBorder="1" applyAlignment="1">
      <alignment horizontal="left" vertical="top" shrinkToFit="1"/>
    </xf>
    <xf numFmtId="49" fontId="13" fillId="0" borderId="18" xfId="23" applyNumberFormat="1" applyFont="1" applyBorder="1" applyAlignment="1">
      <alignment horizontal="left" vertical="top" wrapText="1"/>
    </xf>
    <xf numFmtId="0" fontId="13" fillId="0" borderId="18" xfId="23" applyFont="1" applyBorder="1" applyAlignment="1">
      <alignment horizontal="left" vertical="top" wrapText="1"/>
    </xf>
    <xf numFmtId="0" fontId="20" fillId="5" borderId="16" xfId="23" applyFont="1" applyFill="1" applyBorder="1" applyAlignment="1">
      <alignment horizontal="center" vertical="center" wrapText="1"/>
    </xf>
    <xf numFmtId="0" fontId="20" fillId="5" borderId="17" xfId="23" applyFont="1" applyFill="1" applyBorder="1" applyAlignment="1">
      <alignment horizontal="center" vertical="center" wrapText="1"/>
    </xf>
    <xf numFmtId="0" fontId="20" fillId="5" borderId="19" xfId="23" applyFont="1" applyFill="1" applyBorder="1" applyAlignment="1">
      <alignment horizontal="center" vertical="center" wrapText="1"/>
    </xf>
    <xf numFmtId="0" fontId="20" fillId="5" borderId="13" xfId="23" applyFont="1" applyFill="1" applyBorder="1" applyAlignment="1">
      <alignment horizontal="center" vertical="center" wrapText="1"/>
    </xf>
    <xf numFmtId="0" fontId="20" fillId="5" borderId="5" xfId="23" applyFont="1" applyFill="1" applyBorder="1" applyAlignment="1">
      <alignment horizontal="center" vertical="center" wrapText="1"/>
    </xf>
    <xf numFmtId="0" fontId="20" fillId="5" borderId="14" xfId="23" applyFont="1" applyFill="1" applyBorder="1" applyAlignment="1">
      <alignment horizontal="center" vertical="center" wrapText="1"/>
    </xf>
    <xf numFmtId="0" fontId="13" fillId="4" borderId="26" xfId="22" applyFont="1" applyFill="1" applyBorder="1" applyAlignment="1">
      <alignment horizontal="left" vertical="top"/>
    </xf>
    <xf numFmtId="0" fontId="13" fillId="4" borderId="11" xfId="22" applyFont="1" applyFill="1" applyBorder="1" applyAlignment="1">
      <alignment horizontal="left" vertical="top"/>
    </xf>
    <xf numFmtId="0" fontId="13" fillId="4" borderId="12" xfId="22" applyFont="1" applyFill="1" applyBorder="1" applyAlignment="1">
      <alignment horizontal="left" vertical="top"/>
    </xf>
    <xf numFmtId="0" fontId="13" fillId="4" borderId="24" xfId="22" applyFont="1" applyFill="1" applyBorder="1" applyAlignment="1">
      <alignment horizontal="left" vertical="top"/>
    </xf>
    <xf numFmtId="0" fontId="13" fillId="4" borderId="9" xfId="22" applyFont="1" applyFill="1" applyBorder="1" applyAlignment="1">
      <alignment horizontal="left" vertical="top"/>
    </xf>
    <xf numFmtId="0" fontId="13" fillId="4" borderId="10" xfId="22" applyFont="1" applyFill="1" applyBorder="1" applyAlignment="1">
      <alignment horizontal="left" vertical="top"/>
    </xf>
    <xf numFmtId="0" fontId="23" fillId="4" borderId="22" xfId="22" applyFont="1" applyFill="1" applyBorder="1" applyAlignment="1">
      <alignment horizontal="left" vertical="top"/>
    </xf>
    <xf numFmtId="0" fontId="23" fillId="4" borderId="7" xfId="22" applyFont="1" applyFill="1" applyBorder="1" applyAlignment="1">
      <alignment horizontal="left" vertical="top"/>
    </xf>
    <xf numFmtId="0" fontId="23" fillId="4" borderId="8" xfId="22" applyFont="1" applyFill="1" applyBorder="1" applyAlignment="1">
      <alignment horizontal="left" vertical="top"/>
    </xf>
    <xf numFmtId="0" fontId="13" fillId="5" borderId="15" xfId="0" applyFont="1" applyFill="1" applyBorder="1" applyAlignment="1">
      <alignment horizontal="left" vertical="top"/>
    </xf>
    <xf numFmtId="0" fontId="13" fillId="5" borderId="2" xfId="0" applyFont="1" applyFill="1" applyBorder="1" applyAlignment="1">
      <alignment horizontal="left" vertical="top"/>
    </xf>
    <xf numFmtId="0" fontId="13" fillId="5" borderId="6" xfId="0" applyFont="1" applyFill="1" applyBorder="1" applyAlignment="1">
      <alignment horizontal="left" vertical="top"/>
    </xf>
    <xf numFmtId="179" fontId="13" fillId="4" borderId="18" xfId="0" applyNumberFormat="1" applyFont="1" applyFill="1" applyBorder="1" applyAlignment="1">
      <alignment horizontal="center" vertical="top" wrapText="1"/>
    </xf>
    <xf numFmtId="0" fontId="13" fillId="4" borderId="18" xfId="0" applyFont="1" applyFill="1" applyBorder="1" applyAlignment="1">
      <alignment horizontal="center" vertical="top" wrapText="1"/>
    </xf>
    <xf numFmtId="49" fontId="13" fillId="4" borderId="15" xfId="23" applyNumberFormat="1" applyFont="1" applyFill="1" applyBorder="1" applyAlignment="1">
      <alignment horizontal="left" vertical="top" shrinkToFit="1"/>
    </xf>
    <xf numFmtId="0" fontId="13" fillId="4" borderId="2" xfId="23" applyFont="1" applyFill="1" applyBorder="1" applyAlignment="1">
      <alignment horizontal="left" vertical="top" shrinkToFit="1"/>
    </xf>
    <xf numFmtId="0" fontId="13" fillId="4" borderId="6" xfId="23" applyFont="1" applyFill="1" applyBorder="1" applyAlignment="1">
      <alignment horizontal="left" vertical="top" shrinkToFit="1"/>
    </xf>
    <xf numFmtId="49" fontId="13" fillId="4" borderId="18" xfId="23" applyNumberFormat="1" applyFont="1" applyFill="1" applyBorder="1" applyAlignment="1">
      <alignment horizontal="left" vertical="top" wrapText="1"/>
    </xf>
    <xf numFmtId="0" fontId="13" fillId="4" borderId="18" xfId="23" applyFont="1" applyFill="1" applyBorder="1" applyAlignment="1">
      <alignment horizontal="left"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3" fillId="5" borderId="15" xfId="23" applyFont="1" applyFill="1" applyBorder="1" applyAlignment="1">
      <alignment horizontal="center" vertical="top" wrapText="1"/>
    </xf>
    <xf numFmtId="0" fontId="13" fillId="5" borderId="2" xfId="23" applyFont="1" applyFill="1" applyBorder="1" applyAlignment="1">
      <alignment horizontal="center" vertical="top" wrapText="1"/>
    </xf>
    <xf numFmtId="0" fontId="13" fillId="5" borderId="6" xfId="23" applyFont="1" applyFill="1" applyBorder="1" applyAlignment="1">
      <alignment horizontal="center" vertical="top" wrapText="1"/>
    </xf>
    <xf numFmtId="49" fontId="13" fillId="4" borderId="18" xfId="23" applyNumberFormat="1" applyFont="1" applyFill="1" applyBorder="1" applyAlignment="1">
      <alignment horizontal="left" vertical="top" shrinkToFit="1"/>
    </xf>
    <xf numFmtId="0" fontId="13" fillId="4" borderId="18" xfId="23" applyFont="1" applyFill="1" applyBorder="1" applyAlignment="1">
      <alignment horizontal="left" vertical="top" shrinkToFit="1"/>
    </xf>
    <xf numFmtId="0" fontId="13" fillId="4" borderId="22" xfId="22" applyFont="1" applyFill="1" applyBorder="1" applyAlignment="1">
      <alignment horizontal="left" vertical="top"/>
    </xf>
    <xf numFmtId="0" fontId="13" fillId="4" borderId="7" xfId="22" applyFont="1" applyFill="1" applyBorder="1" applyAlignment="1">
      <alignment horizontal="left" vertical="top"/>
    </xf>
    <xf numFmtId="0" fontId="13" fillId="4" borderId="8" xfId="22" applyFont="1" applyFill="1" applyBorder="1" applyAlignment="1">
      <alignment horizontal="left" vertical="top"/>
    </xf>
    <xf numFmtId="49" fontId="13" fillId="0" borderId="15" xfId="23" applyNumberFormat="1" applyFont="1" applyBorder="1" applyAlignment="1">
      <alignment horizontal="left" vertical="center" shrinkToFit="1"/>
    </xf>
    <xf numFmtId="0" fontId="13" fillId="0" borderId="2" xfId="23" applyFont="1" applyBorder="1" applyAlignment="1">
      <alignment horizontal="left" vertical="center" shrinkToFit="1"/>
    </xf>
    <xf numFmtId="0" fontId="13" fillId="0" borderId="6" xfId="23" applyFont="1" applyBorder="1" applyAlignment="1">
      <alignment horizontal="left" vertical="center" shrinkToFit="1"/>
    </xf>
    <xf numFmtId="49" fontId="13" fillId="0" borderId="18" xfId="23" applyNumberFormat="1" applyFont="1" applyBorder="1" applyAlignment="1">
      <alignment horizontal="left" vertical="center" wrapText="1"/>
    </xf>
    <xf numFmtId="0" fontId="13" fillId="0" borderId="18" xfId="23" applyFont="1" applyBorder="1" applyAlignment="1">
      <alignment horizontal="left" vertical="center" wrapText="1"/>
    </xf>
    <xf numFmtId="49" fontId="13" fillId="0" borderId="18" xfId="23" applyNumberFormat="1" applyFont="1" applyBorder="1" applyAlignment="1">
      <alignment horizontal="left" vertical="center" shrinkToFit="1"/>
    </xf>
    <xf numFmtId="0" fontId="13" fillId="0" borderId="18" xfId="23" applyFont="1" applyBorder="1" applyAlignment="1">
      <alignment horizontal="left" vertical="center" shrinkToFit="1"/>
    </xf>
    <xf numFmtId="0" fontId="13" fillId="5" borderId="15" xfId="23" applyFont="1" applyFill="1" applyBorder="1" applyAlignment="1">
      <alignment horizontal="center" vertical="center" wrapText="1"/>
    </xf>
    <xf numFmtId="0" fontId="13" fillId="5" borderId="6" xfId="23" applyFont="1" applyFill="1" applyBorder="1" applyAlignment="1">
      <alignment horizontal="center" vertical="center" wrapText="1"/>
    </xf>
    <xf numFmtId="0" fontId="13" fillId="5" borderId="15" xfId="23" applyFont="1" applyFill="1" applyBorder="1" applyAlignment="1">
      <alignment horizontal="left" vertical="center" wrapText="1"/>
    </xf>
    <xf numFmtId="0" fontId="13" fillId="5" borderId="2" xfId="23" applyFont="1" applyFill="1" applyBorder="1" applyAlignment="1">
      <alignment horizontal="left" vertical="center" wrapText="1"/>
    </xf>
    <xf numFmtId="0" fontId="13" fillId="5" borderId="6" xfId="23" applyFont="1" applyFill="1" applyBorder="1" applyAlignment="1">
      <alignment horizontal="left" vertical="center" wrapText="1"/>
    </xf>
    <xf numFmtId="0" fontId="13" fillId="5" borderId="18" xfId="23" applyFont="1" applyFill="1" applyBorder="1" applyAlignment="1">
      <alignment horizontal="left" vertical="center" wrapText="1"/>
    </xf>
    <xf numFmtId="0" fontId="17" fillId="0" borderId="15" xfId="20" applyFont="1" applyBorder="1" applyAlignment="1">
      <alignment horizontal="left" vertical="top" wrapText="1"/>
    </xf>
    <xf numFmtId="0" fontId="17" fillId="0" borderId="2" xfId="20" applyFont="1" applyBorder="1" applyAlignment="1">
      <alignment horizontal="left" vertical="top" wrapText="1"/>
    </xf>
    <xf numFmtId="0" fontId="17" fillId="0" borderId="6" xfId="20" applyFont="1" applyBorder="1" applyAlignment="1">
      <alignment horizontal="left" vertical="top" wrapText="1"/>
    </xf>
    <xf numFmtId="0" fontId="28" fillId="0" borderId="0" xfId="26" applyFont="1" applyFill="1" applyBorder="1" applyAlignment="1">
      <alignment vertical="center" shrinkToFit="1"/>
    </xf>
    <xf numFmtId="0" fontId="33" fillId="7" borderId="15" xfId="20" applyFont="1" applyFill="1" applyBorder="1" applyAlignment="1">
      <alignment horizontal="left" vertical="center" wrapText="1"/>
    </xf>
    <xf numFmtId="0" fontId="33" fillId="7" borderId="2" xfId="20" applyFont="1" applyFill="1" applyBorder="1" applyAlignment="1">
      <alignment horizontal="left" vertical="center"/>
    </xf>
    <xf numFmtId="0" fontId="33" fillId="7" borderId="6" xfId="20" applyFont="1" applyFill="1" applyBorder="1" applyAlignment="1">
      <alignment horizontal="left" vertical="center"/>
    </xf>
    <xf numFmtId="49" fontId="13" fillId="0" borderId="2" xfId="23" applyNumberFormat="1" applyFont="1" applyBorder="1" applyAlignment="1">
      <alignment horizontal="left" vertical="center" shrinkToFit="1"/>
    </xf>
    <xf numFmtId="49" fontId="13" fillId="0" borderId="6" xfId="23" applyNumberFormat="1" applyFont="1" applyBorder="1" applyAlignment="1">
      <alignment horizontal="left" vertical="center" shrinkToFit="1"/>
    </xf>
    <xf numFmtId="0" fontId="13" fillId="0" borderId="24" xfId="28" applyFont="1" applyBorder="1" applyAlignment="1">
      <alignment horizontal="left" vertical="top" wrapText="1"/>
    </xf>
    <xf numFmtId="0" fontId="13" fillId="0" borderId="9" xfId="28" applyFont="1" applyBorder="1" applyAlignment="1">
      <alignment horizontal="left" vertical="top" wrapText="1"/>
    </xf>
    <xf numFmtId="0" fontId="13" fillId="0" borderId="10" xfId="28" applyFont="1" applyBorder="1" applyAlignment="1">
      <alignment horizontal="left" vertical="top" wrapText="1"/>
    </xf>
    <xf numFmtId="0" fontId="13" fillId="0" borderId="24" xfId="28" applyFont="1" applyBorder="1" applyAlignment="1">
      <alignment vertical="top" wrapText="1"/>
    </xf>
    <xf numFmtId="0" fontId="13" fillId="0" borderId="9" xfId="28" applyFont="1" applyBorder="1" applyAlignment="1">
      <alignment vertical="top" wrapText="1"/>
    </xf>
    <xf numFmtId="0" fontId="13" fillId="0" borderId="10" xfId="28" applyFont="1" applyBorder="1" applyAlignment="1">
      <alignment vertical="top" wrapText="1"/>
    </xf>
    <xf numFmtId="0" fontId="13" fillId="0" borderId="24" xfId="22" quotePrefix="1" applyFont="1" applyBorder="1" applyAlignment="1">
      <alignment horizontal="left" vertical="top" wrapText="1"/>
    </xf>
    <xf numFmtId="0" fontId="13" fillId="0" borderId="9" xfId="22" quotePrefix="1" applyFont="1" applyBorder="1" applyAlignment="1">
      <alignment horizontal="left" vertical="top" wrapText="1"/>
    </xf>
    <xf numFmtId="0" fontId="13" fillId="0" borderId="10" xfId="22" quotePrefix="1" applyFont="1" applyBorder="1" applyAlignment="1">
      <alignment horizontal="left" vertical="top" wrapText="1"/>
    </xf>
    <xf numFmtId="0" fontId="13" fillId="0" borderId="24" xfId="20" applyFont="1" applyBorder="1" applyAlignment="1">
      <alignment horizontal="left" vertical="top" shrinkToFit="1"/>
    </xf>
    <xf numFmtId="0" fontId="13" fillId="0" borderId="9" xfId="20" applyFont="1" applyBorder="1" applyAlignment="1">
      <alignment horizontal="left" vertical="top" shrinkToFit="1"/>
    </xf>
    <xf numFmtId="0" fontId="13" fillId="0" borderId="10" xfId="20" applyFont="1" applyBorder="1" applyAlignment="1">
      <alignment horizontal="left" vertical="top" shrinkToFit="1"/>
    </xf>
    <xf numFmtId="0" fontId="13" fillId="0" borderId="24" xfId="22" applyFont="1" applyBorder="1" applyAlignment="1">
      <alignment vertical="top"/>
    </xf>
    <xf numFmtId="0" fontId="13" fillId="0" borderId="9" xfId="22" applyFont="1" applyBorder="1" applyAlignment="1">
      <alignment vertical="top"/>
    </xf>
    <xf numFmtId="0" fontId="13" fillId="0" borderId="10" xfId="22" applyFont="1" applyBorder="1" applyAlignment="1">
      <alignment vertical="top"/>
    </xf>
    <xf numFmtId="0" fontId="13" fillId="0" borderId="24" xfId="20" applyFont="1" applyBorder="1" applyAlignment="1">
      <alignment vertical="top"/>
    </xf>
    <xf numFmtId="0" fontId="13" fillId="0" borderId="9" xfId="20" applyFont="1" applyBorder="1" applyAlignment="1">
      <alignment vertical="top"/>
    </xf>
    <xf numFmtId="0" fontId="13" fillId="0" borderId="10" xfId="20" applyFont="1" applyBorder="1" applyAlignment="1">
      <alignment vertical="top"/>
    </xf>
    <xf numFmtId="0" fontId="13" fillId="0" borderId="24" xfId="20" applyFont="1" applyBorder="1" applyAlignment="1">
      <alignment vertical="top" wrapText="1"/>
    </xf>
    <xf numFmtId="0" fontId="13" fillId="0" borderId="9" xfId="20" applyFont="1" applyBorder="1" applyAlignment="1">
      <alignment vertical="top" wrapText="1"/>
    </xf>
    <xf numFmtId="0" fontId="13" fillId="0" borderId="10" xfId="20" applyFont="1" applyBorder="1" applyAlignment="1">
      <alignment vertical="top" wrapText="1"/>
    </xf>
    <xf numFmtId="0" fontId="13" fillId="0" borderId="22" xfId="28" applyFont="1" applyBorder="1" applyAlignment="1">
      <alignment vertical="top" wrapText="1"/>
    </xf>
    <xf numFmtId="0" fontId="13" fillId="0" borderId="7" xfId="28" applyFont="1" applyBorder="1" applyAlignment="1">
      <alignment vertical="top" wrapText="1"/>
    </xf>
    <xf numFmtId="0" fontId="13" fillId="0" borderId="8" xfId="28" applyFont="1" applyBorder="1" applyAlignment="1">
      <alignment vertical="top" wrapText="1"/>
    </xf>
    <xf numFmtId="0" fontId="13" fillId="0" borderId="22" xfId="22" quotePrefix="1" applyFont="1" applyBorder="1" applyAlignment="1">
      <alignment horizontal="left" vertical="top" wrapText="1"/>
    </xf>
    <xf numFmtId="0" fontId="13" fillId="0" borderId="7" xfId="22" quotePrefix="1" applyFont="1" applyBorder="1" applyAlignment="1">
      <alignment horizontal="left" vertical="top" wrapText="1"/>
    </xf>
    <xf numFmtId="0" fontId="13" fillId="0" borderId="8" xfId="22" quotePrefix="1" applyFont="1" applyBorder="1" applyAlignment="1">
      <alignment horizontal="left" vertical="top" wrapText="1"/>
    </xf>
    <xf numFmtId="0" fontId="13" fillId="0" borderId="25" xfId="22" applyFont="1" applyBorder="1" applyAlignment="1">
      <alignment horizontal="left" vertical="top"/>
    </xf>
    <xf numFmtId="0" fontId="13" fillId="0" borderId="24"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24" xfId="20" quotePrefix="1" applyFont="1" applyBorder="1" applyAlignment="1">
      <alignment vertical="top" wrapText="1"/>
    </xf>
    <xf numFmtId="0" fontId="13" fillId="0" borderId="9" xfId="20" quotePrefix="1" applyFont="1" applyBorder="1" applyAlignment="1">
      <alignment vertical="top" wrapText="1"/>
    </xf>
    <xf numFmtId="0" fontId="13" fillId="0" borderId="10" xfId="20" quotePrefix="1" applyFont="1" applyBorder="1" applyAlignment="1">
      <alignment vertical="top" wrapText="1"/>
    </xf>
    <xf numFmtId="0" fontId="13" fillId="0" borderId="24" xfId="22" applyFont="1" applyBorder="1" applyAlignment="1">
      <alignment horizontal="left" vertical="top" shrinkToFit="1"/>
    </xf>
    <xf numFmtId="0" fontId="13" fillId="0" borderId="9" xfId="22" applyFont="1" applyBorder="1" applyAlignment="1">
      <alignment horizontal="left" vertical="top" shrinkToFit="1"/>
    </xf>
    <xf numFmtId="0" fontId="13" fillId="0" borderId="10" xfId="22" applyFont="1" applyBorder="1" applyAlignment="1">
      <alignment horizontal="left" vertical="top" shrinkToFit="1"/>
    </xf>
    <xf numFmtId="0" fontId="13" fillId="0" borderId="24" xfId="20" quotePrefix="1" applyFont="1" applyBorder="1" applyAlignment="1">
      <alignment horizontal="left" vertical="top" wrapText="1"/>
    </xf>
    <xf numFmtId="0" fontId="13" fillId="0" borderId="9" xfId="20" quotePrefix="1" applyFont="1" applyBorder="1" applyAlignment="1">
      <alignment horizontal="left" vertical="top" wrapText="1"/>
    </xf>
    <xf numFmtId="0" fontId="13" fillId="0" borderId="10" xfId="20" quotePrefix="1" applyFont="1" applyBorder="1" applyAlignment="1">
      <alignment horizontal="left" vertical="top" wrapText="1"/>
    </xf>
    <xf numFmtId="0" fontId="13" fillId="0" borderId="24" xfId="20" quotePrefix="1" applyFont="1" applyBorder="1" applyAlignment="1">
      <alignment vertical="top"/>
    </xf>
    <xf numFmtId="0" fontId="13" fillId="0" borderId="9" xfId="20" quotePrefix="1" applyFont="1" applyBorder="1" applyAlignment="1">
      <alignment vertical="top"/>
    </xf>
    <xf numFmtId="0" fontId="13" fillId="0" borderId="10" xfId="20" quotePrefix="1" applyFont="1" applyBorder="1" applyAlignment="1">
      <alignment vertical="top"/>
    </xf>
    <xf numFmtId="0" fontId="13" fillId="0" borderId="26"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13" fillId="0" borderId="26" xfId="20" applyFont="1" applyBorder="1" applyAlignment="1">
      <alignment vertical="top" wrapText="1"/>
    </xf>
    <xf numFmtId="0" fontId="13" fillId="0" borderId="11" xfId="20" applyFont="1" applyBorder="1" applyAlignment="1">
      <alignment vertical="top" wrapText="1"/>
    </xf>
    <xf numFmtId="0" fontId="13" fillId="0" borderId="12" xfId="20" applyFont="1" applyBorder="1" applyAlignment="1">
      <alignment vertical="top" wrapText="1"/>
    </xf>
    <xf numFmtId="0" fontId="13" fillId="0" borderId="24" xfId="20" applyFont="1" applyBorder="1" applyAlignment="1">
      <alignment horizontal="left" vertical="top" wrapText="1"/>
    </xf>
    <xf numFmtId="0" fontId="13" fillId="0" borderId="9" xfId="20" applyFont="1" applyBorder="1" applyAlignment="1">
      <alignment horizontal="left" vertical="top" wrapText="1"/>
    </xf>
    <xf numFmtId="0" fontId="13" fillId="0" borderId="10" xfId="20" applyFont="1" applyBorder="1" applyAlignment="1">
      <alignment horizontal="left" vertical="top" wrapText="1"/>
    </xf>
    <xf numFmtId="0" fontId="13" fillId="0" borderId="27" xfId="22" applyFont="1" applyBorder="1" applyAlignment="1">
      <alignment horizontal="left" vertical="top"/>
    </xf>
    <xf numFmtId="0" fontId="13" fillId="0" borderId="26" xfId="22" applyFont="1" applyBorder="1" applyAlignment="1">
      <alignment vertical="top"/>
    </xf>
    <xf numFmtId="0" fontId="13" fillId="0" borderId="12" xfId="22" applyFont="1" applyBorder="1" applyAlignment="1">
      <alignment vertical="top"/>
    </xf>
    <xf numFmtId="0" fontId="13" fillId="0" borderId="26" xfId="20" applyFont="1" applyBorder="1" applyAlignment="1">
      <alignment horizontal="left" vertical="top" shrinkToFit="1"/>
    </xf>
    <xf numFmtId="0" fontId="13" fillId="0" borderId="11" xfId="20" applyFont="1" applyBorder="1" applyAlignment="1">
      <alignment horizontal="left" vertical="top" shrinkToFit="1"/>
    </xf>
    <xf numFmtId="0" fontId="13" fillId="0" borderId="12" xfId="20" applyFont="1" applyBorder="1" applyAlignment="1">
      <alignment horizontal="left" vertical="top" shrinkToFit="1"/>
    </xf>
    <xf numFmtId="0" fontId="13" fillId="0" borderId="11" xfId="22" applyFont="1" applyBorder="1" applyAlignment="1">
      <alignment vertical="top"/>
    </xf>
    <xf numFmtId="0" fontId="13" fillId="0" borderId="26" xfId="22" applyFont="1" applyBorder="1" applyAlignment="1">
      <alignment horizontal="left" vertical="top" shrinkToFit="1"/>
    </xf>
    <xf numFmtId="0" fontId="13" fillId="0" borderId="11" xfId="22" applyFont="1" applyBorder="1" applyAlignment="1">
      <alignment horizontal="left" vertical="top" shrinkToFit="1"/>
    </xf>
    <xf numFmtId="0" fontId="13" fillId="0" borderId="12" xfId="22" applyFont="1" applyBorder="1" applyAlignment="1">
      <alignment horizontal="left" vertical="top" shrinkToFit="1"/>
    </xf>
    <xf numFmtId="0" fontId="13" fillId="0" borderId="26" xfId="20" applyFont="1" applyBorder="1" applyAlignment="1">
      <alignment vertical="top"/>
    </xf>
    <xf numFmtId="0" fontId="13" fillId="0" borderId="11" xfId="20" applyFont="1" applyBorder="1" applyAlignment="1">
      <alignment vertical="top"/>
    </xf>
    <xf numFmtId="0" fontId="13" fillId="0" borderId="12" xfId="20" applyFont="1" applyBorder="1" applyAlignment="1">
      <alignment vertical="top"/>
    </xf>
    <xf numFmtId="0" fontId="13" fillId="5" borderId="15" xfId="23" applyFont="1" applyFill="1" applyBorder="1" applyAlignment="1">
      <alignment horizontal="left" vertical="top" wrapText="1"/>
    </xf>
    <xf numFmtId="0" fontId="13" fillId="5" borderId="2" xfId="23" applyFont="1" applyFill="1" applyBorder="1" applyAlignment="1">
      <alignment horizontal="left" vertical="top" wrapText="1"/>
    </xf>
    <xf numFmtId="0" fontId="13" fillId="5" borderId="6" xfId="23" applyFont="1" applyFill="1" applyBorder="1" applyAlignment="1">
      <alignment horizontal="left" vertical="top" wrapText="1"/>
    </xf>
    <xf numFmtId="0" fontId="13" fillId="0" borderId="22"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2" xfId="22" applyFont="1" applyBorder="1" applyAlignment="1">
      <alignment horizontal="left" vertical="top" shrinkToFit="1"/>
    </xf>
    <xf numFmtId="0" fontId="13" fillId="0" borderId="7" xfId="22" applyFont="1" applyBorder="1" applyAlignment="1">
      <alignment horizontal="left" vertical="top" shrinkToFit="1"/>
    </xf>
    <xf numFmtId="0" fontId="13" fillId="0" borderId="8" xfId="22" applyFont="1" applyBorder="1" applyAlignment="1">
      <alignment horizontal="left" vertical="top" shrinkToFit="1"/>
    </xf>
    <xf numFmtId="0" fontId="13" fillId="0" borderId="22" xfId="20" applyFont="1" applyBorder="1" applyAlignment="1">
      <alignment vertical="top"/>
    </xf>
    <xf numFmtId="0" fontId="13" fillId="0" borderId="7" xfId="20" applyFont="1" applyBorder="1" applyAlignment="1">
      <alignment vertical="top"/>
    </xf>
    <xf numFmtId="0" fontId="13" fillId="0" borderId="8" xfId="20" applyFont="1" applyBorder="1" applyAlignment="1">
      <alignment vertical="top"/>
    </xf>
    <xf numFmtId="0" fontId="13" fillId="0" borderId="22" xfId="20" applyFont="1" applyBorder="1" applyAlignment="1">
      <alignment horizontal="left" vertical="top" shrinkToFit="1"/>
    </xf>
    <xf numFmtId="0" fontId="13" fillId="0" borderId="7" xfId="20" applyFont="1" applyBorder="1" applyAlignment="1">
      <alignment horizontal="left" vertical="top" shrinkToFit="1"/>
    </xf>
    <xf numFmtId="0" fontId="13" fillId="0" borderId="8" xfId="20" applyFont="1" applyBorder="1" applyAlignment="1">
      <alignment horizontal="left" vertical="top" shrinkToFit="1"/>
    </xf>
    <xf numFmtId="0" fontId="13" fillId="0" borderId="22" xfId="25" applyFont="1" applyBorder="1" applyAlignment="1">
      <alignment horizontal="left" vertical="top" wrapText="1"/>
    </xf>
    <xf numFmtId="0" fontId="13" fillId="0" borderId="7" xfId="25" applyFont="1" applyBorder="1" applyAlignment="1">
      <alignment horizontal="left" vertical="top" wrapText="1"/>
    </xf>
    <xf numFmtId="0" fontId="13" fillId="0" borderId="8" xfId="25" applyFont="1" applyBorder="1" applyAlignment="1">
      <alignment horizontal="left" vertical="top" wrapText="1"/>
    </xf>
    <xf numFmtId="0" fontId="13" fillId="0" borderId="23" xfId="22" applyFont="1" applyBorder="1" applyAlignment="1">
      <alignment horizontal="left" vertical="top"/>
    </xf>
    <xf numFmtId="0" fontId="13" fillId="0" borderId="22"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49" fontId="13" fillId="0" borderId="15" xfId="23" applyNumberFormat="1" applyFont="1" applyBorder="1" applyAlignment="1">
      <alignment horizontal="left" vertical="top" shrinkToFit="1"/>
    </xf>
    <xf numFmtId="49" fontId="13" fillId="0" borderId="2" xfId="23" applyNumberFormat="1" applyFont="1" applyBorder="1" applyAlignment="1">
      <alignment horizontal="left" vertical="top" shrinkToFit="1"/>
    </xf>
    <xf numFmtId="49" fontId="13" fillId="0" borderId="6" xfId="23" applyNumberFormat="1" applyFont="1" applyBorder="1" applyAlignment="1">
      <alignment horizontal="left" vertical="top" shrinkToFit="1"/>
    </xf>
    <xf numFmtId="49" fontId="13" fillId="0" borderId="15" xfId="23" applyNumberFormat="1" applyFont="1" applyBorder="1" applyAlignment="1">
      <alignment vertical="top" shrinkToFit="1"/>
    </xf>
    <xf numFmtId="49" fontId="13" fillId="0" borderId="2" xfId="23" applyNumberFormat="1" applyFont="1" applyBorder="1" applyAlignment="1">
      <alignment vertical="top" shrinkToFit="1"/>
    </xf>
    <xf numFmtId="49" fontId="13" fillId="0" borderId="6" xfId="23" applyNumberFormat="1" applyFont="1" applyBorder="1" applyAlignment="1">
      <alignment vertical="top" shrinkToFit="1"/>
    </xf>
    <xf numFmtId="0" fontId="13" fillId="0" borderId="22" xfId="28" applyFont="1" applyBorder="1" applyAlignment="1">
      <alignment horizontal="left" vertical="top" wrapText="1"/>
    </xf>
    <xf numFmtId="0" fontId="13" fillId="0" borderId="7" xfId="28" applyFont="1" applyBorder="1" applyAlignment="1">
      <alignment horizontal="left" vertical="top" wrapText="1"/>
    </xf>
    <xf numFmtId="0" fontId="13" fillId="0" borderId="8" xfId="28" applyFont="1" applyBorder="1" applyAlignment="1">
      <alignment horizontal="left" vertical="top" wrapText="1"/>
    </xf>
    <xf numFmtId="0" fontId="13" fillId="9" borderId="24" xfId="22" applyFont="1" applyFill="1" applyBorder="1" applyAlignment="1">
      <alignment horizontal="left" vertical="top" wrapText="1"/>
    </xf>
    <xf numFmtId="0" fontId="13" fillId="9" borderId="9" xfId="22" applyFont="1" applyFill="1" applyBorder="1" applyAlignment="1">
      <alignment horizontal="left" vertical="top" wrapText="1"/>
    </xf>
    <xf numFmtId="0" fontId="13" fillId="9" borderId="10" xfId="22" applyFont="1" applyFill="1" applyBorder="1" applyAlignment="1">
      <alignment horizontal="left" vertical="top" wrapText="1"/>
    </xf>
    <xf numFmtId="0" fontId="13" fillId="0" borderId="24" xfId="22" applyFont="1" applyBorder="1" applyAlignment="1">
      <alignment vertical="top" wrapText="1"/>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4" xfId="22" applyFont="1" applyBorder="1" applyAlignment="1">
      <alignment horizontal="left" vertical="top" wrapText="1"/>
    </xf>
    <xf numFmtId="0" fontId="13" fillId="0" borderId="9" xfId="22" applyFont="1" applyBorder="1" applyAlignment="1">
      <alignment horizontal="left" vertical="top" wrapText="1"/>
    </xf>
    <xf numFmtId="0" fontId="13" fillId="0" borderId="10" xfId="22" applyFont="1" applyBorder="1" applyAlignment="1">
      <alignment horizontal="left" vertical="top" wrapText="1"/>
    </xf>
    <xf numFmtId="0" fontId="13" fillId="0" borderId="22" xfId="22" applyFont="1" applyBorder="1" applyAlignment="1">
      <alignment vertical="top" wrapText="1"/>
    </xf>
    <xf numFmtId="0" fontId="13" fillId="0" borderId="7" xfId="22" applyFont="1" applyBorder="1" applyAlignment="1">
      <alignment vertical="top" wrapText="1"/>
    </xf>
    <xf numFmtId="0" fontId="13" fillId="0" borderId="8" xfId="22" applyFont="1" applyBorder="1" applyAlignment="1">
      <alignment vertical="top" wrapText="1"/>
    </xf>
    <xf numFmtId="0" fontId="13" fillId="9" borderId="24" xfId="22" applyFont="1" applyFill="1" applyBorder="1" applyAlignment="1">
      <alignment vertical="top" wrapText="1"/>
    </xf>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25" fillId="0" borderId="24" xfId="22" applyFont="1" applyBorder="1" applyAlignment="1">
      <alignment horizontal="left" vertical="top" wrapText="1"/>
    </xf>
    <xf numFmtId="0" fontId="13" fillId="8" borderId="24" xfId="22" applyFont="1" applyFill="1" applyBorder="1" applyAlignment="1">
      <alignment horizontal="left" vertical="top" wrapText="1"/>
    </xf>
    <xf numFmtId="0" fontId="13" fillId="8" borderId="9" xfId="22" applyFont="1" applyFill="1" applyBorder="1" applyAlignment="1">
      <alignment horizontal="left" vertical="top" wrapText="1"/>
    </xf>
    <xf numFmtId="0" fontId="13" fillId="8" borderId="10" xfId="22" applyFont="1" applyFill="1" applyBorder="1" applyAlignment="1">
      <alignment horizontal="left" vertical="top" wrapText="1"/>
    </xf>
    <xf numFmtId="0" fontId="13" fillId="9" borderId="22" xfId="22" applyFont="1" applyFill="1" applyBorder="1" applyAlignment="1">
      <alignment vertical="top" wrapText="1"/>
    </xf>
    <xf numFmtId="0" fontId="13" fillId="9" borderId="7" xfId="22" applyFont="1" applyFill="1" applyBorder="1" applyAlignment="1">
      <alignment vertical="top" wrapText="1"/>
    </xf>
    <xf numFmtId="0" fontId="13" fillId="9" borderId="8" xfId="22" applyFont="1" applyFill="1" applyBorder="1" applyAlignment="1">
      <alignment vertical="top" wrapText="1"/>
    </xf>
    <xf numFmtId="0" fontId="13" fillId="0" borderId="2" xfId="23" applyFont="1" applyBorder="1" applyAlignment="1">
      <alignment horizontal="left" vertical="top" shrinkToFit="1"/>
    </xf>
    <xf numFmtId="0" fontId="13" fillId="0" borderId="6" xfId="23" applyFont="1" applyBorder="1" applyAlignment="1">
      <alignment horizontal="left" vertical="top" shrinkToFit="1"/>
    </xf>
    <xf numFmtId="0" fontId="13" fillId="0" borderId="26" xfId="22" applyFont="1" applyBorder="1" applyAlignment="1">
      <alignment vertical="top" wrapText="1"/>
    </xf>
    <xf numFmtId="0" fontId="13" fillId="0" borderId="11" xfId="22" applyFont="1" applyBorder="1" applyAlignment="1">
      <alignment vertical="top" wrapText="1"/>
    </xf>
    <xf numFmtId="0" fontId="13" fillId="0" borderId="12" xfId="22" applyFont="1" applyBorder="1" applyAlignment="1">
      <alignment vertical="top" wrapText="1"/>
    </xf>
    <xf numFmtId="0" fontId="13" fillId="0" borderId="28" xfId="22" applyFont="1" applyBorder="1" applyAlignment="1">
      <alignment vertical="top"/>
    </xf>
    <xf numFmtId="0" fontId="13" fillId="0" borderId="29" xfId="22" applyFont="1" applyBorder="1" applyAlignment="1">
      <alignment vertical="top"/>
    </xf>
    <xf numFmtId="0" fontId="13" fillId="0" borderId="30" xfId="22" applyFont="1" applyBorder="1" applyAlignment="1">
      <alignment vertical="top"/>
    </xf>
    <xf numFmtId="0" fontId="13" fillId="5" borderId="15" xfId="22" applyFont="1" applyFill="1" applyBorder="1" applyAlignment="1">
      <alignment horizontal="left" vertical="top"/>
    </xf>
    <xf numFmtId="0" fontId="13" fillId="5" borderId="2" xfId="22" applyFont="1" applyFill="1" applyBorder="1" applyAlignment="1">
      <alignment horizontal="left" vertical="top"/>
    </xf>
    <xf numFmtId="0" fontId="13" fillId="5" borderId="6" xfId="22" applyFont="1" applyFill="1" applyBorder="1" applyAlignment="1">
      <alignment horizontal="left" vertical="top"/>
    </xf>
    <xf numFmtId="0" fontId="13" fillId="8" borderId="28" xfId="22" applyFont="1" applyFill="1" applyBorder="1" applyAlignment="1">
      <alignment vertical="top"/>
    </xf>
    <xf numFmtId="0" fontId="13" fillId="8" borderId="29" xfId="22" applyFont="1" applyFill="1" applyBorder="1" applyAlignment="1">
      <alignment vertical="top"/>
    </xf>
    <xf numFmtId="0" fontId="13" fillId="8" borderId="30" xfId="22" applyFont="1" applyFill="1" applyBorder="1" applyAlignment="1">
      <alignment vertical="top"/>
    </xf>
    <xf numFmtId="0" fontId="13" fillId="0" borderId="24" xfId="22" applyFont="1" applyBorder="1" applyAlignment="1">
      <alignment horizontal="center" vertical="top"/>
    </xf>
    <xf numFmtId="0" fontId="13" fillId="0" borderId="10" xfId="22" applyFont="1" applyBorder="1" applyAlignment="1">
      <alignment horizontal="center" vertical="top"/>
    </xf>
    <xf numFmtId="0" fontId="13" fillId="5" borderId="15" xfId="22" applyFont="1" applyFill="1" applyBorder="1" applyAlignment="1">
      <alignment horizontal="left" vertical="top" wrapText="1"/>
    </xf>
    <xf numFmtId="0" fontId="13" fillId="5" borderId="2" xfId="22" applyFont="1" applyFill="1" applyBorder="1" applyAlignment="1">
      <alignment horizontal="left" vertical="top" wrapText="1"/>
    </xf>
    <xf numFmtId="0" fontId="13" fillId="5" borderId="18" xfId="22" applyFont="1" applyFill="1" applyBorder="1" applyAlignment="1">
      <alignment horizontal="left" vertical="top" wrapText="1"/>
    </xf>
    <xf numFmtId="0" fontId="13" fillId="0" borderId="15" xfId="22" applyFont="1" applyBorder="1" applyAlignment="1">
      <alignment horizontal="left" vertical="top"/>
    </xf>
    <xf numFmtId="0" fontId="13" fillId="0" borderId="2" xfId="22" applyFont="1" applyBorder="1" applyAlignment="1">
      <alignment horizontal="left" vertical="top"/>
    </xf>
    <xf numFmtId="0" fontId="13" fillId="0" borderId="6" xfId="22" applyFont="1" applyBorder="1" applyAlignment="1">
      <alignment horizontal="left" vertical="top"/>
    </xf>
    <xf numFmtId="0" fontId="13" fillId="5" borderId="15" xfId="22" applyFont="1" applyFill="1" applyBorder="1" applyAlignment="1">
      <alignment vertical="top"/>
    </xf>
    <xf numFmtId="0" fontId="13" fillId="5" borderId="2" xfId="22" applyFont="1" applyFill="1" applyBorder="1" applyAlignment="1">
      <alignment vertical="top"/>
    </xf>
    <xf numFmtId="0" fontId="13" fillId="5" borderId="6" xfId="22" applyFont="1" applyFill="1" applyBorder="1" applyAlignment="1">
      <alignment vertical="top"/>
    </xf>
    <xf numFmtId="0" fontId="13" fillId="0" borderId="15" xfId="22"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cellXfs>
  <cellStyles count="29">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_【★フォーマット２】要件定義補足資料（業務機能詳細）XX01_ＸＸＸＸＸＸＸＸＸＸ" xfId="26" xr:uid="{00000000-0005-0000-0000-000015000000}"/>
    <cellStyle name="標準_0080_010_機能BS説明書_SAA0110-03_受注基本情報登録" xfId="21" xr:uid="{00000000-0005-0000-0000-000016000000}"/>
    <cellStyle name="標準_010_XX業務機能説明書" xfId="27" xr:uid="{00000000-0005-0000-0000-000017000000}"/>
    <cellStyle name="標準_030_プログラム間インターフェイス定義" xfId="22" xr:uid="{00000000-0005-0000-0000-000018000000}"/>
    <cellStyle name="標準_４次_05_画面説明書（原紙）" xfId="25" xr:uid="{00000000-0005-0000-0000-000019000000}"/>
    <cellStyle name="標準_４次_05_画面説明書（原紙）_機能設計書(インセンティブレート管理)_【ｻﾝﾌﾟﾙ】機能説明書" xfId="28" xr:uid="{00000000-0005-0000-0000-00001A000000}"/>
    <cellStyle name="標準_値リスト" xfId="23" xr:uid="{00000000-0005-0000-0000-00001B000000}"/>
    <cellStyle name="未定義" xfId="24" xr:uid="{00000000-0005-0000-0000-00001C000000}"/>
  </cellStyles>
  <dxfs count="5">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14</xdr:col>
      <xdr:colOff>112060</xdr:colOff>
      <xdr:row>51</xdr:row>
      <xdr:rowOff>33618</xdr:rowOff>
    </xdr:from>
    <xdr:ext cx="3132652" cy="275717"/>
    <xdr:sp macro="" textlink="">
      <xdr:nvSpPr>
        <xdr:cNvPr id="9" name="線吹き出し 1 (枠付き) 8">
          <a:extLst>
            <a:ext uri="{FF2B5EF4-FFF2-40B4-BE49-F238E27FC236}">
              <a16:creationId xmlns:a16="http://schemas.microsoft.com/office/drawing/2014/main" id="{00000000-0008-0000-0200-000009000000}"/>
            </a:ext>
          </a:extLst>
        </xdr:cNvPr>
        <xdr:cNvSpPr/>
      </xdr:nvSpPr>
      <xdr:spPr>
        <a:xfrm>
          <a:off x="2935942" y="9681883"/>
          <a:ext cx="3132652" cy="275717"/>
        </a:xfrm>
        <a:prstGeom prst="borderCallout1">
          <a:avLst>
            <a:gd name="adj1" fmla="val 49113"/>
            <a:gd name="adj2" fmla="val -496"/>
            <a:gd name="adj3" fmla="val 100052"/>
            <a:gd name="adj4" fmla="val -21027"/>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100">
              <a:solidFill>
                <a:sysClr val="windowText" lastClr="000000"/>
              </a:solidFill>
              <a:latin typeface="+mn-ea"/>
              <a:ea typeface="+mn-ea"/>
            </a:rPr>
            <a:t>外部システムの機能を呼び出している場合に記入</a:t>
          </a:r>
        </a:p>
      </xdr:txBody>
    </xdr:sp>
    <xdr:clientData/>
  </xdr:oneCellAnchor>
  <xdr:twoCellAnchor>
    <xdr:from>
      <xdr:col>2</xdr:col>
      <xdr:colOff>57150</xdr:colOff>
      <xdr:row>33</xdr:row>
      <xdr:rowOff>57150</xdr:rowOff>
    </xdr:from>
    <xdr:to>
      <xdr:col>53</xdr:col>
      <xdr:colOff>147358</xdr:colOff>
      <xdr:row>54</xdr:row>
      <xdr:rowOff>45945</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457200" y="6286500"/>
          <a:ext cx="10291483" cy="3989295"/>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詳細設計にて、テーブル参照要領、テーブル編集要領、ファイル編集要領、画面編集要領をもとに記載</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11</xdr:row>
      <xdr:rowOff>194583</xdr:rowOff>
    </xdr:from>
    <xdr:to>
      <xdr:col>10</xdr:col>
      <xdr:colOff>206829</xdr:colOff>
      <xdr:row>14</xdr:row>
      <xdr:rowOff>68454</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bwMode="auto">
        <a:xfrm>
          <a:off x="742950" y="253773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ダウンロードトップ</a:t>
          </a:r>
          <a:endParaRPr lang="ja-JP" altLang="ja-JP">
            <a:effectLst/>
          </a:endParaRPr>
        </a:p>
      </xdr:txBody>
    </xdr:sp>
    <xdr:clientData/>
  </xdr:twoCellAnchor>
  <xdr:twoCellAnchor>
    <xdr:from>
      <xdr:col>6</xdr:col>
      <xdr:colOff>333375</xdr:colOff>
      <xdr:row>5</xdr:row>
      <xdr:rowOff>66675</xdr:rowOff>
    </xdr:from>
    <xdr:to>
      <xdr:col>15</xdr:col>
      <xdr:colOff>168729</xdr:colOff>
      <xdr:row>7</xdr:row>
      <xdr:rowOff>174590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bwMode="auto">
        <a:xfrm>
          <a:off x="2562225" y="1038225"/>
          <a:ext cx="3178629" cy="565115"/>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6</xdr:col>
      <xdr:colOff>103415</xdr:colOff>
      <xdr:row>7</xdr:row>
      <xdr:rowOff>174590</xdr:rowOff>
    </xdr:from>
    <xdr:to>
      <xdr:col>11</xdr:col>
      <xdr:colOff>65315</xdr:colOff>
      <xdr:row>11</xdr:row>
      <xdr:rowOff>194583</xdr:rowOff>
    </xdr:to>
    <xdr:cxnSp macro="">
      <xdr:nvCxnSpPr>
        <xdr:cNvPr id="5" name="直線矢印コネクタ 4">
          <a:extLst>
            <a:ext uri="{FF2B5EF4-FFF2-40B4-BE49-F238E27FC236}">
              <a16:creationId xmlns:a16="http://schemas.microsoft.com/office/drawing/2014/main" id="{00000000-0008-0000-0300-000005000000}"/>
            </a:ext>
          </a:extLst>
        </xdr:cNvPr>
        <xdr:cNvCxnSpPr>
          <a:stCxn id="4" idx="2"/>
          <a:endCxn id="3" idx="0"/>
        </xdr:cNvCxnSpPr>
      </xdr:nvCxnSpPr>
      <xdr:spPr bwMode="auto">
        <a:xfrm flipH="1">
          <a:off x="2332265" y="1603340"/>
          <a:ext cx="1819275" cy="9343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6</xdr:col>
      <xdr:colOff>28575</xdr:colOff>
      <xdr:row>19</xdr:row>
      <xdr:rowOff>50347</xdr:rowOff>
    </xdr:from>
    <xdr:to>
      <xdr:col>14</xdr:col>
      <xdr:colOff>235404</xdr:colOff>
      <xdr:row>21</xdr:row>
      <xdr:rowOff>152818</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bwMode="auto">
        <a:xfrm>
          <a:off x="2257425" y="4222297"/>
          <a:ext cx="3178629" cy="559671"/>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外形図・</a:t>
          </a:r>
          <a:r>
            <a:rPr lang="en-US" altLang="ja-JP">
              <a:effectLst/>
            </a:rPr>
            <a:t>CAD)</a:t>
          </a:r>
          <a:endParaRPr lang="ja-JP" altLang="ja-JP">
            <a:effectLst/>
          </a:endParaRPr>
        </a:p>
      </xdr:txBody>
    </xdr:sp>
    <xdr:clientData/>
  </xdr:twoCellAnchor>
  <xdr:twoCellAnchor>
    <xdr:from>
      <xdr:col>6</xdr:col>
      <xdr:colOff>103415</xdr:colOff>
      <xdr:row>14</xdr:row>
      <xdr:rowOff>68454</xdr:rowOff>
    </xdr:from>
    <xdr:to>
      <xdr:col>10</xdr:col>
      <xdr:colOff>131990</xdr:colOff>
      <xdr:row>19</xdr:row>
      <xdr:rowOff>50347</xdr:rowOff>
    </xdr:to>
    <xdr:cxnSp macro="">
      <xdr:nvCxnSpPr>
        <xdr:cNvPr id="7" name="直線矢印コネクタ 6">
          <a:extLst>
            <a:ext uri="{FF2B5EF4-FFF2-40B4-BE49-F238E27FC236}">
              <a16:creationId xmlns:a16="http://schemas.microsoft.com/office/drawing/2014/main" id="{00000000-0008-0000-0300-000007000000}"/>
            </a:ext>
          </a:extLst>
        </xdr:cNvPr>
        <xdr:cNvCxnSpPr>
          <a:stCxn id="3" idx="2"/>
          <a:endCxn id="6" idx="0"/>
        </xdr:cNvCxnSpPr>
      </xdr:nvCxnSpPr>
      <xdr:spPr bwMode="auto">
        <a:xfrm>
          <a:off x="2332265" y="3097404"/>
          <a:ext cx="1514475" cy="11248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14</xdr:col>
      <xdr:colOff>213138</xdr:colOff>
      <xdr:row>18</xdr:row>
      <xdr:rowOff>224519</xdr:rowOff>
    </xdr:from>
    <xdr:to>
      <xdr:col>16</xdr:col>
      <xdr:colOff>142877</xdr:colOff>
      <xdr:row>21</xdr:row>
      <xdr:rowOff>225508</xdr:rowOff>
    </xdr:to>
    <xdr:sp macro="" textlink="">
      <xdr:nvSpPr>
        <xdr:cNvPr id="8" name="円弧 7">
          <a:extLst>
            <a:ext uri="{FF2B5EF4-FFF2-40B4-BE49-F238E27FC236}">
              <a16:creationId xmlns:a16="http://schemas.microsoft.com/office/drawing/2014/main" id="{00000000-0008-0000-0300-000008000000}"/>
            </a:ext>
          </a:extLst>
        </xdr:cNvPr>
        <xdr:cNvSpPr/>
      </xdr:nvSpPr>
      <xdr:spPr bwMode="auto">
        <a:xfrm rot="18664301">
          <a:off x="5406738" y="4174919"/>
          <a:ext cx="686789" cy="672689"/>
        </a:xfrm>
        <a:prstGeom prst="arc">
          <a:avLst>
            <a:gd name="adj1" fmla="val 16200000"/>
            <a:gd name="adj2" fmla="val 11276608"/>
          </a:avLst>
        </a:prstGeom>
        <a:noFill/>
        <a:ln w="12700" cap="flat" cmpd="dbl" algn="ctr">
          <a:solidFill>
            <a:sysClr val="windowText" lastClr="000000"/>
          </a:solidFill>
          <a:prstDash val="solid"/>
          <a:round/>
          <a:headEnd type="triangl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13</xdr:col>
      <xdr:colOff>161925</xdr:colOff>
      <xdr:row>7</xdr:row>
      <xdr:rowOff>171450</xdr:rowOff>
    </xdr:from>
    <xdr:to>
      <xdr:col>13</xdr:col>
      <xdr:colOff>171451</xdr:colOff>
      <xdr:row>19</xdr:row>
      <xdr:rowOff>57150</xdr:rowOff>
    </xdr:to>
    <xdr:cxnSp macro="">
      <xdr:nvCxnSpPr>
        <xdr:cNvPr id="9" name="直線矢印コネクタ 8">
          <a:extLst>
            <a:ext uri="{FF2B5EF4-FFF2-40B4-BE49-F238E27FC236}">
              <a16:creationId xmlns:a16="http://schemas.microsoft.com/office/drawing/2014/main" id="{00000000-0008-0000-0300-000009000000}"/>
            </a:ext>
          </a:extLst>
        </xdr:cNvPr>
        <xdr:cNvCxnSpPr/>
      </xdr:nvCxnSpPr>
      <xdr:spPr bwMode="auto">
        <a:xfrm>
          <a:off x="4991100" y="1600200"/>
          <a:ext cx="9526" cy="2628900"/>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6</xdr:col>
      <xdr:colOff>11205</xdr:colOff>
      <xdr:row>24</xdr:row>
      <xdr:rowOff>42415</xdr:rowOff>
    </xdr:from>
    <xdr:to>
      <xdr:col>14</xdr:col>
      <xdr:colOff>231481</xdr:colOff>
      <xdr:row>26</xdr:row>
      <xdr:rowOff>153850</xdr:rowOff>
    </xdr:to>
    <xdr:sp macro="" textlink="">
      <xdr:nvSpPr>
        <xdr:cNvPr id="10" name="正方形/長方形 9">
          <a:extLst>
            <a:ext uri="{FF2B5EF4-FFF2-40B4-BE49-F238E27FC236}">
              <a16:creationId xmlns:a16="http://schemas.microsoft.com/office/drawing/2014/main" id="{D9C39218-EE1A-4134-90B0-8824E915320B}"/>
            </a:ext>
          </a:extLst>
        </xdr:cNvPr>
        <xdr:cNvSpPr/>
      </xdr:nvSpPr>
      <xdr:spPr bwMode="auto">
        <a:xfrm>
          <a:off x="2229970" y="5253150"/>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カタログ</a:t>
          </a:r>
          <a:r>
            <a:rPr lang="en-US" altLang="ja-JP">
              <a:effectLst/>
            </a:rPr>
            <a:t>)</a:t>
          </a:r>
          <a:endParaRPr lang="ja-JP" altLang="ja-JP">
            <a:effectLst/>
          </a:endParaRPr>
        </a:p>
      </xdr:txBody>
    </xdr:sp>
    <xdr:clientData/>
  </xdr:twoCellAnchor>
  <xdr:twoCellAnchor>
    <xdr:from>
      <xdr:col>6</xdr:col>
      <xdr:colOff>11205</xdr:colOff>
      <xdr:row>27</xdr:row>
      <xdr:rowOff>74912</xdr:rowOff>
    </xdr:from>
    <xdr:to>
      <xdr:col>14</xdr:col>
      <xdr:colOff>231481</xdr:colOff>
      <xdr:row>29</xdr:row>
      <xdr:rowOff>186347</xdr:rowOff>
    </xdr:to>
    <xdr:sp macro="" textlink="">
      <xdr:nvSpPr>
        <xdr:cNvPr id="11" name="正方形/長方形 10">
          <a:extLst>
            <a:ext uri="{FF2B5EF4-FFF2-40B4-BE49-F238E27FC236}">
              <a16:creationId xmlns:a16="http://schemas.microsoft.com/office/drawing/2014/main" id="{73BCF213-2109-49BD-847F-4C5438E6D489}"/>
            </a:ext>
          </a:extLst>
        </xdr:cNvPr>
        <xdr:cNvSpPr/>
      </xdr:nvSpPr>
      <xdr:spPr bwMode="auto">
        <a:xfrm>
          <a:off x="2229970" y="5958000"/>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マニュアル</a:t>
          </a:r>
          <a:r>
            <a:rPr lang="en-US" altLang="ja-JP">
              <a:effectLst/>
            </a:rPr>
            <a:t>)</a:t>
          </a:r>
          <a:endParaRPr lang="ja-JP" altLang="ja-JP">
            <a:effectLst/>
          </a:endParaRPr>
        </a:p>
      </xdr:txBody>
    </xdr:sp>
    <xdr:clientData/>
  </xdr:twoCellAnchor>
  <xdr:twoCellAnchor>
    <xdr:from>
      <xdr:col>6</xdr:col>
      <xdr:colOff>11205</xdr:colOff>
      <xdr:row>30</xdr:row>
      <xdr:rowOff>145509</xdr:rowOff>
    </xdr:from>
    <xdr:to>
      <xdr:col>14</xdr:col>
      <xdr:colOff>231481</xdr:colOff>
      <xdr:row>33</xdr:row>
      <xdr:rowOff>32827</xdr:rowOff>
    </xdr:to>
    <xdr:sp macro="" textlink="">
      <xdr:nvSpPr>
        <xdr:cNvPr id="12" name="正方形/長方形 11">
          <a:extLst>
            <a:ext uri="{FF2B5EF4-FFF2-40B4-BE49-F238E27FC236}">
              <a16:creationId xmlns:a16="http://schemas.microsoft.com/office/drawing/2014/main" id="{A528B3BC-8F91-44CC-885F-68A7526E78C7}"/>
            </a:ext>
          </a:extLst>
        </xdr:cNvPr>
        <xdr:cNvSpPr/>
      </xdr:nvSpPr>
      <xdr:spPr bwMode="auto">
        <a:xfrm>
          <a:off x="2229970" y="6700950"/>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技術資料</a:t>
          </a:r>
          <a:r>
            <a:rPr lang="en-US" altLang="ja-JP">
              <a:effectLst/>
            </a:rPr>
            <a:t>)</a:t>
          </a:r>
          <a:endParaRPr lang="ja-JP" altLang="ja-JP">
            <a:effectLst/>
          </a:endParaRPr>
        </a:p>
      </xdr:txBody>
    </xdr:sp>
    <xdr:clientData/>
  </xdr:twoCellAnchor>
  <xdr:twoCellAnchor>
    <xdr:from>
      <xdr:col>6</xdr:col>
      <xdr:colOff>11205</xdr:colOff>
      <xdr:row>33</xdr:row>
      <xdr:rowOff>168481</xdr:rowOff>
    </xdr:from>
    <xdr:to>
      <xdr:col>14</xdr:col>
      <xdr:colOff>231481</xdr:colOff>
      <xdr:row>36</xdr:row>
      <xdr:rowOff>55799</xdr:rowOff>
    </xdr:to>
    <xdr:sp macro="" textlink="">
      <xdr:nvSpPr>
        <xdr:cNvPr id="13" name="正方形/長方形 12">
          <a:extLst>
            <a:ext uri="{FF2B5EF4-FFF2-40B4-BE49-F238E27FC236}">
              <a16:creationId xmlns:a16="http://schemas.microsoft.com/office/drawing/2014/main" id="{B62AD8F5-1872-4453-A038-6F4B6D4A8AE2}"/>
            </a:ext>
          </a:extLst>
        </xdr:cNvPr>
        <xdr:cNvSpPr/>
      </xdr:nvSpPr>
      <xdr:spPr bwMode="auto">
        <a:xfrm>
          <a:off x="2229970" y="7396275"/>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ソフトウェア</a:t>
          </a:r>
          <a:r>
            <a:rPr lang="en-US" altLang="ja-JP">
              <a:effectLst/>
            </a:rPr>
            <a:t>)</a:t>
          </a:r>
          <a:endParaRPr lang="ja-JP" altLang="ja-JP">
            <a:effectLst/>
          </a:endParaRPr>
        </a:p>
      </xdr:txBody>
    </xdr:sp>
    <xdr:clientData/>
  </xdr:twoCellAnchor>
  <xdr:twoCellAnchor>
    <xdr:from>
      <xdr:col>6</xdr:col>
      <xdr:colOff>11205</xdr:colOff>
      <xdr:row>36</xdr:row>
      <xdr:rowOff>200978</xdr:rowOff>
    </xdr:from>
    <xdr:to>
      <xdr:col>14</xdr:col>
      <xdr:colOff>231481</xdr:colOff>
      <xdr:row>39</xdr:row>
      <xdr:rowOff>88296</xdr:rowOff>
    </xdr:to>
    <xdr:sp macro="" textlink="">
      <xdr:nvSpPr>
        <xdr:cNvPr id="14" name="正方形/長方形 13">
          <a:extLst>
            <a:ext uri="{FF2B5EF4-FFF2-40B4-BE49-F238E27FC236}">
              <a16:creationId xmlns:a16="http://schemas.microsoft.com/office/drawing/2014/main" id="{2003A12D-1BD9-421C-A387-3920524D4ACE}"/>
            </a:ext>
          </a:extLst>
        </xdr:cNvPr>
        <xdr:cNvSpPr/>
      </xdr:nvSpPr>
      <xdr:spPr bwMode="auto">
        <a:xfrm>
          <a:off x="2229970" y="8101125"/>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サンプルライブラリ</a:t>
          </a:r>
          <a:r>
            <a:rPr lang="en-US" altLang="ja-JP">
              <a:effectLst/>
            </a:rPr>
            <a:t>)</a:t>
          </a:r>
          <a:endParaRPr lang="ja-JP" altLang="ja-JP">
            <a:effectLst/>
          </a:endParaRPr>
        </a:p>
      </xdr:txBody>
    </xdr:sp>
    <xdr:clientData/>
  </xdr:twoCellAnchor>
  <xdr:twoCellAnchor>
    <xdr:from>
      <xdr:col>6</xdr:col>
      <xdr:colOff>11205</xdr:colOff>
      <xdr:row>20</xdr:row>
      <xdr:rowOff>78442</xdr:rowOff>
    </xdr:from>
    <xdr:to>
      <xdr:col>6</xdr:col>
      <xdr:colOff>23905</xdr:colOff>
      <xdr:row>38</xdr:row>
      <xdr:rowOff>32578</xdr:rowOff>
    </xdr:to>
    <xdr:cxnSp macro="">
      <xdr:nvCxnSpPr>
        <xdr:cNvPr id="15" name="カギ線コネクタ 14">
          <a:extLst>
            <a:ext uri="{FF2B5EF4-FFF2-40B4-BE49-F238E27FC236}">
              <a16:creationId xmlns:a16="http://schemas.microsoft.com/office/drawing/2014/main" id="{1FEFDA81-4206-465C-BFDA-22F93F3AD6FF}"/>
            </a:ext>
          </a:extLst>
        </xdr:cNvPr>
        <xdr:cNvCxnSpPr>
          <a:endCxn id="14" idx="1"/>
        </xdr:cNvCxnSpPr>
      </xdr:nvCxnSpPr>
      <xdr:spPr>
        <a:xfrm rot="10800000" flipV="1">
          <a:off x="2229970" y="4392707"/>
          <a:ext cx="12700" cy="3988253"/>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11205</xdr:colOff>
      <xdr:row>20</xdr:row>
      <xdr:rowOff>78442</xdr:rowOff>
    </xdr:from>
    <xdr:to>
      <xdr:col>6</xdr:col>
      <xdr:colOff>23905</xdr:colOff>
      <xdr:row>35</xdr:row>
      <xdr:rowOff>81</xdr:rowOff>
    </xdr:to>
    <xdr:cxnSp macro="">
      <xdr:nvCxnSpPr>
        <xdr:cNvPr id="16" name="カギ線コネクタ 15">
          <a:extLst>
            <a:ext uri="{FF2B5EF4-FFF2-40B4-BE49-F238E27FC236}">
              <a16:creationId xmlns:a16="http://schemas.microsoft.com/office/drawing/2014/main" id="{A48117DF-FE61-4551-B711-66199C4FE09A}"/>
            </a:ext>
          </a:extLst>
        </xdr:cNvPr>
        <xdr:cNvCxnSpPr>
          <a:endCxn id="13" idx="1"/>
        </xdr:cNvCxnSpPr>
      </xdr:nvCxnSpPr>
      <xdr:spPr>
        <a:xfrm rot="10800000" flipV="1">
          <a:off x="2229970" y="4392707"/>
          <a:ext cx="12700" cy="3283403"/>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11205</xdr:colOff>
      <xdr:row>20</xdr:row>
      <xdr:rowOff>78443</xdr:rowOff>
    </xdr:from>
    <xdr:to>
      <xdr:col>6</xdr:col>
      <xdr:colOff>23905</xdr:colOff>
      <xdr:row>31</xdr:row>
      <xdr:rowOff>201227</xdr:rowOff>
    </xdr:to>
    <xdr:cxnSp macro="">
      <xdr:nvCxnSpPr>
        <xdr:cNvPr id="17" name="カギ線コネクタ 16">
          <a:extLst>
            <a:ext uri="{FF2B5EF4-FFF2-40B4-BE49-F238E27FC236}">
              <a16:creationId xmlns:a16="http://schemas.microsoft.com/office/drawing/2014/main" id="{2BC28B0A-A8B2-4C09-AECD-618D498CA829}"/>
            </a:ext>
          </a:extLst>
        </xdr:cNvPr>
        <xdr:cNvCxnSpPr>
          <a:endCxn id="12" idx="1"/>
        </xdr:cNvCxnSpPr>
      </xdr:nvCxnSpPr>
      <xdr:spPr>
        <a:xfrm rot="10800000" flipV="1">
          <a:off x="2229970" y="4392708"/>
          <a:ext cx="12700" cy="258807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11205</xdr:colOff>
      <xdr:row>20</xdr:row>
      <xdr:rowOff>78443</xdr:rowOff>
    </xdr:from>
    <xdr:to>
      <xdr:col>6</xdr:col>
      <xdr:colOff>23905</xdr:colOff>
      <xdr:row>28</xdr:row>
      <xdr:rowOff>130630</xdr:rowOff>
    </xdr:to>
    <xdr:cxnSp macro="">
      <xdr:nvCxnSpPr>
        <xdr:cNvPr id="18" name="カギ線コネクタ 17">
          <a:extLst>
            <a:ext uri="{FF2B5EF4-FFF2-40B4-BE49-F238E27FC236}">
              <a16:creationId xmlns:a16="http://schemas.microsoft.com/office/drawing/2014/main" id="{5E9DBFC5-E4E7-4408-BA42-9BA01366B7DC}"/>
            </a:ext>
          </a:extLst>
        </xdr:cNvPr>
        <xdr:cNvCxnSpPr>
          <a:endCxn id="11" idx="1"/>
        </xdr:cNvCxnSpPr>
      </xdr:nvCxnSpPr>
      <xdr:spPr>
        <a:xfrm rot="10800000" flipV="1">
          <a:off x="2229970" y="4392708"/>
          <a:ext cx="12700" cy="184512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11205</xdr:colOff>
      <xdr:row>20</xdr:row>
      <xdr:rowOff>78443</xdr:rowOff>
    </xdr:from>
    <xdr:to>
      <xdr:col>6</xdr:col>
      <xdr:colOff>23905</xdr:colOff>
      <xdr:row>25</xdr:row>
      <xdr:rowOff>98133</xdr:rowOff>
    </xdr:to>
    <xdr:cxnSp macro="">
      <xdr:nvCxnSpPr>
        <xdr:cNvPr id="19" name="カギ線コネクタ 18">
          <a:extLst>
            <a:ext uri="{FF2B5EF4-FFF2-40B4-BE49-F238E27FC236}">
              <a16:creationId xmlns:a16="http://schemas.microsoft.com/office/drawing/2014/main" id="{0C9FE6BA-ECAE-4E7D-A9B7-E2B304F4D5B3}"/>
            </a:ext>
          </a:extLst>
        </xdr:cNvPr>
        <xdr:cNvCxnSpPr>
          <a:endCxn id="10" idx="1"/>
        </xdr:cNvCxnSpPr>
      </xdr:nvCxnSpPr>
      <xdr:spPr>
        <a:xfrm rot="10800000" flipV="1">
          <a:off x="2229970" y="4392708"/>
          <a:ext cx="12700" cy="114027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47625</xdr:colOff>
      <xdr:row>19</xdr:row>
      <xdr:rowOff>28575</xdr:rowOff>
    </xdr:from>
    <xdr:to>
      <xdr:col>66</xdr:col>
      <xdr:colOff>150962</xdr:colOff>
      <xdr:row>97</xdr:row>
      <xdr:rowOff>169355</xdr:rowOff>
    </xdr:to>
    <xdr:pic>
      <xdr:nvPicPr>
        <xdr:cNvPr id="170" name="図 169">
          <a:extLst>
            <a:ext uri="{FF2B5EF4-FFF2-40B4-BE49-F238E27FC236}">
              <a16:creationId xmlns:a16="http://schemas.microsoft.com/office/drawing/2014/main" id="{00000000-0008-0000-0400-0000AA000000}"/>
            </a:ext>
          </a:extLst>
        </xdr:cNvPr>
        <xdr:cNvPicPr>
          <a:picLocks noChangeAspect="1"/>
        </xdr:cNvPicPr>
      </xdr:nvPicPr>
      <xdr:blipFill rotWithShape="1">
        <a:blip xmlns:r="http://schemas.openxmlformats.org/officeDocument/2006/relationships" r:embed="rId1"/>
        <a:srcRect t="9206"/>
        <a:stretch/>
      </xdr:blipFill>
      <xdr:spPr>
        <a:xfrm>
          <a:off x="1762125" y="4568825"/>
          <a:ext cx="10961837" cy="15222030"/>
        </a:xfrm>
        <a:prstGeom prst="rect">
          <a:avLst/>
        </a:prstGeom>
        <a:ln>
          <a:noFill/>
        </a:ln>
      </xdr:spPr>
    </xdr:pic>
    <xdr:clientData/>
  </xdr:twoCellAnchor>
  <xdr:twoCellAnchor editAs="oneCell">
    <xdr:from>
      <xdr:col>14</xdr:col>
      <xdr:colOff>9525</xdr:colOff>
      <xdr:row>30</xdr:row>
      <xdr:rowOff>104775</xdr:rowOff>
    </xdr:from>
    <xdr:to>
      <xdr:col>61</xdr:col>
      <xdr:colOff>151207</xdr:colOff>
      <xdr:row>34</xdr:row>
      <xdr:rowOff>76108</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2809875" y="4457700"/>
          <a:ext cx="9542857" cy="733333"/>
        </a:xfrm>
        <a:prstGeom prst="rect">
          <a:avLst/>
        </a:prstGeom>
      </xdr:spPr>
    </xdr:pic>
    <xdr:clientData/>
  </xdr:twoCellAnchor>
  <xdr:twoCellAnchor>
    <xdr:from>
      <xdr:col>13</xdr:col>
      <xdr:colOff>104774</xdr:colOff>
      <xdr:row>22</xdr:row>
      <xdr:rowOff>150743</xdr:rowOff>
    </xdr:from>
    <xdr:to>
      <xdr:col>42</xdr:col>
      <xdr:colOff>85724</xdr:colOff>
      <xdr:row>24</xdr:row>
      <xdr:rowOff>47625</xdr:rowOff>
    </xdr:to>
    <xdr:sp macro="" textlink="">
      <xdr:nvSpPr>
        <xdr:cNvPr id="105" name="Text Box 3885">
          <a:extLst>
            <a:ext uri="{FF2B5EF4-FFF2-40B4-BE49-F238E27FC236}">
              <a16:creationId xmlns:a16="http://schemas.microsoft.com/office/drawing/2014/main" id="{00000000-0008-0000-0400-000069000000}"/>
            </a:ext>
          </a:extLst>
        </xdr:cNvPr>
        <xdr:cNvSpPr txBox="1">
          <a:spLocks noChangeArrowheads="1"/>
        </xdr:cNvSpPr>
      </xdr:nvSpPr>
      <xdr:spPr bwMode="auto">
        <a:xfrm>
          <a:off x="2705099" y="2979668"/>
          <a:ext cx="5781675" cy="27788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92449</xdr:colOff>
      <xdr:row>24</xdr:row>
      <xdr:rowOff>178196</xdr:rowOff>
    </xdr:from>
    <xdr:to>
      <xdr:col>23</xdr:col>
      <xdr:colOff>66674</xdr:colOff>
      <xdr:row>26</xdr:row>
      <xdr:rowOff>133349</xdr:rowOff>
    </xdr:to>
    <xdr:sp macro="" textlink="">
      <xdr:nvSpPr>
        <xdr:cNvPr id="106" name="Text Box 3885">
          <a:extLst>
            <a:ext uri="{FF2B5EF4-FFF2-40B4-BE49-F238E27FC236}">
              <a16:creationId xmlns:a16="http://schemas.microsoft.com/office/drawing/2014/main" id="{00000000-0008-0000-0400-00006A000000}"/>
            </a:ext>
          </a:extLst>
        </xdr:cNvPr>
        <xdr:cNvSpPr txBox="1">
          <a:spLocks noChangeArrowheads="1"/>
        </xdr:cNvSpPr>
      </xdr:nvSpPr>
      <xdr:spPr bwMode="auto">
        <a:xfrm>
          <a:off x="2692774" y="3388121"/>
          <a:ext cx="1974475" cy="33615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85725</xdr:colOff>
      <xdr:row>28</xdr:row>
      <xdr:rowOff>96955</xdr:rowOff>
    </xdr:from>
    <xdr:to>
      <xdr:col>29</xdr:col>
      <xdr:colOff>53789</xdr:colOff>
      <xdr:row>30</xdr:row>
      <xdr:rowOff>9525</xdr:rowOff>
    </xdr:to>
    <xdr:sp macro="" textlink="">
      <xdr:nvSpPr>
        <xdr:cNvPr id="107" name="Text Box 3885">
          <a:extLst>
            <a:ext uri="{FF2B5EF4-FFF2-40B4-BE49-F238E27FC236}">
              <a16:creationId xmlns:a16="http://schemas.microsoft.com/office/drawing/2014/main" id="{00000000-0008-0000-0400-00006B000000}"/>
            </a:ext>
          </a:extLst>
        </xdr:cNvPr>
        <xdr:cNvSpPr txBox="1">
          <a:spLocks noChangeArrowheads="1"/>
        </xdr:cNvSpPr>
      </xdr:nvSpPr>
      <xdr:spPr bwMode="auto">
        <a:xfrm>
          <a:off x="2686050" y="4068880"/>
          <a:ext cx="3168464" cy="29357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29</xdr:col>
      <xdr:colOff>115982</xdr:colOff>
      <xdr:row>28</xdr:row>
      <xdr:rowOff>49330</xdr:rowOff>
    </xdr:from>
    <xdr:to>
      <xdr:col>35</xdr:col>
      <xdr:colOff>66675</xdr:colOff>
      <xdr:row>30</xdr:row>
      <xdr:rowOff>38100</xdr:rowOff>
    </xdr:to>
    <xdr:sp macro="" textlink="">
      <xdr:nvSpPr>
        <xdr:cNvPr id="109" name="Text Box 3885">
          <a:extLst>
            <a:ext uri="{FF2B5EF4-FFF2-40B4-BE49-F238E27FC236}">
              <a16:creationId xmlns:a16="http://schemas.microsoft.com/office/drawing/2014/main" id="{00000000-0008-0000-0400-00006D000000}"/>
            </a:ext>
          </a:extLst>
        </xdr:cNvPr>
        <xdr:cNvSpPr txBox="1">
          <a:spLocks noChangeArrowheads="1"/>
        </xdr:cNvSpPr>
      </xdr:nvSpPr>
      <xdr:spPr bwMode="auto">
        <a:xfrm>
          <a:off x="5916707" y="4021255"/>
          <a:ext cx="1150843" cy="36977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4</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14</xdr:col>
      <xdr:colOff>187700</xdr:colOff>
      <xdr:row>30</xdr:row>
      <xdr:rowOff>57150</xdr:rowOff>
    </xdr:from>
    <xdr:to>
      <xdr:col>22</xdr:col>
      <xdr:colOff>114300</xdr:colOff>
      <xdr:row>33</xdr:row>
      <xdr:rowOff>114300</xdr:rowOff>
    </xdr:to>
    <xdr:sp macro="" textlink="">
      <xdr:nvSpPr>
        <xdr:cNvPr id="112" name="Text Box 3886">
          <a:extLst>
            <a:ext uri="{FF2B5EF4-FFF2-40B4-BE49-F238E27FC236}">
              <a16:creationId xmlns:a16="http://schemas.microsoft.com/office/drawing/2014/main" id="{00000000-0008-0000-0400-000070000000}"/>
            </a:ext>
          </a:extLst>
        </xdr:cNvPr>
        <xdr:cNvSpPr txBox="1">
          <a:spLocks noChangeArrowheads="1"/>
        </xdr:cNvSpPr>
      </xdr:nvSpPr>
      <xdr:spPr bwMode="auto">
        <a:xfrm>
          <a:off x="2988050" y="4410075"/>
          <a:ext cx="1526800" cy="6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5 </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95250</xdr:colOff>
      <xdr:row>34</xdr:row>
      <xdr:rowOff>55493</xdr:rowOff>
    </xdr:from>
    <xdr:to>
      <xdr:col>61</xdr:col>
      <xdr:colOff>13607</xdr:colOff>
      <xdr:row>37</xdr:row>
      <xdr:rowOff>28575</xdr:rowOff>
    </xdr:to>
    <xdr:sp macro="" textlink="">
      <xdr:nvSpPr>
        <xdr:cNvPr id="115" name="Text Box 3886">
          <a:extLst>
            <a:ext uri="{FF2B5EF4-FFF2-40B4-BE49-F238E27FC236}">
              <a16:creationId xmlns:a16="http://schemas.microsoft.com/office/drawing/2014/main" id="{00000000-0008-0000-0400-000073000000}"/>
            </a:ext>
          </a:extLst>
        </xdr:cNvPr>
        <xdr:cNvSpPr txBox="1">
          <a:spLocks noChangeArrowheads="1"/>
        </xdr:cNvSpPr>
      </xdr:nvSpPr>
      <xdr:spPr bwMode="auto">
        <a:xfrm>
          <a:off x="3973286" y="7457779"/>
          <a:ext cx="8490857" cy="54458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11</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47625</xdr:colOff>
      <xdr:row>42</xdr:row>
      <xdr:rowOff>47649</xdr:rowOff>
    </xdr:from>
    <xdr:to>
      <xdr:col>38</xdr:col>
      <xdr:colOff>161925</xdr:colOff>
      <xdr:row>44</xdr:row>
      <xdr:rowOff>0</xdr:rowOff>
    </xdr:to>
    <xdr:sp macro="" textlink="">
      <xdr:nvSpPr>
        <xdr:cNvPr id="120" name="Text Box 3890">
          <a:extLst>
            <a:ext uri="{FF2B5EF4-FFF2-40B4-BE49-F238E27FC236}">
              <a16:creationId xmlns:a16="http://schemas.microsoft.com/office/drawing/2014/main" id="{00000000-0008-0000-0400-000078000000}"/>
            </a:ext>
          </a:extLst>
        </xdr:cNvPr>
        <xdr:cNvSpPr txBox="1">
          <a:spLocks noChangeArrowheads="1"/>
        </xdr:cNvSpPr>
      </xdr:nvSpPr>
      <xdr:spPr bwMode="auto">
        <a:xfrm>
          <a:off x="2647950" y="6686574"/>
          <a:ext cx="5114925" cy="33335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15</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14</xdr:col>
      <xdr:colOff>156883</xdr:colOff>
      <xdr:row>44</xdr:row>
      <xdr:rowOff>60049</xdr:rowOff>
    </xdr:from>
    <xdr:to>
      <xdr:col>38</xdr:col>
      <xdr:colOff>114300</xdr:colOff>
      <xdr:row>46</xdr:row>
      <xdr:rowOff>183049</xdr:rowOff>
    </xdr:to>
    <xdr:sp macro="" textlink="">
      <xdr:nvSpPr>
        <xdr:cNvPr id="123" name="Text Box 3890">
          <a:extLst>
            <a:ext uri="{FF2B5EF4-FFF2-40B4-BE49-F238E27FC236}">
              <a16:creationId xmlns:a16="http://schemas.microsoft.com/office/drawing/2014/main" id="{00000000-0008-0000-0400-00007B000000}"/>
            </a:ext>
          </a:extLst>
        </xdr:cNvPr>
        <xdr:cNvSpPr txBox="1">
          <a:spLocks noChangeArrowheads="1"/>
        </xdr:cNvSpPr>
      </xdr:nvSpPr>
      <xdr:spPr bwMode="auto">
        <a:xfrm>
          <a:off x="2957233" y="7079974"/>
          <a:ext cx="4758017"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17</a:t>
          </a:r>
          <a:r>
            <a:rPr lang="ja-JP" alt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a:t>
          </a: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22</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52</xdr:col>
      <xdr:colOff>123825</xdr:colOff>
      <xdr:row>44</xdr:row>
      <xdr:rowOff>60049</xdr:rowOff>
    </xdr:from>
    <xdr:to>
      <xdr:col>55</xdr:col>
      <xdr:colOff>185457</xdr:colOff>
      <xdr:row>46</xdr:row>
      <xdr:rowOff>183049</xdr:rowOff>
    </xdr:to>
    <xdr:sp macro="" textlink="">
      <xdr:nvSpPr>
        <xdr:cNvPr id="124" name="Text Box 3890">
          <a:extLst>
            <a:ext uri="{FF2B5EF4-FFF2-40B4-BE49-F238E27FC236}">
              <a16:creationId xmlns:a16="http://schemas.microsoft.com/office/drawing/2014/main" id="{00000000-0008-0000-0400-00007C000000}"/>
            </a:ext>
          </a:extLst>
        </xdr:cNvPr>
        <xdr:cNvSpPr txBox="1">
          <a:spLocks noChangeArrowheads="1"/>
        </xdr:cNvSpPr>
      </xdr:nvSpPr>
      <xdr:spPr bwMode="auto">
        <a:xfrm>
          <a:off x="10525125" y="7079974"/>
          <a:ext cx="661707"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25</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56</xdr:col>
      <xdr:colOff>47625</xdr:colOff>
      <xdr:row>44</xdr:row>
      <xdr:rowOff>60049</xdr:rowOff>
    </xdr:from>
    <xdr:to>
      <xdr:col>58</xdr:col>
      <xdr:colOff>33057</xdr:colOff>
      <xdr:row>46</xdr:row>
      <xdr:rowOff>183049</xdr:rowOff>
    </xdr:to>
    <xdr:sp macro="" textlink="">
      <xdr:nvSpPr>
        <xdr:cNvPr id="125" name="Text Box 3890">
          <a:extLst>
            <a:ext uri="{FF2B5EF4-FFF2-40B4-BE49-F238E27FC236}">
              <a16:creationId xmlns:a16="http://schemas.microsoft.com/office/drawing/2014/main" id="{00000000-0008-0000-0400-00007D000000}"/>
            </a:ext>
          </a:extLst>
        </xdr:cNvPr>
        <xdr:cNvSpPr txBox="1">
          <a:spLocks noChangeArrowheads="1"/>
        </xdr:cNvSpPr>
      </xdr:nvSpPr>
      <xdr:spPr bwMode="auto">
        <a:xfrm>
          <a:off x="11249025" y="7079974"/>
          <a:ext cx="385482"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26</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58</xdr:col>
      <xdr:colOff>104775</xdr:colOff>
      <xdr:row>44</xdr:row>
      <xdr:rowOff>60049</xdr:rowOff>
    </xdr:from>
    <xdr:to>
      <xdr:col>61</xdr:col>
      <xdr:colOff>66675</xdr:colOff>
      <xdr:row>46</xdr:row>
      <xdr:rowOff>183049</xdr:rowOff>
    </xdr:to>
    <xdr:sp macro="" textlink="">
      <xdr:nvSpPr>
        <xdr:cNvPr id="126" name="Text Box 3890">
          <a:extLst>
            <a:ext uri="{FF2B5EF4-FFF2-40B4-BE49-F238E27FC236}">
              <a16:creationId xmlns:a16="http://schemas.microsoft.com/office/drawing/2014/main" id="{00000000-0008-0000-0400-00007E000000}"/>
            </a:ext>
          </a:extLst>
        </xdr:cNvPr>
        <xdr:cNvSpPr txBox="1">
          <a:spLocks noChangeArrowheads="1"/>
        </xdr:cNvSpPr>
      </xdr:nvSpPr>
      <xdr:spPr bwMode="auto">
        <a:xfrm>
          <a:off x="11706225" y="7079974"/>
          <a:ext cx="561975"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27</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14</xdr:col>
      <xdr:colOff>152400</xdr:colOff>
      <xdr:row>47</xdr:row>
      <xdr:rowOff>38123</xdr:rowOff>
    </xdr:from>
    <xdr:to>
      <xdr:col>38</xdr:col>
      <xdr:colOff>104774</xdr:colOff>
      <xdr:row>68</xdr:row>
      <xdr:rowOff>47625</xdr:rowOff>
    </xdr:to>
    <xdr:sp macro="" textlink="">
      <xdr:nvSpPr>
        <xdr:cNvPr id="128" name="Text Box 3890">
          <a:extLst>
            <a:ext uri="{FF2B5EF4-FFF2-40B4-BE49-F238E27FC236}">
              <a16:creationId xmlns:a16="http://schemas.microsoft.com/office/drawing/2014/main" id="{00000000-0008-0000-0400-000080000000}"/>
            </a:ext>
          </a:extLst>
        </xdr:cNvPr>
        <xdr:cNvSpPr txBox="1">
          <a:spLocks noChangeArrowheads="1"/>
        </xdr:cNvSpPr>
      </xdr:nvSpPr>
      <xdr:spPr bwMode="auto">
        <a:xfrm>
          <a:off x="2952750" y="7686698"/>
          <a:ext cx="4752974" cy="401000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endPar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endPar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28</a:t>
          </a:r>
          <a:r>
            <a:rPr lang="ja-JP" alt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a:t>
          </a: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33</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38</xdr:col>
      <xdr:colOff>128307</xdr:colOff>
      <xdr:row>47</xdr:row>
      <xdr:rowOff>9547</xdr:rowOff>
    </xdr:from>
    <xdr:to>
      <xdr:col>45</xdr:col>
      <xdr:colOff>142875</xdr:colOff>
      <xdr:row>68</xdr:row>
      <xdr:rowOff>47624</xdr:rowOff>
    </xdr:to>
    <xdr:sp macro="" textlink="">
      <xdr:nvSpPr>
        <xdr:cNvPr id="130" name="Text Box 3890">
          <a:extLst>
            <a:ext uri="{FF2B5EF4-FFF2-40B4-BE49-F238E27FC236}">
              <a16:creationId xmlns:a16="http://schemas.microsoft.com/office/drawing/2014/main" id="{00000000-0008-0000-0400-000082000000}"/>
            </a:ext>
          </a:extLst>
        </xdr:cNvPr>
        <xdr:cNvSpPr txBox="1">
          <a:spLocks noChangeArrowheads="1"/>
        </xdr:cNvSpPr>
      </xdr:nvSpPr>
      <xdr:spPr bwMode="auto">
        <a:xfrm>
          <a:off x="7729257" y="7658122"/>
          <a:ext cx="1414743" cy="4038577"/>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34</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52</xdr:col>
      <xdr:colOff>125925</xdr:colOff>
      <xdr:row>47</xdr:row>
      <xdr:rowOff>47646</xdr:rowOff>
    </xdr:from>
    <xdr:to>
      <xdr:col>56</xdr:col>
      <xdr:colOff>6863</xdr:colOff>
      <xdr:row>68</xdr:row>
      <xdr:rowOff>76199</xdr:rowOff>
    </xdr:to>
    <xdr:sp macro="" textlink="">
      <xdr:nvSpPr>
        <xdr:cNvPr id="132" name="Text Box 3890">
          <a:extLst>
            <a:ext uri="{FF2B5EF4-FFF2-40B4-BE49-F238E27FC236}">
              <a16:creationId xmlns:a16="http://schemas.microsoft.com/office/drawing/2014/main" id="{00000000-0008-0000-0400-000084000000}"/>
            </a:ext>
          </a:extLst>
        </xdr:cNvPr>
        <xdr:cNvSpPr txBox="1">
          <a:spLocks noChangeArrowheads="1"/>
        </xdr:cNvSpPr>
      </xdr:nvSpPr>
      <xdr:spPr bwMode="auto">
        <a:xfrm>
          <a:off x="10527225" y="7696221"/>
          <a:ext cx="681038" cy="402905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37</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45</xdr:col>
      <xdr:colOff>194981</xdr:colOff>
      <xdr:row>47</xdr:row>
      <xdr:rowOff>38123</xdr:rowOff>
    </xdr:from>
    <xdr:to>
      <xdr:col>48</xdr:col>
      <xdr:colOff>142875</xdr:colOff>
      <xdr:row>68</xdr:row>
      <xdr:rowOff>66675</xdr:rowOff>
    </xdr:to>
    <xdr:sp macro="" textlink="">
      <xdr:nvSpPr>
        <xdr:cNvPr id="136" name="Text Box 3890">
          <a:extLst>
            <a:ext uri="{FF2B5EF4-FFF2-40B4-BE49-F238E27FC236}">
              <a16:creationId xmlns:a16="http://schemas.microsoft.com/office/drawing/2014/main" id="{00000000-0008-0000-0400-000088000000}"/>
            </a:ext>
          </a:extLst>
        </xdr:cNvPr>
        <xdr:cNvSpPr txBox="1">
          <a:spLocks noChangeArrowheads="1"/>
        </xdr:cNvSpPr>
      </xdr:nvSpPr>
      <xdr:spPr bwMode="auto">
        <a:xfrm>
          <a:off x="9196106" y="7686698"/>
          <a:ext cx="547969" cy="402905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35</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14</xdr:col>
      <xdr:colOff>121023</xdr:colOff>
      <xdr:row>68</xdr:row>
      <xdr:rowOff>151863</xdr:rowOff>
    </xdr:from>
    <xdr:to>
      <xdr:col>51</xdr:col>
      <xdr:colOff>109817</xdr:colOff>
      <xdr:row>74</xdr:row>
      <xdr:rowOff>1</xdr:rowOff>
    </xdr:to>
    <xdr:sp macro="" textlink="">
      <xdr:nvSpPr>
        <xdr:cNvPr id="157" name="Text Box 3890">
          <a:extLst>
            <a:ext uri="{FF2B5EF4-FFF2-40B4-BE49-F238E27FC236}">
              <a16:creationId xmlns:a16="http://schemas.microsoft.com/office/drawing/2014/main" id="{00000000-0008-0000-0400-00009D000000}"/>
            </a:ext>
          </a:extLst>
        </xdr:cNvPr>
        <xdr:cNvSpPr txBox="1">
          <a:spLocks noChangeArrowheads="1"/>
        </xdr:cNvSpPr>
      </xdr:nvSpPr>
      <xdr:spPr bwMode="auto">
        <a:xfrm>
          <a:off x="2921373" y="11800938"/>
          <a:ext cx="7389719" cy="9911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40</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22</xdr:col>
      <xdr:colOff>142875</xdr:colOff>
      <xdr:row>30</xdr:row>
      <xdr:rowOff>66675</xdr:rowOff>
    </xdr:from>
    <xdr:to>
      <xdr:col>30</xdr:col>
      <xdr:colOff>69475</xdr:colOff>
      <xdr:row>33</xdr:row>
      <xdr:rowOff>123825</xdr:rowOff>
    </xdr:to>
    <xdr:sp macro="" textlink="">
      <xdr:nvSpPr>
        <xdr:cNvPr id="171" name="Text Box 3886">
          <a:extLst>
            <a:ext uri="{FF2B5EF4-FFF2-40B4-BE49-F238E27FC236}">
              <a16:creationId xmlns:a16="http://schemas.microsoft.com/office/drawing/2014/main" id="{00000000-0008-0000-0400-0000AB000000}"/>
            </a:ext>
          </a:extLst>
        </xdr:cNvPr>
        <xdr:cNvSpPr txBox="1">
          <a:spLocks noChangeArrowheads="1"/>
        </xdr:cNvSpPr>
      </xdr:nvSpPr>
      <xdr:spPr bwMode="auto">
        <a:xfrm>
          <a:off x="4543425" y="4419600"/>
          <a:ext cx="1526800" cy="6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6</a:t>
          </a: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30</xdr:col>
      <xdr:colOff>95250</xdr:colOff>
      <xdr:row>30</xdr:row>
      <xdr:rowOff>66675</xdr:rowOff>
    </xdr:from>
    <xdr:to>
      <xdr:col>37</xdr:col>
      <xdr:colOff>133350</xdr:colOff>
      <xdr:row>33</xdr:row>
      <xdr:rowOff>123825</xdr:rowOff>
    </xdr:to>
    <xdr:sp macro="" textlink="">
      <xdr:nvSpPr>
        <xdr:cNvPr id="172" name="Text Box 3886">
          <a:extLst>
            <a:ext uri="{FF2B5EF4-FFF2-40B4-BE49-F238E27FC236}">
              <a16:creationId xmlns:a16="http://schemas.microsoft.com/office/drawing/2014/main" id="{00000000-0008-0000-0400-0000AC000000}"/>
            </a:ext>
          </a:extLst>
        </xdr:cNvPr>
        <xdr:cNvSpPr txBox="1">
          <a:spLocks noChangeArrowheads="1"/>
        </xdr:cNvSpPr>
      </xdr:nvSpPr>
      <xdr:spPr bwMode="auto">
        <a:xfrm>
          <a:off x="6096000" y="4419600"/>
          <a:ext cx="1438275" cy="6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7</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37</xdr:col>
      <xdr:colOff>190500</xdr:colOff>
      <xdr:row>30</xdr:row>
      <xdr:rowOff>76200</xdr:rowOff>
    </xdr:from>
    <xdr:to>
      <xdr:col>45</xdr:col>
      <xdr:colOff>114300</xdr:colOff>
      <xdr:row>33</xdr:row>
      <xdr:rowOff>133350</xdr:rowOff>
    </xdr:to>
    <xdr:sp macro="" textlink="">
      <xdr:nvSpPr>
        <xdr:cNvPr id="173" name="Text Box 3886">
          <a:extLst>
            <a:ext uri="{FF2B5EF4-FFF2-40B4-BE49-F238E27FC236}">
              <a16:creationId xmlns:a16="http://schemas.microsoft.com/office/drawing/2014/main" id="{00000000-0008-0000-0400-0000AD000000}"/>
            </a:ext>
          </a:extLst>
        </xdr:cNvPr>
        <xdr:cNvSpPr txBox="1">
          <a:spLocks noChangeArrowheads="1"/>
        </xdr:cNvSpPr>
      </xdr:nvSpPr>
      <xdr:spPr bwMode="auto">
        <a:xfrm>
          <a:off x="7591425" y="4429125"/>
          <a:ext cx="1524000" cy="6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8 </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45</xdr:col>
      <xdr:colOff>123825</xdr:colOff>
      <xdr:row>30</xdr:row>
      <xdr:rowOff>76200</xdr:rowOff>
    </xdr:from>
    <xdr:to>
      <xdr:col>52</xdr:col>
      <xdr:colOff>180975</xdr:colOff>
      <xdr:row>33</xdr:row>
      <xdr:rowOff>133350</xdr:rowOff>
    </xdr:to>
    <xdr:sp macro="" textlink="">
      <xdr:nvSpPr>
        <xdr:cNvPr id="174" name="Text Box 3886">
          <a:extLst>
            <a:ext uri="{FF2B5EF4-FFF2-40B4-BE49-F238E27FC236}">
              <a16:creationId xmlns:a16="http://schemas.microsoft.com/office/drawing/2014/main" id="{00000000-0008-0000-0400-0000AE000000}"/>
            </a:ext>
          </a:extLst>
        </xdr:cNvPr>
        <xdr:cNvSpPr txBox="1">
          <a:spLocks noChangeArrowheads="1"/>
        </xdr:cNvSpPr>
      </xdr:nvSpPr>
      <xdr:spPr bwMode="auto">
        <a:xfrm>
          <a:off x="9124950" y="4429125"/>
          <a:ext cx="1457325" cy="6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9</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53</xdr:col>
      <xdr:colOff>19050</xdr:colOff>
      <xdr:row>30</xdr:row>
      <xdr:rowOff>66675</xdr:rowOff>
    </xdr:from>
    <xdr:to>
      <xdr:col>60</xdr:col>
      <xdr:colOff>145675</xdr:colOff>
      <xdr:row>33</xdr:row>
      <xdr:rowOff>123825</xdr:rowOff>
    </xdr:to>
    <xdr:sp macro="" textlink="">
      <xdr:nvSpPr>
        <xdr:cNvPr id="175" name="Text Box 3886">
          <a:extLst>
            <a:ext uri="{FF2B5EF4-FFF2-40B4-BE49-F238E27FC236}">
              <a16:creationId xmlns:a16="http://schemas.microsoft.com/office/drawing/2014/main" id="{00000000-0008-0000-0400-0000AF000000}"/>
            </a:ext>
          </a:extLst>
        </xdr:cNvPr>
        <xdr:cNvSpPr txBox="1">
          <a:spLocks noChangeArrowheads="1"/>
        </xdr:cNvSpPr>
      </xdr:nvSpPr>
      <xdr:spPr bwMode="auto">
        <a:xfrm>
          <a:off x="10620375" y="4419600"/>
          <a:ext cx="1526800" cy="6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10 </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104775</xdr:colOff>
      <xdr:row>37</xdr:row>
      <xdr:rowOff>65018</xdr:rowOff>
    </xdr:from>
    <xdr:to>
      <xdr:col>61</xdr:col>
      <xdr:colOff>9525</xdr:colOff>
      <xdr:row>40</xdr:row>
      <xdr:rowOff>13608</xdr:rowOff>
    </xdr:to>
    <xdr:sp macro="" textlink="">
      <xdr:nvSpPr>
        <xdr:cNvPr id="176" name="Text Box 3886">
          <a:extLst>
            <a:ext uri="{FF2B5EF4-FFF2-40B4-BE49-F238E27FC236}">
              <a16:creationId xmlns:a16="http://schemas.microsoft.com/office/drawing/2014/main" id="{00000000-0008-0000-0400-0000B0000000}"/>
            </a:ext>
          </a:extLst>
        </xdr:cNvPr>
        <xdr:cNvSpPr txBox="1">
          <a:spLocks noChangeArrowheads="1"/>
        </xdr:cNvSpPr>
      </xdr:nvSpPr>
      <xdr:spPr bwMode="auto">
        <a:xfrm>
          <a:off x="3982811" y="8038804"/>
          <a:ext cx="8477250" cy="57451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12</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50</xdr:col>
      <xdr:colOff>40822</xdr:colOff>
      <xdr:row>41</xdr:row>
      <xdr:rowOff>138817</xdr:rowOff>
    </xdr:from>
    <xdr:to>
      <xdr:col>62</xdr:col>
      <xdr:colOff>0</xdr:colOff>
      <xdr:row>43</xdr:row>
      <xdr:rowOff>136072</xdr:rowOff>
    </xdr:to>
    <xdr:sp macro="" textlink="">
      <xdr:nvSpPr>
        <xdr:cNvPr id="177" name="Text Box 3890">
          <a:extLst>
            <a:ext uri="{FF2B5EF4-FFF2-40B4-BE49-F238E27FC236}">
              <a16:creationId xmlns:a16="http://schemas.microsoft.com/office/drawing/2014/main" id="{00000000-0008-0000-0400-0000B1000000}"/>
            </a:ext>
          </a:extLst>
        </xdr:cNvPr>
        <xdr:cNvSpPr txBox="1">
          <a:spLocks noChangeArrowheads="1"/>
        </xdr:cNvSpPr>
      </xdr:nvSpPr>
      <xdr:spPr bwMode="auto">
        <a:xfrm>
          <a:off x="10246179" y="8929031"/>
          <a:ext cx="2408464" cy="37825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16</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46</xdr:col>
      <xdr:colOff>0</xdr:colOff>
      <xdr:row>44</xdr:row>
      <xdr:rowOff>57150</xdr:rowOff>
    </xdr:from>
    <xdr:to>
      <xdr:col>52</xdr:col>
      <xdr:colOff>66675</xdr:colOff>
      <xdr:row>46</xdr:row>
      <xdr:rowOff>180150</xdr:rowOff>
    </xdr:to>
    <xdr:sp macro="" textlink="">
      <xdr:nvSpPr>
        <xdr:cNvPr id="180" name="Text Box 3890">
          <a:extLst>
            <a:ext uri="{FF2B5EF4-FFF2-40B4-BE49-F238E27FC236}">
              <a16:creationId xmlns:a16="http://schemas.microsoft.com/office/drawing/2014/main" id="{00000000-0008-0000-0400-0000B4000000}"/>
            </a:ext>
          </a:extLst>
        </xdr:cNvPr>
        <xdr:cNvSpPr txBox="1">
          <a:spLocks noChangeArrowheads="1"/>
        </xdr:cNvSpPr>
      </xdr:nvSpPr>
      <xdr:spPr bwMode="auto">
        <a:xfrm>
          <a:off x="9201150" y="7134225"/>
          <a:ext cx="1266825"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24</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38</xdr:col>
      <xdr:colOff>152400</xdr:colOff>
      <xdr:row>44</xdr:row>
      <xdr:rowOff>57150</xdr:rowOff>
    </xdr:from>
    <xdr:to>
      <xdr:col>45</xdr:col>
      <xdr:colOff>161925</xdr:colOff>
      <xdr:row>46</xdr:row>
      <xdr:rowOff>180150</xdr:rowOff>
    </xdr:to>
    <xdr:sp macro="" textlink="">
      <xdr:nvSpPr>
        <xdr:cNvPr id="181" name="Text Box 3890">
          <a:extLst>
            <a:ext uri="{FF2B5EF4-FFF2-40B4-BE49-F238E27FC236}">
              <a16:creationId xmlns:a16="http://schemas.microsoft.com/office/drawing/2014/main" id="{00000000-0008-0000-0400-0000B5000000}"/>
            </a:ext>
          </a:extLst>
        </xdr:cNvPr>
        <xdr:cNvSpPr txBox="1">
          <a:spLocks noChangeArrowheads="1"/>
        </xdr:cNvSpPr>
      </xdr:nvSpPr>
      <xdr:spPr bwMode="auto">
        <a:xfrm>
          <a:off x="7753350" y="7134225"/>
          <a:ext cx="1409700"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23</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56</xdr:col>
      <xdr:colOff>47625</xdr:colOff>
      <xdr:row>47</xdr:row>
      <xdr:rowOff>38100</xdr:rowOff>
    </xdr:from>
    <xdr:to>
      <xdr:col>58</xdr:col>
      <xdr:colOff>28575</xdr:colOff>
      <xdr:row>68</xdr:row>
      <xdr:rowOff>66653</xdr:rowOff>
    </xdr:to>
    <xdr:sp macro="" textlink="">
      <xdr:nvSpPr>
        <xdr:cNvPr id="182" name="Text Box 3890">
          <a:extLst>
            <a:ext uri="{FF2B5EF4-FFF2-40B4-BE49-F238E27FC236}">
              <a16:creationId xmlns:a16="http://schemas.microsoft.com/office/drawing/2014/main" id="{00000000-0008-0000-0400-0000B6000000}"/>
            </a:ext>
          </a:extLst>
        </xdr:cNvPr>
        <xdr:cNvSpPr txBox="1">
          <a:spLocks noChangeArrowheads="1"/>
        </xdr:cNvSpPr>
      </xdr:nvSpPr>
      <xdr:spPr bwMode="auto">
        <a:xfrm>
          <a:off x="11249025" y="7686675"/>
          <a:ext cx="381000" cy="402905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38</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58</xdr:col>
      <xdr:colOff>57150</xdr:colOff>
      <xdr:row>47</xdr:row>
      <xdr:rowOff>38100</xdr:rowOff>
    </xdr:from>
    <xdr:to>
      <xdr:col>61</xdr:col>
      <xdr:colOff>138113</xdr:colOff>
      <xdr:row>68</xdr:row>
      <xdr:rowOff>66653</xdr:rowOff>
    </xdr:to>
    <xdr:sp macro="" textlink="">
      <xdr:nvSpPr>
        <xdr:cNvPr id="183" name="Text Box 3890">
          <a:extLst>
            <a:ext uri="{FF2B5EF4-FFF2-40B4-BE49-F238E27FC236}">
              <a16:creationId xmlns:a16="http://schemas.microsoft.com/office/drawing/2014/main" id="{00000000-0008-0000-0400-0000B7000000}"/>
            </a:ext>
          </a:extLst>
        </xdr:cNvPr>
        <xdr:cNvSpPr txBox="1">
          <a:spLocks noChangeArrowheads="1"/>
        </xdr:cNvSpPr>
      </xdr:nvSpPr>
      <xdr:spPr bwMode="auto">
        <a:xfrm>
          <a:off x="11658600" y="7686675"/>
          <a:ext cx="681038" cy="402905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39</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114300</xdr:colOff>
      <xdr:row>76</xdr:row>
      <xdr:rowOff>76200</xdr:rowOff>
    </xdr:from>
    <xdr:to>
      <xdr:col>23</xdr:col>
      <xdr:colOff>88525</xdr:colOff>
      <xdr:row>78</xdr:row>
      <xdr:rowOff>31353</xdr:rowOff>
    </xdr:to>
    <xdr:sp macro="" textlink="">
      <xdr:nvSpPr>
        <xdr:cNvPr id="184" name="Text Box 3885">
          <a:extLst>
            <a:ext uri="{FF2B5EF4-FFF2-40B4-BE49-F238E27FC236}">
              <a16:creationId xmlns:a16="http://schemas.microsoft.com/office/drawing/2014/main" id="{00000000-0008-0000-0400-0000B8000000}"/>
            </a:ext>
          </a:extLst>
        </xdr:cNvPr>
        <xdr:cNvSpPr txBox="1">
          <a:spLocks noChangeArrowheads="1"/>
        </xdr:cNvSpPr>
      </xdr:nvSpPr>
      <xdr:spPr bwMode="auto">
        <a:xfrm>
          <a:off x="2714625" y="13249275"/>
          <a:ext cx="1974475" cy="33615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2</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41</xdr:col>
      <xdr:colOff>57150</xdr:colOff>
      <xdr:row>78</xdr:row>
      <xdr:rowOff>180975</xdr:rowOff>
    </xdr:from>
    <xdr:to>
      <xdr:col>48</xdr:col>
      <xdr:colOff>9525</xdr:colOff>
      <xdr:row>81</xdr:row>
      <xdr:rowOff>118378</xdr:rowOff>
    </xdr:to>
    <xdr:sp macro="" textlink="">
      <xdr:nvSpPr>
        <xdr:cNvPr id="185" name="テキスト ボックス 1036">
          <a:extLst>
            <a:ext uri="{FF2B5EF4-FFF2-40B4-BE49-F238E27FC236}">
              <a16:creationId xmlns:a16="http://schemas.microsoft.com/office/drawing/2014/main" id="{00000000-0008-0000-0400-0000B9000000}"/>
            </a:ext>
          </a:extLst>
        </xdr:cNvPr>
        <xdr:cNvSpPr txBox="1">
          <a:spLocks noChangeArrowheads="1"/>
        </xdr:cNvSpPr>
      </xdr:nvSpPr>
      <xdr:spPr bwMode="auto">
        <a:xfrm>
          <a:off x="8258175" y="13735050"/>
          <a:ext cx="1352550" cy="5089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53</xdr:col>
      <xdr:colOff>166269</xdr:colOff>
      <xdr:row>83</xdr:row>
      <xdr:rowOff>30957</xdr:rowOff>
    </xdr:from>
    <xdr:to>
      <xdr:col>61</xdr:col>
      <xdr:colOff>95250</xdr:colOff>
      <xdr:row>84</xdr:row>
      <xdr:rowOff>114301</xdr:rowOff>
    </xdr:to>
    <xdr:sp macro="" textlink="">
      <xdr:nvSpPr>
        <xdr:cNvPr id="186" name="テキスト ボックス 1036">
          <a:extLst>
            <a:ext uri="{FF2B5EF4-FFF2-40B4-BE49-F238E27FC236}">
              <a16:creationId xmlns:a16="http://schemas.microsoft.com/office/drawing/2014/main" id="{00000000-0008-0000-0400-0000BA000000}"/>
            </a:ext>
          </a:extLst>
        </xdr:cNvPr>
        <xdr:cNvSpPr txBox="1">
          <a:spLocks noChangeArrowheads="1"/>
        </xdr:cNvSpPr>
      </xdr:nvSpPr>
      <xdr:spPr bwMode="auto">
        <a:xfrm>
          <a:off x="10767594" y="14699457"/>
          <a:ext cx="1529181" cy="27384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48</xdr:col>
      <xdr:colOff>47625</xdr:colOff>
      <xdr:row>78</xdr:row>
      <xdr:rowOff>180975</xdr:rowOff>
    </xdr:from>
    <xdr:to>
      <xdr:col>53</xdr:col>
      <xdr:colOff>156414</xdr:colOff>
      <xdr:row>81</xdr:row>
      <xdr:rowOff>118378</xdr:rowOff>
    </xdr:to>
    <xdr:sp macro="" textlink="">
      <xdr:nvSpPr>
        <xdr:cNvPr id="187" name="テキスト ボックス 1036">
          <a:extLst>
            <a:ext uri="{FF2B5EF4-FFF2-40B4-BE49-F238E27FC236}">
              <a16:creationId xmlns:a16="http://schemas.microsoft.com/office/drawing/2014/main" id="{00000000-0008-0000-0400-0000BB000000}"/>
            </a:ext>
          </a:extLst>
        </xdr:cNvPr>
        <xdr:cNvSpPr txBox="1">
          <a:spLocks noChangeArrowheads="1"/>
        </xdr:cNvSpPr>
      </xdr:nvSpPr>
      <xdr:spPr bwMode="auto">
        <a:xfrm>
          <a:off x="9648825" y="13735050"/>
          <a:ext cx="1108914" cy="5089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53</xdr:col>
      <xdr:colOff>168649</xdr:colOff>
      <xdr:row>78</xdr:row>
      <xdr:rowOff>180975</xdr:rowOff>
    </xdr:from>
    <xdr:to>
      <xdr:col>61</xdr:col>
      <xdr:colOff>28574</xdr:colOff>
      <xdr:row>81</xdr:row>
      <xdr:rowOff>118378</xdr:rowOff>
    </xdr:to>
    <xdr:sp macro="" textlink="">
      <xdr:nvSpPr>
        <xdr:cNvPr id="188" name="テキスト ボックス 1036">
          <a:extLst>
            <a:ext uri="{FF2B5EF4-FFF2-40B4-BE49-F238E27FC236}">
              <a16:creationId xmlns:a16="http://schemas.microsoft.com/office/drawing/2014/main" id="{00000000-0008-0000-0400-0000BC000000}"/>
            </a:ext>
          </a:extLst>
        </xdr:cNvPr>
        <xdr:cNvSpPr txBox="1">
          <a:spLocks noChangeArrowheads="1"/>
        </xdr:cNvSpPr>
      </xdr:nvSpPr>
      <xdr:spPr bwMode="auto">
        <a:xfrm>
          <a:off x="10769974" y="13735050"/>
          <a:ext cx="1460125" cy="5089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53</xdr:col>
      <xdr:colOff>147219</xdr:colOff>
      <xdr:row>85</xdr:row>
      <xdr:rowOff>2382</xdr:rowOff>
    </xdr:from>
    <xdr:to>
      <xdr:col>61</xdr:col>
      <xdr:colOff>76200</xdr:colOff>
      <xdr:row>85</xdr:row>
      <xdr:rowOff>85725</xdr:rowOff>
    </xdr:to>
    <xdr:sp macro="" textlink="">
      <xdr:nvSpPr>
        <xdr:cNvPr id="190" name="テキスト ボックス 1036">
          <a:extLst>
            <a:ext uri="{FF2B5EF4-FFF2-40B4-BE49-F238E27FC236}">
              <a16:creationId xmlns:a16="http://schemas.microsoft.com/office/drawing/2014/main" id="{00000000-0008-0000-0400-0000BE000000}"/>
            </a:ext>
          </a:extLst>
        </xdr:cNvPr>
        <xdr:cNvSpPr txBox="1">
          <a:spLocks noChangeArrowheads="1"/>
        </xdr:cNvSpPr>
      </xdr:nvSpPr>
      <xdr:spPr bwMode="auto">
        <a:xfrm>
          <a:off x="10748544" y="15051882"/>
          <a:ext cx="1529181" cy="8334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61</xdr:col>
      <xdr:colOff>42582</xdr:colOff>
      <xdr:row>85</xdr:row>
      <xdr:rowOff>32850</xdr:rowOff>
    </xdr:from>
    <xdr:to>
      <xdr:col>92</xdr:col>
      <xdr:colOff>179295</xdr:colOff>
      <xdr:row>85</xdr:row>
      <xdr:rowOff>89647</xdr:rowOff>
    </xdr:to>
    <xdr:cxnSp macro="">
      <xdr:nvCxnSpPr>
        <xdr:cNvPr id="11" name="直線コネクタ 10">
          <a:extLst>
            <a:ext uri="{FF2B5EF4-FFF2-40B4-BE49-F238E27FC236}">
              <a16:creationId xmlns:a16="http://schemas.microsoft.com/office/drawing/2014/main" id="{00000000-0008-0000-0400-00000B000000}"/>
            </a:ext>
          </a:extLst>
        </xdr:cNvPr>
        <xdr:cNvCxnSpPr/>
      </xdr:nvCxnSpPr>
      <xdr:spPr>
        <a:xfrm>
          <a:off x="12346641" y="17345938"/>
          <a:ext cx="6456830" cy="5679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151</xdr:row>
      <xdr:rowOff>1</xdr:rowOff>
    </xdr:from>
    <xdr:to>
      <xdr:col>66</xdr:col>
      <xdr:colOff>84289</xdr:colOff>
      <xdr:row>169</xdr:row>
      <xdr:rowOff>133351</xdr:rowOff>
    </xdr:to>
    <xdr:pic>
      <xdr:nvPicPr>
        <xdr:cNvPr id="12" name="図 11">
          <a:extLst>
            <a:ext uri="{FF2B5EF4-FFF2-40B4-BE49-F238E27FC236}">
              <a16:creationId xmlns:a16="http://schemas.microsoft.com/office/drawing/2014/main" id="{00000000-0008-0000-0400-00000C000000}"/>
            </a:ext>
          </a:extLst>
        </xdr:cNvPr>
        <xdr:cNvPicPr>
          <a:picLocks noChangeAspect="1"/>
        </xdr:cNvPicPr>
      </xdr:nvPicPr>
      <xdr:blipFill rotWithShape="1">
        <a:blip xmlns:r="http://schemas.openxmlformats.org/officeDocument/2006/relationships" r:embed="rId3"/>
        <a:srcRect b="27929"/>
        <a:stretch/>
      </xdr:blipFill>
      <xdr:spPr>
        <a:xfrm>
          <a:off x="1800225" y="18288001"/>
          <a:ext cx="11485714" cy="3562350"/>
        </a:xfrm>
        <a:prstGeom prst="rect">
          <a:avLst/>
        </a:prstGeom>
        <a:ln>
          <a:solidFill>
            <a:sysClr val="windowText" lastClr="000000"/>
          </a:solidFill>
        </a:ln>
      </xdr:spPr>
    </xdr:pic>
    <xdr:clientData/>
  </xdr:twoCellAnchor>
  <xdr:twoCellAnchor>
    <xdr:from>
      <xdr:col>13</xdr:col>
      <xdr:colOff>152400</xdr:colOff>
      <xdr:row>160</xdr:row>
      <xdr:rowOff>87086</xdr:rowOff>
    </xdr:from>
    <xdr:to>
      <xdr:col>64</xdr:col>
      <xdr:colOff>152400</xdr:colOff>
      <xdr:row>162</xdr:row>
      <xdr:rowOff>119743</xdr:rowOff>
    </xdr:to>
    <xdr:sp macro="" textlink="">
      <xdr:nvSpPr>
        <xdr:cNvPr id="191" name="テキスト ボックス 1036">
          <a:extLst>
            <a:ext uri="{FF2B5EF4-FFF2-40B4-BE49-F238E27FC236}">
              <a16:creationId xmlns:a16="http://schemas.microsoft.com/office/drawing/2014/main" id="{00000000-0008-0000-0400-0000BF000000}"/>
            </a:ext>
          </a:extLst>
        </xdr:cNvPr>
        <xdr:cNvSpPr txBox="1">
          <a:spLocks noChangeArrowheads="1"/>
        </xdr:cNvSpPr>
      </xdr:nvSpPr>
      <xdr:spPr bwMode="auto">
        <a:xfrm>
          <a:off x="2558143" y="32722457"/>
          <a:ext cx="9437914" cy="42454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9</xdr:col>
      <xdr:colOff>0</xdr:colOff>
      <xdr:row>171</xdr:row>
      <xdr:rowOff>0</xdr:rowOff>
    </xdr:from>
    <xdr:to>
      <xdr:col>66</xdr:col>
      <xdr:colOff>84289</xdr:colOff>
      <xdr:row>196</xdr:row>
      <xdr:rowOff>180357</xdr:rowOff>
    </xdr:to>
    <xdr:pic>
      <xdr:nvPicPr>
        <xdr:cNvPr id="13" name="図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4"/>
        <a:stretch>
          <a:fillRect/>
        </a:stretch>
      </xdr:blipFill>
      <xdr:spPr>
        <a:xfrm>
          <a:off x="1800225" y="22098000"/>
          <a:ext cx="11485714" cy="4942857"/>
        </a:xfrm>
        <a:prstGeom prst="rect">
          <a:avLst/>
        </a:prstGeom>
        <a:ln>
          <a:solidFill>
            <a:sysClr val="windowText" lastClr="000000"/>
          </a:solidFill>
        </a:ln>
      </xdr:spPr>
    </xdr:pic>
    <xdr:clientData/>
  </xdr:twoCellAnchor>
  <xdr:twoCellAnchor>
    <xdr:from>
      <xdr:col>12</xdr:col>
      <xdr:colOff>57150</xdr:colOff>
      <xdr:row>188</xdr:row>
      <xdr:rowOff>95250</xdr:rowOff>
    </xdr:from>
    <xdr:to>
      <xdr:col>63</xdr:col>
      <xdr:colOff>57150</xdr:colOff>
      <xdr:row>191</xdr:row>
      <xdr:rowOff>133350</xdr:rowOff>
    </xdr:to>
    <xdr:sp macro="" textlink="">
      <xdr:nvSpPr>
        <xdr:cNvPr id="192" name="テキスト ボックス 1036">
          <a:extLst>
            <a:ext uri="{FF2B5EF4-FFF2-40B4-BE49-F238E27FC236}">
              <a16:creationId xmlns:a16="http://schemas.microsoft.com/office/drawing/2014/main" id="{00000000-0008-0000-0400-0000C0000000}"/>
            </a:ext>
          </a:extLst>
        </xdr:cNvPr>
        <xdr:cNvSpPr txBox="1">
          <a:spLocks noChangeArrowheads="1"/>
        </xdr:cNvSpPr>
      </xdr:nvSpPr>
      <xdr:spPr bwMode="auto">
        <a:xfrm>
          <a:off x="2457450" y="25431750"/>
          <a:ext cx="10201275" cy="6096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9</xdr:col>
      <xdr:colOff>0</xdr:colOff>
      <xdr:row>199</xdr:row>
      <xdr:rowOff>0</xdr:rowOff>
    </xdr:from>
    <xdr:to>
      <xdr:col>66</xdr:col>
      <xdr:colOff>84289</xdr:colOff>
      <xdr:row>252</xdr:row>
      <xdr:rowOff>179690</xdr:rowOff>
    </xdr:to>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5"/>
        <a:stretch>
          <a:fillRect/>
        </a:stretch>
      </xdr:blipFill>
      <xdr:spPr>
        <a:xfrm>
          <a:off x="1800225" y="27432000"/>
          <a:ext cx="11485714" cy="10276190"/>
        </a:xfrm>
        <a:prstGeom prst="rect">
          <a:avLst/>
        </a:prstGeom>
        <a:ln>
          <a:solidFill>
            <a:sysClr val="windowText" lastClr="000000"/>
          </a:solidFill>
        </a:ln>
      </xdr:spPr>
    </xdr:pic>
    <xdr:clientData/>
  </xdr:twoCellAnchor>
  <xdr:twoCellAnchor editAs="oneCell">
    <xdr:from>
      <xdr:col>5</xdr:col>
      <xdr:colOff>0</xdr:colOff>
      <xdr:row>204</xdr:row>
      <xdr:rowOff>0</xdr:rowOff>
    </xdr:from>
    <xdr:to>
      <xdr:col>6</xdr:col>
      <xdr:colOff>104775</xdr:colOff>
      <xdr:row>205</xdr:row>
      <xdr:rowOff>114300</xdr:rowOff>
    </xdr:to>
    <xdr:sp macro="" textlink="">
      <xdr:nvSpPr>
        <xdr:cNvPr id="4099" name="AutoShape 3" descr="data:image/png;base64,iVBORw0KGgoAAAANSUhEUgAABLYAAAQ3CAYAAADliufoAAAgAElEQVR4Xuzdf4wd11338W/av2iFIuoSmgQZXxFRVD0Nod3SxBsF2IauCKpXSlspbdYuWrv8KGh31fYBQb1bsXYBqVTsrngelaf2SrU3baTSIhuewJZw1SeK3aBui+UU9BRcXSsooY/BpSkg/mry6MyPe8/MnPl1Z+beM3PeKyHq3Zkz57zOuXfu/eScM7e8/PLLLws/rRb4+7//e3nDG97Q6jZQ+ckLMG4mb84VJyfA+J6cdV1XivfZzMyM7O/ve8Wrjyq33HLL8FLxf+t1yPpbVl318/Rr19U+ykFgMgI35DMb5+XRb4ZXu1Ue+8QJee9rx7/6t/7qjPyaHJHP/9xt4xfCmUMB7k+THQyuebvW3jpGE2Z1KE6/jFsItqbfCVVrwIuxqqCb5zNu3Ox3V1rN+G5fT5uCLRVmxf/7W16o9YpXvMI7Rz/OdI4q+6WXXpLw+LhYGKq1T5IaI4CAzQLcnybbO655u9beOkYTZnUoTr8Mgq3p90HlGvBirEzoZAGMGye73ZlGM77b19X0Wfv6jBojgEB5Ad7ryptVOcM1b9faW2VshOdiVofi9Msg2Jp+H1SuAS/GyoROFsC4cbLbnWk047t9XU2fta/PqDECCJQX4L2uvFmVM1zzdq29VcYGwVYdevaUQbBlT1+MXRPewMamc/pExo3T3d/5xjO+29fF9Fn7+owaI4BAeQHe68qbVTnDNW/X2ltlbBBs1aFnTxkEW/b0xdg14Q1sbDqnT2TcON39nW8847t9XUyfta/PqDECCJQX4L2uvFmVM1zzdq29VcYGwVYdevaUQbBlT1+MXRPewMamc/pExo3T3d/5xjO+29fF9Fn7+owaI4BAeQHe68qbVTnDNW/X2ltlbBBs1aFnTxkEW/b0xdg14Q1sbDqnT2TcON39nW8847t9XUyfta/PqDECCJQX4L2uvFmVM1zzdq29VcYGwVYdevaUQbBlT1+MXRPewMamc/pExo3T3d/5xjO+29fF9Fn7+owaI4BAeQHe68qbVTnDNW/X2ltlbBBs1aFnTxkEW/b0xdg14Q1sbDqnT2TcON39nW8847t9XUyfta/PqDECCJQX4L2uvFmVM1zzdq29VcYGwVYdevaUQbBlT1+MXRPewMamc/pExo3T3d/5xjO+29fF8T6bmZkp3IhbbrlFXnrpJVH/X/95+eWX5RWveIWo/5/2o85Rfw/LCI/f398vfH0ORAABBIoKcH8qKlXPca55u9beOkYJZnUoTr8Mgq3p90HlGvBirEzoZAGMGye73ZlGM77b19WmYCstsApbF4ZS8QAr/L06Lgyt9P8fD7v048OyCbbaN4aoMQJtEOD+NNlecs3btfbWMZowq0Nx+mUQbE2/DyrXgBdjZUInC2DcONntzjSa8d2+rjYFW2EYpbcm/F0Yeqm/qaBKzdgKAyv9PD38Cmd06WWkzeaqP9h6Vj72vv8rc59+t9xXR/f861/LO/+nyP9Yf5u8ro7yKAMBBCYiwP1pIszDi7jm7Vp76xhNmNWhOP0yCLam3weVa8CLsTKhkwUwbpzsdmcabRrfNy+uyPzGpaHB7PqebB054P07/jfvl8d2ZH/5bmfMpt3QeJ+95S1viSwhfOtb3yrf+c535Bvf+Mawqq9//evl0KFD3r/39vaGv7/vvvvk1ltvjSxPVKHWX/7lX3rH6Od97Wtfk3/913+NzOxSx7Q+2FLB14euyBdClR+9R/45LwT7+ufklo8/lxwKc2+Xl9/3Ru/3X/70J+RwPzhE+71x/BQoT+SGfGbjvDz6Tb+E0//9Q/KR/xaUFjv/4cWj8vmfu21iQ7VUW2uo1bf+6ozc/sJbh9Y1FJlahGrbH9wxWc8m29Omslv/+evGBVl56JSM7qZKf1F29ldFv2Oq++qGrA/vs+Y+uikXlufl1OXoXxfP7MvqPep3V2VzZkl2gz+Pfj86/ur2jCyd8/+t39fDI1rvXXJwu9bekjzGwzGrQ3H6ZRBsTb8PKteAF2NlQicLYNw42e3ONDo5vm/Khe2n5f7lBfGjLP/DsgQfnr1g6/rxSJDlfVi+tiZ72+E5zvBNpaFZSxHVTKzd3V35u7/7O/nd3/1d+cEf/EH51Kc+JT/8wz8s3/72t+UHfuAH5N/+7d/k0Ucf9UKqxx57TH7sx34s0Q61b9fS0pJ84AMf8M57zWteI//1X/8lH/7wh+Vv/uZvhserEOwrX/lKzQ6TnbH1rb/6nPR/8t3y3tf6zfBCGhkFVEUbpwcg8eBlnHAkeo4y+aKIHmaFFfOCuW/Lh4cz3NSxfyO9T5wYtqloG8Y5ro62jnNdzum+QOs/f3nB1kCOx4KssOf0/1BkCpqiPewHW4OlMMjS/xr/m7pvn5XeE1uy4OXb/t/7D47+I5Vp9LTeu+RLwrX2luQxHo5ZHYrTL4Nga/p9ULkGvBgrEzpZAOPGyW53ptFFxrcKrvoP+B+mTcGWF39tz8jZQ9kfmp1BbbihaUsRw2WGn/3sZ+XZZ5/1gi31v1/1qlfJ+9//frlx44bcdtttXtD1L//yL97vPvOZz3ibwb/nPe8ZzvpS/w4Dq3Pnzsn29rZ33vnz5+XmzZvesepa6kcta/zqV79ac4v1YCv43594jfxBOKvKm/0kXtBz0rvyQbmctWwxXIr48Lfl9nCWVdYMKjX76as/bp55lXatSLjkz6waPKzNqCq7HDIWVqnw6NfkiHkWlqrvF14TmWWmQrH+m7Xrx3rIC6N2Xxz9Vp+lFpvBNpz9Zfy9VGprZKaXqk3ezLagxgkPfcbajx6U0/Ki9D7gB3vRtt4qjxkCv4SHVhfd0v/fbxf5eMGxV/Mrw7XiityfrDbJCbb0gKvojC1jsGW4TmQW2JVNmXlqLndmdeu9Sw4G19pbkodgqw4wS8sg2LK0Y8pUizewMlocGwowbhgLXRbIHd+xD8xpwZaoD847PWZtTWCwmIIt/bIqrPr6178u/X5f/uiP/kg+8pGPRJYf3nvvvfK2t71NPvaxj3nBlvp573vf6/3/cJ8tNdPrL/7iL+QLX/iC/N7v/Z4XYP38z/+83HHHHbKzsxNpZbNLEf2ZSieHwUvw72HA5IdIn78vY6lYGMgMQ5OsGU3RUCo+Gyk+uyuESM6uis+YKjcLLVqeqtNFkftulUd3w+WPepgXLFGUYAll2RAtmKXmL7f7f7HZXs/Kxz4t8hEvSNTblPZ7JVKuraPBZAgEU15PkWArPmPN+/dA3qkCrG/FQr+vf04+Ju8eLeE0lh8dH/Fg63B/ZO+Njy/38peuTuB9oYuXyL0/2d7oxFLE5DJE1YRxlyIOlxua7r9amOX9x6lDazLYCJdFzsracDbXCLH13iXHg2vtLclDsFUHmKVlEGxZ2jFlqsUbWBktjiXYYgy4IJD6vhh+ID8cXWKYGmyp40+LrLMcsfFhkxdsqeWFaimimkmlwiu1rFAFVr/4i78ot99++7B+akaXOvbgwYPyT//0T96MLTUTazAYyG//9m97587Pz3tLENXfn3nmGW8GmJrtpf80H2zpG8knw4/M2UyqoomgxxSghPtXRWf0FAouCi0FLBH2JMoL6vYjo+WRiXp5s7ZelIe/+aK3V1hk/62UERmfLeXPzFLBlmnJY9pSSFNIWKKtsX3DVFWL1F3v82T/a3VSwdbHJXtGX8QnOTaSM7b0mXBl2tr4W0PnLtC1z+3e/fPJucR/ACoWbMW617tH92VOBVQvGP7DUizYimwXoP52QhJ7fXXNO+8F4Vp78zyK/B2zIkr2H0OwZX8f5daQF2MuEQcYBBg3DIsuC+SO7yDg6mXsseX5MGNrYsMkK9hSAZbaY0sd84//+I/yG7/xG/LmN7/Zq9vv//7veyHWq1/9am/PLRV4qRlbr33ta+VLX/rSsP7f+ta3vFlZqiz1t3e84x3yEz/xE/KmN73JW4q4sLAwfLqiOsamYCsa1gQzawwzmNKX6iVDpLyN0ZP7Z2WHPaJvKm9Y2pgsL5ixFSyt8zsqFt5oSyfDTeb9pZDRDeclmPk2iO0jlpwBFW6mrwV9kaWI4e+rBFvJ2XZ5SyjDQarXN3lOtE6RZYY5DwYwbUqfH2xNbj+zib3JWHKh3PuTJfUsXo343lf+mWMFW/oWAAfPJ2dMx2dsBdsJBFc07tfVPe/snnGtvcXHafqRmNWhOP0yCLam3weVa8CLsTKhkwUwbpzsdmcaXWR86x+62WNr+kMjb8ZWuMeWvhTxi1/84nAPrXe/+93ym7/5m8NgS83UUpvJhz8qrHr7298ux44dk8XFxcR5v/7rv+7N3lLHTWyPreEeWnXM2PI3iE/dgyp1KV/RvbOKHmcYS8Zrm2aYjcKbub9N7r+VPYstOcso9XjD/l1erYe/f6P0x91PrFTgGLWKB1vRpxamLzXN3MQ/pa35wZY+o3D67w9dqkGR+1O72quCrb7MjfVUxGRLh/tf3pHcpF6/byf3wDRvRN89b4Ktul8fro2Ruv1sKY9gy5aeqFAPXowV8Bw+lXHjcOc70PTE+FYztB7vydZy+DBynopo2zAwBVsqnAr3x1KzsNQxp0+f9jZ+VzOt1P//3Oc+5y0t/NCHPuQ95VDN5FIh2Pd93/fJJz/5yUgzr1+/7i1TfPrpp70lieoJir/1W78lDz/8sBeIhddr/qmI8RCm7mBLlfd/pLf+brkvENCfivjlT5+RwS+Mni4YDcTS94Qa70mBGXtMeZujj5bURZYixv7mz+ZKeYKi18b4dfzjv6aWIv7ks/LO/32bfP59b/Q1wvDpAyK/Zvr9+ttE1D5TL7w1stl+NGhKewXFAqhgRtibTE9+jBURCeLi7ff+/aK3SbwK/c7efmK4p1Z8CeNof6zsMCwMQeOB6LhP0LTtPcXW+rT985cKl84f3PIevKJ+vCcIy05iE3fzjC0/fDp1V3B8/N4cWU6Y81REfdmiekoiSxG9/mj7+JrG6xazaajXf02CrfpNJ14iL8aJk3figoybTnQjjUgRSI7v4MP05dEJww1qgyUT8xuXIqXlP6Yc/joF4n32lre8ZTirSl0n3GNL7aGllhJ+8IMf9GZgqR8VSP3pn/6ptxH8Aw884C1bfP3rXz8MqsJjfuqnfsrbk0s9AVGFYOq873znO14QNvnN4+veYys6YyvxRDz9yXz60/YUTvxvsacR6v2ct4QxMSbSZkcFB2YtqYu3IXefqki7Dspjiy/K572nLvpPOXz0m2HtwiWHsSWNEt2LrHRbU9r02I9ckUHG0xzDWsVnmEWvf1BO91+Unto8XtRG8uGySpFwKebrJHhaYrDxuxfO6U+J1Po6uXm81nM5SxvrfN27WFbrP395AdLuqOtMe1bG7qej+2182aL/H5lGpcU3gI/+Xb9vexWI1MW8iX3rvUu+SFxrb0ke4+GY1aE4/TIItqbfB5VrwIuxMqGTBTBunOx2ZxrN+G5fV8f7TM28UjOn8n5UgPWNb3xjeJg+yys8P/xdeFC4z5b6940bN7y9teLnfeUrX8m7NH9HYIICzW3oXnQPsAk2ttOXcvr+pO2RNalOds3btfbWMY4wq0Nx+mUQbE2/DyrXgBdjZUInC2DcONntzjSa8d2+rjbN2FJ7XenhVviEQ/X/1Y++dDD8nfp9uHxRP0YPtdSxethl+t/1bx7fvj6hxgaByGbzyb9nzSqLP7ExcnaRDeCDmVhqZladPwRbdWrml+Xy/Sm+jDFfq/oRrnm71t7qI4Tlm3UY2lAGwZYNvVCxDryBVQR09HTGjaMd70izGd/t62jTHlv6jKsw1IqHXabwSm+9HnLFj43P5NLPI9hq3xjqVo39PcJODhsVPA2zgUYSbDWAmlEk9ye8mxRgfJXXxay8mY1nEGzZ2Csl68SLsSQYh3sCjBsGQpcFGN/t611TsKW3IiuEMrU2HmjlicTLJ9jKE+PvCCAwjgD3p3HUxj/HNW/X2jv+yBidiVkditMvg2Br+n1QuQa8GCsTOlkA48bJbnem0Yzv9nU1fda+PqPGCCBQXoD3uvJmVc5wzdu19lYZG+G5mNWhOP0yCLam3weVa8CLsTKhkwUwbpzsdmcazfhuX1fTZ+3rM2qMAALlBXivK29W5QzXvF1rb5WxQbBVh549ZRBs2dMXY9eEN7Cx6Zw+kXHjdPd3vvGM7/Z1MX3Wvj6jxgggUF6A97ryZlXOcM3btfZWGRsEW3Xo2VMGwZY9fTF2TXgDG5vO6RMZN053f+cbz/huXxfTZ+3rM2qMAALlBXivK29W5QzXvF1rb5WxQbBVh549ZRBs2dMXY9eEN7Cx6Zw+kXHjdPd3vvGM7/Z1MX3Wvj6jxgggUF6A97ryZlXOcM3btfZWGRsEW3Xo2VMGwZY9fTF2TXgDG5vO6RMZN053f+cbz/huXxfTZ+3rM2qMAALlBXivK29W5QzXvF1rb5WxQbBVh549ZRBs2dMXY9eEN7Cx6Zw+kXHjdPd3vvGM7/Z1MX3Wvj6jxgggUF6A97ryZlXOcM3btfZWGRsEW3Xo2VMGwZY9fTF2TXgDG5vO6RMZN053f+cbz/huXxfTZ+3rM2qMAALlBXivK29W5QzXvF1rb5WxQbBVh549ZRBs2dMXY9eEN7Cx6Zw+kXHjdPd3vvGM7/Z1cbzPZmZmIo245ZZb5OWXX67cMFWGKivvZ39/P+8Q/o4AAgiUFuD+VJqs0gmuebvW3kqDIzgZszoUp18Gwdb0+6ByDXgxViZ0sgDGjZPd7kyjGd/t6+p4n735zW8eBlAqiHrppZfkFa94ReFwSw/CwvPD3+nlpAVmBFvtG0PUGIE2CHB/mmwvuebtWnvrGE2Y1aE4/TIItqbfB5VrwIuxMqGTBTBunOx2ZxrN+G5fV6fN2ApnWKUFUOHsq3A2l/r/KrhSQdgrX/lK+d73vudh6GGWPmsrbQZX/cHWs/Kx9/1fmfv0u+W+OrrnX/9a3vk/Rf7H+tvkdXWURxkIIDARAe5PE2EeXsQ1b9faW8dowqwOxemXQbA1/T6oXANejJUJnSyAceNktzvTaNP4vnlxReY3Lg0NZtf3ZOvIAe/f8b95vzy2I/vLdztjNu2GZs3YUuHTnXfeKa973eu8gOob3/iG/Pu//7u8/vWvl1e/+tWRpYUq6Prud78r//mf/yk/9EM/5P1Nn7H1D//wD3L77bfL93//9w+b/NWvftX733p41vpgSwVfH7oiXwhb+aP3yD/nhWBf/5zc8vHnkkNh7u3y8vve6P3+y5/+hBzuB4dovzeOnwLlidyQz2ycl0e/6Zdw+r9/SD7y34LSYuc/vHhUPv9zt01sqJZqa4O1+tZfnZHbX3jrsA/qulRT5dZVv66W0/7PX1dlc2ZJdsMOOrwme9sL4t9Nk/dT/V6b1adXt2ek/8C+rN6TPErdozdkfXjPDo9Q5yydC/4Vq0d4TPu9y70SXGtvOR3z0ZjVoTj9Mgi2pt8HlWvAi7EyoZMFMG6c7HZnGp0c3zflwvbTcv9y+OHb/2AuZ/wP0V6wdf14JMjyPjBfi35gdwZwCg3NmrH1y7/8y/JLv/RL8s///M9eKPUf//Efon73wQ9+UNSSxfjP1772NVHBlDon/qN+9yu/8ivypje9afgnFZKdOXNGdnd3hyFZ24Otb/3V56T/k++W977Wb6YX0sgooCraxeq8P7jDD5TiQYj+t3HKE1Gz2L4ooodZYUFeMPdt+fBwhps69m+k94kTwzYVveY4x9XR1nGuazqHAKouSTvKaf3nryubsimrwwDKu1dK+B+Csu+1ph7Qw6nF4J4cHqf/R6d4QBa/b0frMbpS671LDlvX2luSx3g4ZnUoTr8Mgq3p90HlGvBirEzoZAGMGye73ZlGFxnf+n8dNgVbCksdc/bQaGaXM4BTaKgp2FIztW699Vb567/+a/nDP/xD+cxnPuPNtFL/X828+tCHPjScjaVmXanAKgykVIClNqA3hVv/63/9L1HHf/KTn/TKe/TRR+X973+/zM3NyYsvvuiV2WywFSxL/MRr5A/CWVXe7Cfxgp6Tnv9BuZy1bDFcivjwt+X2cJZV1gwqNfvpqz9unnmVdq1IuOTPrBo8rM2oKrscMhZWqcDm1+SIeRaWqu8XXhOZZaaCtP6btevHxqkXAO2+OPqtPkstNoNtOPvL+Hup1NbITC9Vm7yZbcMa+0Gf3//Beb9wIzrzLugr8SzeLvLxvPESK9Mr+FZ57BMnZO5vNf+gLz9830AOB4aTniE3hbedqVyyyP1pKhUb96JXNmVmpxeZtaUXlTUTq+hxyRlbN+XC8obIyS1ZGE7iVP/Bqi9z+6uiz7XunHdOP7nW3nGHrX4eZnUoTr8Mgq3p90HlGvBirEzoZAGMGye73ZlG547vGxdk5aGBHA8+AKcFW5Lzgd0Z0Ak0NG3Glpqh9Wd/9mfyx3/8x6ICKRU6qVla6vd//ud/7m0mHwZRahaXCqzUv1VQpQdb+gb0qqyvfOUr8qlPfcpr2R133CEXL170QrC//du/9cpsPtj6opwcBi9h+BCGWX6I9Pn7MpbehYHMMDTJmtEUDaXiM4Dis7vC7o7OyDKVX27fsGh5qk4XRe67VR7dDZc/6mFesERRgiWUZUO0YJaaP9vs/8Vmez0rH/u0yEe8IFGfBZb2eyVSrq2jl4whEDS+nuLH3ZDPfPpZmXvf20QMSxH98Gzk5fXpl3u5y031vo8Ei8F4kuFyz4zZdBN4P+jyJXLvTy1rfOr9U7Ujdq/Nalq5pYgqxDorvSf0YMsUdol0zTtveLjW3jyPIn/HrIiS/ccQbNnfR7k15MWYS8QBBgHGDcOiywKp49v7kH1KLpn2BIktRfR81PGnRda1/UO67DbNtqUFW6pOambWe97zHm8Jopqp9aUvfckLu9QSQvWjQisVVIXBlvqd+t/qHLUfV7hxvPrfn/jEJ7yA7IUXXvDKUPt0/fRP/7T8+I//uPf/w5/mgy19I/lk+JE5m0lVMhH0mAKUcP8qf4ZOuCyxUAhSaClgibAnUV5Qtx8ZLY9M1MubtfWiPPzNF729wiL7b6UM1vhsKX/WkQq2TEse08KbqiFedN8wVdX8uqeHmaaliMnZawX6IjYLLhFsxR5GkDsGp/mG0eJrd+rzV1pwlXKvrS/Y8mdUj5ZAqpJNYRfBVotfKhOreqdekxNTs+9CBFv29UnpGvFiLE3GCeLejZ5Od0sg930x+NDdy9hjyxNjxtbEBk5WsKUqoWZVqZla6v9+5md+xgum3vve9w7rp4KtX/3VXx3OtFIzthYWFryZWOGP2qNLhVkq2FIzvtS/1Y8KvNTvVWimftSMrXBD+foA9OAhHkJkB1vRsCaYpWOYwZS+VC8ZIuVtjJ7cPys77FFL44abyhuWNibLC2ZsfUDfM0u7xreiSyfDTeb9pZCx4CiY+TaI7SNmmpHkb6avBX2RpYjh76sEW8mAKm8J5WiMRZcNhmFY8WAraw+yZJuKBFtNbFpf32uqnSXl3p9a0yxzkBSpfuxeW2ewJaJmaM3Lqct6qYuyw1JEecMb3tCaUWRDRbvzmrRBc3p1INiann1tV+bFWBulUwUxbpzqbucaW2R863t2sMfW9IeIKdhSM7HUJu/h5vFhLX/2Z39WPv7xj8uRI0fk+eefjyxFVBvHq2BKLStUIZjad0v9O1yyqMpUSxHVjCwVcOk/4THqd+2bseVvEJ+6B1XqUr6ie2cVPc4wlozXNs0wG4Uvkf2fgiKzZxAlZyylHm/Yv8u7xPD3b5T+uPuJlQocM1532gy3XspSxGhfZ83YMi+HLBJspe6BNv23jNbWoMj9yfrGeYFVX+YiSwHNtU57omH86HJLEQ3XSplh3QnvEgPCtfaWoEk9FLM6FKdfBsHW9Pugcg14MVYmdLIAxo2T3e5MoxPjW33gfbwnW8vhlrI8FdG2wZA2Y0stFXzssce8EOqzn/2sV231NEQVbqmZWyqoCvfEim8er/6ulh6qn/A4NStL/U7fYyv8m27S7mBLBRn/R3rr75b7gkbpT0X88qfPyOAXRjOlooFY+p5Q4z0pMGOPKRUkfVyGm+RHliLG/pb5BEWvjfHr+LOfvqaWIv7ks/LO/32bfP59b/Q1wvDpAyK/Zvr9enJfq+JPgIzNjApmhL3J9OTHyIvwWfnYxg05vv42eZ33ey2oKrCRfuSpl941B/LOYPlp2lMVM4OtWBm2vV+0uT6t//ylZjKfkMTMKP9lmH2vHc6yuit8iuKoJ6sFW+mzx1rvXXKwu9bekjzGwzGrQ3H6ZRBsTb8PKteAF2NlQicLYNw42e3ONDo5vpNLFvTHiuuPFA+R4o8WdwZvSg3NWor4jne8Qz784Q/Lq171Ki+gUksIVdCllg+GPyqIUrO01Iwt9aP+t+mJiCr8Ur9XSw3VzK20n3YHWyKJJwTqT+bzQqNww/bYU/vSZjMFUHlLGBOeOeVF6qk/xVCSbcjdpyrSroPy2OKL8nnvqYv+Uw4f/WZYu3DJYXwvrOheZKXbGhQfb9NjP3JFBhlPcwxrFd8fbNRevZ7+UtTo0k8RSTwBMgy2SjwVMXxCZ1ChXO8pvVe0/bJt//zl7W11LtkL/j01+15r2gcrWd6srAUzwUz35tG92/8PVLteVUbnxGvWdu+y49219pb1MR2PWR2K0y+DYGv6fVC5BrwYKxM6WQDjxslud6bRjO/2dXXeHlsq0FL7YqkN5L/73e8OG6jPtjLNvFIH6k9EfOmll4abyYeF6EsQ1e+a2WOrfX1Cje0VKL5vV8E2jPHUyYIlc1hMwOn7k5rt9dSc7A9nTzc/PFzzdq29dYwgzOpQnH4ZBFvT74PKNeDFWJnQyQIYN052uzONZny3r6tNwZYeOKn/rZ5uqIIpFVSZQqkwwAoDLv248HhT+KWfFx5X/4yt9vUJNTYIRDabT/49a5ZTfEZW5OzYbLU8e4KtPCF7/+7y/UnNwDp/cEtW706hFFYAACAASURBVJlc/7jm7Vp76xhJmNWhOP0yCLam3weVa8CLsTKhkwUwbpzsdmcazfhuX1enzdjSg6gw3NI3g1ctDQOw+MwrFYK98pWvHP49DMXi4VZYriorPIZgq31jyKUaE2y1t7e5P02271zzdq29dYwmzOpQnH4ZBFvT74PKNeDFWJnQyQIYN052uzONZny3r6tNwZZpJtU4LdMDr7TliuoY9aOCsO9973veHlz8IIAAAnULcH+qWzS7PNe8XWtvHaMJszoUp18Gwdb0+6ByDXgxViZ0sgDGjZPd7kyjGd/t62r6rH19Ro0RQKC8AO915c2qnOGat2vtrTI2wnMxq0Nx+mUQbE2/DyrXgBdjZUInC2DcONntzjSa8d2+rqbP2tdn1BgBBMoL8F5X3qzKGa55u9beKmODYKsOPXvKINiypy/GrglvYGPTOX0i48bp7u984xnf7eti+qx9fUaNEUCgvADvdeXNqpzhmrdr7a0yNgi26tCzpwyCLXv6Yuya8AY2Np3TJzJunO7+zjee8d2+LqbP2tdn1BgBBMoL8F5X3qzKGa55u9beKmODYKsOPXvKINiypy/Grol6A+MHAQQQQAABBBBAAAEEEEAAAQTKCbzhDW8odwJHWydAsGVdl1AhBBBAAAEEEEAAAQQQQAABBBBAAIEiAgRbRZQ4BgEEEEAAAQQQQAABBBBAAAEEEEDAOgGCLeu6hAohgAACCCCAAAIIIIAAAggggAACCBQRINgqosQxCCCAAAIIIIAAAggggAACCCCAAALWCRBsWdclVAgBBBBAAAEEEEAAAQQQQAABBBBAoIgAwVYRJY5BAAEEEEAAAQQQQAABBBBAAAEEELBOgGDLui6hQggggAACCCCAAAIIIIAAAggggAACRQQItooocQwCCCCAAAIIIIAAAggggAACCCCAgHUCBFvWdQkVQgABBBBAAAEEEEAAAQQQQAABBBAoIkCwVUSJYxBAAAEEEEAAAQQQQAABBBBAAAEErBMg2LKuS6gQAggggAACCCCAAAIIIIAAAggggEARAYKtIkocgwACCCCAAAIIIIAAAggggAACCCBgnQDBlnVdQoUQQAABBBBAAAEEEEAAAQQQQAABBIoIEGwVUeIYBBBAAAEEEEAAAQQQQAABBBBAAAHrBAi2rOsSKoQAAggggAACCCCAAAIIIIAAAgggUESAYKuIEscggAACCCCAAAIIIIAAAggggAACCFgnQLBlXZdQIQQQQAABBBBAAAEEEEAAAQQQQACBIgIEW0WUOAYBBBBAAAEEEEAAAQQQQAABBBBAwDoBgi3ruoQKIYAAAggggAACCCCAAAIIIIAAAggUESDYKqLEMQgggAACCCCAAAIIIIAAAggggAAC1gkQbFnXJVQIAQQQQAABBBBAAAEEEEAAAQQQQKCIAMFWESWOQQABBBBAAAEEEEAAAQQQQAABBBCwToBgy7ouoUIIIIAAAggggAACCCCAAAIIIIAAAkUECLaKKHEMAggggAACCCCAAAIIIIAAAggggIB1AgRb1nUJFUIAAQQQQAABBBBAAAEEEEAAAQQQKCJAsFVEiWMQQAABBBBAAAEEEEAAAQQQQAABBKwTINiyrkuoEAIIIIAAAggggAACCCCAAAIIIIBAEQGCrSJKHIMAAggggAACCCCAAAIIIIAAAgggYJ0AwZZ1XUKFEEAAAQQQQAABBBBAAAEEEEAAAQSKCBBsFVHiGAQQQAABBBBAAAEEEEAAAQQQQAAB6wQItqzrEiqEAAIIIIAAAggggAACCCCAAAIIIFBEgGCriBLHIIAAAggggAACCCCAAAIIIIAAAghYJ0CwZV2XUCEEEEAAAQQQQAABBBBAAAEEEEAAgSICBFtFlDgGAQQQQAABBBBAAAEEEEAAAQQQQMA6AYIt67qECiGAAAIIIIAAAggggAACCCCAAAIIFBEg2CqixDEIIIAAAggggAACCCCAAAIIIIAAAtYJEGxZ1yVUCAEEEEAAAQQQQAABBBBAAAEEEECgiADBVhEljkEAAQQQQAABBBBAAAEEEEAAAQQQsE6AYMu6LqFCCCCAAAIIIIAAAggggAACCCCAAAJFBAi2iihxDAIIIIAAAggggAACCCCAAAIIIICAdQIEW9Z1CRVCAAEEEEAAAQQQQAABBBBAAAEEECgiQLBVRIljEEAAAQQQQAABBBBAAAEEEEAAAQSsEyDYsq5LqBACCCCAAAIIIIAAAggggAACCCCAQBEBgq0iShyDAAIIIIAAAggggAACCCCAAAIIIGCdAMGWdV1ChRBAAAEEEEAAAQQQQAABBBBAAAEEiggQbBVR4hgEEEAAAQQQQAABBBBAAAEEEEAAAesECLas6xIqhAACCCCAAAIIIIAAAggggAACCCBQRIBgq4gSxyCAAAIIIIAAAggggAACCCCAAAIIWCdAsGVdl1AhBBBAAAEEEEAAAQQQQAABBBBAAIEiAgRbRZQ4BgEEEEAAAQQQQAABBBBAAAEEEEDAOgGCLeu6hAohgAACCCCAAAIIIIAAAggggAACCBQRINgqosQxCCCAAAIIIIAAAggggAACCCCAAALWCRBsWdclVKhxgSubMnNCZGd/Ve5u/GJcAAEEEEAAAQQQQAABBBBAAAEEmhIg2GpKlnINAldlc2ZJdoO/LJ7Zl9V7wsNuyoXleTl1147sL/tx09XtGVm6tiZ72wtyIF7ajQuy8tApkfU9WZcNmd8QWXtiSxZuM1w2OLbnXS+4zuVFc7DlhV7DGhJ+MY4RQAABBBBAAAEEEEAAAQQQsFiAYMvizule1bRg65gfYN28uCLzG5cKNXV2fU+2jvgRl3+eCrPWRU7Py6m0oEodrAdbogdX0cuGQZsXqJ1Tf0sJvwrVloMQQAABBBBAAAEEEEAAAQQQQKBpAYKtpoUpXxMIgy1TYFRmxlZQzuE12TspsvHQKTFGYyo8e6AfmYG1tj6QU0/Oyd7SQOZP7Ep01lhY1ax60qEIIIAAAggggAACCCCAAAIIIGCLAMGWLT3hRD38wGigzbxSzR7NkIojzMraE8dl8JBavqiFYcFyQRVKHX0umLl1Zk76J06Jv9wwVo52/NxT4WysJHhyRliPpYhOjEsaiQACCCCAAAIIIIAAAggg0FYBgq229lwr6+0HW2IKn7z26LO27vT33LrsN3TxzJ4cveOAHLhttJxx9tiiyLlduaRmZj0y8PbcGs3cUqGYv+fWMDgLlj+G/1bBmBd0mfbxYoP5Vo4wKo0AAggggAACCCCAAAIIIOCWAMGWW/095daqUOqs9LRN3svuseVvFB/EV4dnZfZyT46rpxtGNojXmxndsD4LQJ+x5e/LNfDLnrIal0cAAQQQQAABBBBAAAEEEEAAAbMAwRYjY4ICyWBrdPHwaYX+byIh0/Ag/5j+Xf5MLfVExHAz+cgG8dpSxNTgzJu9Jcalkd7lmLE1wXHBpRBAAAEEEEAAAQQQQAABBBAYT4Bgazw3zhpLwLDHVjDTKu+5iMnZVKeMwZZejlq+2NuZl8GDazLYCPffigZoo2aMli6q3/mBGHtsjdXNnIQAAggggAACCCCAAAIIIIDAhAQItiYEzWWUQPJpg9GN401PS0wPw4rM2PLcI8sU9X280mZs8VRExisCCCCAAAIIIIAAAggggAACbRAg2GpDL3Wmjtp+V8FG7mHT/IBrgsFWsCm9ThvOChuFbab6dKYzaAgCCCCAAAIIIIAAAggggAACrRcg2Gp9F7apAdGN3NVTCVeD/bCiM7eSbSq6FLFneuJi6owtw7bw3t5au0EFCLbaNLqoKwIIIIAAAggggAACCCCAgHsCBFvu9TktRgABBBBAAAEEEEAAAQQQQAABBDohQLDViW6kEQgggAACCCCAAAIIIIAAAggggIB7AgRb7vU5LUYAAQQQQAABBBBAAAEEEEAAAQQ6IUCw1YlupBEIIIAAAggggAACCCCAAAIIIICAewIEW+71OS1GAAEEEEAAAQQQQAABBBBAAAEEOiFAsNWJbqQRCCCAAAIIIIAAAggggAACCCCAgHsCBFvu9TktRgABBBBAAAEEEEAAAQQQQAABBDohQLDViW6kEQgggAACCCCAAAIIIIAAAggggIB7AgRb7vU5LUYAAQQQQAABBBBAAAEEEEAAAQQ6IUCw1YlupBEIIIAAAggggAACCCCAAAIIIICAewIEW+71OS1GAAEEEEAAAQQQQAABBBBAAAEEOiFAsNWJbqQRCCCAAAIIIIAAAggggAACCCCAgHsCBFvu9TktRgABBBBAAAEEEEAAAQQQQAABBDohQLDViW6kEQgggAACCCCAAAIIIIAAAggggIB7AgRb7vU5LUYAAQQQQAABBBBAAAEEEEAAAQQ6IUCw1YlupBEIIIAAAggggAACCCCAAAIIIICAewIEW+71OS1GAAEEEEAAAQQQQAABBBBAAAEEOiFAsNWJbqQRCCCAAAIIIIAAAggggAACCCCAgHsCBFvu9TktRgABBBBAAAEEEEAAAQQQQAABBDohQLDViW6kEQgggAACCCCAAAIIIIAAAggggIB7AgRb7vU5LUYAAQQQQAABBBBAAAEEEEAAAQQ6IUCw1Ylu7HYjrm7PSP+BfVm9x2/nzYsrcv7g1vDf47f+qmwuD+To9oIcGBZyUy4sn5fe9qrcPX7B6Wde2ZSZp+Zk79BZmb9+XPaXG7lKEzWnTAQQQAABBBBAAAEEEEAAAQSsEyDYsq5LulshFVAtnctu3+z6nmwdOeCFV/MblwphLJ7xQ6/88mdl7YktWbgtLFYPtq7K5rbI6vKdw2Drzoub8vS9q9rx0dDr6vaKDB7Zkt7j0eAts9JBsKUCLa+NqeHWVdmcWZJdWZSd/fSQLazDqE1+8Lch654jPwgggAACCCCAAAIIIIAAAgh0WYBgq8u925G2jTtjyxT6REnCYKsn52f6Mrc/J/3tgfSuDUQeHMipROikB1sqeFLnrIrEZpSpa5QJ5sIwb1Q3VfZZ6akQ7oVNmdnpyV5kVpmIqIDsxK7WnFEARrDVkYFPMxBAAAEEEEAAAQQQQAABBHIFCLZyiTjAFoHMJYiJoCet1v6srfuf0WaEHV6TvaWBzJ8Q2dk/KoNgKaIKj/onxAuv7ozMIJuVtfWenNrQg6XwetkzrLxA6qm59CWINy7IykN9mdNnlnltU3VLmbl1ZVNWnjs6nKFFsGXLiKUeCCCAAAIIIIAAAggggAACTQsQbDUtTPnjCRQOqkS8pYgSDXfURZMzttSMqw2Rk8FyRBUinRZZV7OhblyVqyLSf9yfsdXbnpP+TF966yIyXI4YztJS4deonPiMsswGq2s+3pMtw95a/iyvXkqA5S9NHARLNUfXCOuk6quWLiZ/wqWa43UEZyGAAAIIIIAAAggggAACCCBgrwDBlr19Q80CgcgMpIwZT/l7bAUhmLYJvdrHa3F9TQYbp+SSLMqiCrKeFJG7dmU32A9suFQwDNuO7URmXJmDrXCPrGg3etd6MgjThn9Sgdu89B/ck617n5aVh1Rd4j/+TDO1n9fStbVgaaJ/3mBptLG+OosZW7x0EEAAAQQQQAABBBBAAAEEXBEg2HKlp61opznsGVZNLQmM7SXlhVXDIEdEvKV6WvCjnROfoZX8t77J+025sL0h/Ws96d3Vk6PLoycjjjaF9zeH9zdm92d79aUncw+KDK4PZPeceXP76Ayp2CwxGe3NVe15iH6odeqyqlt0U3yCLSsGO5VAAAEEEEAAAQQQQAABBBCYgADB1gSQucQYAkGAJd7Su+dHm6kPn2iYLLPUjK0rm7IpcyI7Azm6rTaPNy/j82IjVYeD52XluTmZe7IvvW1tr6swaDOEcn4N48FW/N9BO+KBXSpZOHMrfCKj+v/HZXBatcMP5wi2xhhvnIIAAggggAACCCCAAAIIINBKAYKtVnabQ5XO2Gsr/jTB4jO21Gytp+X+5Z6cXw4DofAJiQtyINyMXS0L9PbDulMueBvKjzaW92ZbeWHUQHrHdkUOmZYYmoKtWPAU2/jd71ntqYgZQZ535LY+qyyI0i6uyIasDzeTd2i00FQEEEAAAQQQQAABBBBAAAHHBAi2HOvw9jQ3WGp315qsXTsV3UdKhV07PfOyxWBfrLR2Lp7ZEXlKZNXbvF0LsyJPIwyXTKonHM5Jfzs8XtVJBVyrcrf2pELZDpY4iunphfqSQRHxZnaNAjW5uCLnD27JarDvlxeFxYOpIEA7bngqIsFWe0Y0NUUAAQQQQAABBBBAAAEEEKhfgGCrflNKbEAgsswwtnl7eLm8GVvecZGnEo6Cree9mU/rIqfPS+9kT86qfbzUdR4ZyOYz98vqEW+Rnx9sqb+HT1P0Zk1pe3eFodvSQOZP+M8ojM8s08OrddmIBlv6kxqHjmE4poI2bRkkM7YaGGkUiQACCCCAAAIIIIAAAggg0CYBgq029Vab65qxpDDarGAjdIltEq+FWWpGk3qaof8T3ThdLyt63Ogvo6ApCLaWBrLx3FF/6Z4eLAV1Hm0Gr83Y0i5kfipifmf5YV1Y/+yN9b06qBlhsZlqfpinArlwI3nDdVP3/8qvI0cggAACCCCAAAIIIIAAAgggYLMAwZbNvUPdEEAAAQQQQAABBBBAAAEEEEAAAQRSBQi2GBwIIIAAAggggAACCCCAAAIIIIAAAq0UINhqZbdRaQQQQAABBBBAAAEEEEAAAQQQQAABgi3GAAIIIIAAAggggAACCCCAAAIIIIBAKwUItlrZbVQaAQQQQAABBBBAAAEEEEAAAQQQQIBgizGAAAIIIIAAAggggAACCCCAAAIIINBKAYKtVnYblUYAAQQQQAABBBBAAAEEEEAAAQQQINhiDCCAAAIIIIAAAggggAACCCCAAAIItFKAYKuV3UalEUAAAQQQQAABBBBAAAEEEEAAAQQIthgDCCCAAAIIIIAAAggggAACCCCAAAKtFCDYamW3UWkEEEAAAQQQQAABBBBAAAEEEEAAAYItxgACCCCAAAIIIIAAAggggAACCCCAQCsFCLZa2W1UGgEEEEAAAQQQQAABBBBAAAEEEECAYIsxMEGBq7I5syS7wRUXz+zL6j0TvHyDl7p5cUXmNy75Vzi8JnvbC3KgwetRNAIIIIAAAggggAACCCCAAAIIiBBsMQomKKAFW8d2ZH/5bhG5KReW5+XUZb0ai7KzvyrqryLRMGx4VKnwyFSGfg0RubIpMydU5DYra09sycJto/pc3Z6RpXNxpvhxWjtK1W2C/FwKAQQQQAABBBBAAAEEEEAAgY4JEGx1rEPtbk4YMOmhkgqEzktvOx5khccYzrlxQVYeOiWXDCFUov3DY+PX3BA5OQqw9PBqdn1Pto6M5luFfxvNMBuFWJFjw2sRbNk9DKkdAggggAACCCCAAAIIIIBAZwQItjrTlW1oiB9SDWLBUbTmYWgUzogyhWHaDKvhzC9T++NlpRkF1zg8K7OXL8klic7mSgZbqhxzvbxjr7EUsQ2jkToigAACCCCAAAIIIIAAAgi0X4Bgq/192KIW+GGQZO6tFQZGOcFWSrAUwTDO1jJwBcsQ1eyr49fnvWWH+v5f5mBLxPR7b6+tJ+fYY6tFo5KqIoAAAggggAACCCCAAAIItFeAYKu9fdfCmqvQ6qz0YntY6Q0ZLgkczsRKmbEVCbaOyiC2T5e3RPDep/0li5lLA8NZXcEsrXCvLW0mWJlgy9ura6dHsNXC0UmVEUAAAQQQQAABBBBAAAEE2idAsNW+PmtxjbODrdE+V6bN42ObvZcJtmJLCyOA4ayujCCtTLDFjK0WD0+qjgACCCCAAAIIIIAAAggg0DoBgq3WdVmbK5y2x5b+ZMSsACvcYL6+Pba8IGrjkhE1XI7IHlttHnPUHQEEEEAAAQQQQAABBBBAoMsCBFtd7l3r2mZaVhj+TkSMSwaznooYD8EMDQ6XFiY2hF+RwSPrIqfn5dTlWDnhOUF9nlcbwkf23RoFcfpeXMJTEa0bcVQIAQQQQAABBBBAAAEEEECg2wIEW93uX8tap4VY4dK/4Qbvyap6+2Qded7bcH43/ufMpyHGD9auG/5JhVZLA5k/sSuSKCv6NMXe436wFf2Jh2rarLPMPb0s6xKqgwACCCCAAAIIIIAAAggggECLBQi2Wtx57at6NGCKzHZqX2MiNY4saSTYanlvUn0EEEAAAQQQQAABBBBAAIG2CBBstaWnqCcCCCCAAAIIIIAAAggggAACCCCAQESAYIsBgQACCCCAAAIIIIAAAggggAACCCDQSgGCrVZ2G5VGAAEEEEAAAQQQQAABBBBAAAEEECDYYgwggAACCCCAAAIIIIAAAggggAACCLRSgGCrld1GpRFAAAEEEEAAAQQQQAABBBBAAAEECLYYAwgggAACCCCAAAIIIIAAAggggAACrRQg2Gplt1FpBBBAAAEEEEAAAQQQQAABBBBAAAGCLcYAAggggAACCCCAAAIIIIAAAggggEArBQi2WtltVBoBBBBAAAEEEEAAAQQQQAABBBBAgGCLMYAAAggggAACCCCAAAIIIIAAAggg0EoBgq1WdhuVRgABBBBAAAEEEEAAAQQQQAABBBAg2GIMIIAAAggggAACCCCAAAIIIIAAAgi0UoBgq5XdRqURQAABBBBAAAEEEEAAAQQQQAABBAi2GAMIIIAAAggggAACCCCAAAIIIIAAAq0UINhqZbdRaQQQQAABBBBAAAEEEEAAAQQQQAABgi3GAAIIIIAAAggggAACCCCAAAIIIIBAKwUItlrZbVQaAQQQQAABBBBAAAEEEEAAAQQQQIBgizGAAAIIIIAAAggggAACCCCAAAIIINBKAYKtVnYblUYAAQQQQAABBBBAAAEEEEAAAQQQINhiDCCAAAIIIIAAAggggAACCCCAAAIItFKAYKuV3UalEUAAAQQQQAABBBBAAAEEEEAAAQQIthgDCCDgsMBNubA8L4OlfVm9J43hqmzO9GXuiZ6cfWggx/dX5W6HxWg6AggggAACCCCAAAIIIGCTAMGWTb3hel2ubMrMiYGsPbElC7eVxLhxQVYeOiW9M1kBRckyGz9chSrnpXeyJ2cf78nWctW4JAhgOhW8qDadld44Y0L80OrU5XhHzg7H2NXtGTl7aE+2jhzI6G3N1RtnhFuNvzS4AAIIIIAAAggggAACCCBQUIBgqyAUhzUtoEKIDZGTGaGWChVOi6xvL4gxhsj7u6kJXpi2q/1lFHr4vwzDkUXZiQVGKhRZOhctdHY9GpLcvLgi8xuXUvEWjy3K4NBROX59QwaPjBHo6SWrtjw1J/sFA7Jk/eNtF5EgMExvgapA0qae0eLb9x/MDp6U8fmDWykzrvRxFQSJ22rGlaHsQm0NWnZ4TfbSxmE9jacUBBBAAAEEEEAAAQQQQACBAgIEWwWQOGQCAlc2ZeW5o+aZM3rgkBMoqLCm/0CxWVt+6NSLBlbqWvrsKS8sG0hPdkViy9WSs32CEOyuncLhUn2yalbRkqql8WdRn8kWeh5T9RTZXB7IUS+kCcrwfl909lhTs8Sy6nJVq7PIOMGWlBgn4rn0Za5TM+HqG3mUhAACCCCAAAIIIIAAAghMU4Bga5r6XHsocHV7JX/GkpqRtNPLnilTdNZSwSVlKjTZkHVZlw2Zv348EviYl7EV2bOp/o73Qron5ww28ZlwsaV9hlluZcJBb0aXPouuyKynvOAsKENis99GatWDrUhslztm9Jle9fcdJSKAAAIIIIAAAggggAACCIwvQLA1vh1n1iZQMDgoEmwVXY6YG2aoxmmhkCT3Vkrbn8kLmVQI9sjA2/crexlfgJgX9mRZZ+5NFp1tlKizySE+ay3v2kWXP3qBldqEPW3JpTbrLHNmXtFgK20Wm7Z0MjamTMtL5diarF3rZy+Tre21QEEIIIAAAggggAACCCCAAAJlBAi2ymhxbEMCBZd6FQm21LKx4dK69OoOw6esJXeR6yVnYqVuPJ4ZmmW3NW9PLr9F2l5YwR5hi2f2pLejNkqP7ZMVqUvy2uGMtOjm6cUMVU3yZncNZ+J5wWDK5v7aPmfeksk7cvZSi/XxOEsR1YwtL8S6Zt4rK+6S186GXhgUiwACCCCAAAIIIIAAAgggkCNAsMUQsUDAzhlb5tk7o/2ncmdsGUOzgiFeoV4xPTFQexLgsUVZPDcYPVEwMZstZcP+orPeCizn9IOt4zJ4yPRkw5SN+fOuH/u7KdgaBVHxDePPS297VSJ7bBnaEQ+2zAFgoU7iIAQQQAABBBBAAAEEEEAAgQYFCLYaxKXo4gL27bFlCo2ivxtrj61Cs86Ku6UfaXqiYGwmVlqAVGiZpr/MT/RN6ROVGTPEywu2YvVLBFsRY73NpgDV1M/+hvRqb7XhTLZInYrPaKujJykDAQQQQAABBBBAAAEEEEAgXYBgi9Fhh0DWUxHDGhYIhcosGfNnZGn7LanrhPtLPdA3blSvh1nln4pYJAyqozv86wwSm6/rM7TSNrk3Bz2RWgVLB2dTN3cPji4UkBnamxlsJWeZRYItr24yetJlZL+weLCV3tboklB/eWfv8eABB2pZpf7kzDq6jDIQQAABBBBAAAEEEEAAAQTGEiDYGouNk+oXyJjdY3rSnmmz9byZPoZKJ/e08oOuyFI1/TwtXHveC8aihXp7RN2TvFB4ndwwqArs0Cm2z5ZepmYZr0u49DKvDZE9vtLqGw+YyrQrox9Ns+TCYGvuqWRQGZ0JqAVbxg33czavD+t1UmSDYKtMj3IsAggggAACCCCAAAIIINCYAMFWY7QUXFog8+l+OaXlPnGvdG1qOiHYR0rMm5TXc5GUvaoKFj4M94xPItT27Mp8UmF4sSAcqvKUx5RgK22fq9TQMPF0xyDYWhJZ2unJ3vaCHChoNDys6Gy1suVyPAIIIIAAAggggAACCCCA91A4uAAAIABJREFUwFgCBFtjsXESAggggAACCCCAAAIIIIAAAggggMC0BQi2pt0DXB8BBBBAAAEEEEAAAQQQQAABBBBAYCwBgq2x2DgJAQQQQAABBBBAAAEEEEAAAQQQQGDaAgRb0+4Bro8AAggggAACCCCAAAIIIIAAAgggMJYAwdZYbJxkm8Ab3/hG26pEfRBAAAEEEHBS4Nlnn3Wy3TQaAQQQQAABBKYjQLA1HXeuWrOACrb4IF0zasXifud3fkc++tGPViyF0+sUoE/q1HSjLMaMG/1cZyu5H9epSVkIIIAAAgggUESAYKuIEsdYL8AHafu6iC/E9Il9AtSorACv47JiHM/9mDGAAAIIIIAAApMWINiatDjXa0SAD9KNsFYqlC/ElfgaOZk+aYR1zEKvyubMWek9sSULt41ZxAROY8xUR755cUXmrx+X/eW7qxfWghK4H7egk6giAggggAACHRMg2OpYh7raHD5Ij9nzNy7IymmR9e0FOTBmEWmn2fOF+KpsLg/kaKyN6svmhqzL1hGt5Vc2ZebEbtCkWVl7Ykvuf2ZF5jcuxZq5KDv7q+J9TY2cY9ZYPLMvq/fUDDxGcfb0yRiVt/yUq9sz0n+gaD/flAvL83LqcrxR2riypL1ujBkVMi7JrmT7X91ekcEj0SDS+D6i913K+8Ps+l70vceS/q6jGtyP61CkDAQQQAABBBAoI0CwVUaLY60VqPpB2vsv6onwItbcYzuT+S/uBYKSYc2q1sm1YCvLNmKpgocNkZN+sJUIwAq+EmybqWFfSGEIeOJjOuizeBBgfM2azn1qLvN1qwKps4fCkCEMOLI62A8847Osigdbfpv7D0aDjdyApOCYq/sw+8ZM3S3UZs69sCkzOz3Ziwf9ifeNUQCW2W/eeTIKwb2qq+v1ZS4MxutujgXlVb0fW9AEqoAAAggggAACLRMg2GpZh1Fds0DjH6TVF5ScL8jeFxbDzKBm+qymZUwdD7ai4cei7JwROfvc0QIzJaLBViL0LBAoqqBjSSYUhhYcZHaFFH6INIjNXInPivECI1mU3WvRwMEUGnrm19YiwURe4JT39yjtaFyMF2ylzAxq8HVYcGikHmbXmKnamtj5yv2hvszpQaUxjNLOu7IpK9p7SFqwFb73xAPZcuOt5vZOqLjG78cTageXQQABBBBAAIH2CBBstaevqGmGQNMfpIvNpphcsBWdZRL76n1xRc4f3NKWvmXUy/tid0q8hXYFwpoyg9CeL8Ra+/UvpaawUveQ0VLEUjO2gtkdtiw/1PvMnj4RyRrDozqHs1vmpB/bjyptNlyi3MzQKD2oMo/19Nk2Xqh2Tp1lntHlz9QJ9tQS9bobyHFv1k7ZOpR5FVY/1qYxU701oxL84KkXm00V/t0cuo5mW6nxqJYuJn/U6/7oc6M9tSLjsdB/IKmzldMpq+n78XRaxVURQAABBBBAwGYBgi2be4e6FRZo+oN04r+y5y4XbG6vHO8L2ZNz0eUyemAT/yKv/v14T7ZMGxfrx4ZtqingsucLsTnYSt1jKzYzr9CSN32kWvzl1Z4+KRjmaJbxwCp1mac6J7acLHWWTNmZUhnHj64RLq9MC7iCweK93gYye/iS9JaK7s1V+C2xtgPtGTN1NUlbCnrv06NgP1K833e9x/UZgP55g1hf5f9Hj+B6MiuXJPa+XVeTLCun6fuxZc2lOggggAACCCBggQDBlgWdQBWqCzT7QbrInigqPDkrA5kzbMSetlF0rN2Ho0uojF/cU5fJqGucl962v6F5ZDlXbOlM5KqGL+phkFN1xpE9X4i15V/aUkTTRtDRjeD9cPJO0ybzAWKhvdmCY23YLNquPsl7ImAsSIgFVqnBlil8MoRdqluKzRobvWKyQoxkeBaMu9jrelSa/3ex5MECae/C9oyZ6veJ8UvQ38OjgWV+sCVi/I8R41fG+jObvR9b33wqiAACCCCAAAJTECDYmgI6l6xfoMkP0kU2APe/1O6I7CSfvleltfpyGRWwpC+d8b88DZfMDWe63DncBD2+J5BXr9QZKAVn1GQ0zoYvxMPlYUG4IMNlmqOwUoxPswuCwiWRpeFTEqONTQ2qmLFVYMgXGF+RZaFhkaNQocyMLWOFvPLD5YAFqqwvJbwteXzqrLDcJa/JsqqGykVaU/QYG17HReta+Djj2DKdHc7c8p+G2Htc/f/jMjg9ep/PC7ZGS1QN5aeGnoVbYuWBTd6PrWwwlUIAAQQQQACBqQsQbE29C6hAHQKNfZDO20hY9EDp+WY2jw+XCOZ9CUqbqZK16X3ZpVglOsueL8SjpYjPb/tfUBfUHkfh8kxjEDWaATecsaWWLZ0Ww4y8GArBVqFRkjdbyhRc6b8rvMeWsTZpeyilVd38JEP96KKbgg+DjpQlv0XLKYRcw0H2vI5raEzqWMibPeifaJrlmRpsDcOzlCWpDb73NiVVtNzG7sdFK8BxCCCAAAIIIOCcAMGWc13ezQY38UHa/wKavU9O9Mt1g5vHm57eldeVBUK59BlbeYXn/92eL8Rhv9wvTwfLNVVYNdpg37TU1BBsHTngLV3zNwgXSZ1VQ7CVPzjUEcEXfzE+FXFd5HRyPyP/HH+WlTeD8fpx2df2jjM9FTFRmZTrplY6DChy9p7LD6S0pYd3pO97l19OMd66jrLndVxXi6LlJIKpjJl8RYMtfenhMEyPz/Ij2GqmQykVAQQQQAABBJwUINhystu71+j6gi1tL5XMGVKmGRwNBluqy4oEVVpgcEkKbGDf4Jcre74QB/1yUmTDm6WllmeO9iPzn3QW3+to1Jdq+eLoqYj5M3e8fsqaJTfFl589fRIihPufjVC8JZ6ps+NG+255T57b8J7nOfzJ3Mds+MCHnE3dw9K0B0QUWRpYKpDKeKBDqXImMJbsGzM1Ntr4/hfeA5Lvn0WDLb2Gxr38wvfpIjNAa2zupIqq7348qRpzHQQQQAABBBBouwDBVtt7kPp7ApU/SGt7ruRv8q2+jJuWrjQcbAXLHhNPRByOgTAkKPjFveEvVzZ8IR5u7n54TXYe7Ev/4JbMPTWadeXTLcrOcFN58Z58duqyiDcODp6XmcgeW/6XXbUv19lDe7J15MBQX99IPn8MTeeFa0OfTLzlw9d2gaA32FDen5VX7PiwPaUCqZw9nooEaZNy7OaYSQaquqfnL6ana6qlzP5sQvUeYfyJ/QcR9tia1EjlOggggAACCCDgsgDBlsu936G2Vw62OmRhS1O6+YXYFt3x6kGfjOdW+1nM2Kqd1NYCmbFla89QLwQQQAABBBDokgDBVpd60+G2EGzZ1/mEKPSJfQLUqKwAr+OyYhzP/ZgxgAACCCCAAAKTFiDYmrQ412tEgA/SjbBWKpQvxJX4GjmZPmmEtdOFMmY63b2NNI77cSOsFIoAAggggAACGQIEWwyPTgjwQdq+buQLMX1inwA1KivA67isGMdzP2YMIIAAAggggMCkBQi2Ji3O9RoRUB+k3/WudzVSNoUigAACCCCAQDGBP/mTP5Fnn3222MEchQACCCCAAAII1CBAsFUDIkVMX4D/Qjz9PojXgJke9Il9AtSorACv47JiHM/9mDGAAAIIIIAAApMWINiatDjXa0SAD9KNsFYqlC/ElfgaOZk+aYS104UyZjrdvY00jvtxI6wUigACCCCAAAIZAgRbDI9OCPBB2r5u5AsxfWKfADUqK8DruKwYx3M/ZgwggAACCCCAwKQFCLYmLc71GhHgg3QjrJUK5QtxJb5GTqZPGmHtdKGMmU53byON437cCCuFIoAAAggggECGAMEWw6MTAnyQtq8b+UJMn9gnQI3KCvA6LivG8dyPGQMIIIAAAgggMGkBgq1Ji3O9RgT4IN0Ia6VC+UJcia+Rk+mTRlg7XShjptPd20jjuB83wkqhCCCAAAIIIJAhQLDF8OiEAB+k7etGvhDTJ/YJUKOyAryOy4pxPPdjxgACCCCAAAIITFqAYGvS4lyvEQE+SDfCWqlQvhBX4mvkZPqkEdZOF8qY6XT3NtI47seNsFIoAggggAACCGQIEGwxPDohwAdp+7qRL8Rt65ObcmF5Xk5dXpSd/VW5u2D1b15ckfnrx2V/uegZpoKvyubMkuxqf5pd35OtIweGv/Gus3FJFs/sy+o9owPD30dKPbaTWR9TnY3lhIUeXpO97QV5fntGls6Fv5yVtSe2ZOG20ZWv6n+P1+HGBVl56JRc8g4veW7BvmjiMF7HTah2u0zux93uX1qHAAIIIICAjQIEWzb2CnUqLcAH6dJkjZ/AF+LGiUtfILNPVPByeiA9FS8tRcOjrAtVDraCwKcXCaxUyHZeetthwKb+vSGDu0R2JRqima7vBUzX/DBqFI3FwrCMMM7cpquyuS2yGgZ4VzZl5oQMQ8D4OaoOZw+F4ZwK7s5KLwzCvDYP5HgQIGafW7qbaz2B13GtnE4Uxv3YiW6mkQgggAACCFglQLBlVXdQmXEF+CA9rlxz5/GFuDnbcUvO6hMVrmzIuqzLRmwGlgpl+jKnzeIKj92692ltFpKqVTDbKzI7SRKzrLSIyZslNsgL0rzQTWT9pMiGFgipctKCtWiwFBXLC+Py/u6XpodV/my3SDvCOqtwTYVgO71I0Kbq139ABYg5547b2TWdx+u4JkiHiuF+7FBn01QEEEAAAQQsESDYsqQjqEY1AT5IV/Nr4my+EDehWq3M9D7xZ0TJyS1ZkOhsIj/ASQm2jhwwBEux2UmRAChe/2TZphYOg7QjkgiQUkMoQ5gUlp0XXOX93SsnMusq3uYw+PLd7jQs1xy16fnobK5haBY1r9bz45/N63h8O1fP5H7sas/TbgQQQAABBKYnQLA1PXuuXKMAH6RrxKypKL4Q1wRZYzGpfRIJgeIziEoGW6qsp+Yie1yNQpzYwsDYkjxzU6OhUTx0Sg2h9BlTsYLzgqu8v4uYjLSlhrFwimCrxkFMUdYLcD+2vouoIAIIIIAAAp0TINjqXJe62SA+SNvX7wRb7emTyKbnYbWHm5+XC7ZMIVZ6UFRgxpa3l5W+rbyq4GiD+2nM2Eouc2TGln2jnRpNS4D78bTkuS4CCCCAAALuChBsudv3nWo5H6Tt606Crbb0SVooE85AKhdsSZkZW4mZT0kz015Z+u8mu8eWP1Or/2D0iY3JGVzBUkW1Lxh7bNn3QqBGjQpwP26Ul8IRQAABBBBAwCBAsMWw6IQAH6Tt60aCrZb0ScpeVKPwSO0BtSQyfGqhCrqWZLAehDuJ88vssSXiBWEndmMbzIdPRZyTvv40wZBUu6YY9q9q7KmIEYdo//JURPvGOzWajgD34+m4c1UEEEAAAQRcFiDYcrn3O9R2Pkjb15ljB1uGGT/m1vmzZ05dFpHDa5EnztmnYUeNTH0yejpfrI56YBVZDrgoa+sD6cu6bB1Re2Zp/VD6qYjBNWNPUVS/XVRBmiT36/LPGIVn9z+zIvMblyKVnw1DtxR2L4SKnZO7vNG4JFJEhks2RSJLOrXfe9WItHFW1p7YkoXbRhXMPHeKw2fs1/EU68ylpyvA/Xi6/lwdAQQQQAABFwUItlzs9Q622fxB2p9ZEt2dJ/qF0v+C25Od/VW5e+gSfFG/a0f2l8VQRvTLbAc5a2nS2F+ICwZb+Rt819KMThUydp90SoHGlBFgzJTR4lglQLDFOEAAAQQQQACBSQsQbE1anOs1IpAebMWeVBbMmugNl1UFsyxEhVh+tBUNTEz7DzXShM4VOvYX4oLBlmnvpc4h1tygsfuk5npQXHsEGDPt6StbakqwZUtPUA8EEEAAAQTcESDYcqevO93SwsGWUvDCrYEcH87S8md2eXsI3WH6Wywc67RkfY0r/oVYX8omMnt4Vi7ddVz2HxnIykOnRA8hvdDxyTnZWxrIvPakvLylZ/W1qt0lFe+TdreT2tcnwJipz9KVkgi2XOlp2okAAggggIA9AgRb9vQFNakgUCrYMj2Jzds/ZyCzhy9Jb2lfVu8JK8OMrXG7pegXYm9vobQZc3oIGduknBlb5XumaJ+UL5kzuirAmOlqzzbXLoKt5mwpGQEEEEAAAQTMAgRbjIxOCJQLtvzlh/0H9AAruSTRh8nfp6sTgA00otgXYuXblzl9j7PYUkR/aWhPFs8NpKdtuE2wVb7TivVJ+XI5o7sCjJnu9m1TLSPYakqWchFAAAEEEEAgTYBgi7HRCYFywZa/9G2gz8zyZgOp56LtijBjq5YxUegLsZqRdVpkfXtB1PP1vJ/EHlt+f/Uf3AuewhdEjtszcvZQ9He1VLzDhRTqkw63n6aVF2DMlDdz/QyCLddHAO1HAAEEEEBg8gIEW5M354oNCJQKtox7bAX7aAl7bNXVPYW+ECf6IhlsMWOrrh4RKdQn9V2OkjogwJjpQCdOuAkEWxMG53IIIIAAAgggIARbDIJOCBQOtlKeiqjP/OGpiPUMibQvxMMN4L1ZWsnZWJE9t9hjq57OCEohpKiV04nCGDNOdHOtjSTYqpWTwhBAAAEEEECggADBVgEkDrFfID3YWlKLC7WfRdnR9nOKhizhYcFT+u7akf1lkc0Znoo4zggoFmypkqP7mC0eUwtC54xPRfRCr2trsre9IM+zFLF0txBSlCZz/gTGjPNDoDQAwVZpMk5AAAEEEEAAgYoCBFsVATndDgE+SNvRD3ot+ELctj4JAt3L0fA3rxXRGY55R6f9PfmQhtn16P5p3nU2LsnimehDH8LfR0o+pkLpuzMqE7veYT8sHe7zFg9bs65Z8txxhaZ1Hq/jacm397rcj9vbd9QcAQQQQACBtgoQbLW156h3RIAP0vYNCL4Qt6xPvI38B9JLPEAhux2Vgy3D8mDxlqiel972qvjxlPr3hgzuEtmV45HQynR9fWbfKKzS2nFlUzZlVVbv8X8XWf4aLI8dPVxChWDarE3vQRO9YRAWvX78wRSxc+0bErk14nWcS8QBMQHuxwwJBBBAAAEEEJi0AMHWpMW5XiMCfJBuhLVSoXwhrsTXyMlZfaICmg1Zl3XZkPnrenikwpm+zMWW8Kpjt+59WlYeOiWXhrUNZnsFYVX4+/gsq1HjDE8oNbU8fHrmSZGNhwZyPL6cOFLfUVhV+KmZelhleKBBaLN15IAXgkXL1Xxyzm2kUxsulNdxw8AdLJ77cQc7lSYhgAACCCBguQDBluUdRPWKCfBBupjTJI/iC/EktYtdK71P/BlRcnJLFoxPBk0Jto4ckOSMqfgspaxZS8nQzNSSUbAkcmF5XkazqcRw/aCE2MyqLKFIG0znqd89NSf7y3cmrh/OJvPsXojO5vKuOTw3a2lksf6bxlG8jqeh3u5rcj9ud/9RewQQQAABBNooQLDVxl6jzgkBPkjbNyj4QtyiPomEOabldCWCLUOQo894iqgYZjgl1aLBWDxIS10KGc7yiuydZeiTeB0ItiJIvI7tex3bXiPux7b3EPVDAAEEEECgewIEW93rUydbxAdp+7qdL8Tt6RNvj6lzsfoON2DPWIpomLFlCrHS9+EqMGNLBU0nos82FRltcJ9adqEZW4bZZARbBFv2vXRbVSPux63qLiqLAAIIIIBAJwQItjrRjTSCD9L2jQGCrbb0iWmpoP67csGWaeld6oytxEbtSbPknlb+Zu/hPldpwZbpvEjp3kytvsw9sSULt2l/YY8tgi37XrqtqhH341Z1F5VFAAEEEECgEwIEW53oRhrBB2n7xgDBVkv6JGVm0ygYel42Z5ZEzuwHTxFUQdeSDNb3RG2m7gVZ2lMCRcrssRXsQXViV6IbzIdPRZyTvv5EwpBUu6ZcXIltdh885fDa2vDJhYme8GaBiexom9CPjsl5siFPRbRvYFMjqwS4H1vVHVQGAQQQQAABJwQItpzo5u43kg/S9vUxwVY7+kQFWP0HwtBKq7Me4ESWAy7K2vpA+uqpiCrYCmZdnbqszi37VMTgerGnKHolqSBNwk3b4xuvj8Kz+59ZkfmN0XMZ1bmzYeiW0gXGpZfhNe9RJ/nhXbgAMv5UR2+WWHjNw/EALftc+0ZFdo14Hbetx6ZfX+7H0+8DaoAAAggggIBrAgRbrvV4R9vLB2n7OpYvxPSJfQLUqKwAr+OyYhzP/ZgxgAACCCCAAAKTFiDYmrQ412tEgA/SjbBWKpQvxJX4GjmZPmmEtdOFMmY63b2NNI77cSOsFIoAAggggAACGQIEWwyPTgjwQdq+buQLMX1inwA1KivA67isGMdzP2YMIIAAAggggMCkBQi2Ji3O9RoR4IN0I6yVCuULcSW+Rk6mTxph7XSh5cdM8imalYDU/munRda3F0Tt6DbWjyrj8Z6sHzor5w9uBQ9BGKsk/yTDkzNLl+btWzeQteFTOcMHJqyK2lHu6vaKDB7Zkt7jhj3wgj3pesMHOpS+eqMncD9ulJfCEUAAAQQQQMAgQLDFsOiEAB+k7evG8l+I7WtD12pEn3StR5tvT/kxM41gy3+Spf8AA9PPoiweG0jvkeMyOD2QoyokizwQwXDOsR3ZX44/tMA/znv4gKT/Pb9XVH03RE5uycJt4dF6sDUylLSHO9QR+OVXdKwjuB+PxcZJCCCAAAIIIFBBgGCrAh6n2iPAB2l7+iKsSfkvxPa1oWs1ok+61qPNtydtzKQ9WTJeo7wnVOa2YOIBjil00mppeILn6K+z2gysjJZd2ZSV544GTxUViTxlU2Zlbb0npzbCZ3Lq5QRPHQ1+lfpE01zUZg/gftysL6UjgAACCCCAQFKAYItR0QkBPkjb142EKPSJfQLUqKxAudfxVdlcPiuDyz05vu8vqav8owdJGbOoKl8nLEDN5NrpyV7K0kcv0Lu2Zvh78Zlq4TLD0WwtdfHw/KMy0GZzZYZXqq5PzaXOLKvNpGRB3I9LgnE4AggggAACCFQWINiqTEgBNgjwQdqGXojWodwXYvvq38Ua0Sdd7NVm21RmzPghzI7Iib7M1RlshXtshcsHYwFXdMZTtsdi5r5U2bO1/Ov0ZMfUtpxAbFSr6F5aw9+ntC0z2Jr4bLZiY437cTEnjkIAAQQQQACB+gQItuqzpKQpCvBBeor4KZcu84XYvtp3s0b0STf7tclWFR0zKvTZkHXZOvK8bM7Eg628PbCCFhw2zIQyhDdhkJUZUo0xm0mFSGcP7Q2XCEZcE5u9R9WLLws0zezyA7W+9GTuQZHB9YHsnrtk7NZom9UMuWDPsCYHQcmyuR+XBONwBBBAAAEEEKgsQLBVmZACbBBQH6Tf9a532VAV6oAAAgh0SuCjH/1oZnu8oOn68WBJXPEleYWQUmcl5eyFVTLYCsMy455geU9B9EIvMc/kSjTSMGPL23NrTuae7EtvW1vCGS7DNAV+qlxmbBUaQhyEAAIIIIAAAt0XINjqfh870UL+C7F93Vx0pod9Ne9ujeiT7vZtUy3LGzPJJwROKtjKbnHm7KvYqXowV/6Jh6q9SyKZSxyjF4zusRUGXWpvrfOjYCsI03rHdkUOrcngSZH1+L5fJcO7psZIvFzux5OS5joIIIAAAgggEAoQbDEWOiHAB2n7ujHvC7F9Ne5+jeiT7vdx3S1MHTPBbCJZjy/dsyDYKjyDKlgieddOZAP29A3iY7rBvliln/wYeyqiX6o2k0urv3j7lu3LqiRnhRVf/lj3qMguj/vxZL25GgIIIIAAAgiIEGwxCjohwAdp+7qREIU+sU+AGpUVML6OM4OjaQZb4V5es7L2xJZEnzpoDqXS9unKDLfCjd6lwHWM4Gn7bJ2X3smenA03y1fPSgyDrXtERN+g3tJliKq53I/Lvso4HgEEEEAAAQSqChBsVRXkfCsE+CBtRTdEKkGwRZ/YJ0CNygqUfx1PKdhKnUGWbHHR5YaJ5YzhnleyWHA/rQztxGb05qclGmdlefXoy1xeeFe2s2s6nvtxTZAUgwACCCCAAAKFBQi2ClNxoM0CfJC2r3fKfyG2rw1dqxF90rUebb49jJnmjbt2Be7HXetR2oMAAggggID9AgRb9vcRNSwgwAfpAkgTPoQvxBMGL3A5+qQAEodEBBgzDIiyAtyPy4pxPAIIIIAAAghUFSDYqirI+VYI8EHaim7gC7F93UCfWN4ntlePYMv2HrKvftyP7esTaoQAAggggEDXBQi2ut7DjrSPD9L2dTRfiOkT+wSoUVkBXsdlxTie+zFjAAEEEEAAAQQmLUCwNWlxrteIAB+kG2GtVChfiCvxNXJydp+ET5QrtzH2zYsrMn/9uOwv312hzmrD8SXZ1UqYXd+TrSMHhr/xrrNxSeJPsQt/H7n4sZ3M+pjqbCwnLPTwmuxtL8jz2zOydC78ZfKJeN6m5OHf43UYbjyuzi95bgXZqqfyOq4q6N753I/d63NajAACCCCAwLQFCLam3QNcvxYBPkjXwlhrIXwhrpWzlsIy+0QFL6cH0lPx0tK+rN5T7JKVg60g8Omd0a8Zf0Kc+veGDO4S2ZVoiGa6vhcwXfPDqFE0NmpPXp3Nf78qm9siq2GA5z3VToZPx4ufE32ingruzkovfIqd1+aBHN9fFRUHZp9brB+aOorXcVOy3S2X+3F3+5aWIYAAAgggYKsAwZatPUO9SgnwQboU10QO5gvxRJhLXSSrT1S4siHrsi4bsRlYKpTpy1wQwqgLhsdu3fu0rDx0Si4NaxHM9orMTpLELCstYpILy/MyyAvSvNBNZP2kyIYWCIV1Mc0YiwZLUabxgq04tR5W+bPdIu0I66zCNRWC7fQiQZuqX/8BFeblnFuqh+s/mNdx/aZdL5H7cdd7mPYhgAACCCBgnwDBln19Qo3GEOCD9BhoDZ/CF+KGgccoPr1P/BlRcnJLFiQ6m0gkI9g6ciAx28g/XpudlPi3XvFk2aZmDYO0I5IIkFJDKkOYFJZdS7AVmXUVb7O60qhtdxqWa47a9HzMK3pulQWeYwyRxCm8jutQdKsM7sdu9TeTYMXyAAAgAElEQVStRQABBBBAwAYBgi0beoE6VBbgg3RlwtoL4Atx7aSVC0ztk0gIFJ9BVDLYUmU9NRfZ42oU4sQWBsaW5JkbGA2N4qFUakilz5iKFVw92DIZ6WEewVblwUoBrRXgftzarqPiCCCAAAIItFaAYKu1XUfFdQE+SNs3Hgi22tMnkU3Pw2oPNz8vF2yZQqz0IKnAjC1vLyt9W3lVwdEG99OYsZVc5siMLftGOzWalgD342nJc10EEEAAAQTcFSDYcrfvO9VyPkjb150EW23pk7RQJpyBVC7YkjIztsSwv1SMzbRXlv67tGCrmT22/Pr2H4w+sVFM7WCPLfteANRoIgLcjyfCzEUQQAABBBBAQBMg2GI4dEKAD9L2dSPBVkv6JGUvqlEwpPaAWhIZPrVQBV1LMlgPwp3E+WX22BLxgrATu7EN5sOnIs5JP7JfV2CqXVMM+1c19lTEiEO0f3kqon3jnRpNR4D78XTcuSoCCCCAAAIuCxBsudz7HWo7H6Tt68yxgy3DjB/7WtfOGpn6ZPR0vlib9MAqshxwUdbWB9KXddk6ovbM8mcxnbqszi/7VMTgmrGnKHolqSBNkvt1+WeMwrP7n1mR+Y3RcxnVX2fD0C2lm7wQKnZO7vJG45JIERku2RSJLOnUfu9VI9LGWVl7YksWbhtVMPPcKQ63sV/HU6wzl56uAPfj6fpzdQQQQAABBFwUINhysdc72GbzB2l/Zkl0d57YF0rDbBXvC6bsaJtfG5ZLGb7k5n2Z7iB7ZpPG/kJMsNXYUBm7TxqrEQXbLsCYsb2H7KsfwZZ9fUKNEEAAAQQQ6LoAwVbXe9iR9qUHW7EnlQWzJnqRZVV9mdtflbs9q3D2yWhzan92yOgYf7ZHT3aG54TnbYicjM7CcITf2MyxvxATbDU2bMbuk8ZqRMG2CzBmbO8h++pHsGVfn1AjBBBAAAEEui5AsNX1HnakfYWDLeXhhVsDOR4EU5GlWOpvj4vMXeuPQip9VlfsXEd4x2pm8S/E+lI2kdnDs3LpruOyvyyyGdlfybR30yhw1JdyzR5bFLnWk/XtBVGL5fjxBYr3CWIIMGYYA+MJEGyN58ZZCCCAAAIIIDC+AMHW+HacaZFAqWAr9gSzyKbPVzZl5bmjsi4bshHsIaT+Hv5v0xPfLGKwqipFQ5T40k+9PyKhY7D8c7jkU3vqXHwDca+MJ+dkj2ArMiaK9olVA4nKTFWAMTNV/lZenGCrld1GpRFAAAEEEGi1AMFWq7uPyocC5YItf5Pn/gP7snpPMIPrtHize57fXpHBI1uyIGrmVk+2lu+UC8ujJYbxJ5/RA+kCxb4QR5d5eqXpSxG1/31V9c0Dc9Lf8ftKhVl+4CiRPhqWsdMj2Ip1T7E+YVQjMBJgzDAaygoQbJUV43gEEEAAAQQQqCpAsFVVkPOtECgXbMU3g1f/VuHVcRk8FC5tCwOXOelr+2slZmxFNpFPPunMCpwpVaLQF2Jt1tVwyaAebA3/3pPzywM5un2/PO311brI6TBwTAnHCLYSPV+oT6Y0XrisnQKMGTv7xeZaEWzZ3DvUDQEEEEAAgW4KEGx1s1+da1WpYMuwT5Y3g+vQmgyuq1la/jby3gyhQz05dX1u9IRE79y+zD0R3yQ+vv+Tc10wXohi2rMssnl8EDo+2JO+HJWtIwfEXxo6J70nRY56Sw0N9oanXdIj7LHFGCgvQLBV3sz1Mwi2XB8BtB8BBBBAAIHJCxBsTd6cKzYgUDjYSjwVMahMMPNqcfi0xGBJ3IldifxOPTfR+FREgq14t6Z9IY7uf+XPnus/uOeFVn6gOCNLsjMME31vkbUwTAz68NKx0THxc7x/X1tjKWKsUwgpGnjz6XiRjJmOd3ADzSPYagCVIhFAAAEEEEAgU4BgiwHSCYH0YGtJdiMtXJSd4GmI0YYbgqnU2Vmj0EsvY7ipeSdEqzeiWLDlRVmyOTPqp8Vji7Ir2iy5xOyr+FLSlDKuscdW0bCxem9TQlcFCLa62rPNtYtgqzlbSkYAAQQQQAABswDBFiOjEwJ8kLavG6f6hTiynNE+m2nVKLtP/MDw1OW08Ndc63oeqBANN9WV4kGxP3PvUsoMykvRymmz+cy1jl3vcHx2Xyxs1WdyDmdtBtcsee60+n7c6071dTxupTlvqgLcj6fKz8URQAABBBBwUoBgy8lu716j+SBtX59O7wtxcnmjfTrTqVFmn3gb9Q+kp+Y4LgVPDC1QzcrBlnF5sOrD89LbXhV/xzt/r7XBXSK7cny0510YMl2P/i53KeqVTdmUVf+pqInlr/EZgbHZnLEZhNH255xbwNO2Q6b3OrZNgvoUFeB+XFSK4xBAAAEEEECgLgGCrbokKWeqAnyQniq/8eIT/UIceTqliOTO2LHPaxI1yuoTf1P+dVmXDZmPBEXJp06Gx27d+7SsPHRKRvOlgtle4T5oQaPi+9SN2mpaVmqQCJ+OeVJk46GBHNeWE6cFayrcOntotHdbpq8eVhkeaDBs75ED3h5w0XI1n5xzJ9HHdV9joq/juitPeVMR4H48FXYuigACCCCAgNMCBFtOd393Gs8Hafv6ki/EbeqT4OmTJ7dkQdSTP/XwKCPYCp5SmQzCzkpv+OTQrAcrJMs2qY2CJfGWSw60GWWpM8ZKPBkzUobpvOHS1jsT1w9nk4mye2FTZnZie7u1fFksr2P7Xse214j7se09RP0QQAABBBDongDBVvf61MkW8UHavm7nC3GL+iQS5piW0/VlLjZLSs3uUk+yTARLhiBHn/EUUTHMcEqqRYOx+PVSg61wltf2gvjP20z5ideBYCsCxevYvtex7TXifmx7D1E/BBBAAAEEuidAsNW9PnWyRXyQtq/b+ULcnj7x9qQ6F6vvcDlnuRlbphArfR+uAjO24stMvWqONrivNmPLMJuMYItgy76XbqtqxP24Vd1FZRFAAAEEEOiEAMFWJ7qRRvBB2r4xQLDVlj4xLRXUf1cu2JIyM7a8TeGjSwvjaqa9svTfjb3HljdTqy9zwyWTwZXZY4tgy76XbqtqxP24Vd1FZRFAAAEEEOiEAMFWJ7qRRvBB2r4xQLDVkj5J2YtqFB49L5szSyJnwiclqqBrSQbrwcbsifPjQVnWHlsiXhB2YleiG8yHT0Wck/6Mvl9XYKpdUy6uxDa7F2+D96Vra7KXtgzRu6bIjra8ctRbPBVRH7m8ju17HdteI+7HtvcQ9UMAAQQQQKB7AgRb3etTJ1vEB2n7up0vxO3oExUC9R8IQyutznpgFVkOuChr6wPpB3ts+Zunz8upy+rcsk9FDK4Xe4qiV5IK0mRTZp6ak/3lu2OYo7Ds/mdWZH5j9FxGdeBsGLqldIFx6WV4zXvUSX54txucH3+qozdLLLzm4XiAln2ufaMiu0a8jtvWY9OvL/fj6fcBNUAAAQQQQMA1AYIt13q8o+3lg7R9HcsXYvrEPgFqVFaA13FZMY7nfswYQAABBBBAAIFJCxBsTVqc6zUiwAfpRlgrFcoX4kp8jZxMnzTC2ulCGTOd7t5GGsf9uBFWCkUAAQQQQACBDAGCLYZHJwT4IG1fN/KFmD6xT4AalRXgdVxWjOO5HzMGEEAAAQQQQGDSAgRbkxbneo0I8EG6EdZKhfKFuBJfIyfTJ42wdrpQxkynu7eRxnE/boSVQhFAAAEEEEAgQ4Bgi+HRCQE+SNvXjXwhpk/sE6BGZQV4HZcV43jux4wBBBBAAAEEEJi0AMHWpMW5XiMCfJBuhLVSoXwhrsTXyMn0SSOsnS6UMdPp7m2kcdyPG2GlUAQQQAABBBDIECDYYnh0QoAP0vZ1I1+I6RP7BKhRWQFex2XFOJ77MWMAAQQQQAABBCYtQLA1aXGu14gAH6QbYa1UKF+IK/E1cjJ90ghrpwtlzHS6extpHPfjRlgpFAEEEEAAAQQyBAi2GB6dEOCDtH3dyBdi+sQ+AWpUVoDXcVkxjud+zBhAAAEEEEAAgUkLEGxNWpzrNSKgPkjzgwACCCCAAALTF3j22WenXwlqgAACCCCAAALOCBBsOdPVNBQBBBBAAAEEEEAAAQQQQAABBBDolgDBVrf6k9YggAACCCCAAAIIIIAAAggggAACzggQbDnT1TQUAQQQQAABBBBAAAEEEEAAAQQQ6JYAwVa3+pPWIIAAAggggAACCCCAAAIIIIAAAs4IEGw509U0FAEEEEAAAQQQQAABBBBAAAEEEOiWAMFWt/qT1iCAAAIIIIAAAggggAACCCCAAALOCBBsOdPVNBQB2wSuyubyQI5uL8gB26rWkfrcvLgi5w9uyeo9ljXoxgVZebwnWw/0ZVNWM+p3VTZn+jK3vyp3W9YEqoMAAggggAACCCCAAAJ2CBBs2dEP1KJmgavbM9J/YH/0hfnKpqw8d1TWZSP1i74KATZkXbaOtCtmUfWev35c9pf9r/5hmDH31KbIcjQQGKeNV7dXZPDIlizclt1JynzpXF5HzsraE0FZVzaNoYa1YcyVTZnZ6cleDUFcsTbelAvL56W3PepDk/HimX05+lwwdg+el5kTu5mdMLu+Nxzj44yHvB4u9vewbUdlsP203L8chJvB63T0GswItlR/5LRVDq/l95cq56m54esnXv/k+A/qfrInZ1U4F7zuku1O9l8xG45CAAEEEEAAAQQQQACBMgIEW2W0OLYdAmo2yEMDOR6Z5RF+yZyTfsosodwv+d4X6cEomMnRKBL06CHDuLjxYEskmAl1UmQj9sW7WKCi10S5bYicLBJsFQvAVOmezbVR6OC1YeOSkUAFN2rGUdYxwxOP7aQGFOP6eud5Y6ovc2EoZywsK8hQf5uXU5fTa5EYC5HgJhoIqpBWhT+j/lQB0FnpxeqX1995fx/WtkiI5B28KDvB6y67v2Zl8ZiIPBCdTeaFSId6cmojPZwbOsVDsHhApfrstMh6RhDp1fHJuYzwK2X8B9c+fn0jM/TN8k0PjIu/5iqNaU5GAAEEEEAAAQQQQKAjAgRbHelImjESyAyUhsFHftDglzj6ou7/WwUIS7Kb+H2yB3JnOiVmp4zXi8lgK72cwkHGsJ3mskyBnHlmS1ooFi5D7Mn55YHMPTiQwb2ryVlhKbO6jLXKmXkznq6IBKFOGLBFyon0YcEZOoX6XQ+qrsrmtsiqNzMoGnpEzIP278hS+sy5WPBXfDyY9MxhWrZz8PoxBZDh8sTIDKjsGVthwOdds1SwFbz+70oLQsPXubk1ybFQ9P1ExD83J7wyWow9gjkRAQQQQAABBBBAAIFOCxBsdbp7HWxcxqyq6IysArMijDO/AtMCM3gmGmwFs53yZoAllmjmDpGCYY03Cys+YyvH2OsrGc7w8WZFPT6Q3rld0efr5LUpbEJ8xl2RGV7GsEoz8cuQ9Fl6pYOtm3Jhe0P65y6JNz9NXyo39Dgqg+UN6csluaTP8Dq8Jmt3nZKBWmJ7h5pBdkouGZba6X0cCa4MwV/58TDULjyTb8SZvV/WaBZfT8574bHpRwuai8wiMy1F9F67p6QXzATMfgkUH//mctJeA/nl5r5/5L52OQABBBBAAAEEEEAAATcECLbc6GdHWunPshhoewjpDY9+iS8YbOUsZYrD6tfI/WJaaOZOftfpM7bC2WppYVBunRKX0zZ4NwYJo6ChbLAV3wvsTn2j8zFsyoQ0uUvQtLZmBmslg634EszI7MJYCON7ros8rvag8me2Fdlov9iMRb+jy48H/7zcZbv5wzZ6hLdssC8ic7K+rYKtcMN4PQyLBWNjLEXM7fcK4z+1ycaZhAU2xR/jNVCWneMRQAABBBBAAAEEEOiCAMFWF3qRNgyXCKpQS20Qr/ZriszGScy+KhBslV3aFttcPDc0SIQi2Xswed1smIFiWorohxvavkzBGMmuk8Gk8JKo8Nx1kdMZ7QiWoMXDl8Uze9LbUcsW4+cn22Ae7nlBwSigE28WVm80U0wrcFQvP7BTYVvmAwVKBFuJMCgIz9JDyNhm/F7fBwHX0kA2gn22ssLV/BlbWfuijT/bqNxbkrYZuxckNxdslQk/vTYUHv+jFieCxcOLsqjmny1pD7PwlvrmPO2xwB5h5Zw5GgEEEEAAAQQQQACBbgoQbHWzX51rlekLqx5SLB7blcGh0dPgigCVmpViWJpYLtgqUiPzMal7bBmWUmbWyfBFuvgeTKalVXnhoR42bcr56yK9R46KnB49CTDXMCDJ32csuNbSQOZNTzYMlqddMuxBlRVsJZe3Rp9i6O/Jpjadjz5BbzhzS9Un5Yl8xhlb6vjYkwD1zdTV0/3K7LFVdjz43Nosvoxhm98nsZOH46/YUsQiS02TQXDe3lrROhUf/4GMCpQltm/Xjaty9Zm+LD2pP1Ez/noxmeYvVxz/XYMzEUAAAQQQQAABBBDojgDBVnf6kpakCJRffhQ+BS/+ZMWUC6Ts65UbytS01KhMgJBVp2SQl7FReYIi7Yt5yubx3qbwcyI7o43j739mU56+VwVb+oyvAjO24nt1mbqp7Ow7LTDLCraSy1ujwZb6+9lYoBrpr9R6GTYj9/bY6os8siULL2xKZON007LCcEbY4UWZO2nYmD9nKWJ6sFtgtlGRGUnxftKCVTWrznO/9+nUJxsmQqcym8cXesJpmfEfvGeUWLqs199sHb9+MIPPtG8Y7/4IIIAAAggggAACCDgsQLDlcOd3v+lBOCBqCdeCHCja4BKbS6ct+VOXsjHYSp+BYggrIsuwcmbpGJdspc/YunlRhVhzMjg9kKNLAzkvq3L0uTDYKj5jK8tf7+7SS9CKBFuJGW7RGTZe3eKzd7ynGmrhV2qwFe+PmH88FI3XJSh379BZOX9wXXo78zKILIXzG1hqPGiguZ5jLOHzlv1pwVA4I8u8wb9hbJUJtry2ZO/JF12GWGCWWtk2R2aomZcljt5DRk/G9F875qCy6FscxyGAAAIIIIAAAggg8P/ZO3veKJIu3p/vsBLBsxJiJOLVBg5WgAhGSJYIluhKBIbAJja+OXZgk1/bMXaACUjZYCUkNAECtAHByjHSoJXYYCW+w1VVV3WfOnXqpXtmjD3zJ3me9XRXV/3q9fzr1KllIgBha5lqE2XxcgS92W68fmpv1LMvsoDh2dvy/LE18444uibFlM2X+Urplb9EUn08tqyxft8cjTuiB9dcggkhLxQv8l46ukCSFrbOjw+Jtsc0YQHRG4O9xmOLeTNVeK/oAlNdZ8l7LZ3QiHNsRasxTcytfom2oXlxRbmJRJJGWBndPKAD2aYen9rjhxNzW+KvRlDtBDVeLyqHHu0hzGNBFHKiEVXdPMjaYSts+fRPafxukw4+sdsQzeNa/KnewpaV9pqx4qY4PmiF6bWWaXuk9PMO/ZJsOv2OOdqv23hvIh5gIv32aHVFm69r3XgKBEAABEAABEAABEAABJaDAISt5ahHlMIR8MZfVpgKaDUG9Cv7N2E8C6pdTJ+K43EXWCO9hC2Tr+h2Q6XcKeFAxHciMixMwHfjhfSIpk5QzBW/q5vQC6YTthIeW0xQrBIEXTnr20Kc65ojYt1bXnArtQ/lmGGbSFMXZG9EbMTHtt1xQUM9xtqkyz2zpOCotpWa9qBWqCyHbEe8b2kJCE6uzW3dm9DmPtFuIBqytKyQd9LyaVNuha2fW2E7JzzzHEUeaL3aPxOJmVgVl7jULi5w0MCnQAAEQAAEQAAEQAAEQGCJCEDYWqLKRFFAAARAAARAAARAAARAAARAAARAAARAYJUIQNhapdpGWUEABEAABEAABEAABEAABEAABEAABEBgiQhA2FqiykRRQAAEQAAEQAAEQAAEQAAEQAAEQAAEQGCVCEDYWqXaRllBAARAAARAAARAAARAAARAAARAAARAYIkIQNhaospEUUAABEAABEAABEAABEAABEAABEAABEBglQhA2Fql2kZZQQAEQAAEQAAEQAAEQAAEQAAEQAAEQGCJCEDYWqLKRFEyBP57Q09fj+jo7oQOaYd2fk09e06HaxMaf96hXwAUBEAABEAABEAABEAABEAABEAABEDgUhOAsHWpqweZmx+B7/Rm+4xGx49oevyB7mw/oJ9M4n8f0tN/HtHR7/a/iCgjbP19SGtPXuWzdGuX3h67tOeX+SuYkuG9T/TsiB5cu4LZV7Ps2tCzEZ0YkXR7Vumzp4jqxdnMd8+P12jzZZP5jRefOwG34t1yLZnyr9N006dr8r9JvkcE3ysntuAnCmyjfk/0/Y+ndHZ9j0anZpxIC9vNc0cZcXzBRUPyIAACIAACIAACIAACIAACAQEIW2gQS0PAGJzr+x8T5blNG4+J6G5okJ4fP6XpjREd7KcFq9t7bxvhSxrDRuh6P6bPXmgw4sFzor1I2AoFAJvBlAAWiWe3afdPLg414sLBpw06FV5lXNTwENq8uz8YRvu0x4Q8iUuIF6ZM9w8oRdVJKFFeiOqFrXKefB4VjonaHiqy5NsQ0cbjDZreeERbX/dp+nBG0U62H6Uspfwk25FNK8Pr8WnbbuN2E7etLmtS3Gp+qRN7vLicEo1q61f2CQHOttkJjYN+Ez6jt7lzOtye0qPNKe0HYreSfkrYVAQz/3Z9O1+aIRkFAQEQAAEQAAEQAAEQAIELIQBh60Iw4yM/joAzlpkh3+ZF9WLJe2wF3l0VwpYXJqzQQsw7zAlYXIBpnh2FIpHMoxXPpjQyfjKt50xTIiNQnNxwIlwjNzQi2M1OxCgLTvWClPtq4uhmfTpWXLQiUUrYyAsZcbl/XGur/3JexImFOSe65LwBpQjJ23ytx1ZSnM2XrEq0yYg+6dR1IS31vNqH2MOa+Nv+rIwRRWHRv+zezXMoCXv1rQdPggAIgAAIgAAIgAAIgAAIdAQgbKE1LDGB/HEka+R+MUcHR3TGjlSFQJj3St+jiOb501F7NDE2eln+rCgxpa1CbC+fxh7t0/rXrc5bTBW2OnGrOz7WHL8MPM2CAg84Hqd6qXnPMpN4yQMof/Qr10CrBJVL2MKtYPJurBxb1QXB738c0v67V/TxkykMF/oagYz4sUNWXl2YyQiFsm1UiVGagCqhDxN1TB+d3G2OPjYC6BZNn0/pUSTw1eShy1Odh1lGbkt4PhbTreJ5CRsssgQCIAACIAACIAACIAACl5gAhK1LXDnI2gIJWM+UCRGNac8KWz5gPBd2hMjT6yiiefeERuw4FDfSfclaQ5hyYlP7dBe3imIhLOW5ZMWNQATLeFNVHI8LaiX5PP+G907SBK4KT6RUMxjoXZRsVVXHLt3bmgdgbXO1AulUHDH1LyvConw+EFhDkSoZY6syb5FQyNt8+10pjJk6NH2JaJyKTTVE0NG8FV+PaO/GSRjjquLooSx+yUuwfJRVF4C1Ph5+e4b2XlmHeAwEQAAEQAAEQAAEQAAEVo0AhK1Vq3GU1x3RO6ORCQJuvY0WIGxFgk9CTHIGv+aBFVVV4AEWH9FKHslTxKdY7DJf63fsy7yRNuSV8nrhaMgROaXdFr1j5tLW8x5sdUfVmBDUHkF9S6NTEytNiETF461OJKy6pCB93DGIvVYQ9MI4bXG9+np49E86fpsRkk6+fLQeZzLuW6qayiKRe7OvGGvbeU8vQSX2nYnZ94pir0nvYaaXq/6I7lyaLxIBARAAARAAARAAARAAgRUgAGFrBSp5VYqoizWZ0rceP3VHEatEDCc4kDyqlPAuaj1krp9ljgc2ZVDjA4kg4GGMrea9ai7i6GSx3WSPT6YN+MArSHjldJ40xa+7o2kzBnAvfqbn0cxserEXXxsHzRwxfLxBGy+nzMtPCDCt59YWTU1wdOXYauixdUr0nmhH3qL43xs6/OsO7bgLEdaeUBPXTWmjXZv33naiXoN3EqwCjyrNY0l7r58AVIqtFVRLbbwx/5Ll7hi1CX2n878/0OTJJPDKlGKr1p4vRpAtNmw8AAIgAAIgAAIgAAIgAAJLQwDC1tJU5aoXZIAAwYzyVoj67UPiZkPl5recd404epWKBdV6pfyvFGNLE0XCv+keW5VeWM5rZ5SI1RS3rnxsp3KQepciFxl6Cg7VHj2zdI2+Yt/gbzX1NLnHg/+zxAIRsWdb923x+hkFlx/YWxM7gSzmqYlL8ohpeNzWxm9jceW8INt5MSneUol67yNyNqSaNjn1t5gm6iLoi8Ujkv0ENpLtWYk/J7+/9sTcyFq46XFwu8KLIAACIAACIAACIAACILD8BCBsLX8dr0YJe4oiForwUAluMPxVYlMM3JywxdNOeTYJEaDxthFxqHy57k4iwcCLBt5Lq+5WRKU5KDc0ZhuNez5/pKxWEGAePJUB9Nu8VRxBm038Kol38+paZUEm9PJJCVs8YD+RjxPVMuC3cor2b4RdeRmBfsmAr9c9ouf7RM9ij7lQxJUeWvpRxn3aoyPjQcb+VXsaimroLoV4QGGK5sFQWCuLZ32PLXblG73uAt8HWWRi2vnxIdF24y3XetHNq1khHRAAARAAARAAARAAARBYEQIQtlakope/mANEiOgYlfH2OKXxu006+KQITNL7ohAPqTvGpQTbtrcwxsHU4+OOzTPEboeTRrL3kPlmhbGwpnNBsONjZvlWki6P9l4PYYt5DVkxxXqw1JUjL2J4IUMXYHKl9WWtjQc1qH+1sa0qvHWqPMc6EebnP57aAOsm7lV7+2IrqHyjw+PmiGJ7dFHG7EoEZO+OOuZuuuxoaJ6K0VHU5G2gTqgjc3OpJlKlqSePJoo+WyN89jrmaLKkxZJLZTUZkH9Qi8JLIAACIAACIAACIAACILCSBCBsrWS1L2uh08GymxILAcEJW1v3JrS5T+KWOpbW41M6pROaPhTeKa2R/LM9RnZg4ySd0mcZ06jF3XnULFQwKVWvN6arApAzL6Cq5/3Ha4UtEzvsacy2VAb2uxQDIzGv1+2Jw8WU+ix7pnXiUEvUeFXtf1Q/05RZeGw93qBXX7JVgrAAACAASURBVEadKMRFw2I7VcRALq4lBMguc6Zsj2iqBmnn/bQs6oX1W36+zUPVBQ76mBH1z0yA/R/al+sbHZ4EARAAARAAARAAARAAgaUlAGFraasWBQMBEAABEAABEAABEAABEAABEAABEACB5SYAYWu56xelAwEQAAEQAAEQAAEQAAEQAAEQAAEQAIGlJQBha2mrFgUDARAAARAAARAAARAAARAAARAAARAAgeUmAGFruesXpQMBEAABEAABEAABEAABEAABEAABEACBpSUAYWtpqxYFAwEQAAEQAAEQAAEQAAEQAAEQAAEQAIHlJgBha7nrF6UDARAAARAAARAAARAAARAAARAAARAAgaUlAGFraasWBfv+x1M6u35EO7+CBQiAAAiAQBWBvw/p6T+PaOvrPk0fHtGDa1Vv4SEQAAEQAAEQAAEQAAEQ+GEEIGz9MPT48LwJnB+v0cmNt3T0+082aSlsmf9e/7pFn7d/aT99fvw0Mt7Mc/u016YzPJ/ndLg2ofHnHeq+aHNGb7b3iZ7ljMbSM+b3dTr45HJ3a5febk5p/cmrMLuPT4PyDi/LZXuzxOey5feS5OfvQ1o7HdHb4wfU9JKB//57Q0+fE+216Zi2fkKjPwtCiPn++/HANnlOh9tTGt+b0GTFBWttLOtfkw3PR1FbMH3rjEbPRnTyekRHD6f09P4BfTQfMOMMe14bP1P56PNs/7L0eMMJd36eKL1Zyreti31Lx/67vefnoMT4b/oO5/mMaN//d5CZDTplc4eZ3yZ3Py92o0b2T5vXKW1Fc1g8v5Y4Br8PGQd61luv/OBhEAABEAABEACBK08AwtaVr0IUoCMQGhKhsCWMDLOwDkSgzohQha3o+QR3bvgZo8AYhkxIa96qEWVqninUvWY8ROW4TbuBGOEFs9CoMl8yhtXmy/CbnRHnSlYUBZv0p5vOQONGXrI4cV7qGJo63yQh9Slf6RiUytgYsaPA4Gzysk4HNxsRUUuDqCnDz8IIVou8KDHSsp7QOCs+OVHjWIqxIqeRsEVENelXGbSdaLvxgreTKY33pjS9vkej9x/ozvaIzqL6Fe1ZEfJs/RAXfEWbNEVV+jtv63od5/vG3EZqmzcSbVCmnhKt+HPKM1q9iqSlkNP9zNgrY19WIMqOA3KM8mMoE/YVuG3bkb8VBZLyuBGlzcubnCu0crDMBcziflgS2HxK6foRIIRIaX9Nzhlxe+vyE26yyDmBqMyzyZkb56vmBPeGHx/m1rmQEAiAAAiAAAiAwFUlAGHrqtYc8q0S4KIUF7ayu93C0Kn22MrsZnsjwRzpiT0DakSrwjPR4l8xmoSRoooy0gC1hu2URkYO8uKTIy094qSg0zxWKlvpd1mts3i9aU1EETHYYzVllMKI9J6J0+jRWauEnx7p+Uedsa0a+0H7zwlbGQPVG8kVfSIUlDsvIGpFv9u0uzeiCfG+o9Wb4iXm+sWoNXhl+9GE21gQ18XLkpdlVy/VY0jPqmz6MAkx2vW84Oj1QGHLebpyj9VQxAvHmbTY0n3/WySIFwQexyRX1jS2po1OW68p5cmisBXWY81x9qC+ffrXz+yRzs6D+JA+/LZDo9d8g8Cw2CN6zkQ6K2z/3HjNMYG5VthS2eT6ZU5I8iJ7JBD7cWJMk7VNora/5cfXNm9Dxrke9dazW+FxEAABEAABEACBJSAAYWsJKhFF0AnUxdjyRm2zQNe8e/Sdf24MOyNuc0r7gSHjY3yJY4Miu3r6+jvxbnim9rnxUBIcmDFpjNo92leObYZHPZ05HXpgmT9mjZaUUJUoR9KDhPPRPLr09LjA2RiKWzR93h3H0kUpaaw1xrM15v4XH9WZRdiSgkiN90XSM6VWIKgWthjTjGdPVtSpMWgTz1iB5Qs/Cpc4/ijaeiBqWyGXaPxl0h0F5kZ7ZT8pjblSSC97eJXFniaNdFuPPFTVY4bNETJ+dI6XpWlLpT6aEDgDT0PpdceFNtZ/1PiHoQdkiXX7e23dCTG/4arxP6c32yd08MkdM2TlswzfjdtjmbHo1AnExkuzfLRdCMpR/+q7IcCpleqTPZvpn2GbbvI7vTmlkYzDlvRUrvtOWN9hW+s1/1U3HDwIAiAAAiAAAiCwDAQgbC1DLaIMzlMofzTFYgqOX+i7yzXeFlr8rjNzROq022VP77DXGCmlZ4TwZY0uio/e8R33Ymwj9k2qF2zieD+ZvNcIG7w9J5/n3/DGT0Hg0rzTXo9o78ZJe8lASpSKymg9oKZ0+9ZHGhU92+o7aJ84OtK4jr7CjkRlDcI5C1vZ0hbrP+1pZPrThIimN3z8u1Rcr7BfB3XnymqEWy82SG+b4THAfMlLfVeY7tHRyPB3LkTlRMxaYSsQgvhRaSamGO+5VozhHj3a8TWlwn2eg6OkiW8Fsd7UY3z1wnVVTxMeSnrfkOKaNt76yIlcfHEC2b/yqHuTM8vDiuEuZhkbtzuhvPktzFfOkzJf6j5jSn5Tgn8nJz7Gfbgs7MryNt/iea+Zl6vqHw+BAAiAAAiAAAgsJQEIW0tZrSiUSiDYBeeGSrhbX15A1+2AL1bY0kqYFgVi8Ul5PzhuEot+SU8kRazQv1d5TIVlLW2UKeKBN1gTMapqDLw+ZYxjNXXGWCkWmd5DS+2qq9/m2J6M9SW/38X1ynqMDBW2ooDXZa+jkuGc87Js+lNzbKuJ0ZYOWB95ablA99/8ZRFGuLVCizny1R0xrOonpeG1FKeKCayxF5pPnI1PTkwyR/pywcP7ClvxOMfGj4JHnu7xxWIkGd4mKLoTs7S+F46PGXG61hOrVC/umKXJe8nLUeY3EurYt/iRydFr5wV63x+HpOJFITXjUnPEOzyaGBY3NXbUHEllKfUQFtP5rvhmUeA2eRJlVuLlVVQ5HgEBEAABEAABEFgRAhC2VqSiUUwX3FoYuK0hwo6jFYWtkuHqYC9W2Ep4bCWOH5UEBZNldVediUTV3kypxtbXMMkatGmvGL3+6rxoqstoy2LCHdfEIqvrfWVRpTvyuq7dbJgQ9krtOfxdM6DFsVt/ZDfy3mna5ORedzNpVPKsQZuvo7Y/taKU8VDUbmKUAqpPd4umJni+veGNH0FmN5fK/AWGfoVw5/oRv501YuCELeMpKG9ptc+6b0pPopIAEv5eDgwfj0/yuKDjIjy2Tu9NafrbDj24JqSV40Oi7eaChCYuleO+OabJKb9B0wuw/kbakqDbHJ8Mxdm6/sxzWH1EOBJ6m4sh3t44UY4UNsxGNydED4/IzCcnXz7S6OYGvXopD7Y74Y+3qepbJgvCVqpf1RwLNJB4HUcbA/rR0Zr4asmbV6uFLS86N/U9oRFtlS62qBtu8RQIgAAIgAAIgMCSEYCwtWQVurrFEUJPCkSFIVESAuwtTykBiX1X90jwD5SM5P6GWzZfRa8Hzfsl/Ftd/KkE+Ciod6ml1sThqQ/m3Qh33pBOf7uujIxLjyOb2RJbY7dw012VMRh/pdSetdg5YdBqH1uNeZ+YcjuRODReZd9Q4jElb33MGe8pwU0RtpS2bst4Y5emX7tbSm17uDGig69je5ul/Wff1W6OTHuHceLF46FKcPZST/C/54UtOV7IepBinyIm1YogNkO+Ph7RNBfkPHlpgV7XXFwPvKpk4PC+gcR7la2rET4e5PqRH1uajZIjevDvoQscr3hstXn/xuYRx+PZiE6Ml9vDqbhRNy9sJdtG1SYMawuzCmQGnZqGMg7UHGtlgtvtvV0avSN6dPyAwjGHzf2LulG2tpPiORAAARAAARAAgR9GAMLWD0OPD184AWWRr4kdJSHA3wbYHIdKl4IfDZKGR2vAJRf3JWFLGAo2nRGdCcGNl6/5pohX4w2+uxNaU7yAuGEXiz65OCuMS9K4TbBLeKyET5f46AKP6iHDHq0po3xGelpVe4a47zb1UhI6w3gzffpOtj2rQap5nLg12iQTv+2X0GBNGsxcUFGOnmbjNWXqVP2eIjalBFStDSbaZXO0TB7zLAlb3rguxYPq326rhK1ITIjrgXvSqW0iJRZpHkZtfdyhD5Gw1R2ZTLVt1TsxEJ9iUZ0fwyx5r0X9o68QZhMIxcG+wlZ0+yd1HlvNbYlO2LKXjoxp/G7CbkGM20lSmM+KV+X2VhVjrloYVPq8dlOuOPJYOhpqpVTTL79udSK0r+T/3tDhX3do5/ef6Nx5DfroZ33GSTwLAiAAAiAAAiBwtQlA2Lra9Yfc9yEwN2GrO7pBldfKx14xjbfRnb8Si3XNGAjKynbZ23Llha3WONh3t3zZ9Bpji1Lxe9jxQRPjR8aOKgWzbmLxlIz9pmA+jg1RWeRpxMV+HltekDwgfrNe2IC045i8jLpHTijw1QlbzMugwnPB5ssLTH3afNZDSBNrvGeIuyWUe0Dw/pMwpsOyK3XEBAY1bpELyr/751F31C3p7afdzpdqaykRTPPO6o4DctR6kHGWh6K3SFPn2aOambrNeuXcn9KWPWLZymCNN5CJc3X/gMJxKvTQaUQWIwokYnhFHkYjOvO3gtrjho0Q+vMfh/TBHFG0XowsAPr1M+oC8mcEQNGmvOCy9XVd3Ibp6kc7jpvil/TEy3UmTaTRn+/GjS54fMNV99hqRa9bu3R6b0KT4OIR/Zbd5oiq8OrU+ovMYslblouiqrdVHQffn+N+kh8HrIR4rN242xVEF5v97/DY6jkl4HEQAAEQAAEQWEoCELaWslpXsVCakatwUI8iNgGpDz4luGW9qth78rnIA2HTRGSy/+TivxN1ynXXCC2ax5bxnpDlqBOVyl/t8YTfja8QbFqxybCvep4bM32FrebdkHWNiNaj7KVHg6M1mVhUPp2+3m7K9/vFHPNGos6Fs7Nt+LcP3Q1v5tuJ+DxdtCHZHhXBKQpgfcF1VKpD8zvLY7W3yT5RINjVfIc9owtPmaDhNhZa3P97e48GHlsbIq4cExWygnQ3XtWJ4V3Bkzd6Ru1EAJVtkXsLauxVYTIzr7DxKvKmSuTNlp38MUVzoI4f6WRjd0IkjeaJ6jFTmy+6I33REVAKb3VM36rK0s3mRXKsnZfce9Xl7Nmp8DgIgAAIgAAIgMDSEICwtTRViYKAAAiAAAiAAAiAAAiAAAiAAAiAAAiAwGoRgLC1WvWN0oIACIAACIAACIAACIAACIAACIAACIDA0hCAsLU0VYmCgAAIgAAIgAAIgAAIgAAIgAAIgAAIgMBqEYCwtVr1jdKCAAiAAAiAAAiAAAiAAAiAAAiAAAiAwNIQgLC1NFWJgoAACIAACIAACIAACIAACIAACIAACIDAahGAsLVa9Y3SggAIgAAIgAAIgAAIgAAIgAAIgAAIgMDSEICwtTRViYKAAAiAAAiAAAiAAAiAAAiAAAiAAAiAwGoRgLC1WvWN0oIACIAACIAACIAACIAACIAACIAACIDA0hCAsLU0VYmCgAAIgAAIgAAIgAAIgAAIgAAIgAAIgMBqEYCwtVr1jdKCAAiAAAiAAAiAAAiAAAiAAAiAAAiAwNIQgLC1NFWJgoAACIAACIAACIAACIAACIAACIAACIDAahGAsLVa9Y3SggAIgAAIgAAIgAAIgAAIgAAIgAAIgMDSEICwtTRViYKAAAiAAAiAAAiAAAiAAAiAAAiAAAiAwGoRgLC1WvWN0oIACIAACIAACIAACIAACIAACIAACIDA0hCAsLU0VYmCgAAIgAAIgAAIgAAIgAAIgAAIgAAIgMBqEYCwtVr1jdKCAAiAAAiAAAiAAAiAAAiAAAiAAAiAwNIQgLC1NFWJgoAACIAACIAACIAACIAACIAACIAACIDAahGAsLVa9Y3SggAIgAAIgAAIgAAIgAAIgAAIgAAIgMDSEICwtTRViYKAAAiAAAiAAAiAAAiAAAiAAAiAAAiAwGoRgLC1WvWN0oIACIAACIAACIAACIAACIAACIAACIDA0hCAsLU0VYmCgAAIgAAIgAAIgAAIgAAIgAAIgAAIgMBqEYCwtVr1jdLOkcD3P57SPu3R0e8/VaVqnj+7fkQ7v1Y9jodAAARAAARAAARAAARAAARAAARAAAQKBCBsoYlcHgJ/H9Lakynt/nlED671zNZ/b+jp/QMavfhcKRyd0+HaJhF/3qYxobH6/e/0ZnudDj4V8nVrl94eP6CfbFleVRXi9t5b2qN9Wt//2D6/sbdL0/0D6v7SJbVRXcaqz+MhEAABEAABEAABEAABEAABEAABELiyBCBsXdmqW7aMG+Fon+iZImpJkejxKX3e/iUGYISp50R7RliqwtOIVdNNLoY1gtd0723CE0vJZ+V3yx5b53S4PaVHIv/nx09p+nCA2FfFAA+BAAiAAAiAAAiAAAiAAAiAAAiAwNUlAGHr6tbdcuX870N6+s8jVUz6/schffhtx3lxNWLU5J4uPJ0fr9Hkbq3XlkPovL007yjzhPWQonoPLO9RZYQs7oWlVVjofcWFrYSHmPcIW67aR2lAAARAAARAAARAAARAAARAAARAYBABCFuDsOGleRPo45VkBaOvW7rXlvHuej/Wf2OZTqehe00NKa/00Cr9N5EUts5odLxDrW9apWfYkLziHRAAARAAARAAARAAARAAARAAARC4igQgbF3FWlu6PBvvJCHiZMpovLJObiSOClaKP9//+070174ikGWErWLcrA06/eyFqJ4xuWx54bG1dE0bBQIBEAABEAABEAABEAABEAABEFgoAQhbC8WLxOsImLhWExq3olDmLSMunY6aAO3qY7N6XBWEraQ3WFmci2JsRSIcPLbq2gueAgEQAAEQAAEQAAEQAAEQAAEQAIGGAIQttIRLQKAsCtlMWo8pYl5RStYrPbbCN5uA8fodhswLq4fHVk18rTYPbTB8eGxdgsaILIAACIAACIAACIAACIAACIAACFwhAhC2rlBlLXNWizG2akQtL35VxNjyLONg82WPryave0TP649Pmu9VeWw5ge323imN300QY2uZGz3KBgIgAAIgAAIgAAIgAAIgAAIgMDMBCFszI0QCcyGQvRXxKa2/G2eOH3Y56HUrourdlRa2vPg2em2ErSN6QG/o6XOiPXcsMvx2zguMEXO3HH47XqPNl0TUem/hVsS5tCskAgIgAAIgAAIgAAIgAAIgAAIgsNQEIGwtdfVepcKl4mylgrDzQO2unL2OIZp094meHdGDa5xTStjq/v7Nemzx9/xvIzrLxAqLPLYK1WOPM3pBz5Tt/pS2auKQXaVqR15BAARAAARAAARAAARAAARAAARAYAYCELZmgIdX50zAHjec0u6fUmyq+I4VfiY0rnzXikZft+jz9s/0ZnudDj5lvvH4lN7eOKF92qOj33+yRwrX9z+GLzhPK/Obf84/wJ/fePGZdn4tlMeW5YBoj938+N93+n7tG52tbdKU/70CDR4BARAAARAAARAAARAAARAAARAAgWUlAGFrWWsW5QIBEAABEAABEAABEAABEAABEAABEACBJScAYWvJKxjFAwEQAAEQAAEQAAEQAAEQAAEQAAEQAIFlJQBha1lrFuUCARAAARAAARAAARAAARAAARAAARAAgSUnAGFrySsYxQMBEAABEAABEAABEAABEAABEAABEACBZSUAYWtZaxblAgEQAAEQAAEQAAEQAAEQAAEQAAEQAIElJwBha8krGMUDARAAARAAARAAARAAARAAARAAARAAgWUlAGFrWWsW5QIBEAABEKgn8Pchrb0f0+ftX+rf8U/+fUhP/3lEW1/3afrwiB5ci5M4P16jyd3PtPNr/+TxxhUj4NrDHp3Rh9921PZwxUqE7ILA5SLw3xt6+npEezdO6Oz60VzG1e9/PKV92qOj33+6XGW9iNwsgOdFZBvfAAEQAAFOAMIW2gMIrAgBs2hb/7o1zHA3jMzC5znR3vEDCpd953S4NqHx5x0aIAkk6Z8fP02KBDYv9w/oY/v2Bp1+3qGfTRn3u7/SrV16G+X3x1T4zPwHZfs7vdk+o9HxsLrJ1kEuPxVCT5/iFA2OqD0kUuftweWxMWIMp3WabpaEp3M63J7So6hNOc7PRnTyekRHdye09uRVuYip9mlENvP+PNvv0P6bfC8unqmnwUZmhbCYEgdn+m65lgY84dvJiM6OiXYCsdSMl5v0ipoxqxszw7Zlxws+lmm5eHw6fDwfUKpL+0qPNjpTGSra6EzpF19OzbVm/NknesZFdd/OTKJhW5tLf7Fj7pS2fBv2Y5Ytg2zbxYJlHkjPYc38tEXT51N6tDml9Zox1+TuxWfa+Z9cQ6SykChLO+eUypqaM5TvOXHpyIwXAU/2bLLPp8YV+Z1KnsEc12ONF8yrPet9SD/mzHp+Do+DAAgsHwEIW8tXpyjRIAJ8EegTuE27f3YLxcbQGAljpDGID24aA4OcwSIy4BYixijbfJnP3O29t4vZLbSLJBJ5l3kpLMCSC5Yei54edVMUtoyAYA3GbqFmhK3WsBaLpCvP37PTRJzsYrdSdFQWiOk60PoLq9xbG7RBRGMv9AzxgmqT04y2VEPqIeTx9qwYEdb4ibyrlD6iLcarFveJ/sYMRivUKmJ0lehhEPF2MbT/9jAcuvbixsVPTT3F41qh/bTVGxqNOWEr62lRVR89Biciyo8nG7TxeEoj770XtK9wXumYxcIWFwkjcTclsvQYH+J2JI10X4+KCGfFOf4vLFczLkuxRTAW4khVu9bGumqDuCJPuWYwT2ErJVxE32fsk32xolyZ73VjndIvc+KpFLds3nNjcM/0k+lVrjlMmU9H+uZW1biWKov5/gmNzPrw38w3bP61cT6RfylsSQ/iZJ5ZfkgIjlF70spU4lkvznHRNBgjo3YUzhHpbufHldo5Q5tv+o3teBoEQODqEoCwdXXrDjmfKwG2MPDHiJyBMGIGrp2oqdslD71wlDR65LHoldIjLf5oYyxQINL538Od2/ziJb3LW1oUVWS81uPGL44W4LF12fnbJbIVR5uF3p2/OhEvquMCz5Jo8y0SYaXRWlGnc3oka+xKj6ZKA5cvuG/v7dJo/4Co7efndBh52fjC6H1Ebzv5hbtaB4oAbcv/blz2PMwZccbcTHpTKf23qj9qIojxDhzTZG2T8az0hqsQDYYJWz3EzlnbrONGyQ2KWICYp7BVPT74seSL8GiVAqDtT1MaGQkr8Gasmy/TXr4OdGV/baslJ+ap3sSyQln/TQk9OS9J7Z15elUaEcQLJspxZuPFY448x0fl4nYlx00+3tR6bA2bEytENlctdekn+m9xvKjLR06gVjcabR+f0JhtejbeVWLjMDGGtmmKd4L6Mm0q5YEmBSItP9rf2q5Qy7NGSIrXBc14tkf0fJ0m97qNWsP55EZh47bveGDKVCVQzjqw430QAIGrQgDC1lWpKeRzwQQSC8poR7KZ7K0RbF3ZmSt+aVFaKIE02soeRmWxoUkj7SrfR9gKDLBot94XrpwnFYOyoIm8hfgCJljM1HlslRrQZecvjzJGRr66KKzfafXH8Q4+uaMav/J3Wbu/0BhRme9qhk3OC0IaBG0cpH3af0f08RM7wuobizNaKXMsrDEYZxd3bV+VQoPPhyKyB+2Z173rGzL2zOD+WzQgW5ncHnud3mSeSjz/rYdloidmvlPlyeOSjQTDBXhr1Y5hLZlE+zF5Hb/3R65nO4rYa3woiKA838YTbo/2hedg7XzZiPHJ2HLVbavJUVII4SJCycOo1A5zE0VlfrX2WvbGLgsx3Xw9QDR3x63N+B78ywhz8ZyYCQ9QO1axj2fTz4zlDUvKegT69VOZe2ll0P2ue+3735u5aipF7dz4I/thT4+tXvmZhWcPwcnMMxOD5K6Me1axFqn+jmj/OJJd34jxJAgsOQEIW0tewSheLYHUTqnibWAXCFO6fesjjUq72LWfrzm2IRaE3HNMfoYvrHXvnM5Q6I675BYepeMFlcfdUjyGCFtzjbFVNip41qXn3sL5RwKrnt+cGKiKA8yo8b+37UXuhLI6ij26UhU7UOhszFh2zDeO3qYZuUnDVzMu2N8ag3GPRqdnNGqPT1IcTyvDxIhfwwIPM/GOXGwtidPVk+XOPEZbk0rEowtiz9hYKTP0X9Ug0sTyXH3FY0tZuI+PlPT32LpAb62asV7xpJiLx1bP8cF4e5bbKhtjouNNPebLjLHa90KF5PP8G769asburCJnQdhKiylN3+AeLNqcUaqT9NFwbT5Ix9iqaaraUVL+/bb/SmHMMH5vvjB2oQJSX8t5LwazrRiH2SZCoj68yPv2xgnt0xaN352I+GN1BJik1dXfbx9EfE//FIvzyTxsde+4bjw080YQPsELrykhyrbrn1l7+qaHwHBxzuxx9sDjV47FZZ5xTFNTZn1uT2/QxGNx1YaF0o+Deb5SbO5b43geBEDgahKAsHU16w25njuB9BEAbTGtCxua63alYV/aqWIGdX7hsE52R5YZwrmb2Oo9tmYwjGvqaoiwVdp5LzHl+So9+4P5x4KN7iEULaJrDTlf/mdE+46r3u7TO/b5YyU1xxp4TCgnkhA7khEscCuFPVfHat6YAWwNoHdEdG+PjrjhIow2tR58MHnNuC62/bQ3ZXXg/lLbbUXC1CUCKW8zVmf8CLA98jWiM8U7IS1UVOzWVxgoOWFLDVr/3xs6fD6hV9YbrxTkuVhZMz7AvAxYW56HsNV3fBi/rzgWFHiTyA2ePvNl4ihqJMaV8Ga8IpU+EAn12eO4pW+73yvaaDKlbD+tE2D7CVsiJ0mPHS2WqOK9apMT65moTL4cj2iaiK+WFzOU9VLEnLOK24RN3wk53WZDI/50x83dEbZgcyxVc+k1nC5a8XRS9ZqJr1ha11Q21eRjvXiyMaudCz1zU8c+vmy38ZReB1S08aq5zHiBsnVI73FkVoB4HwRA4DITgLB1mWsHebtAAj12oO2C35hJFXFHKktQjD/AjhepNxu6Rat0uy/tCre1mAAAIABJREFUiIe/5wJj36EPydv1Zj+Gpe8IKvC4ge0WgPFC2RmwlYsk85XLzv//3Dygz3dZMPOEgTXo6Ehg8DnBaHNMk9P4Bsyc2JIXtio7AhOionbeGma3aeMx0SuSN3ymF86hAdIt1n1/6fJO9Ob4A93ZNl5OmpeRFPbkcU3Fc1EcL9Fj5MR8qoWtKmO7rzDNxAhz5FoVO+N+n71sQL1NkpW7ohxB+2b9O/B6YEnyDQjNCJ2lzRbHDFGljRfJmHa/TGh6k2h6Y8/GSkoJWzUebf5ygGicL4wPj/4pe2yp328FuR7zZaLrD+OXuNU3OdaHAnj9Rk4i0xVtND3S5cTdCuHXzlOpjYUKj60XRBPaiS7E+P7HIX34bYceXHMxHJ1HaNw3FGFWcC950sj+GHqo6cJv3G/5WBaWW244hmWo9CiVXrmZqasobCXbS+7iEH7bs/7xME5X7vbdWJTry7OJi/Wt9ZoLPZPjdpdmMk9hqzvebPrEyRdzUQ2/EbTfegNPgwAILA8BCFvLU5coyUwEamOGsOeqj2fkM8Z3GH9KPDrUAMsLW3JRIhdbfKddLErsLhlfgM3oDTGDx1ZkrKw5caFS2LoK/I0hyj1S9HpV6tOzyB5FEwaTE5DiI6y5hWnCK2OmPpkxLrUbPqM2yd/XPQGsyJQ8WtK8H94YJoSrCiNIGnspYatGyFCPFVfkIbqprNR/A0+/ZlwY35vQZnBDY4Wh4qtANfAUL75CIG5VwHliDDtl/JH9X/FeVG9xrInXUjm2tC2w9X4yGwTNTYGj14dE2ztErVgRjr9SxIjmAMZUGpPF8aHmJrcoiDmfI2vnS70PN5sR8obhzGBhx6TMrb6V9cE5FUUJmx2ljda0D6Uo+Tm8bnMobBMyb3Xe4T6N0WshkgV9VMmPxlh6qYobCAPxckj6aoiG+gs8NOaqoMrzlhlP895mTaV3m4tiPpYec8FY14l6XSiA7/T9GrUbimRj1b1tjssf75D1kSoejZVCaEIA1TYdAg5urN8k2ozquCLumsmr2keZmNn2mZq1JPcm3qXdL9OOCet7yeOyi1iXIE0QAIFLQQDC1qWoBmTixxNQFurO+JO3IvKbXZpdeL+LnD6ekVjeNzGEPpUmcm0xUkcsK2xFiyK+YGwWHOGtNn4BI/NT3smty234VNZjhS26hnts+XxfAf68roIjQh2zsC02i95WRCmIH7ydNItBfadX9RZ0Hl9VN/cNaQjsnd4GsX030X8ioYN5q70fRfFhVMO0eNRTjAnB83lhqNpjq/LSilDEacQV46XBLw3wHkDh7WvOiNBu46q6iU4TPZU6EYafJuKVPFB584qEC228YyL44V93aMd6UDWCUxzVjaVerPcgJzaofmOM5sbyvPdfTtgKDNyq8cGNfeaor43B5v75cl0/ozVhwFqZp73ZzBztOqERvxlOmS+17t6ML6Uxt3szNR4FaVcKW7xdR+NllFml3XJBuPo2RNd/+oq2CjzepmPvXMO1C0PwUyBee96dYNUJqs2HuvZlgrKv0zSIH5q4BMBzN0fY1bGga+9dXLce6WvCTZWQL8uU2jLsxr+2vCL9kpeyegRaXnQQtc9OmNGC23vPs1PabC5eMLEX349dbK0ZhK0+PCNha50O5Hhh5566+KqaoBiN52LDpSrwf2K8s6K0u92YeyXOuATB6yAAApecAIStS15ByN5FEdBiAIWLb92zh7u3U/6q7rYoSuyaZDFjgakPkaQhaBcQ/EZHa7Y07uZmkXr/gOSV9d2iOu0ZZHYVW+FvpmMbuWMX4RXP/T22rib/zqNHGIV+MRjtADPxomT4sQWlXUwaw9YupI15nxMAPct6Q7VP+/XPtmUf5C2REJC4OCG91CIPEbaAZ+9lhRbHNOhHCxG23M79k1fMuyym3K//8oDECZFz/2P2e95YXt//yLwYfL50YYt7s2mGUFmMaFuMYnCFRliYviLO5xqqrdsJjbmwU9WwK4UtZezMCltOdLLChvReU8eHJrORl2ApNmNrRDYx1sJDULkxoCdffoNfjYBUGt983QiuupekL0e+jfoNFU2ADTdb6jypvHdYdKseb1fJsScUkOwGxMOpO0JsAo0bMaSJieQ3q1rB5t9DOrRHFNNii7726TOPuvWFazNSsEivrdwcZrzjWeiBUpD9dpQpXuihiPZzEraC4UC2T/bf5kIQLQ5qOz4Zj2IvGipeqN08HQ9AoSjH2nMVz9CbSrttdu3JK2VsF/nwGxbK3K0KWyzGWHG8t2lPaTcxDsNjq2pSwkMgsFQEIGwtVXWiMJeaAPNIyN1UyBdl6/uUnLRryqob3qldtoJIIT2A2FHEVHn6eFjI8szisbW7N6WD/Y/UeqCYxK86/6jCO8NCXXS2wlTzon6MImeMZtJnPGvack1bVZ9xdVbaua05xufTN/k1wbONCHB775TG7zbp4Ka5aUr66DTlN4bm1tf1wPgoLZgb1krfFTvS/pIHE7fECEDlfzkjWYjz0pAY0H+D/HCPqqzYwPJR+5z9UJ04mq5r9n7CoyroA4NEUkZE1mVUeambI7m3nO2ZznPXX57ghYjQa6wTtjrRMd8vCv233Njm8oSvr1Ifth+TAvvvOU8bURdV3oN1say6lOWGl6zTvl7aJaTyaJayidEa/mHeIr7CY2vj8Sua2nhJDVPej7JjeEI05MJwcfzN9bVE+lLI7fpu3Tjh57ykCJY8cp+oc3mUMFOVs4qdbdlbUcscYW4uBgrquZinbr6YB88wFmqlkJ0d12V7rxWBa73tS/0Nv4MACCwbAQhby1ajKA8IgAAIgAAIgAAIgAAIgAAIgAAIgAAIrAgBCFsrUtEoJgiAAAiAAAiAAAiAAAiAAAiAAAiAAAgsGwEIW8tWoygPCIAACIAACIAACIAACIAACIAACIAACKwIAQhbK1LRKCYIgAAIgAAIgAAIgAAIgAAIgAAIgAAILBsBCFvLVqMoDwiAAAiAAAiAAAiAAAiAAAiAAAiAAAisCAEIWytS0SgmCIAACIAACIAACIAACIAACIAACIAACCwbAQhby1ajKA8IgAAIrAiB8+OnNH14RA+uVRbYXy3/jGj/OdHe8QP6qfJVPHbZCZzT4faUHi1rnf59SE//eURHv32gp69HdLRNrrx36MP2GY2Od+iXXBX9fUhr78f0eTv91Pc/ntI+7dHR712vOD9eo8ndz7Tz62Wv/xnyZ8aF1yPau3FCZ9ePlrusM2DCqyAAAiAAAiBwmQlA2LrMtYO8gcAQAtKAMYv2+1Pa+pw3fDSjpvrzzjDYopN+QkP1B67Kg9/pzfY6TTeHG4LJeqgwTOdKyYtATiiI83VOh2snNPozFJai57xBzozlWfLZpf+tv5DBy1TDsyLvl9nwH5K33mLhgMrU8mX+tkmnkfCSKoN9/mXFxx/7NE173aRX2Vc26JSNkxfaF0V/i7PphDsjyhph6+6kEbp+r+wHxfbejF0Hn/yXb9Pun1s0vS+Y3dqlt9XioWE+oXHL1HyjQoQzWSjyqKj76JH095t2v0XT51Ic1cc5/eta+gsUXN28e5QRK4dQwjsgAAIgAAIgcBUJQNi6irWGPC+MQMlYur33NtjNbjKiGEzR4l8zqozh0IkCxoha3x8FhhWRMzZuGuOMdMOsNdwcFs2AMX97QiLtEGOdsOXLwfJu0j4d0e7NCZExDF4T7Tyc0tP7B/Qx+ERsNK5/3WKGbFPWyT3OODYqGk4i5RdeSKoxXkPu82xMKeM8+EZBLEkKC0XDdJ4ladIK20RopOrtxdThPtEzJnap5ZVGdDrvG23d2hx16f9r2rQmU7j6JSPoyjaofEf2n+CRslEaCC9WRHbfDMaA+vK2Y0zOaE328bxsY4vmyqv1I70Wwn47j1aWEqtsnr5u0SltJkUrfQx24/CcPbYutC9mhZxU+9mg0xdEm0E/SNSXnQOU9sHag/XWMh5hzpuRvAdX6yXGvb3EWKsJXlE7TQlLtf3D9e1k3xetM8pTQngKxLdm3JNzTKrd2/Z4/Uxl27RVRXhM1YX8SJv/mnmteTndP+bRc5EGCIAACIAACFxeAhC2Lm/dIGeXhgAXl8JjHH4BbI1vckdFjGeKW7h2Rrmy6+uM4BEz3KUw4g295vhIZueYG9SSmzfcnQCV2m1XF/Pu3U7w26DdvSlNg+MaqbIJLzHLZNqJeZEh5xbv3BgRz9h8fJEeA9IrINdwFOFlLu3MtRHSvBmEMZUVtjIeDRctbOXaVMtMGNGt515amCBKCyWmfk9uaOKx+yBrD9/cEanx+8RxRFUoyAhVvYxNc/yr824x/fzRP6EwXeMtFfZv0RAL9V3jWVWTB9n8a9Itd5laoaIT2lJpJsswpH2WM86euIC+yNto6v8Hee4EDj+3mDbkj8/x/x8VNdeegr7iyz2mSSsUKiz+PqRD2mmP7Wmivm1Ld8c0eZIWmJNCTF+PrSrP5ESdJtkMmy/aPhQJcJlNlar8i1qFx1avHo2HQQAEQAAElpsAhK3lrl+UbmYCGTFJCEX6US1/DCORTrSYbQwXMmLX/+QRwsojERkDJmfo1nhspb101unAepU54S+1SA+YCaPBCj4jGu1P26MrgeFfEObqqlqKYBU74cWjNy6NpOdPH2GLCS85ocXlyXtUbH1ddx4ujeF056/O46AzHF3Z/xzRifcqsnnmnoBMdNKEx8AjJjYS86JIXoDkbasx0PdodBoeW+rab8fpWyrOVkrYar0zKo3WosDkjsSJ+s+KDKaxloTK0jHICqO2WtgK2triPBp9H43zlR7bqstghP+kx1YPoY17yfj0KvrikFhtwXgaiUvC89GPqab/vh7RFm3S5O5bGp12Xq5h/+s5tlUJhZm2IcfnQvsszje9hC0+trh2sDmlfXtUs9to0uaIZnyk2NPU91HVK7RJKfAm5eVXRUojhos6bTNUyH+QcdGWsx6ndbMingIBEAABEACBZSAAYWsZahFl+AEEYkNMM8A64zZluCkxmZxn0+1bH2kUxGqaXdjKgaoyNGzQYhl8uBE4pjdfEfkgw8nd57AM3EPHsxq/74IVc6bF/NW0gt7GkhMZ1cDJ3MDIHdfqIWz1PH4WeAz+2h2hacWs4Aiq9Ijzhq/PuzgKWmXoCiHs/gFRayiKWDpZ9lKUUIxT5uFovKO8l0p0fNgLE1H+jVG+R/TcGZfmqGJVAPmcAJbz5jykD7/tJALbl70My+1dCosVQgZpwgTPS6XYV9PXoqOs3Uu6WKWPb+lnS/Gy/PdSfTPjkWVe7dkXK5GwxwRr2T+48CmFEj8O+82Ad0SPjmUQ+VIbKx2zjd/PCdfS+7Dpl469ItLKeq06/pcQcaSInBLGrddzIH6yMkqh2TKfENFYvWSCf1N6q1lON0Z08HVMn82xfFtfP+vimesnPGh9Ov/ieHhJHO/fKPEGCIAACIAACFxZAhC2rmzVIeM/lIAaO0TZjW0X9N/UQNumDPWBlDXDVTFUVe+CcpyckiGdNmrY0RUfTNzGN9IC1sdeWs1NXWbR74SQgFkXeLh4TK2iQZTKGAqRmzTVYqoxwaSNoSJitIRZWaywFdxiFnm1CU+AKJBzGOg+7UFiW6owCnm5mnqd3iSa3mhuVdMMV3njmudUqhffT06+3KbR5hbRaRfgOdkuEx4wo9eNcGrEMTU/iqC38XiDXn0ZxUGzoyPHXLzJ3NhY8sbKiEK8bZW8mUq/27SEgDOPftblURfKsvkqCqrKWGbfmdDocdf+ysPBDxa2pJCleUjKcSUhDrdH/k75TZ99ha2hwqhrQ3y8t/Mj0cZLarxva8omK6x6E6JUTpZwNuaXHCvNxRhK8HyWnO6xNaIzLp6130wJWz3yb9cLbFxJbiCVWz+eAAEQAAEQAIFlIwBha9lqFOWZiUCVIagZnYlFeGewp4SthMfWqYlE9Iqoj8cWNwijnW12xDFxbXteXMgtvpmByK+kV4Ut6ZXBjsd57xnP0tz+xTxqZP7CHf6ycJeNUeZaTbdTrt9s2HghSDGxZJiI3xVRoy2bGqTZZU7ZnY/qbN7CVjH4esP9Zxdkeo/2O7FIlDPXt4r9zpX97Y2T1lPLd/SssNV6GDKBxcS94UY3HzGcQDIWNz2e//2GpqcH4rbLpl7pMfNUbNPKiybFY4omHcFPfad4EUHn/ZgcGKNjUxOim1uKZ+bAoVUZG7Nxs1ifL7YLx6m7GEN6n8X9uBPuzPGzRkw37Te8yGLxHltR2RRO4fyheaiFwdTDeFUVQpWMZxh45JbGtbYHik0b/96YJsGxX+bBWSNa1Tzjhdkqz8vG24l7RjWXUfh8dWPE6LUXj9Jeban+aAL083ro6jnhDVlbToebtxsz9p18IRrzyzoGdlO8BgIgAAIgAAJXnQCErateg8j//Ajkjp7IryhGp+b9EcQE8t5M11hi0Y4rE34ir6fcUcTMkQr/OVk+xTNi2I1jyuI/tZMcCS9usX9vRBNy8VCcsUH3pjQxt3SZGCmRAZtjqDUJccxObTVDj2EVDEDliNFTH/vFG2ZeBBR1FB3PUeI4LcxjK2JUOrokjskEZckzqhJ6lCM7JovJo4hBH+UGbGPwa954VUKKMDD50dkOWVnYSnmvdWlw3gl+UuxUvDVrbknr2tlt2t3jfVH2syYIeHhTZXkIll5gKc5hOyiVvzsKHJSxZZDwZj31nndS1BAiWM++WKbAntCOkKkChxTqOnEoYJUQZHvlqegp51LjY1D2u2Gb5QK0vonCj3b7nFduWFTdhqmN76UxLS8ORv3AM2wZpetP7+c1Ncby9HiXdr9MrTgrAwS042IxRmTNN/EMCIAACIAACFx+AhC2Ln8dIYcXRKDmOFSbFenloHknBSKOIkq5RbC8FZHfChfGLUkLW0HeU3E3IqHBHLU46mIAcaNY9fjqjgUGVZIy0iQTFzvMBDd/wMS9xqim7rZEJ2DIv7UihrwVsXQcIzI2Eg2q5855YJhkjiJGRjwXXCLDkBlaMj/M8OQ3oi1G2DIehv1jGIV9iBl1JdE4Ejz1OtIEsJTHVkokMQH31/c/Oq8KojfHH+jO9gMy8mn1jYCsPOkYUE1/+fkPJdZWZVvzaWePTXovm4Rn1ObLPiKB4kHqXv/eluOcDo+JdqJYe/UDdYmZMdJVb0R7bPmX5vjk/QlZz7p/2W20THSMbtcM4s2ZB/UYZfbiDuvVOmNfrMfRPFlqE9F84sdjV2f3dmn6Tj+KSO3xNdEnxfFBL7g3886oO0roy8L7ccRTFjgUtnh9av1M9WBjHqNpgTbdZqvmKTVupH+zj8dWNz/rx51TYndl/rX2lBw3uz7a9du+DRLPgwAIgAAIgMDVIgBh62rVF3K7SAIlgUR8O/ByCMQav6PKd5u1nd9wN9qm924s4vi4XWx746C5vU6IUT5PXFxShS25eI49QLgQoB25a8o7skfP2t3hhFjVGJ7iivfUzrHGPWM0RV5MKQ8SJtQVPUxm8nhIeyOFwqSrLCdsmWN7sXjHjB/F06uJR9a1A3P74WKELe2Ot5J3gyJGtKJIIp4V61NBsOlEP68XtjzHRzTdXqeDT9QIWdfPaM167IzozIqRY5rIeDhPpoHIWhpyUt5HrcdEJuB11J+ij7lxo8brQhW2eJyvnMenF3rE7aY8P4qwWmKT+l1jlhRF20QaFp3wFPanI3OM1445jaeWERc2WxFc66Oa0JDwsKnoi0as7+PxF7EpCVte/GJlfHAt9ETlDFP/PzzKtkaBAOjquLkAwojbXpztbln1Y2nkKekK1I21qXFR/7sqbDHRSR1LPcQg39rYxby1jCe0S7e8mVUrbKVCCrC4fLn6LeZf6Umpudc9Co+toaMT3gMBEAABELiqBCBsXdWaQ74XQ6B0HCNrYCaOxiwmp7EJbOM/NX+2xgUdkon34f9FO96yrLJsiuAUi0o1R0UuCIBc0FNN3lyd0W4cGLw625XHxHx6XnBLCB7yyI7xLnK1GoqK1fmb14O1wtYWjd9tWjEp9S8pNIqjdPK5amFLjT0l8p/05MscP1LqbCYxQ5S35thgtjblUcREG4vScO/N/P1s5jjXTJw65Thl2/7/HNFJG09J1JM2NqsCOTvyVhAM+/fFwrFkjQ8fh5P1xfJsnzHiduNRGfYRL9bx+FZNvLZGFP8l/P/GK82KV04ADsbBAWUJyufef0G0yeahCEFbB/IoonaDZ66BifdZ3UoBq5vHSnNEPOZpG1rRuBTMnV07zfevdP7DUvvnSnmf17iPdEAABEAABEDgahCAsHU16gm5BAEQAAEQAAEQAAEQAAEQAAEQAAEQAAEQEAQgbKFJgAAIgAAIgAAIgAAIgAAIgAAIgAAIgAAIXEkCELauZLUh0yAAAiAAAiAAAiAAAiAAAiAAAiAAAiAAAhC20AZAAARAAARAAARAAARAAARAAARAAARAAASuJAEIW1ey2pBpEAABEAABEAABEAABEAABEAABEAABEAABCFtoAyAAAiAAAiAAAiAAAiAAAiAAAiAAAiAAAleSAIStK1ltyPRlJRBd+31ZM4p8gcCcCJg2v/51iz5v/zKnFK9GMqbc+7RHR7//dPkz/PchPf3nER1dP2v+V+b5vzf09DnR3vEDWkhpTPr3p7T1eYdkK5lb+zHfeD2io2I7PKfDtRMa/XlED65VVJ1MN/Gdduwnx/q3Dy4/RIfbU3q0KLYVRbCPVPOpTRDPgQAIgMAqEPhOb7bPaPRsRCdVc8xVYHLu5qURnanzkynzPtGzynnyKhQZeVwJAhC2VqKaUcg6Am7yOu6Mr/PjNdp8Gb698eIzPfrHGbXXz2jtyats8rf33iaM3/h7UUIDDM7z46c0fbjCk5Ez4PZunNDZ9SPa+bWu9pNP/X1Ia+/HyyXcmDKdjujtrMa2SUdp/3GbN2LChMaRsDG/xVNKVK4RoGoEaZnOfPvZfPhYkWj/o2vKt2nXiTfaOEa3duntM6J9s1B/OBXClqmXdTr4lOgVj0+7/mBFqwPyX23fMOnb9pURkqrbjxNm7h/Q6MVn16cFMyHcpASzkJHP7QadBm3TpL1J+ZG9ebdt6/77dydWPNyj/Wb8+V+l4NZ3nOn7fEHYsm3ki6+zGcfMga+n2u/A5C7otaavTDd9u5znZ5fRoJ4nn4q0xPjE5yZ1DFfXXOF4YNMwwrUy7pn1YbPmqBhD+DhaUZT0IxVrSfPygPVk/2zFc7oZW05uaOtgL64M2VAZsnYoc0quBdzm0NbX/QtdX0frFzFnpu2LQs2pc69ZM+wRPT+j0fEjmgphS587U3No/5aDN0BgHgQgbM2DItJYDgLBQN8ZheS9HX7/ibpJTzfWagxkDqv4vFiIcAO1W0AFKVbvsshJiqenTmA9FmHx+wnDsTV+fRm0xSCrC/tYweimDdp4PKXRwy2aPp/dU8Iwn9ytNVqU/EdlJNuOOgGiQjyYZw+zC/0JjbMeK+UFoOkXa09IEQQUAStpVA9ZnAoYKWElYibbUfdAth/K9G19juhMCh9BPfcs15z4qOXgabOxzJbe/6YKW2ZxG3tYqZ4/fJzi38u1tT7tx5iJSj8MxKuAYYK/IugW+3eVx1bCiL21S6f3JrTZio1EVlDUBOW+QlX2+Qqj2jd/Nq6nDdCK8WAOY1RxPlS/UVPWdN+fNdt2TiYm9GoJyn6XKkfgOeGYbxKd/POIZjKo2zFMcJiLse7m45sFBlGZL6ZN5TwVO2Er14bCtUsrNBhha6iXa8aD1QpivT08K1lWe23W9KmmQuN1qDb2Nm1kck+IW2Ju6jbJ5Hqxcs3ENhrUzRyt34nxWBuDinPErINI9H6K/wadvmjGA+N1ndpci8uuraH9/C7bm29LurClbxbr7a9mU3EwusyYutDvDs4wXrwoAhC2Loo0vnPJCXCh6pwOj4l27JGWcJIOJhJnWJzSZuTV1Ra2NRpKYkyHxy4UiHnCMEN66r2/op23/EIk3tX5Tm+OP9CdbbdTJgxQzduhdkdffU5OQpYd0cbLqTgSpAiGblHeeWpcYFNKeJS4JV0g6nixytdfe+TLpaELkYmy9DVya5Hk8hLUUX6h7Msq21VyAZhchPQUgDLlrPbYytZp+AFbZ8bjxhswrt9tGbEiOH4pF4fsv1Pf4wvqOfFJCluaRxXdpt0XY5q8T3lszSpsUcJLrzNSqttP0tOAtVNmJKkL26p6jw2qtkXUeDsoAgKfMyJDhPfz1P/3AqRah0qHsHNO5fFHOc7UcK4dawY8N0zYKn1ofmNM+CU3p5MmVIrxcxZhSxOXS0VO/t6tQ5q+R3M7YpWaE9JZrRRjBpfVvaiJOWKzYuPFKdFp3SZYIGxFfTIzfvhyqII+L+RlELZ06Gnhu9l4kKcbmlS8qKJ4Nrp+Ybxb19+NO8G/yqN8SL8utzl9DEp5VM/aODPvR5va7iTGv+6ou++7fHzw7TqaA5x9UGGP3N47pfG7SdJjq4+wVRaOlQ2H5DydEJjVUBDlel5gzSHpH0wAwtYPrgB8/jIQaCbICX2kj/zoza1d2r15QFPjrWOMW7OIUXbbuTEfTIpV4kRhck7ttCZ39YYO6OGiI3WMJ7ewsTVZtSDpvC/G76WLeuLYUnaHc1FtKLHL6A1Nvlsryh0b1v0WRvL9Gg+vknDWpEHt8bSIWqWwxdtG0B4y7b3rF3mBt1SGXE3nGGXd9X0fS3nSSG+k5xOiTyMRL0oYI9U7402J5sWnKAxctMcWqzA/Tppj3D4mW5/2U4xnlmPuf3PHBH2MsVBokmNnxWaEECft8d7NKe3/M6bxuxOiZ1s0vb9JZI8nxWNzIAQH/UcfL5I70SlBqocw71pi4ljdgHmlRggUHbrYfgcN9ZJlhTdKaixovy8NRZmxAcKW0n7ne9y5Hl5+vsmLN1UebM2o14hqfYS7AW2q2mOr9ZLS+l44FrRHEXt5bJXajK+fIcKWWVOxEBSBwMG2LP5HAAAgAElEQVSiGlatSfV2Uu8Fk1nTyvoz89F7871xFBux3Pbrha2wPWvtNzMmuLGALjymJu8f4UaZ3TT97QMd/nWHdlphR6ydlb6ibzwuymOrT/9m/FMnQ+xcNm3Xr8W5omozoX5MxJNXhwCEratTV8jpggk0E+ke0WvjyZQKqBhnIuvyXHN8L7fYEIN593XuVcbzVPIUSS1Kw0kxJWyVhKu6xQ9bOEZCWCoeTye8WcOYH+3JtItZhJKsh1pkhIbBqFPHpmpjfvVxfbd1xXc7JQ9m3GYFnkphK0zeiX90mz4S23EVeUgvUusXp6XuX+2xFSTUfH960/xxRK9IiaUWCVtNkPVwoSsWhz0XVfPiozNICTQbdPqnC4Y7S4ytlHhSfcRtnSbZ9qO3kdqjJsEYUPTa4uOjWJhLQ4H/t/C28t6atj5oTNOvJqi99KISBrSYB/SxVBe8+owX+hHirlPo3+1jpLi0BogQRWOlNAhov/fKR2NgNUKklhjvSzmBZ4CwpYwZ8+DRGfUV3kRFvgPagUlTrYMBafWqS9YOEwG/A48SL2yp31D6nfD6ar6WY1y7uTVU2OIeU4l89JyX2ubQi3uPOT25vuWbPawei16rSrmDvJfrQM7F3dhafjfdfSrEdP+ymTfvThKxe/lRRONt2QV3jzadNbuCiecp8XrjxVsanc4jxtawdpwbgvjcVJ7z5v/94vCIBy4FAQhbl6IakInLQCAylPwRQLPgsbvwym1iIvZLjcdW/J0N2jBhiqPgs24RrR11SHkn9PQU8dzlpJgUtgoLnKJHl/NO6W7Rk0JWStjSY+y07Sa7E1nheWESYrv0TR05w1/x1Et7WpiEEgu76kVlaQHVTdhGXFnfH4k4Vw2Vrp01i72fSzuOg4Qtd6wsJ6zZvKQuNOixCC4MEkM8tvxCyQf6bi+F4O7t0oBp2wnPe7iI6muQzotPWthynhFtHbsjSMdNu7BCcY0In6oDKf61hmSzoG+PUCvvF4VZG4RZu3hAJFYz9ok+WPbYYh4lOWHLZ0Udh5wBv0m0yS+hkM/WHgvUvO5qPEdSXhyyTnJlWLB3Td9+U7NuKG22dN/MtFU2BjSbA98KbbK/sKWWXZsziuKsk1gica4zrqMNH1s+/dbSkPEAMcrFxIyD6w9Iq5fAUiNsNWJQcBRRnadDYSI6oi4boip6JVqrFme0V4wtl7eil2HjUa/eiuuyluor/fqlvt5SN9Uy9Vn+ZuXaIVrX5C56iOcano+ymFIzIs34DC9P+//j8Si5MeLallk7Nhut4XqyvfDEiogziOE183FfFCzNcl1Uto++ecDzl54AhK1LX0XI4EURUD22Nqe0Lm59aydoZwDUxdhiYoMMNPvfOZ3/NaHNd+EtdXZi+joi+jKyHiI/cRCJBUp5MRDT1ESsGo+tb0FMhUrxJBH4vVv0lD221J30GVzsIyLacUq2UN14vEGvvnR1FS0gEou1koHl85Fk32bULURM29RuNkwYsKXvh79rRke86Mt6zQRC4eKErVDQyt9uxxfXnLNcvAY3OCU8tmx/9O1OeDyF/bC8c7hYYUsbQTNGZWSUuTgY/8obMFl8DL6Ibf9/GGNLa9d17edHCFuVYrhB62+XVL0JunHRiIedoKAsupUxLLV4D70IQm9RW9uzGNazCFu9jz4K2aQ1tuY166c3Svh4e3Z9j0anusHbtFEZC6bUJmNvPCkohONtIr0hQk5vdJ03tJ9bc5sEea+k+OPpo4mVwtaMbUo9itim6eqVuptL275l4pwqtyE3Y/sW0ZPEralJganUZjy78nzRUq4WJN0bWWErLQSUjwWy9a29RTyOnaRuYGTEj/JatlK4kN60p1Oie3v6TeVKfng+Smuo3l0v84I2N9r1y/WzTpz0+VU9rjtvrqC9ZDZB0szj+bAT+MN+EN0SbGMV5zY3e1BTL/LybS9eY5bbUI9v49ErQwDC1pWpKmR0sQQUQ8bG2JoQPTyiB23Axk5eUgMBP3lFt29t0PjZDj24JnLcZ5Hqn31GtK9NROoCJZzoaxYjqUVnSlwpemRpohDHoC3Egr8lDJHCAq6Yr3k1HpsPcaOgqIvU4qe8w+SEkuimQZH5gSJeaVEW5i82OgLGreGcuG1MtPWwLUq3/PncWHb+xxv6+fdGAI6EpfYyCMOy6euTeyZI6iYd8Lh65ufHp/T2xkl3vDMnbPmqEeWVi+HSEdR58VEXcpUeHqYorScCO7rT5i0YA4VRwfuAZqzIcaFX+6k9BpTo5MzQzBvsloDq/ejbzPSm8a1Vjqs2S/fgNrPoohHWr9W+mDo6ohoi3XxVfdy6dv6ZRdiSY32NJxl7Z76GiO/n4ia2oJlUGsdR0yqIFJK15mXHPaSSY/rQ/NVOeGWPyjClSjHKvuTaaPK2xD5puVzUtmHZDktHEdWA3Hodt220vVTkDn1gR8LS5OcvbNWs8YL85IStDNuatUs3poVH5Pj36/Ort3tt/K4Z/7j3+u7elKbWUymuKW1crs9zbZ+re05+t80bE7a6dbo45p6qy3acMZtOCWFWZs96cv8cxsPjnmLMuzDgp252sXhvdRjYU8I2kOkrc01pzds7C3jhShCAsHUlqgmZXDwBuegoxMxRFq5md88YxMnd38zulCxfO6mZncTsgP2tu8ExSL+065df9Ce9K74krqpvC+AWs/L4JL/9JrhNrlsAN0cVFGHLGcHJWxGt4U4Jg3SOLScVD0IKH9qRjpLg1x4dLIs8NYtMrdTZST5aCIVGBxdA+c7rt9QRw4zQI/PfLjpbAaLWAGDG0yd3nETbRTfpes/Lx/+Pdr/8X5LHYpKCkPGI4+JyasEo+7bYWeyO3urtkX+/zCfdprPCQCsmNeINHXcXN9g68H1blKVG2Aq+q7CwQdWd12n/9lNp3FeMr3kjJW1o8/afEtGDMTNoJ25M2xvRwdeUKMa8/9wOd3bkcmPR7Vsf6aN6K5/ydqUooI8TFyNCzE3Y8m29dLy2kklMMz9GRWO0FH6DzZGCV9nAjYzSzOfH3RphoEursh1U8a9MS4pUPcXSmuDxd/5yx7KMWBWI+ms0MZcHMREkFrYe0E988yDZ5mrntdLazQMZyC8p8sVlbdEX2yAv2+yeX2os1ygPYjO65iimPdaueLjagmr1k58TZNso9bk+v+eFLXM5idmU4zdOeg+t2AOz+a5WdrFBYrwU/VwdrHcFhxphi2/02PGg5qhzYt5y3tDhWNW1s9HrRNutDv/Rp2bw7GUnAGHrstcQ8ncxBCKjqFlcjG4e0IF1rWb/Hp+SOX7oJzVp9HvvjNgbqrSD2cMYUTwewsV0xY6ydnSG3QAjA7RnA4+LrEdu1Dbd9M5msPMU7STlvSi6yX0xTaXdJcwsnLqdRO3IitkZK5UhjPGVKkn6WEe57GlhK7XgMfGFxjQx9ZFYrCeFgozHQuwZ1izIjHHRCkCDDc6GQ18DuU4QcoyVdhCxFYtw/cgdaxNsAVbFJ1HdWjmCXW5Rj/63YMHYW9hK3wgZCGZKnmvbT5VHZknYKrYpxYjxBqvg1tSn0qdbA9f/1njE+GDkWVG6aDyyuHk8P1UiQiqAt6yUlFE00IjuKUL07bdRk2ICQ1GwsdyE9215GHVPpOdXbVPIxzYysfzkzbTltp2qk+rMdg9WCTA8PqP2jXTcnW6cK2/QXJ5bEfeInjex9Ey8Qe5dq823qU1HLtgHYSNahPMWtlw9ydAW2WahbWjWrUvzYzkXsxLCVsXmXiO+JNZLqrAlYiBmxZO8d2LocebSzc4ZlRsuA7qpeUVbM0RHEXnarU1AJNfqkYjNno28lNX5ZKCwxWNjJjzHo3E6ei4T56t27htYB3jtahKAsHU16w25njMBbmCpQkby6F8Yl0MuzLVFbmBoBuVQFoNFY8wloD2nTiQ1C845w11Ecm5CIxvIV19GzvzZmSbNbicsGTTVCYtVgqGry6Kxlil02hNDicXQxkLLtxddsFEEoEB0CI8ipspf70YujzYmIBSEydJxQS3VrKDZJwDwAD692ndhURksfI3XQiB652Nstd4O3qvBlWWLNimIVaYKW/wmL/EAr6+acTArbOWMELbzH1wMsE4Hn0q3nHnRtzvaYdvzbx8cQ0Xolu2C1U1yLKgZ7xIiXBBvq8aDiRmH4Vw1QyDhXo21/8P8qJHxRswfeEl4Fff6bEKkSImTqbqpEDNttmrafzL/3LNlEXXIxt9S+/KXx7S3Gi8iPxUVyTcGX4xp8n5ER8pNdDyofHNRy0d3ycyIzsQGnJ2buceLzwYXETJzUDCXVnkfNR/IzsFKrKtOPOo41a4r5No12hDx80a7kWnGUP+ddF3zdHN5kd+vWjuxNpdMW/YvVmdZNjP1y3w7rTmKWGrp+U3ZxLrJ9+FgzDJHEXldevHMBK1PxNiaV1ytUiHxOwgIAhC20CRAAARAAAQGEaj1uBmUOF5aegJ92k/W22npSV1MAcveQxeTj+4redG61rC96FzjeyAAAiAAAiAAAhdPAMLWxTPHF0EABEAABEAABPoQcLvoyVh7fdLCsxGB0rFRIAMBEAABEAABEACBy0wAwtZlrh3kDQRAAARAAARAAARAAARAAARAAARAAARAIEkAwhYaBwiAAAiAAAiAAAiAAAiAAAiAAAiAAAiAwJUkAGHrSlYbMg0CIAACIAACIAACIAACIAACIAACIAACIABhC20ABEAABEAABEAABEAABEAABEAABEAABEDgShKAsHUlqw2ZXgkCfx/S038e0dH1s+Z/f/8pLPYCrxq2H7LBmqe0pVyfbq8R/rpFn7fzF6sn68mk/XpEezdO6Oz6Ee38uhI1Wl9I8KlnxZ680Jvzlrl/DqKPl0AABEAABEAABEAgT2BmGwKAQSBBAMIWmgYIDCZgriKf0DgSfr7Tm+19omdH9ODa4MTJ3lL1Urx/a5fePiPafz2io4dTevqcaO/4ATWSl/nuOh18Snzz8WknRLkbxj7KR036Nj1TthMa/amU4e9DWnvyKvqIfvW6ydMZjY53SEpg58dPafpwi6bPp/To+AF908orvhJ/45wOt5v3hew3HLx/04lLR0a8S5SZONPgi/6a+g06VYTB7tF6Pl35Uu1OKbIXX6QoWkNniHDKmdV8Y67POJabRJu8fbZ1lGY9JBvL0T+HlBzvgMBlJpCZu2bOtptvNqe0r202zZw+EojmxmcjOjHrnaGbaG2CPebNlauG+axZLz22ha/pFmsT/HC+Zh18OnI2wgy56WVDzPAdvLqSBCBsrWS1o9ARgZRwET3IhIqkET+HRYKYgAOPLf+bKmzpIpL1vpKLQy5c8N+t6DWhcVLUIiHW5BaMmpigPy+9bcyOTuDNpYo0mrCVyo8Xm/T2v/Hic+g5JhdB78ehh1qy/plhRWmvtyYX9Xy6XNeLeZxhIMREglxBFG0/fpt2bbvIs+SEdcFzAWMQq4+w7fj+uEf0PNE/+mZnafpnbcEzYoETyWnvrfAqdW3qJhPUo88l0hULaLu7u9/J8LyvxgKjJiaXxiizIVASoX3mw7YfjRtEwaZE1/7de4oYbsvwxW8qlOuk4TEKx+FoDvN91Y8zYtMjudHB3yvnJXoitWkSPFjLuu/3mzY3uSfbYphONLdon4nG92bcHd+b0OT6Ho1OZxhL2roKOTT5mjFtuym1SdOoP/ZlufjnZb+WX9x4vEHTG49o6+s+TR/OtlFoN6fkHC4/+EPbrsxM/RxLNGt/msOaVWku2uZPsB5wvEdi7cXHN1I3PGV5FVbtJi3L2KLXdIu0CcxqUcyDag9NbrbO2J9zdkGbdMXmoR37+tgQM+Ybr68cAQhbK1flKHA9gcLOb9IbZg6LhOQC6zbtvhjT5H3KY2tWYYsSXmjdpCqFivzxr8REpywyVQ8YUVnttxN82t/VyVOpeWdgSOM0WECYBdLmlNYVL7XIY0ub/LMLglo+NYvc2CBtvOKMoBMae4b1yY288WfF0MAjsKLn/ECPrZSId3vvlMbvToiezVnYun9AkccjXbX+WVGn9pGCsPV8QvRpFB5bNuPj6ZQ+3swdWa4Rtr7Tm+MPdGfbeWWK/iTbsu2778bM83STGv/ShPFn2/mURuapTSFuR3ga4WTaPifznxNWmment4jG3JvXfn9CRGPmfZupFzt2Em28pM5b2DIRx8ZZX9T6ezM2eJGaeedqadU2k6rnFuU5kxYObftlnr2zCFvz9Q7uxvVmDpqfR5ifTzXhtaqaluqhnptaybLXtd2uby0eYtVcXszGHNasCWErXGcomx1yrSbGn1L5/FrNtnNy4TuMh7pY213Imm6RNkGxDqkpc0m8rUlHPpNYJ9vHgjLnhS1fB/1siCEZxjurTADC1irXPsqeIVCe6LvFcd7bZeaFpZwsF+2xxah40erRP11MrWChkZpIMx5wzaRG0XHNQR5buaN2BbfpopdEz9091YuiZSl20QfwaZPqITiZBbYxmemujGNW4fVV/R3R/he1Y5gdr7ig8K01YumPp7RPW1XClm0PlPMuSmTgKvbPhBGSLn9J2CLaujehE9pzXltu/Lw3ooOvwtMx+HaNsCUzG4pLseGjpZk2SE2/3ac92qP9ctxARfTx79sYiFnDwuXhBdEmMz7suHdjl6bv+LHydFtrDBexAZH9bmEuU8bJhcaqk+NKjZdMaUxJeg16jgOErWhuqfBGWNCaKrvpo3mmtPmo82ALsl3YFIryUqqbBTHpk2wodvM3y+u84DuVc+KFCVu5NY6yyZTOF5/De3h/VbSVeANNbg44D1c79/4sNg6a35KbcIpnrxnLu3i0Ytxf5JrOeVQ1pwwWbBMkGn8wF1V6eJXsk2ZdS85TX/lwpbDFY2pV2RC91yh9RgQ8u8wEIGwtc+2ibIMJyAlCSyi/SJg1xlZqYtyg0z9dzIlZYmxVxIxKLyjcYplu00fynhEp1FJAYQsNYYz18thyn9N33rtvGmEjCk6vGlLK8Ru5CEp6bDWLseb4yzd7DCSOQNYsFn8OvElMIer5BMJW5C2kHx9Ki3exkTbUzb3esB/cHcsvOu8gurdnL1vwu5bd0R7TH/MeW/2ErWXpnx3afPnLwtaeif3nPfx83747KewgDxG2wndmE7aYYVs8Nux2xGWMETaOtSLVvvfm4/3Sj31jmvjYjN5Q5uxSrT0wqhWD7f4BySM9rayTOeqoBfGtmf/KnbIkzlVcPFI8/sI8cbICT39hS5tb5iFYtPNcNr+1dCs2KLSkckJorbezTTcWKWpz3lxOo3m9KinMIp7Z8kwThnmdB1abo4hb2ZO6JBxU85IPqn2Dtwcp2uWEWf6sL1OFwDVI2HLe/8HlQ27j79btyMM3vQ6N5w5NkA/68YLXdN9aL1hZWT0F1IGNos+GRFrsdR9nNkI2nESlsBUWqY8NUbtGGQgNry0dAQhbS1elKNDsBOp2ZhcvbLljhe3EYbycmr9ZgcTEnJllwccNpWB3T3gXKUCLk6J/J1oIcrb6ojIyKLLu3drRy9Ri34sRmgikGNgXcayuFx8mpgRB/s0FBo9oai4OEPGM0gZqRRsfsju98GNMWu92ZdkkOvlnTON3ExqZAPKn5vDZlEZW0CoLW/3GDcbvKvfP6kJXCFvuAojJ3c80fu+Ouf1bOhqRMQwThr80dNSjiNGNrQkDNtjxrzDSNQ8JIWwFsbICw6/Lgxm/vZeYFd7/Vzj2G/VFpTxSKBD85MaBN7gvWtgqGV/tvGqFxoRYx4wuW44SvwFHEbX5XRO7qjYEzBFlGbOyrS/lt4K3MTP1BlyekunLVeNBLOrPT7zJC029WbdHqN7S6NTEmBOsex7dKrVdg8+0m5Mv4rix49o7/+Y9dU5txk2ScUEDryF5TCwngirCi2+fM6wxk6KUxj0hkmkbnlZoYRtYDd6EeMTXjwte0y3WJih1zpJIG274RjEaXfId724zNvSCE/kYJGw5cbMNGVAqG34HgXoCELbqWeHJlSFQtwt68ZNYRoyIdj/dAs4YloGnEVvY8Um+/f/hERfN6OlzLCI2BHgZtF3CUiNju4jJRalWfxU7ZjK9yh3lMK5X7KvVlSg2YOr5cJd8edROHP9i8Xt0jza/CCwEP64WttbIiBk7v+YX9aWanfl3KYC2xuEd+mBvKZ1jjC01s1evf9YzrxO2fvJ9xosqvE8JL9E2ppB2+2rCsK8aj1RBTF/0q2OZN+S0/JJyK5T02HJ9oTO2fEwungfhFSE3GZgnS2vEaR6jJnKYYtzaHh55h/La7gxjfszcP7Ewj60K4bu9Lfe+diuvF1WEN0lprBK/695Y3TiWjC/YUwip71+ybsKy95lz8990nhKF4PrpNOL3a8Seeg4l47w+JT0uIBPlHm/QxsupfvOz9pmKtuuPIp/SyezB7nke3LhqPTKNiJvxzgzbbiymd8f0+AfS66NZxoKUsBWP4838Qo+JXlEYkzGXRiC4JMaAIP8LXtNdvE3Q1aE2N4bNuIvft67dbJgQMkv1H/6urYHiPj2/8azPeIBnV4UAhK1VqWmUsweBusVVOIlJz4MZb5ZKHRVUStHuWLNbD9u8/cuCacodrdJOljQuczvMJl/RwkJbLJVFwzqPLZG25JU55sF3TaMbeizD5mjhwSdmNP73nb5fI/rgPObMTT2Tu2YXmIlDBaMnXvT04BPsNHYeSptigVJ9VEZdBMY78XW3LbG2/3iXdr9MrVehPGg03yM4SkcQwla34PLx3OYobC1F/+wxJBaDx/v4UMLrqSgEJAQzRdhKHZXMxmBpi6iN6dq3C94sinHLF/ZxXjiPMA/BsyVhJqqqijmqYIi33zeeD9E4wkSePs0k+2zay6R7raJcKdEhd9GFaIfaHMMZpI25gfmrZcgFjF9rXirPpyHbGW9LVNrpXIWtak+1Gja5Z/oKfBVtl7FJH0mbJd9+ni2tLRPrCn/8Wc1CxcbfgKzrY3PsGds9Z+ZqfjlHJsZWcr7/Kchp0z69x95i13QLtQly/AtHQu2rxblY/0BJ2Ar7fyxsRfOc3bRJtOHe8+CARolXlp4AhK2lr2IUcAiBmsUaXxzL52MjfuCCuBWTmh1qI6j4QJr2G/6KeOFiXSNsJWMP+EmQGTt89z+5aJOTkjaRJlzB61z0m5o0YpQJ9Nzu1kWTYSe0xLEBZAyKbhGVmsC9QX1Km41nkvHasAGcjQA2g7DVg48VDVvh0glQtOtufvMtvL6NaQvOqM2L3c1snAWfhaRhck6Hx0Q727/Q9z8O6cNvO/Tg2pCemXlHCrXyljgr7Ka91FLCSTaXV7l/ioLly1/psSVhFRfTNcJW3ggdLGwl2mo+PWmUifzb9jChsT92ljiKGEWX6r2gD/u6NnZ1O/jaTbc831oZuhsWa+bCYk92QnBxDCm2l8SXsvxioz2Y+6RRWBAES4ZekUVSWFCOyhUTqxS2avn7uf8J2fVGHAVNayvdcdHZ2kqFeFTkUfNA852pvcQmFEHUt2vYiTZTvcFUk93gmb6CnHm5hutAYasgqKSE/iBkgrqBGo4/avB43udTfTYzxpuLUua9prsQm0Cbt1+WxM5GIPSe9X2aXXa8UzezuzUWX1MMsiF6rVH6lArPLjMBCFvLXLso2wwEKhY/zJCOdy2a4PF3/upuE0web1ByGQg9IsaB/y04gtJb2BILYvZ+IJgpeUsu2oJJji2UTKwUJ8qUjQInSrVlThw94fmSk2uwcyoncyH+OEPq7Y0TSsUcsEtDLyj+9oGees+AGiGP5TPk1pdP6E0VHT+qWXy3RssrNTabKmwxL8Ciq7vNQypIr7v56CURzSVostIw2/7YBPCP44/MT9i6+v0z5lcWtuJLEaxQwfvEIoQtIbC2n3Dt6Fvu1ixn1AUHhNl76kK/6DUSeuem+mKTT35kLiM8zyhseeM1KCebN+KNA2EIBYylkTTQ6A1u5SobXtajICmoFKbyDD9NqPQG6Pj9Gm2+5HUUe5MoPcUemxrJmFkDVhtJ72FFzDAexOq/5HjK54yKQOA+8UI9BG3p1i7t3jygaXv8dlhb8WkWhc8BjNtX2jZe0RZ7tF1usHuZbHHCll2NJONrhXi6+i/HQBtWb6U+227wsoxF61a+EeCea9rDKNrMldXftUVZp36MTrf7+a/pwphm87YJUnVbs54atGnH6kKPsaVtSvk1lrkgZZNeJeKz1dkQfdcoswwOeHeZCEDYWqbaRFnmTEAezVLierSGf2jspBZoZWGHFSFx3MkvDPyioT2KGNwwlI+xZQS34LZAJ2xt0Wb6amWXNW2xIo1Ncxshnwy7BUhiodGWNbUQybvhh4ZbYeGqcc0ESG3rrDXgTcym5qhiUM/F42ldvmQ7KPLRWnZgjOYMl1oDR7b3OgPA34x18KmH8TTnnmqTc8JW4M0XGGvG7J9jHq9w/6zwU1hEDSHNq0qgl/DGxpEqEVtuZgyAlMhfar5NCSnV8/NQzzJbNLZWqOLTkwebFxYqFKWyNaStRN7HPcucfbxic6x9v1/bTXl3LlbY8gHlmWeoKL9fo9XX/0Bha57VNJe0uvrLlX0Razqb/WCDeQE2Qd++7dYoZWEzDV8fE1PtxfPPrx1rbAisUebSIVYyEQhbK1ntKDQIDCcwdLdl+BfxJgiAQC0B9M9aUngOBEAABEAABEDgIglgjXKRtFfvWxC2Vq/OUWIQAAEQAAEQAAEQAAEQAAEQAAEQAAEQWAoCELaWohpRCBAAARAAARAAARAAARAAARAAARAAARBYPQIQtlavzlFiEAABEAABEAABEAABEAABEAABEAABEFgKAhC2lqIaUQgQAAEQAAEQAAEQAAEQAAEQAAEQAAEQWD0CELZWr85RYhAAARAAARAAARAAARAAARAAARAAARBYCgIQtpaiGlEIEAABEAABEAABEAABEAABEAABEAABEFg9AhC2Vq/OUWKVwDkdrk1o/HmHfiqhp3MAACAASURBVJkHof/e0NPnRHvHD+ineaSHNC4xge/0Znuf6NkRPbhWyObfh7T25JV9aOPFZ9r59RIXC1kDARAAARAAARAAARAAARAAgStAAMLWFagkZPEiCFywsGWEr/sH9NEX7fEpfd7uJ6l9/+Mp7dMeHf0+o3QW5OU27f4pBRoj3KzTwacmswsTZKzoM1W+36P+i2XpkVb1o7XClmljJzSK+FZ/CA+CAAiAAAiAAAiAAAiAAAiAAAgIAhC20CRAwBK4WGHr+x+H9OG3Hefh0whHk3tvq0QqI2it7zeS2O29unfSlSzEFisMTWmr9Vwzv28SLdq7yHq4TWlEUxrVeD6pBSqVZVFNvVLYitguKj9IFwRAAARAAARAAARAAARAAARWhwCErdWpa5Q0S4ALW+7//zmiE+9VZT2qyIo87iAZneaOLfqjiJtTWndHzyjjlWXFqq9bjdeWe3fr3oQ2MwKW5rHFRS9b3Fu79DZ3HNJ4SZ2OgmfOj9docrc5JpfzCvO/bX1dp82XVmaz3lZ3/uopvLXHNu/QB3Gkz+SlSdv822iZq38vlCVb/dKDzpUlebSQHSk05b59i2hsBLl/Y68zm1f6f7T75f+2Xm+8LOiYIAACIAACIAACIAACIAACIAACwwlA2BrODm8uFQEpbG3Sq1YUaryWXrXCSoWHlRdKWjErfwzNiB8nN5z3lXuXWm8s3Wuq5ihikK5SX4Gg5n7v0qUmdtS9ER3sN3IeF2S8iOaPJvr/br3IrPhDeQEw8JQLPZ9k3ryXmxXOvAhIRnxrvN/k301uaxipzVgRydrnbP1MaNweKRR1y94lKVgG3nBL1YFQGBAAARAAARAAARAAARAAARD4IQQgbP0Q7Pjo5SOgeGy1HlmNkDXd7IJ9FwWTKHh8nEbLQIooSuD5lHeWFmMr9GbKH1csC1vrdHCzi/9ln383th5eRrQJvh+JQaXjnfJ3Rdhy3+JRxHgeor8zwau3sBV4YaW93eK6iI8iWkGRNoheUnesE0cRL1+3R45AAARAAARAAARAAARAAASuPAEIW1e+ClGA+RAYLmypx+IUcYof8WvzrIkdCWGLeymlRJvm2FsoRHnxScvnz9yjyGUq8tgKYl513knGQ6pa2BJH/axX128fwgD6rCK911eQZ3aUU/t7XqQrBNiX3mWZWy3jetRibCledhC25tNVkQoIgAAIgAAIgAAIgAAIgAAIMAIQttAcQMASGC5sqQBrhK3UUb3BHluxh1TRsywbl0rzMhsobFW1slwQ9pTHG/s75eOF5bIQiVUFYas9NmoThcdWVfXiIRAAARAAARAAARAAARAAARBYAAEIWwuAiiSvIoGLFbZSx+ksOSmqRDGdGr76kTh+ZLLxGppmb04s3CQoxLf5HkWU7SQUiM6Pn9L04ZG7OZLIi0/j9/rfd34dfiui9PayHmFfusD7gSec5t3FY24hxtZVHACQZxAAARAAARAAARAAARAAgStKAMLWFa04ZHveBC5S2Gq8jA4+yTI0two+IBOc/IA+sp99gHYvaK272xL9I+3vQZyoDdrdm9KE9ujo98xRvOCYoMvDte7jwU2L7JbFSFjrHWMrL2yRjHnljyKm/u5FwZZdXJZ0q/EXBDRPbOzt0vQd0Z67UVI74tnWwa0N2qApjdRbEV1dmzhlD6f0FMHj591xkR4IgAAIgAAIgAAIgAAIgMCKE4CwteINAMW/hAQyx+AuYW6RJRAAARAAARAAARAAARAAARAAARD4YQQgbP0w9PgwCCQIQNiae9OQN0UGH2BeaHP/MBIEARAAARAAARAAARAAARAAARBYKAEIWwvFi8RBYAABCFsDoOEVEAABEAABEAABEAABEAABEACBVSQAYWsVax1lBgEQAAEQAAEQAAEQAAEQAAEQAAEQAIElIABhawkqEUUAARAAARAAARAAARAAARAAARAAARAAgVUkAGFrFWsdZQYBEAABEAABEAABEAABEAABEAABEACBJSAAYWsJKhFFAAEQAAEQAAEQAAEQAAEQAAEQAAEQAIFVJABhaxVrHWVeGIHvfzyls+tHtPPrwj6BhEFgoQRMG17/ukWft38Z9h1z+cHrEe3dOLnAvvCd3myf0eh4hwbmelhZU2/9fUhP/3lER9fPmv/9/afwyUVfEGHSvz+lrc8xj5nrd76kkNrcCJg+sE7Tzc+V80/f5/tk1PXHZyM6eT2io6FjSZ9P4lki8uPgI5omxkNzQ/Dkbm0b6Q/VpH9y42085tE5Ha6d0OjPI3pwrX+6/I3z46c0fVhOp+9YJ9PVv3NOh9tTenR8hz44xuTyc+evy7H+q+UzWy2EbxvW+7Sn1Ps8v3LZ0jJtekJjZZ69bDlFfkBgVQhA2FqVmkY5KwjExrFZpG2+DF/dePGZHv3jJvHrZ7T25FU27dt73SJvyOT/IxYpFbAu7pF5CyV/H9La+/Fw4ebiSl7/JVOm0xG9PX5AQkKpT8M8adJR2jNvw12CaTGpabNbNH1uDICeeeKijP3/B/TRfPTWLr3dnNK6z9/jU1aHPC+NwX7wSRZ9g07ZAnSRfVEbN2z+nxHtG0P/4ZSePifaa9mk8uzKwMvKmfAimvRtehkDslf9usRd/8uJE2p5Bf64DXkDsWf7qGnRPM+JMlPQfgKzmQ7XNukVhe0l/GzKoDH1uE/0TDG6Xb2NXjBRQWWrpZFqH7dp1wkFoaDQ93lfurhOfD/Z+rquChbJzRwn7m593bcixOh1PJfGVdmVp6aa5/XMQsUeL3JLcbsm85m+Z/vcF9/nWV/14yVL36xZxu8bMcjUQyBspfqHfT+sj1Q/N+mbzby0kFQ3JretUJRNjtXhmig13pm/m34c/pPjkM3zvp1hCv+68aD5/h7Rc7OZMqaJFboe0LcqwS0zRqg56Ps8UXbNqI1D4rtDNmiz82m2jfGPh+1tyBxdqsXo92iTKT9/hhtVFyBsFdarcV3Xbipcss3A3hWHF0BAJwBhCy0DBDyBYPJlEyxbmHYTvj75lRYEpd/jyqhf1MgFml9smjTVxVvSsFNyES3+pNHnFpGtcc0MpWhxKY2XglFPG7TxeEqjoUKJKE4/I0ZZHEdlTPCVGHvw7tUp7UJ1QuPsTnjFIsa2fwrEH7IiSWpHUktzTgu9yOPoO705/kB3tr0Ick6Hx0Q7rSeIFLak91acr4X1RSGqBAth/5sqbCU8zjTjli/G+e+5ttC7fpmxXPC6kX0qYqsa95qwlWo/upHq+wkf6+zfpLAlheykYMDGdUp7vQXpB501PV5r444clxujmxLiGE87FnIn96SXTJ/nfV2M6MwZ6V4g74xLPV9aP9LKWrNBU/OMPjbm20f3ji6c1X43K+Amxvc+xnmUj4KoLL2juve1Tbq0sKV6lZIukPC65fm1bIhvNnjqzfwu22eSi+rNGq63Ak6q4a94I1Z4ydZ4bKWEsI0Xp0RPQiEtGpcskvo1XUMw/3y9MMfavja/qptBrOewDdrUBljcN9NCdc06rHqOrhbOlM0KrV0k5lHbPm6M6GA/vZnthdP0mFJf/7Zu340zG5aJtMSmQspDMsd3HvnvtY7FwyAwJwIQtuYEEslcdQJ84cSN5nDi0BZUp7QZeXW1NMRit3qitoJCvNvo0429H4ThLyZmbSdV3fFVqlF9ThqqdnFJtPFyKo4aKAJgxY7hwlpTdgEUe/SYnVy7OCV3tMzsurs09EVrIueL8hLL5SWoo7yw5RfHsl3lF5+JNOdZ1hqPrUiQ9jvp/BjeLMJWz76Y8qgy3g8vxjR5n/LYmlXYoqQIOax++wlb0rNV9oS2bSX4tL+rApzSrxJtPzD0pJcfT0YKEZoxkxIKk144CUNDNarD/tPNDSnDRxeqKHm0rM/zPi+d90ksbOm+oPqcFve3zstF86YkO856r6JZj6p1gkD6aOYwL0PZDt3YoIha2fSVzRErYfhQBv9jnqr+k5pwJtpV8puPT+mUTpIeW7MKW+YInn4MzY+dQlDIiEzJOYf1uW4dpgnhpY2yBqjuhdz8ViO6tKx9vcgNhmAzQPZF79UZ9/WadulKYL01644/6t9Rj6RWexh2aY5e+6OhaS/cGgFOrqnq18vauit39DUzp/u+KcU/VWQe4LlrsloQrBsxc50ObmpCsW2hWfsgXpvW9QmTcvNuQXwr5n9hK3gkDAJFAhC2iojwwPITaAbxCX2kj/z40q1d2r15QFMTj8IvNJUFKV8EBROxYuDXLJhC3hWeNmoFhTuWmrDlF3B6PAyXaOURN1+u8XsZXyOxuIh2DC+ilek7x/bLcqEtyh3vLvfzTJLvD1nkSUJNGtQeRYoIVgpbvG0EHgApgSojDuY9TgbUsVxAZQUFLwxpfUYztPvGmhnQF2V+F+2xxRD7PmmOTfuYaVX1G1VTaKz4tssXz4M8tnIGVGHcKYryPT22mjKNhLeiB9EYEVNxpLyJpZg3GPgRrcjwF/2rYXhKdDohoimNouOMKQ8sVmFBmv2eD44P8yO/sj1YQ96IqImNFzdHkoi5U+MVVfNM7SgSexaljkbXe1AE37bj4DQ9/rqHexnnfmxlDH3MTt17Q/FMst+NxyrPVjuKOKuwFQiR7Vw6ojMfUyvwfszxrptXc+0kPCboNjdK80iFx0833nnmb2l0ekajTaLN92N6e+Ok867Rxv326HlYft1zLc1BX0PmxyFVxFPHWLNBuk+Tlx+74//+uLzYcOjywfPq5gpz5F7EeJT9oDhnVAqM+njQo09nRFZeN92cY9p1atPZC7jltUKyDffa+C1/Jz9e5jZR8jFL5zlW147peA4EaghA2KqhhGdWgkC7IHptjjzFRzJSEPocT+g/GTCjUl18peLAhIJSStiy3keZ2Ex1xyjYwiZKL7Vr1i3IreFdFePC7yYNa45ZYzgwCOM8a4vJPgZLH0Gz6H7O2kFu19nUbWew1C6AnPhHt+kj5VzgrSzqguiy44H+2OIMXlttf7LGXbiI3Njbpem+i7kVxH/h5Ust8sO+sri+mPn+ny6Y9iwxtlJGGPPoCASsoLv0qd9Q2GkPX/T1TnHJaLFt4os2ujZlhJHod9XbSznuIoUtLQ6iLcfP7JjUt4RY07Sbn9mxkHQsHc1QSP3NeC75vLP2qwomqR161qaDsbfv86yulaOIucsk4uNbXjAOjfP2uX+VOH5OyOm41h4tJFJjpUkhw/23fqGF3l/TY2u/50Pvotgg7gQTV2a2eZZm23XqYI5OjA2mLDzW2bAYW6lxLXfETYiuT6Z0+9ZHGqUuONDmjaQHrFgHBJuOeaHHvBnUrxCi5Hzd/XdKLG7GrdHNCdHD2IsqXEfJ8UAXsdS1V0aEiVdFbqyPjijzcT0MMyDXSMHaNmiXvI9vErVxA/maINwQGLKZ13+ObspWt251HGqY2mfMhsOY9uyaxHMTop7698R6VdnYKa79oqSG2geiX0YxZysE5mrPvmHrdbwFAkMJQNgaSg7vLR2BSKDyhrVZ6G9OaV+73UzsKpU9tnK3+SgG0ECXX2nYJoWtwqSeNpDDhXVn+EhRKO0OnhV7ssJIedFqcycWYpsvN+jUCAsmuK7wvAvyEn07satVPbGXFgmhMZ/yHOnaZ2doZ28hGiRsuXhh2bgOru5VTn6Xr1TmwvAh2iXvV7qg6NuEMbK2aGpijtlA8emjEflF8yx9MRQpGnHRxCdq2FiBxAi5s8Rc43yCMSL2LpKkey2enaGcFVDZB6K6qfKw4zlM1RevXxmYXRljBo6btZNav/gjcV/oDC/TLtZpcnPDGk1NgH42vkUXJPAjTN2Oui7ap4zw5qhVFHjczWXy7824k9tACY1j3gZir6kjemCErcCQ6uq8Lvh2uZZqNxI6YzsMwm+En2bDJfTi889r/UGfK2s3FLrjb+1xTOPlFFwwkTjCxMfhtr91480v7d+8cDtbgH61Tq/5OJMpr0dTZ83Y1IkgihRTebNeWfAQ3Cs8trjXWlrY8nnOrQnGNH53wi6QkM/G76a9sEKvmdp23fTZUj2H+YjEoNLYbwVHFttTeBvKg8vDPLZ6rpcbWavfDcnFzRKXnrnh1fbHOQlbytq7tn7bnjNgnovtnA3aMFcsBGJzxfqtRhAsD9V4AgTmTgDC1tyRIsGrSkD12FKOZASxYN6PqU+MreyCTJko+ngFtUsuYzh/3Qpu/avx2PoW3ABZKZ5wI4xVfLfwL3tsmduUon8zePyoaUmvNLaY2Xi8Qa++dDcKRgu8xAReuyuYZN9m1Bl2pq1p3nM+r0q8tpywFe8SlwOqZ70PhRgYt03pNZW4Ha5mgPDM7ZEG76ElX2zaqIkx1MR38sY3F0cSBkgiMHKwYBRG5ZC+2OU4s9iOFtbOIIk8W4RnhI/h0i5uwxhbWrvrW785T52ubLXeNcK7SL2ZVBO20nXY5kGOF5VeHmFcr9zttvJ2uJTBpeW1bCSEBk2Xhomf04krsn81/TmIsWXLPaUtK+r2ef4RTbdNPCpzFJLfZNrkfbQ3pak9ein6oGJYSRHaj1GBx9ZCha2K9mKKwTzcWkFNiEl8DC2P90o9VxuewvPCrSuiGEhaeqW5MrMBE40HzIsxuFU28Abt2r6v0zDGVkJoTo7jnSd2mXHT/uYqbFUcQ/StvokDp9/u2YwlTjzkc2XNRllKJGB/Nx6s2nicHdNFdw1jL7F+Yto9iwnWCt9mTVK6QVoKXIn5fe4eW0lhpfa2XTZvRSFGFG+39ntDjiKm5jW5JnObGsnYWiHcvmsSW6/ygof/zun8rwltvuO3asv1Sm3+axZ3eAYEFksAwtZi+SL1K0NA8QKyMbYa13KzyyzjUESLK7/DdWuDxs92SAuAm1uQxYu6cIFeXsy5nXjlZqKUuFL0yCocVbSxqUQshfBvCWFLe4+1lWK+5tWutEWZMARSi+2q3TURl0LNdskwySwUc8JWbCzHu79tfLVWCEjs8kaLyIQBL44xDa6mQR5brnzC+EvXX3o3eKa+2NNQsvH7AqPC5SsYcwRv3kZTxi4XSXvXb61xUFhoq0Z1XJY1flQwEVjbfIkbR4HXTMugOVpojPLWiPv/7L2/a1xH+/99/Q+GFHfAeCHtJ6RQEWLjYgkIXMTN/UAK2YXkWtK3t/ThK7l/JFVPYamIXKS4G6cIGMwWxjYpVASlDawJ5C4C/h8e5vyc3zNn95zV7urlJo73nPnxumbmzLznmmv++SyfvxB5X3nMlUJQFR/nrIrBk+iD7pEwve3Ywp7dhxLCljPGhoQZW7D1CdXn2uUdHZ7/74mcyL7sf+PGUyvGmG/fu95DgSM/oe/U4oSt7sJHuUDcEXmm8yvFLyf+lC6aOsffTJsY40jMw9fow9VcRNRR7PqYd9XPfGk0bbdt+8lx1zn6qXuDqXS0ehh9w1zwurYuyz7VvD8a4SXgoap/p3xj9WzCTVpsD3qhFv1RbZP44tyVZA1BwWO79gZIX9/39+/gfCLhCeWzddbcJHDbojFXTI6LfpFPlSnu5ZvnVdVtvlyTSG8kGDdN+jwjS/nUDLVgiYyxcdFuI/45SESA9x5Hty3dcX3Q0cMqtEHRlsLOv2oLke93clziAQj0QABhqweIJLEOBOyPofVRiwYDrXZ/qwCil3cPZXThv40pvMOS2u1NLTQ9O0yaWYLeG396Js+GOQOT7IrHoRx5dhH1yW1493bUxGWw2k+OGNRHkwtNHvQJQEiASwl+9bGe5HGAvBuYfNWN7m57hSjr6FIlgBZtozp6GDwKZKcXioVi3ATVZaJp1bDOLxbEurnBp5hGGkf9TMHPL64O1xerujQL4NazrBYSjaNgljClCwBmjLTWAy68sDI9UdRxkJnsm+1pYopNqW6pFjtqzGjs47TTdkHqLoxsoaYdY2Pis9qhVl61hfeL1MfgYot3txb2Akvn7zu2VHgQNhP8mAeRr20GnncW0LqIkjqO6dmBrwN7f6HX146R0x4zdDcbQot2f9DhbjG2Ui0p/ntoI8dclLXlLAVT9yIOn0CgtwUjn+SYGzlW5XxzjuWDIwSFxzF7g6MWg4o+pETJevOpGpPqb6/Rrg1xOCRsmfMQs1/YopZ29NAS740Wp9/qmbnJk9zkS41fIZFR3+gyAt5bfUTrO7Ywt/lpLAd/TrSjiHFBItGSS6Fe7sv9jx8kOGeyEskTtjL6b9Aepm1Pfnsg++rGaPUnYsO6XRZe8jI2ThWE5jhuHEb1ZFy8StZfL2NQ8AkLW813tb4123fqoElXP7po1jLejhNhBYw2nlof5NzEGJiDGUcvQ+Vvb5L//MuJvP/Wv7E/36jO2xDII4CwlceJp9adgDMRqoOBHstxccxJ+1NcnV0tlL4xvaTsBY/r9mvFJVDJWpPNOifz45zYhdJ3kfWyarcr2QHac+PmFNMI45hivWh7IO93/cfN2gm/7/asULyW2msuFRtivsbYeH1keYb4vC9UAOBUHcwYX6ESe13DM6sXFrZCi2W1WBnLRN3oE9w9Dyy+jMmf/whDN6EtVkltt70qZ7uormISOQFx64W7OlLlWVj7xFJ9EVMv7nvoi8aRC8/xUdUPjSMhnYUtz4S7EhQNwcyDODiRDghMsXg4bvKV3Zo61/051Fc8t5Fq5VBHo82jWNYYWC1OitvIgjcalmNXISjqXkc5Qq1WQZ93bi06Ro8RVkfC/R6o2uLQWBiFPDr0vqkJVQGB3hUdqn4R9Qao25Ya2+3NGXNcafu7Fs8p4hWQFCOyjphlDo71EXmf11OVRKyf1vGgXiVuQW4W2FXsRkN4sBb4qcV2+41V/UWNY9q3tfYG127mLKthbyLVwekD3y0ntqTWpjKELXszoLFpIQIdh4WXiNBkcAltJFlmT7WlFGvXEy8w96i+BxLgrjxD63mUvoFwJ9IPDG8hQ1TWKtnM5+wj0DmxszI3ywKbc7N4y8f7km48/8kIxzOxfqXDN9psIhmiUB1qIGArh4PxXJ3+hYzfbsvxR/83ruZiHgHNHcPa/n3sOZrYaX2gjRW+tEIl6lL+ZvzCY6uLgXl2AAIIWwNAJcnVI+DswqrgzlacBPdKbNft3p74eXeOnaNKno+i72PrPeI0rAi0MEsGJ5A9lqCeLM4UtLudkHkFQU1YzBIMK1vOPuEJ3fwT8g7JEw2jxz40kVT3EGgntREBo8NNRfqEMnkMRdny4UTKo2xbcnA4lYk6OlXvHuvNx7eTPFRfDBxHrO3d7Fwrr0XlzWDEn4nH2FLxbIxd7GrRuCPbpYDjq3vFIce+bdDfxHGeenxs6hoLMK4W3P6xylgUBZ5pzOjjGunPjfjSiFqlYKMvSIu0k8dHrbLbu+Xa9e/B8cGI2Rbz4vL85ggDlbC1LbIdistneE8mnm8Atxs6U+Xh5ouppeqhYt/p9dHGv9CYFg+4X9qkjZPXz7jfqW1Z8SLDY7OvX9ht32dff3+KfS+SmzCOEOQRDhTKuq/WdmqOIlpHyaIxtsS6Bbc68vlwLJNndVy3gN1CG2/V4zrrpCiVEkBjXl9aP2/yDIqGbV10j74y7t2Hpq02MR49mximt5Fum/C3shyjY9/S8Le8Hd/T88KwgBVoQwWOqlz2eKnX3fqt4Kw8ZYtvdOAGW+375/SHnG+0t9nZ9TCZ6mND69moxfO0vyvVnHzn+4lsO96d7mZcPyNYmYrTJ+ZYH5hjol7KdJvps06kBYGhCCBsDUWWdCEAAQisGIF8j54VqxjFrSbIOR55wBqCQM6CfYh8SXN9CcziXXMjNHI9tlThot5ON1L69cs00zNu/SpOjSAAgXUngLC17hamfhCAAAQgAAEI3CyBwDHXmy0Uua8qgdSx41Wtlyr3Otftxu3COHTjJqAAEIDAcAQQtoZjS8oQgAAEIAABCEAAAhCAAAQgAAEIQAACAxJA2BoQLklDAAIQgAAEIAABCEAAAhCAAAQgAAEIDEcAYWs4tqQMAQhAAAIQgAAEIAABCEAAAhCAAAQgMCABhK0B4ZI0BCAAAQhAAAIQgAAEIAABCEAAAhCAwHAEELaGY0vKEIAABCAAAQhAAAIQgAAEIAABCEAAAgMSQNgaEC5JQwACEIAABCAAAQhAAAIQgAAEIAABCAxHAGFrOLakDAEIQAACEIAABCAAAQhAAAIQgAAEIDAgAYStAeGSNAQgAAEIQAACEIAABCAAAQhAAAIQgMBwBBC2hmNLyhCAAAQgAAEIQAACEIAABCAAAQhAAAIDEkDYGhAuSUMAAhCAAAQgAAEIQAACEIAABCAAAQgMRwBhazi2pAwBCEAAAhCAAAQgAAEIQAACEIAABCAwIAGErQHhkrRN4FpONrblVfXPWy+vZP+b9aD0+Zc92Tz6UFbmuwN5c/ZY7qxH1agFBCAAAQhAAAIQgAAEIAABCEBgaQkgbC2tadaxYJqw9fRCrna/FhFT7CprfV8Ofj2Vx1+ov/t+7yoe+dLYkourfVElKP78fiIbz5Tkpudd/nR9tiHbP9n2sJ/7LK93N+X4Y9eyraOdqRMEIAABCEAAAhCAAAQgAAEIQGAxBBC2FsOZXEqJqPLY0kUl9W8TGTcik/2M551/Xsveo2P54BGhHNDNs3qeSoQ6Enlei2emeHX/8I2c/tD6W9XCVuth1opYxrN1Xnhs0d4hAAEIQAACEIAABCAAAQhAAAILIYCwtRDMZFISKEWqqSUcmXRq0aj2iPKJYZqHVeP55WNspxWyQ5XHd/fl/scP8kFMby5X2AqJdJVA9idHEWnxEIAABCAAAQhAAAIQgAAEIACBRRBA2FoEZfKoCJQCksRiazleTwFhy+v9ZYH2emt5jFEdQ1TeVzufNotjh3r8L7+w1Xp56c8WsbbejomxRZuHAAQgAAEIQAACEIAABCAAAQgsgADC1gIgk0VNQIlU5zJq4mdpZBoRSkQML6wcYeuJTOv4VlWSxRHBb9+XRxajRwNrr67KS6uOtaWVoYuwVcTq1tslewAAIABJREFUuhghbNHoIQABCEAAAhCAAAQgAAEIQAACCyCAsLUAyGSRIWw1kDKPIhoeWwlhyzpaaNijFtScYPbtccQuwhYeW7R2CEAAAhCAAAQgAAEIQAACEIDA4gggbC2ONTllxdgSKcShow/VccBhY2zVefmMUx8xJMYWTRcCEIAABCAAAQhAAAIQgAAEILCcBBC2ltMua1oqj0ilju69G8vV7tdVnetnIsHjc2NnqRTro4VOQPg9mf54KPJiU44/msHim3eqI4x/n21YcbfaWxH1+FrCrYhr2m6pFgQgAAEIQAACEIAABCAAAQgsKwGErWW1zFqWqxattDhajfCkV1gXmrR39EeityHa8DxpKNFqeyqbz15ZMb3Uu+ZxyNHPpbBl/rHEsOYdEYnG9FpLw1IpCEAAAhCAAAQgAAEIQAACEIDAjRBA2LoR7Lc1U1NgMrydVhyJcaQRYWvFrUnxIQABCEAAAhCAAAQgAAEIQGBVCCBsrYqlKCcEIAABCEAAAhCAAAQgAAEIQAACEICAQQBhiwYB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hAAAIQgAAEIAABCEAAAhCAAAQgsJIEELZW0mwUGgIQgAAEIAABCEAAAhCAAAQgAAEIQABhizYAAQjcYgKf5fXupky3r2T/mxCGaznZmMj415GcP5rKztW+fH2LiVF1CEAAAhCAAAQgAAEIQAACy0QAYWuZrHHby/L7iWw8m8rBr6fy+IuOMP55LXuPjmX0MiZQdExz8MeVqHIpo+cjOf95JKe788ollQCzVsKLqtO5jGZpE1KKVscfbUPeb9rY9dmGnN97I6c/3IlYW+NatDPErcG7BhlAAAIQgAAEIAABCEAAAhDIJICwlQmKx4YmoESII5HnEVFLiQovRA7PHotXhkj97qtCIaa90n5pRY/yH2txZEsuLMFIiSLbP5mJ3j80RZLPv+zJ5tGHILytp1syvfdEdj4dyfTHGQQ9PWVVl3djucoUyNzy23UXkUowDNdAFcBl009rKdlPvo8LT4rx5d3TgMeV3q4qIfFMeVx50s6qa1Wz7w7kTagd9lN5UoEABCAAAQhAAAIQgAAEIACBDAIIWxmQeGQBBH4/kb2/nvg9Z3TBISEoKLFm8jDPa6sUnUamYKXy0r2nCrFsKiN5JWIdV3O9fSoR7KuLbHGpP7LKq2hbldL7Z0v3ZKt5PlXlFDnZncqTQqSp0ij+Pdd7bCgvsVhZrrUyi8wibEmHdiIFl4mM18oTrr+WR0oQgAAEIAABCEAAAhCAAARukgDC1k3SJ++GwPXZXtpjSXkkXYzinjK5XkuZR8qUaHIkh3IoR7L5accQfPzH2HJiNvVv+EKkezv2sLE94ayjfR4vty7iYOHRpXvR5Xg9pYSzKg2xvN9aavMLW4Zsl2wzuqdX/7YjRQhAAAIQgAAEIAABCEAAAhCYnQDC1uzseLM3ApnCQY6wlXscMSlmqMppopC4sZVC8ZkKkUmJYD9Oi7hf8WN8FcSU2BNjHY1NZnobOWX2cbC91lJ55x5/LAQrFYQ9dORS8zqLeublClshLzbt6KTVpnzHS+XpgRz8OYkfk+2tL5AQBCAAAQhAAAIQgAAEIAABCHQhgLDVhRbPDkQg86hXjrCljo01R+vCxW3Ep9iROyM/1xMrGHg8KprF65qKyVXWSIuFVcUI23r5RkYXKlC6FSfLKIubd+2RZgZPz2OoSpLy7mo88QphMBDcX4tzVhyZ/Fcilppl41mOIiqPrULE+tMfK8vmkqrnQB2DZCEAAQhAAAIQgAAEIAABCEAgQQBhiyayBASW02PL773Txp9Kemx5RbNMES/LKr4bA7WbAJ9uydZP0/ZGQcebLRCwP9frLeM4Zyls7cj0ke9mw0Bg/lT+1u8+YasVouyA8ZcyOtsXI8aWpx62sOUXALOMxEMQgAAEIAABCEAAAhCAAAQgMCABhK0B4ZJ0PoHli7HlE43Mf5spxlaW11k+t/CTvhsFLU+skICUdUyzPOYnelB6pzAzingpYcsqnyNsGYz1OvsEVJ+dy4D0KrZa48lmlCnfo60PS5IGBCAAAQhAAAIQgAAEIAABCIQJIGzROpaDQOxWxLqEGaJQlyNjpUeWFm9J5VPHl3o48Qaq18Ws7rci5ohBfZijzGfqBF/XPbRCQe79Qo9Rquro4P1gcPfq6SyBzFPfqLDlepkZwlZRNmlvujTihdnCVriu5pHQ8njn6OfqggN1rFK/ObMPk5EGBCAAAQhAAAIQgAAEIAABCMxEAGFrJmy81D+BiHeP76Y9X7D1lKePp9BuTKtS6DKOqunvaeLa34UwZiZaxIj6xs2ozicpBs0DtuFkxdnS09RY2mWpj16m6mDE+AqV1xaYutQrYkefl1wtbI3fuUKl6QmoCVvegPuJ4PV1uZ6LHCFsdbEoz0IAAhCAAAQgAAEIQAACEBiMAMLWYGhJuDOB6O1+idSSN+51Lk1PL1RxpMQfpLyfTAKxqjITb8Q9702EWsyu6E2FdWaVODTPLY8BYSsU5yooGjq3O1bC1rbI9sVI3pw9ljuZjJrHcr3VuqbL8xCAAAQgAAEIQAACEIAABCAwEwGErZmw8RIEIAABCEAAAhCAAAQgAAEIQAACEIDATRNA2LppC5A/BCAAAQhAAAIQgAAEIAABCEAAAhCAwEwEELZmwsZLEIAABCAAAQhAAAIQgAAEIAABCEAAAjdNAGHrpi1A/hCAAAQgAAEIQAACEIAABCAAAQhAAAIzEUDYmgkbLy0bgf/5n/9ZtiJRHghAAAJrQeCPP/5Yi3pQCQhAAAIQgAAEIACB9SSAsLWedr11tVLCFouv5TL7//2//1f+93//d7kKdctLg01ueQOYofqMrTNA4xUIQAACEIAABCAAgYUSQNhaKG4yG4oAi6+hyM6eLiLK7OyGehObDEV2fdNlbF1f21IzCEAAAhCAAAQgsC4EELbWxZK3vB4svpavASCiYJPlI0CJuhJgbO1KjOchAAEIQAACEIAABBZNAGFr0cTJbxACLL5mxPrPa9l7IXJ49ljuzJhE6LXlEbau5WR3Kk+sOn7+ZU+O5FBOf9Bq/vuJbDx7VVXpvhz8eioPftuTzaMPVjW35OJqX75W/2q846ex9fJK9r/pGfAMyS2PTWYofP3K7yey99cT2fl0JNMfT+XxF3OkxatJAoytSUQ8AAEIQAACEIAABCBwwwQQtm7YAGTfD4F5F19K5HDFC6tsTy/kareQMob9kyGUNAWYt0y3TdiKsTVYfpbXu0ciz0thyxHAMltA0a4+7Sym3WSUadWELcXv8u5pKwoWotZYxm8nMno+kvOfR3I6Y5+8PtuQ7Z9ExLH75dxpl2LntBBGV114m3dszWiWPAIBCEAAAhCAAAQgAIG5CCBszYWPl5eFwOCLL7VQfTdOCBR+z6BhGF3Lyca5jOZdOK+5sGUKllty8VLk/K8nppeW10CmsOWInhmCYiGcyILE0MxGth7CVo79MoGoxxqxs/LC680jTPXRbXklmndfh2Ity6ODj63LUlHKAQEIQAACEIAABCCwsgQQtlbWdBRcJzD04st7bM0xweKELSWanN974xVoHC8XiZRLCVuPjqU4aJch1nRpdcsjomj1r0SL4vihT6zUeUh7FLGTx1YllCzL8UPdZstjk7yWdH22Zx43VPaZw0srL1ffU7VI5U/h/qG/LxZPF21qIuN5RejZCz/Xm0OPrXMVjpchAAEIQAACEIAABCAgIghbNIO1IDD04ksJSZOHWpyk5HHB4bw0Ci+kt2N5o8eM0gUb2wsrJgboz9Z16kngWh4RxS9sBWNsWZ553mOqMUZZ3n030+2WxyY59Vdec5cyOqtimRWv9CEetyJVVJDKKaJ6Ru97ue+omthjSod3F/no0GPrIutCXhCAAAQgAAEIQAAC60kAYWs97XrrajXs4ksthCcyroOFe+mqBfe5TGXsCcSuFuibcvwxYZbvDgyxyhufqRCfpA1c3iRpigCGp0ts4e05ilgLOfN6HC2PiKIdCdOOIjreQJVI0QaPL8XJL31B5ivuWbHZqmd7EVHm7NnLY5OcivhELJ/YNVv/UiVo7Gf1vUJCi3hFGqWfRdhS/fhiZIrTOUhu4Jlhx9YbqBBZQgACEIAABCAAAQisHQGErbUz6e2s0JCLr5wA4KX3xYXIhXv73jwWKRfeo0Zgqf/uC2FveCA1XkNfNkHQvUGsgzG22hhTswa/XgYRpQkQXgkX0gQjb8VK8XrOVALKtsh2c0uiacmgUIXH1jxNvpVqA4LiQjydHOFpjqOINo0VO5o45NjaS0MhEQhAAAIQgAAEIACBW08AYevWN4H1ADDY4ivoIdVyawWlv+Vkt19hq8ilPiLo8SoxrOcTqVIiy5oHjy/5tJ4/f9cxm0SL1eRl1HoGNR5b376XvRfi8ciz+lCK+Q12uWUQG/OqHxFWB+ari8lZd6B28dhawdsSBxtb8xoCT0EAAhCAAAQgAAEIQCBJAGEriYgHVoHAEIuv0tunDCAe8loyvbn6iP8ToD2Ll0eGKFcEts4Ra2ZoBMsjotR2eSDvq5hNSqy6vHsq+99Uwpdz1NQjbP1wpzietv1TCSN4VHNg4WUGUzSvLI9N4rWIe0nO703ozb2+OCAlINsvZwpbOePJPLYd6t0hxtahykq6EIAABCAAAQhAAAK3kwDC1u20+9rVur/FlxavJ7rALZ+bfK/fhjagsKUsliNUqeeam/0yAtjfJmHruchRcaOeOp6pByUvj5nJS+1yAM3LSx1fbG9F9Nnd6k4IW/ONL0X7ncpOLKZdbzGq9PhcERHbuC3TrV7wWOqAt47OBzn/7f7G1vw8eRICEIAABCAAAQhAAAJdCCBsdaHFs0tLYO7Fl7YATQf5VkLIuYwcT66Bha062LV9I2JjlToOUNzLzDDimgtbenDwi+8nMrl7KuN3rddVyWJLLpqg8tIE+i/awd1LaYPJV89e7YuKy3V+Txc1tUDkIpJuQzfTlZbfYyvfG2uuWFvaraZD2Kq9VKBDX7yZJpHMde6xNZkDD0AAAhCAAAQgAAEIQGA+Aghb8/Hj7SUhwOJrSQyhFWP5RZTlYzZ0ibDJ0ITXL33G1vWzKTWCAAQgAAEIQAAC60YAYWvdLHpL68Pia/kMj4iCTZaPACXqSoCxtSsxnocABCAAAQhAAAIQWDQBhK1FEye/QQiw+BoE61yJImzNhW+Ql7HJIFjXOlHG1rU2L5WDAAQgAAEIQAACa0EAYWstzEglWHwtXxtARMEmy0eAEnUlwNjalRjPQwACEIAABCAAAQgsmgDC1qKJk98gBNTi69///vcgaZMoBCAAgdtK4D//+Y/88ccft7X61BsCEIAABCAAAQhAYAUIIGytgJEoYpoAXgVpRot+Ao+tRRNP54dN0ox4wiTA2EqLgAAEIAABCEAAAhBYdgIIW8tuIcqXRYDFVxamhT6EiLJQ3FmZYZMsTDykEWBspTlAAAIQgAAEIAABCCw7AYStZbcQ5csiwOIrC9NCH0JEWSjurMywSRYmHkLYog1AAAIQgAAEIAABCKwQAYStFTIWRQ0TQNhavtaBiIJNlo8AJepKgLG1KzGehwAEIAABCEAAAhBYNAGErUUTJ79BCLD4GgTrXIkibM2Fb5CXsckgWNc6UcbWtTYvlYMABCAAAQhAAAJrQQBhay3MSCVYfC1fG0BEwSbLR4ASdSXA2NqVGM9DAAIQgAAEIAABCCyaAMLWoomT3yAEWHwNgnWuRBG25sI3yMvYZBCsa50oY+tam5fKQQACEIAABCAAgbUggLC1FmakEiy+lq8NIKJgk+UjQIm6EmBs7UqM5yEAAQhAAAIQgAAEFk0AYWvRxMlvEALexdfvJ7Lx7FWV3305+PVUHn9R/u/nX/Zk8+iDUZatl1ey/43/N/Vg/bv881r2Hh2L/nbz2yC1W81Ec4Wt67MNOb/3Rk5/uLOaFV2hUodsomyw/ZNZkfuHYZvYz9P+V6gRdCwqwlZHYDwOAQhAAAIQgAAEILBwAghbC0dOhkMQCC6+ChFqKjtX+/J1lXGxKP/zQN6cPZZWSrmWk42JjK/25Uslen3akavd+g29xOq5cxlpIpnItZzsTuWJkd4QtVytNHOFrdWq1WqXNiZs5YuL13JyJrJf94+ij01kbPSJ1eZE6VsCCFu0BghAAAIQgAAEIACBZSeAsLXsFqJ8WQSyhS3lxXUxskQtM4vCmyskbKlF/AuRQ0SspF1yhS0lNE4elt5yIp/l9e6mHH8sk996uiWvZFyJjEpU3JbaB0+eXgTEx2TRbu0D/QhbNj5lsyOR561H5K0FvIYVR9haQ6NSJQhAAAIQgAAEILBmBBC21sygt7U6ucKWEq2O5DB67C0qbCnvrI1tmUaOad1WG9j1nkXYso8lFt51ogSsLwvBa7qtCWBn7+XBru51B/kUgdyjiLFjiE4eGWJxqlz8vrwEELaW1zaUDAIQgAAEIAABCECgJICwRUtYCwK5wlZOPCdf/C0FqY0jZHkOyZZcaEcd1wJoD5XoLmy1x0HrQ6CtyFgKW5PvicU1j2nybFK2b6lizgXzq2PY4Tk3j0mW/l2EraU3EQWEAAQgAAEIQAACt54AwtatbwLrASBX2LI9tkwRqxSo4jG2PLyKBb4gbllo8kQUkeYo4r/cY56m95wpKBKwvHvfzbVJ3GvRyrdo/1PjcobuJeONZSWAsLWslqFcEIAABCAAAQhAAAI1AYQt2sJaEMgVtiQkQmlB5jsLW8XxRDug/FpgnasSuSKKIWxZgf6DAovnUoC5CntLXs61Sc6RXR2ZGSftlsC8JdVE2LolhqaaEIAABCAAAQhAYIUJIGytsPEoeksgW9iS0kPIuRUxV9hSwti7Oph5lT8xhrxNMSSiFGLV23ETwL8VRcrA8e1xwyqQ/FcqxpZYN0+6xxbpD2kCfptYt3o6txxaRxN/P5G9v560ceq4FTENfoWfQNhaYeNRdAhAAAIQgAAEIHBLCCBs3RJDr3s1vYuvOgZQUfn7xlEpXxyt+mhbPMaWeWtfkfR3B9FbFtedfah+3YUtESlEkmP5UNls66nIK9kpbj8sBMmf2tw4iti9Zflt4rZpk60dc8uOMWf2re6l4o1lJoCwtczWoWwQgAAEIAABCEAAAooAwhbtYC0IsPhaPjPmHnuLlbzrkbjlo7BcJerDJstVI0ozNAHG1qEJkz4EIAABCEAAAhCAwLwEELbmJcj7S0GAxddSmMEoxPwiSubtfMtX9aUt0fw2WdqqUbCBCDC2DgSWZCEAAQhAAAIQgAAEeiOAsNUbShK6SQIsvm6Svj/vWUQU+xjo/cM3bSyn5aviypVoFpusXCUpcK8EGFt7xUliEIAABCAAAQhAAAIDEEDYGgAqSS6eAIuvxTNP5YiIkiK0+N+xyeKZr3qOjK2rbkHKDwEIQAACEIAABNafAMLW+tv4VtSQxdfymRkRBZssHwFK1JUAY2tXYjwPAQhAAAIQgAAEILBoAghbiyZOfoMQYPE1CNa5EkXYmgvfIC9jk0GwrnWijK1rbV4qBwEIQAACEIAABNaCAMLWWpiRSrD4Wr42gIiCTZaPACXqSoCxtSsxnocABCAAAQhAAAIQWDQBhK1FEye/QQiw+BoE61yJImzNhW+Ql7HJIFjXOlHG1rU2L5WDAAQgAAEIQAACa0EAYWstzEglWHwtXxtARMEmy0eAEnUlwNjalRjPQwACEIAABCAAAQgsmgDC1qKJk98gBNTi69///vcgaZMoBCAAgdtK4D//+Y/88ccft7X61BsCEIAABCAAAQhAYAUIIGytgJEoYpoAXgVpRot+Ao+tRRNP54dN0ox4wiTA2EqLgAAEIAABCEAAAhBYdgIIW8tuIcqXRYDFVxamhT6EiLJQ3FmZYZMsTDykEWBspTlAAAIQgAAEIAABCCw7AYStZbcQ5csiwOIrC9NCH0JEWSjurMywSRYmHkLYog1AAAIQgAAEIAABCKwQAYStFTIWRQ0TQNhavtaBiIJNlo8AJepKgLG1KzGehwAEIAABCEAAAhBYNAGErUUTJ79BCLD4GgTrXIkibM2Fb5CXsckgWNc6UcbWtTYvlYMABCAAAQhAAAJrQQBhay3MSCVYfC1fG0BEwSbLR4ASdSXA2NqVGM9DAAIQgAAEIAABCCyaAMLWoomT3yAEWHwNgnWuRBG25sI3yMvYZBCsa50oY+tam5fKQQACEIAABCAAgbUggLC1FmakEiy+lq8NIKJgk+UjQIm6EmBs7UqM5yEAAQhAAAIQgAAEFk0AYWvRxMlvEALBxdc/r2Xv0bF80HLdenkl+3IiG89eBcqyJRdX+yJnG7L9k/3IfTn49VQei5vu/cM3cvrDnUHqt4qJzitsXZ9tyPk9mPZp+7hNPsvr3U05/li2/6+1jJUtzL6gPWP3sacXcrWrvW38XvWfL6rE7Xe/O5A3Z4+FXtSn1edLC2FrPn68DQEIQAACEIAABCAwPAGEreEZk8MCCPgXX9dysnEuIyVE1QtpuZaT3ak80RfPv5/IxsXIWVBHhZViQT6VnUYAUHltiyjR7JsFVHgFskDYWj4jRW2i2vSLqYzklci22Y7tvvD5lz3ZfDsu+oz8ciLvv92v+lgpjk2+rwVJqw9a/eaz8a5IIaCJJYwtH8ZbVSKErVtlbioLAQhAAAIQgAAEVpIAwtZKmo1C2wS8i69ioS5ymPIA6UXYEikW+592TG+VW2yqbGHL8topPN/uXpoedcqT57nI0QuRne8nsn1U+uDhJdetgcVsotrvkRzKoRw57dgVeX2icVkWox94+pZKa/IwIACr59+N6UPdzDro0whbg+IlcQhAAAIQgAAEIACBHgggbPUAkSRunkDYY2tbpqkjgghbgxgwT9iyBZJrOTkT2d/9uvDeMY4iVgKYNPbES66r4cI2UZ5WRyLP62O2ujdi6UllHgsNC1v6sz6xtxbQ3GO7pbfX1PIW61pHnu+XAMJWvzxJDQIQgAAEIAABCECgfwIIW/0zJcUbIBBefJXiRxtNy40fJBFhKx5jyz6KaB97vAEQS5RlvrDlP8LpFbYsD7ywSLJEIJaoKEGbGH3AFZi8RxF93olWX8oTturYXlb8rSXidpuLgrB1m61P3SEAAQhAAAIQgMBqEEDYWg07UcoEgezFl1p4PxMzOPbMHlueoPTE12oslSdsiUgguHiusMXxz/zhIWQTNzi8iGhB4J3ffUHenbhz/uO5KY+t46+IsZVv0eGfzB5bhy8KOUAAAhCAAAQgAAEIQMBLAGGLhrEWBPIXX54jVDMLW+ZxrbUA2WMlsoUtPU/NFn/7jiLisTWXhfw2CVyyoF28kLyh0icYq5J2jbGVGxdvLgq83IVA/tjaJVWehQAEIAABCEAAAhCAQH8EELb6Y0lKN0jAu/jyBaL2iVgIW4NYLiRs6Tfq3VFCxs8jOd39uiyDJmyIHYzfFj0KD6GJjI1bLwepytok6rVJRvuPCVuGPR1SsVsR1RHESxmd7UtlfW5FXMKWhrC1hEahSBCAAAQgAAEIQAACBgGELRrEWhDwL77q2D1aFX1HqHqJsbUWGHutRJawJbaN9DhLWny0+lbERxz/nMdIPpsEbymMec81hfD0seI3zY6Bo6bqqUIUq264LF7Tjj/OU0/e7Y8AwlZ/LEkJAhCAAAQgAAEIQGAYAghbw3Al1QUTYPG1YOAZ2c10FDGWLsfUMqjHH+ndJnOXiASWnQBj67JbiPJBAAIQgAAEIAABCCBs0QbWggCLr+UzY+8iCsLW3Ebu3SZzl4gElp0AY+uyW4jyQQACEIAABCAAAQggbNEG1oIAi6/lM2PvIgrC1txG7t0mc5eIBJadAGPrsluI8kEAAhCAAAQgAAEIIGzRBtaCAIuv5TMjIgo2WT4ClKgrAcbWrsR4HgIQgAAEIAABCEBg0QQQthZNnPwGIcDiaxCscyWKsDUXvkFexiaDYF3rRBlb19q8VA4CEIAABCAAAQisBQGErbUwI5Vg8bV8bQARBZssHwFK1JUAY2tXYjwPAQhAAAIQgAAEILBoAghbiyZOfoMQYPE1CNa5EkXYmgvfIC9jk0GwrnWijK1rbV4qBwEIQAACEIAABNaCAMLWWpiRSrD4Wr42gIiCTZaPACXqSoCxtSsxnocABCAAAQhAAAIQWDQBhK1FEye/QQiw+BoE61yJImzNhW+Ql7HJIFjXOlHG1rU2L5WDAAQgAAEIQAACa0EAYWstzEgl1OKLPxCAAAQg0D8jTt21AAAgAElEQVSBP/74o/9ESRECEIAABCAAAQhAAAI9EUDY6gkkyUAAAhCAAAQgAAEIQAACEIAABCAAAQgslgDC1mJ5kxsEIAABCEAAAhCAAAQgAAEIQAACEIBATwQQtnoCSTIQgAAEIAABCEAAAhCAAAQgAAEIQAACiyWAsLVY3uQGAQhAAAIQgAAEIAABCEAAAhCAAAQg0BMBhK2eQJIMBCAAAQhAAAIQgAAEIAABCEAAAhCAwGIJIGwtlje5QQACEIAABCAAAQhAAAIQgAAEIAABCPREAGGrJ5AkAwEIQAACEIAABCAAAQhAAAIQgAAEILBYAghbi+VNbhCAAAQgAAEIQAACEIAABCAAAQhAAAI9EUDY6gkkyUAAAhCAAAQgAAEIQAACEIAABCAAAQgslgDC1mJ5kxsEIAABCEAAAhCAAAQgAAEIQAACEIBATwQQtnoCSTIQgAAEIAABCEAAAhCAAAQgAAEIQAACiyWAsLVY3uQGAQhAAAIQgAAEIAABCEAAAhCAAAQg0BMBhK2eQJIMBCAAAQhAAAIQgAAEIAABCEAAAhCAwGIJIGwtlje5QQACEIAABCAAAQhAAAIQgAAEIAABCPREAGGrJ5AkAwEIQAACEIAABCAAAQhAAAIQgAAEILBYAghbi+VNbhCAAAQgAAEIQAACEIAABCAAAQhAAAI9EUDY6gkkyUAAAhCAAAQgAAEIQAACEIAABCAAAQgslgDC1mJ5k9saEfj8y54cyaGc/nAnq1bq+cu7p7L/TdbjPAQBCEAAAhCAAAQgAAEIQAACEIBAggDCFk1keQj8fiIbz6Zy8OupPP6iY7H+eS17j45l9PIqUzi6lpONbRH9+SKNiYy9+X+W17ubcvwxUa7vDuTN2WO5U9TlVVYl7h++kUM5ks2jD83zW4cHMj06lvZf2qS2suuYlT0PQQACEIAABCAAAQhAAAIQgAAEVpYAwtbKmm7dCq6EoyOR5x5RyxaJnl7I1e7XLgAlTL0QOVTCUhaeUqyabutiWCl4TQ/fBDyxPOXMzDftsXUtJ7tTeWKV//psT6Y/ziD2ZTHgIQhAAAIQgAAEIAABCEAAAhCAwOoSQNhaXdutV8l/P5G9v554xaTPv5zI+2/3Ky+uUoyafO8Xnq7PNmTyMNdrq0JYeXv5vKPUE4WHlOR7YNUeVUrI0r2wfAYzva90YSvgIVZ7hK2X9akNBCAAAQhAAAIQgAAEIAABCEBgJgIIWzNh46W+CXTxSioEo087fq8t5d31buz/TSt0OA2/19Qs9bU9tFL/L2ILW5cyOtuXxjct0zNslrLyDgQgAAEIQAACEIAABCAAAQhAYBUJIGytotXWrszKO8kScSJ1VF5Z5/cCRwUzxZ/P/3wW+e3II5BFhK1k3KwtubiqhaiOMbmK+uKxtXZNmwpBAAIQgAAEIAABCEAAAhCAwKAEELYGxUvieQRUXKuJjBtRKPKWEpcuRmWAdu9j83pcJYStoDdYWpxzYmw5IhweW3nthacgAAEIQAACEIAABCAAAQhAAAIlAYQtWsISEEiLQkUhC48p0byiPEXP9Ngy3ywDxvvvMNS8sDp4bOXE12rK0ATDx2NrCRojRYAABCAAAQhAAAIQgAAEIACBFSKAsLVCxlrnoiZjbOWIWrX4lRFjq2bpBptPe3yVZT0UeZF/fFLll+WxVQls9w8vZPx2QoytdW701A0CEIAABCAAAQhAAAIQgAAE5iaAsDU3QhLohUD0VsQ92Xw7jhw/bEvQ6VZEr3dXWNiqxbfRz0rYOpXH8lr2XogcVscizbxjXmAaseqWw7/PNmT7JxFpvLe4FbGXdkUiEIAABCAAAQhAAAIQgAAEILDWBBC21tq8q1S5UJytUBB2PVB7Vc9OxxBVukciz0/l8Rc6p5Cw1f7734XHlv5e/dtILiOxwhyPrYR5iuOMtaCn6vZoKjs5cchWyeyUFQIQgAAEIAABCEAAAhCAAAQgMAcBhK054PFqzwSK44ZTOfjVFpsy8imEn4mMM98tRKNPO3K1+6W83t2U44+RPJ5eyJt753Ikh3L6w53iSOHm0QfzhcrTSv1WP1c/oD+/9fJK9r9J1Keoy7HIoXbz4z+f5fMXf8vlxrZM9X/PQMMjEIAABCAAAQhAAAIQgAAEIACBdSWAsLWulqVeEIAABCAAAQhAAAIQgAAEIAABCEBgzQkgbK25gakeBCAAAQhAAAIQgAAEIAABCEAAAhBYVwIIW+tqWeoFAQhAAAIQgAAEIAABCEAAAhCAAATWnADC1pobmOpBAAIQgAAEIAABCEAAAhCAAAQgAIF1JYCwta6WpV4QgAAEIAABCEAAAhCAAAQgAAEIQGDNCSBsrbmBqR4EIAABCEAAAhCAAAQgAAEIQAACEFhXAghb62pZ6gUBCCQJfP5lTy7vnsr+N8lHeWClCVzLyca5jH49lcdfrHRFqsJ/lte7lzI6G8tkdypPzh7LncGrVef5RKZF3vvytZXn9dmGTB5eDdafVPrn997I6Q92bZfYvv+8lr0XIocLsdHgjYAMIAABCEAAAhCAwFISQNhaSrNQqJsm4CzQfj+Rvb+eyKEcBYUQJZIcyaFn0XXTtYnnr8q9+WlHrnbLZWot9ozfnYjsmovXWep4fbYn0x8XICioBeSjY/mQwv30oqrrZ3l99l4e7NqiwLWcLEwsSBVW/10JC5sy3R5OOOhSmuGf7au+ZTrHH+0Sb8nFVWb7/v1ENt6Nmz4yd91nTk9rm94xSQk8Exlb9UqXN6PNB/rX1ssrGb8r+/joZ0vYUvV89iqQ/X050IRGNeZu/+Q+qtJXwrM9TrVP5ttXT73fcUlx3xa7pqrsT/4yx1ezhrPaK23RPp5IC5Wh8tciqCt+9lEu0oAABCAAAQhAAAI2AYQt2gQEbALFAm4qO8biMO0hkRR9ikXe1FjMxeCHFnr6O/cPfd4L3UzqLhirRe5zkaOfR3JaCV666JXv4aS4HYk8n1XY6uCJoexmlTdIolqkj6pFs4h/YVq8/92BvCm8LSLPNBmZi/Vulog/XbQHqUW5wLOV2OF6tJjPFzY/MiXAWkBon1yH+paix+R7s5+E+mpQ7JhZiArbtLTBqBHXzH4YEms86TVCrfotQ6DyFSmjfi0bV7Sof/MJW2pDwNcefax1IUX/Pdz2u9lXr3q/wlaZsisEpcTZXHvlt4fmmxAbD332joqQGjm7vXmF1PS4PwT/Psdb0oIABCAAAQhAYLUIIGytlr0o7QIIRAUl3dvH6wViF9D2CqnFAtdbxH4zOfHPFDFSyMKeEO6b+Uf34qJIH4KcUzrfQi6yYK/rojwqLu/uiLwT2ddEvDL9kFeXj2p6MZeyhf/3alErtcCmP2WJDMk2UdmlEOseyPvmSFksj1Cpl72+gb4WPBoW8TLJEH5msm2d7o9Tj5juSzElhKR+b9P0iZtOjo2oW4o2Po8qeXohF3Ie9NiaV9h68FvIE7arfc3aJcfXrgbV2pXUR5z/5fMi1cf+fHt5RxzL29Z4JtFmc+o/n8dWZEOjyyZEVzvwPAQgAAEIQAACt5IAwtatNDuVDhKIeFWZXh4Zi3qv51eVc/HbRMaRmD/JhUdSxMizs77ATQlO6YWOnWfekRTvIrsQEUU7WlUde3kpsl0fb9K9BzoKW4VoZXnzKOYTEXn1k+7NlBYhy1rbx3IyPJ404cBvrSoNw0tiVmHL9h5xjxElvQ6NQi5zfTVPP9E9MGP91jzmFzxCl7RZqt/ZfSLl1WOJSrH8Z4znlBxrjCot3mOryb6p30gu65hp2fY17WKK9LrgO0O8Mt8xze8O5OCrYzn+sxWknfFzRnsVNUmJranvQ4a4FB7v8z3IRNzxs1t7S/UnfocABCAAAQhAAAIiCFu0Agg0BMrFzTRwvM+c5GcKWx2DBoeO4niNlFq4ZFpW99iqvTJCAlf3BUlKLPCJRvrxQ108sUUeS5jqLGy1Ry4vf3sg+z/8rcXWyhPkDMSdFqllXaQ5CukTBOu4UDFhLd9jy/HM85a3gwfJktfXIFoJ1ve/+yCjUIyyrke3MvuX+5hps8YuymvLN17oAkaKeYZYkSpPsFqBo2pqrNj5dDRnjK2QUKId7Y1tFOTY16qYKabbR4g7CDcBobEey+v4Y4+/8HwzZrKXT0T3WDUZ89Ee4zKEeLE5xWJsBTy2Zq7zzB2OFyEAAQhAAAIQuAUEELZugZGpYg6BVtRSAeJV/CEj5pCzqMoQtlI76nax1PMXoyqek/LSSARdN4StzIWYZxHmO4pYClxuvKh4mfpYuMW8ijyLKJ1x/feHk3TA6sLLQws0r7hsT2VTBQi33w96S5kGTHk7tR4iEQFV8/woxcW/E8HAc4Utj2287TNf0Fvu+tqdKyUkisjQwlaT/pfVjYb78rXT591bBV3PosjtjinRQLN5/CiiElOt2w+b8UaM8pdHDVU7VcHT54sxFxL27Xhk7oieYd/mpXqszPXEzPl+1M+4/aztJ7pwXj3fwV62UBs64tmUJCls+WKCmXVNe+h2Dx7/+ZcTOXr7Sj6oyxwyx9YuFuBZCEAAAhCAAARuJwGErdtpd2ptEfBN4NuYMluy9fSVTL3XzIdRphb+xpueo4ndhK3ZTRqMseXxkIiWyeNNkh+Tqyy/N5B9E5w4IGzVYqDPgy0hLhpi05k6hDiW/YeT4gbMIuB1auHZYE8HuS/zOpTRhf9mQ7+YGFo41hlbv3sYlO3w/5HR0ZVxW55/0ZrKT883IrA0t2veVH2120l9x8S07tII2EMLW7Yw9Hwk5/YlFZ72qo8jxd/fioy2T4ubAp0/ifbqtXnknWT/jXiNOjG5ChFDiXrWDZWauGEGjC+FfTPGlqef5dq3gJXup7ONpL6NhVo4K70gx99P5Ny+NXcWe2k310Yv8bBs47Vlwuu3q7DVtlVN/DSA6gKkT0TP2DCazUC8BQEIQAACEIDAmhNA2FpzA1O9+QkUYsvbceNJlZVi7NiMnUAgrteNC1ueisbK5Ap55iIlpz66x1qZvX0UcWKIM3qcmdDCbUN5YQWCwo/uTWTSBI4XOTmTQtgy4islvQrcWF0uulkXbAmhyRYT7YVq0w4t7xsnHlhV4tRRt+KxVajvvnxd3VJXBDwP2NBYuFsig+PRlGwH8ZGhzSvmMeSztyaaFHGbJiI/Bm4ZjQolgbYUEzcMMc4SpELVrbxC/9Y9Tn3eaup9Q8gzhQ53vHBjkTXiWY59cwWhrAE+9JC/nwc9zmaxV1WPI1skc4qkHysO294YHz3HTeNxF910YzaxvxGujbUya4Kle2PrXEbiZQhAAAIQgAAE1pAAwtYaGpUq9UWgWlB6b6OL5FFNyEfB+Entu6Ejf4Wk0+ko4ux1DnpseZIMe3B4Fk7Goi0VuynkSRETtszjR15eQY+t60LEenLvvPSievdeHuyO5LIStrI9turFV0r0yBKMfDaMC1uOR4UuUlhegOYxrw05dzwQXeHAKdHK1FdrG+pmup9HcuqIm/ZRLGtRrce78iyyO3lk6kKiV/RuBZHRz+5xxMYOScE83M+C5c0Stu40RTDi8H37vr3N0Rr3jP6YJWyZZTf7s++IchWjLtu+GWPq7MNo9WZtx0ORF3WMqVaYdAWaGeylcsocT+o+r25+9Qph+hjtSdP0ugvFQ7Q2G4IMXQ8t3/hVC23qyOL7b/fl8RflWO3eWDu3sUgAAhCAAAQgAIE1IoCwtUbGpCp9EWgXIqlbAo0ctd3u6A6zfnQmIog4R3k81etUvgCeLsJWsaCyb3MMCHnmoiUu0Hjj/XhvRVRxfNo/bf0DC8SQsPXPazn57YE8kSO5vFsf66oWUDkeW7m2rhehiRswwy03zM1rt0qkKOPEiRwYt25qwaGtdlfzD7anlaxvRTXiFeNeCHEpo7N9+drjCVcuuNUtne0RzPRRLdOypffnSLbUoVeVT/NzhkdfpmBejBuijv21qRf/pt3OZ5QqJJYZ+emBxX0BxLfllRW/r6uwZYvmzftVPLzgRkG2faujzl29bzt8VvQxu/wGVNxUf1OXAzw6Frsene1VS2iqLR2N5OJKb0d2Yav8c27y9ApbepxH3+ZDhhheF8k3Fhv/ZqWPx1aHlsejEIAABCAAAQggbNEGIKARqBcm+Ucf9AVfPBhxK97MF2C5b4N1ErZU5s5xFU+9fR4F3lvVurCIiGO118ndy0jg+IqctsgzF9OtsBXy2NLjrsUXlCqvGT3+DANnHiHSF4/PXuUHZW5s4m+7a1FfXUj2dB69r+tijCm2hvp2bkyy0jus9pLzitYR8SHm2elWyY33lBTAvYwybwqsy12n0RxFVBdQaKWLxtgS7UbS8p3CFg/HMnk2lZ2YeNPBvkWvLAShD8FhNH/s15LweTL6NgG8Mb5msJfd36v/T9o59fGwx+iUJ2ppqeriAE/igfhp7ZNm3Wdin6oTv0MAAhCAAAQgcCsIIGzdCjNTSQisA4F8EWEdaksdeiLQwaOnpxxJZpEEsO8iaZMXBCAAAQhAAAIQWEoCCFtLaRYKBQEIuAQQtmgVEIAABCAAAQhAAAIQgAAEIGASQNiiRUAAAhCAAAQgAAEIQAACEIAABCAAAQisJAGErZU0G4WGAAQgAAEIQAACEIAABCAAAQhAAAIQQNiiDUAAAhCAAAQgAAEIQAACEIAABCAAAQisJAGErZU0G4WGAAQgAAEIQAACEIAABCAAAQhAAAIQQNiiDUAAAreWwOdf9uTy7qnsf3NrEQxc8Ws52Z3Kk7PHcmfgnLomf322J9MfD0V+fi8PdsPlU23kSA7l9Idlq0HXGvM8BCAAAQhAAAIQgAAE1pMAwtZ62pVazUng+mxDJg+vWsHj9xPZ++uJHMpRUAhZ1QWwKvfmpx252v26oFaLPeN3JyK7+1L+a/lnljqWAsKpPP5iTqOkXv/ntew9OpYPqeeeXlR1/Syvz3yixrKKMZ/l9e6mTLe1dpmqa/D3zDpW7b4RdXyMvzuQN2cjudyYyPjqiUx3N+X4Y6xgW3JxVberG7zpsq7b3Us5kf2qryvGlzI6a9t9uM2X9ojXVWTrZcpeKp0jkeeBPqKY/zyS06p/FmSrsu98Oor3Ldt+M7cXXoQABCAAAQhAAAIQgMDyEkDYWl7bULKbIlAs3qey0yy+C0mnWvCOZRLwQEmKPr+fyMazqRz8mifyKHFt+6c4hPuHb+b2JLGFLZFK9HgucmQtqLt7OCUW7UkbK+HjXEY5zHwCQCj9SqAZNaKDymdbXvmeL4Qb5dETeaZ57362fZNVtx4o2oPUolzg7ZiQUbQ/bw2rxHTBqW7zmnCjC4KN+NMKZGIJpGWiKQEt9XtdzzwRST3d9omEvZ5uydafI9ObrGhDIuM/jyOCVc3JFsHctu4I5I7ZyjJKTPxSdns3boTnMokq7+cjObdFLyOPCN9Yf/Hm2bXF8jwEIAABCEAAAhCAAAQWQwBhazGcyWWFCEQFJWNxn/bWELHFgnqxbf+7Cyjp6dSTN4YrbIWNlS9sxUWFPgQ5p5QBzxZXFKikgeoY4pO/1HHEHZF3Ivu6V0wtIHi9unyM5hXxQtwrUUdqgU1/zhJXstqE65XkrY0mVH3+5UTef7tfet3poofBvKr/9lgmz0Kec7bwlyts+dl0abuNRKbqdSReAdLX5+IeW7p3V0dhKyF0F3U7CvgfNmKrxiUpXFbP1u8mxKvk+LNCYzpFhQAEIAABCEAAAhBYbwIIW+ttX2rXlUBksWkucDNEDK/nV1Wg4reJjCOeSMmFZZaIkQagL6BTglPaA8XOr4OIYi/iCxFR5KQ44qaOhlXH1l6KbNeeR43QKCIdha3S62VTJt+3Xm+K+UREXv2kCwppEbKstX2sLsPDyydQGAirNPR6Gr/PIGz9/lr2Lo7lQ3VcsD0qp/G4eykbF1O5//GDcbRz6/BApm9FDs8ey9+VR6Fz1E7Z4UX5TOHl1ng4evqM8Wy6rRpPzOBVFPWq1Lz4lNgZEpXaPpLnReY7iliI53/6hEoPg3n7eYhTKt0uHpAdTcfjEIAABCAAAQhAAAIQ6JMAwlafNElrxQmUIsI0cLzPFHUyha1mgZ+HRs9jocJWFWOr9lYLCVzJMjnV1IQNr0eJTzTSjx/qYpEt8ljCVGdhqz1yefnbA9n/4W9LhDFjLSUt2EmkSR1B00WTmLDWUdiyj2BaMbMMEabm+XBSxKAqPdsyAu1HY51ZHlsziyf9x+ZSbfv8zw8y2r4q6loHjNfFMFfc7uqxlbK728paL0m/kJYSo0sB143hlTw63Ry/NuPsJfsBD0AAAhCAAAQgAAEIQGDBBBC2Fgyc7JaVQCtqqQDxylvDWeQbcbcyhK2uHiXq+YtRFc9JJCkiGR4Xed4j4vEQ8h3nKgUuN15UvEwBj5xoDCC7PdgB0m1hq/beqt7TGdd/fziJxJKq6iRWoHnFZXsqmyqWkf1+0FvKLHtKKGgFioiAqolCpWDxt+ax5us7XYQtWwyq20xAOPMIVKpPlALXoYwuAsJfV4+tWPuY1duo6zDTBGPfLC6NGEzY6iR+lpVIjgN2XX12e7olr/5sxxb1Sqq9lnlbl2h05crzEIAABCAAAQhAAAIQWAABhK0FQCaL5SfgW8C1sba2ZOvpK5ne6xaoPWfh2JDxHE1MLmhTR4kysQfjFHmOUkbL5Fm058fkKgvrDWRvH0XUg/rrYqCPR0JcNMSmM3UIcSz7DyfFDZjFTYDZHkXpIPdlXkoQ8t9s6BcTU55J1u8eBnU7NG7Qazy33sjoInAjn9djqyy/eROgHkz9SKRLjK0E35Cwkteu0jaxu0idX95RxIyjpuK5FbHTJRIdY5AFjjhf//5aphfH5o2aVlvxMu1pjMkcingMAhCAAAQgAAEIQAACMxFA2JoJGy/dJgKF2PJ23HhSZdU9Fl/LTiCw0L1xYctT0ViZXCHP9ODKqY/usVZmn++xFVqY+4PHf5bXZ+9ldG8ikyZwvMjJmRTClnF7YNJjy43V5aLL8PDzNqyEsGWLibYQ4W2HuuATKZfn6GgRY+vTSE53v6xuCdWOqTkiVR30/r7c/2pHTp3A/IG4aA2HcN1zROOcZ0LC1v43bd4S9FqyRacuweMrNl+lb7ls2m+GyNrNw0ovf4C1fVHAo/JSAF/csKxxkYcgAAEIQAACEIAABCAwAAGErQGgkuS6EIjdRhepox3HKPJo6MhfIemc7cn0x9PyJjrfn568KbrcLBf2lPEsjI2FeMrzJORdExO2zHhFXl5Bj63rQsR6cu+89KJ6914e7I7kshK2sj226mNfKfFrhiNorrDnNgJHyNDbRMB7R91q2NQvEH9J5WQLQ6bt3UsB/DHodmT6YipP1DFP7ZhtW5Nwu0gGek/Er0v2H0+fMutQeWSFAvw7bauLsFVmXl7cMJIL3QtRK5dehxwvta511j3U6phiBhatD7c3Y5Z9x71BdF3GfeoBAQhAAAIQgAAEILBqBBC2Vs1ilHcBBNp4VenAzFpxNA+XqEeDHgMnIoi0RyHDVe5UvkAyXYSt4miefZtjQMhzRQIrPpZWHv1mxuafvbcibssr7b22/gGBJCRs/fNaTn57IE/kSAuIXi3Yczy2cm2tyhoSmLJactxrabMK+t8kVYlWZZw4kQPfrZuZ3oS2SFIIKzKW6VHptdP+uS8HP41l8v9VNyEa9dXsEjomp+K5iem5lHNrYEoUmsXTUm+zTfrVLZx2X3O9o7oLWwXD0NFESwzN8kDrdMxRZZ4Q73Qza+MWHltZnZeHIAABCEAAAhCAAAQWRABha0GgyWY1CNRiUv7CTY+zE7u9rvbOUJKAG5T9Jul0EraahbguL3nq7fNQ8t6K2IVF5Fhe7YV09zISOL6irHngmF4wrbAV8tjS466FvGxaW87o8Wc0howjYvrzNeOUB5nXFmVChYDz7XvZa4K6t2287Reux1Yj0hieWbbg6PPMcy8+yBZsrXrY73kFU52XxakUqy5Enm3LK+u3Nq1KyHurjmR+raWmCVv/PanaYWb79vQXv3BmxzcTEcfWkdhfqXZxkwMReUMAAhCAAAQgAAEIQGBGAghbM4LjNQhAYNEEUoHUF10e8oMABCAAAQhAAAIQgAAEIACBmyaAsHXTFiB/CEAgkwDCViYoHoMABCAAAQhAAAIQgAAEIHBrCCBs3RpTU1EIQAACEIAABCAAAQhAAAIQgAAEILBeBBC21sue1AYCEIAABCAAAQhAAAIQgAAEIAABCNwaAghbt8bUVBQCEIAABCAAAQhAAAIQgAAEIAABCKwXAYSt9bIntYEABCAAAQhAAAIQgAAEIAABCEAAAreGAMLWrTE1FV0Egc+/7Mnl3VPZ/2YRuZEHBG6egGrzm5925Gr365svzAJLoOp9JIdy+sOdBeY6Y1a/n8jeX0/k9O5l+V+7zP+8lr0XIodnj2WQ2qj0H01l52pf7FbSW/tRefw8ktNkO1SXUJzL6NdTefxFBk873UA+zdgvFetv31flETnZncqTodhmVKF4JJtPboI8BwEIQOA2EPgsr3cvZfR8JOdZ35hVYHJdfZdGcun9Pqk6H4k8z/xOrkKVKeOtIICwdSvMTCXzCFQfr7N28XV9tiHbP5lvb728kid/VYvau5ey8exVNPn7h28Ci183PyehGRac12d7Mv3xFn+MqgXc4b3zfkTG309k4914vYQbVaeLkbyZd7Gt0vG0f7fNh2607G/yFBKVcwSoHEHaTqffftYPn0IkOvpQDSP35aASb3zjmHx3IG+eixypifqPU0vYUnbZlOOPgaHt6UXbHwrR6ljqXJs3VPpF+4oISdntpxJmHh3L6OVVtXFgMbOEm5BgZjKqS7slF4boptLelvjIXr7btPU6/4eTQjw8lKNy/PlXpuDWdZzp+nxC2CrayJ+1zfK+mH0/FWq/fefTb3plX5lu1+2yz9TXcUHdJ5+MtBhBTyoAACAASURBVKzxSf82ecdw75zLHA+KNJRw7Rn31Pyw3NjMGEP0cTSjKuFHMuaS6uUZ5pPdi+V+09XYcn7PNw+uxZVZNlRmmTukOQXnAtXm0M6no4XOr535i/XNDK8vEpbzfnvVnOFQ5MWljM6eyNQStvzfztA3tHvL4Q0I9EEAYasPiqSxHgSMgb5dFErt7fDDHWk/ev7FWs4CWYeVfN6aiOgL1HYCZaSYvctif6T0D6T3A9ZhEua+H1g4Novfug6+yaBmi+KxxKJbtmTr6VRGP+7I9MX8nhKK+eRh7qLFU36njlK0o1aAyBAP+uxhxUR/IuOox0p6Aqj6xcYz8QgCExnbnjnBRfUsk1MLRkhYcZjZ7ah9INoP7fQLe47k0hY+DDt3rFdPfLz10NPWxrKi9vVvXmFLTW5dDyuv548+Tun5xdpal/ajlomefmiIVwbDAH+PoJvs31keW4FF7HcHcvH9RLYbsVGkEBR9gnJXoSr6fMaium7+2rgeXoBmjAc9jFHJ76E3j5y6hvv+vMUuvsmiCb2+BO1+F6qH4TlRMd8WOf/ricy1oG7GMItDL4v16nv8VYKBU+fFtKmYp2IrbMXakDl3aYQGJWzN6uUa8WAtBLHOHp6ZLLO9NnP6VGlQdx7qG3vLNjL53hK3rG9Tu0lmzxcz50zaRoN3M8fX76zx2DcGJb8R8w4izvsh/lty8bIcD5TXdWhzza27bw5df9/t9la3Jb+w5T+R4m9/OZuKM6OLjKmD5jtzgXlxUQQQthZFmnyWnIAuVF3LyZnIfnGkxfxIGx+SamFxIduOV1dT2WbRkBJjWjzFREE0TxhtIT2tvb+cnbf4RMTd1fksr8/ey4PdeqesfF+q3Uaft0Pujr73OfsjVLAT2fppah0J8giG1aS89dRYYFMKeJRUUzpD1KnFqtp+zZGvKg2/EBmoS9dFbi6SWFkMG8UnynVd7XYVnAAGJyEdBaBIPbM9tqI2NTMobKY8buoFTNXvdpRYYRy/tCeH2v+H8tMn1D3xCQpbPo8quS8HL8cyeRfy2JpX2BI52fCInGpUrYTd7PYT9DTQ2qm2SPJObLPs7i6omhaR4+3gERD0b4azENH7eejvtQDptaGnQxTfnMzjj/Y4k8M5d6yZ4bnZhK1URv2NMWZO1TddfEKlNX7OI2z5xOVUlYO/t/OQsu9Jb0esQn06XNRMMWbmulYv+sQca7Ni6+WFyEXeJpghbDl9MjJ+1PXwCvp6JZdB2PJDDwvf5caDfbqhTKUWVTyejVW/UN6tm2/HreCf5VE+S79Otzn/GBTyqJ63cUbedza1q5MY/62Outd9Vx8f6nbtfAOq9UHGeuT+4YWM306CHltdhK20cOzZcAh+pwMCszcURNrOA1qOpG+YAMLWDRuA7JeBQPmBnMgH+aAfvfnuQA6+Opap8tZRi1s1ifHstuuLeeOjmCVOJD7OoZ3W4K7e7AO6XQ9f3KTYxKawZNaEpPW+GL+zXdQDx5aiO5xDtaHALmO90NR3a616uwvrbhMj+/0cD6+UcFamIc3xNIdaprCli55Ge4i097ZfxAXeVB1ilo4xirrr130s5EljeyO9mIh8HFnxoqzFSPbOeFmjvvgkhYFFe2xpBqvHF3WMux5burSfZDyzGPP6t+qYYB1jzBSa7LEzYzPCEieL473bUzn6ayzjt+ciz3dk+qjeMHDHZkMINvqPf7wI7kSHBKkOwnzVEgPH6mb4ruQIgVaHTrbfmYZ6m2WGN0poLGjytxeKdsFmELY87bff48758OLfm7h4k+XBVo56pajWRbiboU1le2w1XlK+vmeOBc1RxE4eW6k2U9tnFmFLzam0EBSGwKFFNcyak/rbSb4XTGROa9tPfY/eqfzGTmzEdNvPF7bM9uxrv5ExoRoLZOExNfX+YW6UFZum376Xk98eyH4j7FhzZ09f8W88DuWx1aV/a/xDJ0OKb9m0mb8mvxVZmwn5YyJPrg4BhK3VsRUlHZhA+SE9FPlZeTKFAiq6hYi6POcc34tNNqzBvM1d9yrTy5TyFAlMSi3hyOexlSNc5U1+tImjI4SF4vG0u33Fwlg/2hNpF/MIJVEPNWcRagajDh2byr1YoIvre2ErfbfT5qEtbqMCT6awZSZfiX9yXz6ItuNqlSE8Sc2fnKa6f7bHlpFQmf/0K/WPI3klnlhqjrBVBlk3J7rW5LDjpKovPn4GIYFmSy5+rYLhzhNjKySeZB9x25RJtP3420juURNjDEh6benjozUxtxcK+v9b3la1t2ZhDxnL9JMKam97UVkLaOs74B9L/YJXl/HCf4S47RT+fLssUqq0ZhAhkouV1CDg+71TOUzPZTc5vS/FBJ4ZhC3PmNEHj3ZRn+FNlOQ7QztQaXptMENanWyptcNAwG/Do6QWtrx5ePqd5fVV5hZjnLu5NauwpXtMBcrR8bvUNIdO3Dt804PzW32zR7Nj0mvVU2+j7Gkb2N/idmxNvxvuPhliev2y+m4+nARi9+pHEZW3ZRvc3dl09q0rNPE8JF5vvXwjo4s+YmzN1o5jQ5D+bUp/8/rPPzk88sBSEEDYWgozUIhlIOAslOojgGrCU+zCe24Ts2K/5HhsuflsyZYKU+wEn60m0b6jDiHvhI6eIsWE0+OJFhS2EhOcpEdXfQypOcZlC1khYcsfY6dpN9GdyAzPC5WQtktf2qha+Hv4hD0tVEKBiV32pDI1gWo/2Epc2TwaWXGuSiptOysne1+mdhxnEraqY2UxYa0oS+hCgw6T4MQgMYvHVj1RqgN9N5dC6O7t9gKmaSd62c1JVNcFaV98wsJW5RnR2Lg6gnRWtotCKM4R4UM2sMW/ZiFZTuibI9Se95PCbBGE2X+k0UguZ+yz+mDaY0vzKIkJW3VBvONQtYDfFtnWL6Gwn809FujzusvxHAl5cdg2idVhYO+arv0mZ96Q2mxp84y0VW0MKDcH/k60ye7Clrfuvm9GUpytJJYmiHlNqV1cOxs+1sZWmOsMYlQVE9MNrj9DWp0ElhxhqxSDjKOI3u+0KUw4R9RtYF7RK0DVF2e0U4ytqmxJL8PSo957K25VtFBf6dYv/fMt76ZaxJ7pPDPnDs68JnbRg/ut0cuRFlNyRqQ5n9Hr0/zdHY+CGyNV21Jzx3Kj1ZxPNheeFCLiHGJ4zve4KwotzbQtMttH1zLw/NITQNhaehNRwEUR8HpsbU9l07r1rflAVwuAvBhbmthgB5r951quf5vI9lvzlrriw/RpJPLnqPAQuaODCExQ0pOBAM1qIlbHscrx2PrbiKmQKZ4EAr+3k560x1Z545D1Zw4Xe29a9o2B2kR16+mWvPqztZUzgQhM1lILrLocQfZNQauJiGqbvpsNAwvYVP7m775Fhzvpi3rNGELhcMKWKWjFb7dzLkioBFZ78mrc4BTw2Cr6Y93uLI8nsx+mdw6HFbZ8fT6yqHQWZVUcjP/aN2Bq8TH0SWzzdzPGlq9d57WfmxC2MsVwhba+XdLrTdCOi0o8bAUFz6TbM4aFJu+mF4HpLVpYe56F9TzCVuejj2bbnPn7FZwkhDdK9PH28u6hjC78C96yjdqxYFJt0vXGswUFc7wNpDeLkNN5wtR6Q9ff1tgmQdwryc08fDQxU9ias015jyI2aVZ2lfbm0qZvqTinntuQyza6I/IscGtqUGBKtZmaXfp70VDOFiSrN6LCVlgISB8L1Oa3xS3ibuwk7wZGRPxIjwWZwoXtTXsxFfn+0H9Tuac8ejlSc6jOXS/ygu/bWMxf7l624mRdXq/HdevNZbSXyCZImLn7PWwFfrMfOLcEF7GKY5ubHah5L/Kq2547x0y3oQ558+jKEEDYWhlTUdBhCXgWMkWMrYnIj6fyuAnY2MpL3kDAz17J/e+2ZPx8Xx5/YZW4yyS1fva5yJHvQ+SdoJgf+tzJiD7Br+PYhMSVpEeWc7TQw+DR1IxPZEzOAguRxAQuWa6+Gk9RDutGQcsWoclPeoepEkqcmwatws8o4qUmZWb53EWHwbhZOAduG7PautkWbbf8fm4su/7ltXz5QykAO8JScxmEYln29cn3KkjqthzrcfXUz08v5M298/Z4Z0zYqk1j1deeDKeOoPbFxzuRy/TwUFVpPBG0oztN2Ywx0FpU6H3At1ixx4VO7Sf3GFCgk2sLzfiCvSDg9X6s28z0K+Vb6zmuWk7djdvMnItGtH7t7YuhoyPehUj7vco+bp37/ZlH2NJNkJuf9k6/C5G6n1s3sRnNJHNx7DSthEhh193nZad/B4Nj+qzly/3gpT0qzZQyxajipaqNBm9L7JJWVYoZ2lRWjC1vQG6/jZs22lwq8kDea0fCwuT7F7a6zvGiHlsRtjlzl3ZMM4/I6Tzyy+tv977xO2f8073XDw6nMi08lVxL+cbl/DLn9rm85+x8m7JpwlY7T7eOuYds2YwzatMpIMzaxSs8ub804+HpnmKad6HBz7vZpcV7y8OgPWWtDez0Pd/J1Jy3cxF4YSUIIGythJko5PAE7ElHImaOZ+KqdvfUgji4+xvZnbLr13zU1E5idMD+u73B0Ug/sevnlKWc4M5/K2I1mbWPT+q33xi3ybUT4PKogkfYqhbBwVsRi4W7BBakPbacUDwIW/iwhTtVhJTg1xwdTIs8OZNMX62jH3lnImQuOvRdd33n9e/QEcOI0GOXv5l0NgJE7gJAWzx9rI6T+HbRVbq15+XT/1cO/vw/Yh+LCQpCyiNOF5dDE0a7P1k7i76LGHQb6fmn+YTbdFQYaMSkUryRs/bihsIGf1a3u1l1yRG2jHw9LIqg6pXXaff2k7m4zxhf44uU8EJbb/8hEd3YDDDaSTWmHY7k+FNIFNO8/6od7ujIVY1F97/7IB+8t/J53s4UBfzjxGJEiN6Erbqtp47XZjJxacbHKGeMtoVfY3Mk4VU240ZG6stXj7s5wkCbVmY7yOKfmZZekVnsFRkX6vHgwW/VsSwlVhmi/oZM1OVBmgjiCluP5Y6+eRBsc7nftVyPrRn5BeONuXVt0CfboF63+T2/vPMlpwzWZnTOUcziWLvHw7WoqM8+8W+C3TZSfa7L73FhS11Oojbl9Bsnaw8t1wOzzNdXd2uDRHkp1t9qY75rccgRtvSNnmI8sDa0c2E085Zq463pi207G/0caLvZ4T9yC8Nzq0AAYWsVrEQZhyfgE3p2pzL66liOC9dq7c/TC1HHD+uPmr3or70zXBf81A5mh8VIM9i3Qog5mU5NolwPNX2C69sZiwYet4ruuFEXk47wzqax8+TsJMW9KNqP+zDNpGERmTi1vHxHVtTOWKoOZoyvUE3CxzrSdQ8LW6EJj4ovNJaJskdgsh4UCiIeC65nWDkhU4uLRgCaZQGjIei6QM4ThKoMPO3AYWtNwv1H7rQ2oU3AsvgEzO2rh9GXLTvWvxmL287CVvhGSEMw85Q5t/1keWSmhK1km/IsYuoFq8WttKenTzcL3Po3c8MgKkonF49a3Dy9PFkiQiiAt22U0KJoxkV0TuyvOfqt06Q0gSEp2BTcLO/b9DBaPRH+vhoCZ52evrFj3Uybbtshm2QXtn0wS4DR4zP68gjH3WnHufQGzfLcingo8qKMpafiDeretb7vbWjTURfsjbARDcLUnKx+MFfYquxkh7aINgufF2PevDQ+lutiVkDYytjcK8WXwHzJK2xZMRCj4kncO9H0OKvSjX4zMjdcZuim6hXfnME5iqinrQlA9lzdEbG1Zx0vZe/3ZEZhS4+NGfAcd8Zp57lInK/cb9+MNuC11SSAsLWadqPUPRPQF1heISN49M+My2EvLH2TXJ9oVFbHMxlMLsYqEL7nvB+SnAlnz3CHSK76oEkRyNc/jZw727k+mq1wGAyaWsXkyRIMK1smF2uRSoc9MTyxGJpYaPH24hdsPAKQITqYRxFD9c93I7ePNgYgJITJ1HFBX6pRQbNLAOAZ+HRq34lJpTHxVV4LRryoeIytxtuh3kmt6rIj22LEKvMUuFP7SYkkUWErtgjRRH7jYoBNOf6YuuWsFn3box1Fe/72fcXQI3Tb7UKzTXAsyBnvAiKcEW8rx4NJWxya36o5Agl3aqzdH9aPGilvxPiBl4BXcadsAyJFSJwM2SZDzCyKlTsP8NZB38Qawoba+JtqX/XlMc2txkOUJ8OQ+sbgy7FM3o3k1HMTnR5Uvryo5UN1ycxILq0NuOLbrHu81MXQRYTIN8gYC7O8j8oMomOob07ZiEctp9x5hT13dTZE6u9Gs5GpxtA6n7Ct9XRjZbHzz5o7aW0umLbdv4JeQlbbmqtfxttpzlHEVEuPb8oG5k11HzbGLHUUUbelSDLGVl9xtVKV5HcIWAQQtmgSEIAABCAwE4Fcj5uZEueltSfQpf1EvZ3WntRiKpj2HlpMOdpc4qJ17sJ20aUmPwhAAAIQgAAEFk8AYWvxzMkRAhCAAAQgAIEuBKpd9GCsvS5p8axDIHVsFGQQgAAEIAABCEBgmQkgbC2zdSgbBCAAAQhAAAIQgAAEIAABCEAAAhCAQJAAwhaNAwIQgAAEIAABCEAAAhCAAAQgAAEIQGAlCSBsraTZKDQEIAABCEAAAhCAAAQgAAEIQAACEIAAwhZtAAIQgAAEIAABCEAAAhCAAAQgAAEIQGAlCSBsraTZKPStIPD7iez99URO716W//3hjlntAa8aLjIqgjVPZcdzfXpxjfCnHbnajV+sHrSTSvvnkRzeO5fLu6ey/82tsGh+JeGTz2qOJxd609469+c5bMCrEIAABCAAgdtKYPluo72tlqDe60AAYWsdrEgdboiAuop8ImNH+Pksr3ePRJ6fyuMvZi9acUvVT9b73x3Im+ciRz+P5PTHqey9EDk8eyyl5KXy3ZTjj4E8n160QlR1w9gH+1GVfpGeqtu5jH711OH3E9l49srJxH/1uirTpYzO9sWWwK7P9mT6445MX0zlydlj+dtXXysXN49rOdkt37dkv9nB129W4tKpEu8CdRadqZFjfU39llx4hMH20Xw+bf1C7c5T5VpMsUXRHDqzCKc6s5w8FvlMYcOpHDRtumK/LbKtt+fGpmHbzFLs9ejPs9Scd5aTQGSMn7vA1bi8PZUj36bM3OmTgPMNeT6SczUvmHWzqUmww/fl1pmhn7ndSmLT5hLFxuaRM3sU/xyw3iQ9lg/N/HIlCRiFnntzt0otxHLr5dXsG77JuZu2Vlgjm6x+q6IGfRBA2OqDImmsPoGQcOHUTBMqgov4HiY/lqhieGzVv3mFLb+IVHhf2ZNe/eOn/16IXhMZB0UtscSa2ETYJw74n7e9Z9QH3/Dm8oo0PmErVJ5abPI3V2ciYQtb78amh1rQ/tqCUcJeb2Up8vm0pc4X83SGhrDiCHIJUbTJ/H4lDMVZ6oSDk92FjhqePqnZz2xr9bOHIi8C/alr2demP+dWPCCaqHH2YqSJ59viSORBsVjE3dmu2q0oQX4klxvb8sqeqDuTfLPtGv3eK/i3Y74tTs69+Hh0LO7yUGecEsZz7WE/V3KbfP/G9QTWHnXGYF92zjhYjk/j7ycyuXsoo4s5+lDzXTY5lOWaM+1i82ZbpodxBrMS7vO90OK3zmPr6ZZM7z2RnU9HMv1xvg21YhPH/tbZlQltjBnPDdV27cLkf4tE5i1TD3M7p2GY5Te+l555afN7yAbGxoy10ekbW33p+J6zhK0jOTTHjtAmmu75b4z/8/UQ70aRleRgc4/CLvY82NMuE5uuRb9+O66+h9X7SVEqg1sijb5EuYyS8AgEFk4AYWvhyMlwdQgkdrSD3jA9TH6CE8f7cvByLJN3IY+teYUtCXihidSTa3uyED/OFfB68UyeO01UAnyasmVNPKTxxLIXqMZCQi2Ut6ey6fFSczy2fKJgTCj0CltVuYzFRc7kvRadNAms8IpTAo25iM1yfZ9lgrWsHluevhoS/e4fXsj47bnI856FLa+IsWr9OXf0zhW2Al6hgWzsdluMGVJ7opZ5Tr/7IKILNkY7LgWd6Xa9G26VU1+E+RagZyL7tUdMtF/ncoo9N5TnTDWWeAVEUzSfR9jq14u2Hf/Ksbo/j7D6uzOXSNmHuZcijY6bP8Ey57Xd0mt7TiEuk1vWNy+ZVg9zO28e9rhUz7dG1iailn9i08xXX5t32fbLecOD39qNxHL+I413s70p9ubeeZ7Hlm8eljs3S9oi/oCqgyO+zZmmet1moydpjpfxDUj/uNNT+0rM3frpCz3AJAkIDEAAYWsAqCS5DgTSH5j2Ixb3dpl7wmwvyof22NLMV4tWT/5qY2oZH8XQ7m7EA64Un8Q5rjmTx1bsqF1id7CYWPxZH730tNmOHlvlhMeeiNbpWt4BM/BpSthBcFIT2Yl68aEdxyzD6ys7H6v9RzxubmpkcBdQusfK381xVikmwztZwpYpqnSo2Sr2Z0/14vUfXthyd52rxfSvIznXYwPanqlW3EBjARQVtmwI6W9Eh1bhPmr3vxwvmVTfq9KQoJfSDMKWMwb3e4S3C8Po5kj0yE2eB5tRlsQC3SlLyjZdKjrQs14PkiKvjm0989uxMGErNhfwbMaEy6V/6zp4fyXFHEvYyhmHos+k7WWPn84GpW3Djh5b0flVNQ6N5jlul+gDdn3SG6fuxqCdRZlG2O65wlY7h1bz4HajJV+MS4xXte30Ddl6/LHmnoN5tQ00RpEsBFIEELZShPj9VhLI+cDEJz/zxtgKiWVbcqEWbvPG2MqIGRXe1ak+qnJfPojlRu20FltA0XZyLVEsPfEQJ4aD36OgzVMJFU5weu8C0TOpsYWtoMfWl9qxnr+L4y1uBLJyMvSl43qez8cQthzvH/+kLDy5dBefqeMuRf6exZnRV3KOsSx8RPEstNUk/WIq8v1hcTlDffSmPeKk+m/cY6ubsLUu/bk13k0KW4dy5B7hKI6WlTEP5WxDzu9VR8z0BZpvgau3WWdsiCxeezxW4+0SXfpS0ntM88SJCjzdhS3fGNyHYNF8D3qJAZMh5PuMELNBUqzQE3Q9crKHwRxBs05sHvHMiUGolzDPA6t5w+GW9jieewMwBNTbN/T2YItAMWFWf7auU4bAlWwrVvvI6fsJ8SstLOkXA/mFMKMfZ8fYKudAokSrf6lQDJ7j1lWfLuKqNh632T0i48G0sGe07kQ59LlRrJ3mCltmBapNz+/uy4evci9kyhC2FPdmPDA3mvDYymhCPLKyBBC2VtZ0FHw4Ank7zsMLW9WxwmZCoXZ3yn8rBBIVvHOeiaztydDE4ErHHgnv7FpWcSZoOlv/ZNlZKEWPfPqOXoYWMbW44BOBPB4mizhW14mPJo4YQf7VYv6JTNXFAV9pFwRUbvN+d/yMNj7LrnvOTvNwHTeQst3Oqrpvi5z/NZbx24mMVAD5CxWBZSqjQtBKC1vdqqHxXuX+nF3pyELWaLu2CBzfNS8m5H/elw8fP4i7wNDtrPVndWSnvmQjJWxZ9fOOc/WmwDxjbwZHx4PCeqf5/hRHko7F6/2gbWAUvNRC07hwxC5Id2HL9x30iV1ZwrkENhiKxbHnt2xxcRZhKxGKIGlDV8zuT7yJC02dWVftZOvlGxldqLhMFuscoUXjkWq76lHVbs7/FBl7LtnpXH6VoPfbU45Dhchi3bxstFFjjhFrKx7BpBYe5xoPTGHL9Ub1NLaQ4KmVw94srNufu3GbMReb5yKaZF/p+YHU3EWb28U3/6oYZZoQN3kYDuo+m7BVxo7sVeBz6m+2L4StntsbyS0VAYStpTIHhVkOAnmT4GGFLR+JiBjhTHKqiel/7RsMtQmrLtw0fzdjbPkmWF2Oe7gLHL0Ovt3PVAvQdkeDk22f/TJ28Oz0MnfKzbherq9WWyN3YZbPRw+cbR+dq4O4unX0e7SpEvUpbG1IPdmLLVZSlh3u90Bd7Yl6s0h+IO+LW017jLHlrdzq9ed8G815FNHyKK0XZM0ipDhiod9wWSyVjfiAzdilX7LRUdgq04zdDmuXIZ9Q9MkMgbi5VfaRr3y1qGJ5k+Qs+DThy++N1fb3QkzwCWUdhZDZqLm26fJtiueZ8IhIFth9P0fsSSbbPNDRgyqasK+Na6Lc0y3Z+mnqvyHZl25G260D1F/Ieb8xtvQjbpW3UPC4m9F2W55q0zAcmyk8j8jx8g+bIeGxZYyH1TwieTGNnVsr8o3faX1YPRbor0abDXn5W9no4pnv5sT28QxPt/wOYTyZFG6q+e6hihX2yeMlVdW1WzzZco7WCl+eeWhAcMq6ybwLC8+4rJfN4GPNczma2AU0zy4jAYStZbQKZbphAnmTRlPYsj0U0uf1o5XMnESoNJqdeO3Ww6Zs/z2R9kZFa1KmL+x93kn2IrD5AAbq5v1o20cy06JhnseWW5cN/ahg5PiKvhtsfMQbBuXRQjXZaHbY//ksn78QeV95zKmjTpOHandb8xhLLOb8cZ4y+Rj2aT2Otpsb5srWlH0EyLsgdT0M8m6R0tr+0wM5+HNaeBV+bTXwfo8WdRsivFwsYatdmNTx33oUttaiP3dhPqewFcjKmJA7x3t8nnmbMv3+QKZvRQ7PHssdz6I7viCNfwv6FSvqSoe9TFosed8oB2NK2LLGMN9Y3N5qWQZS9osAM5Yvt4npAoblieNPIv3dMdnOeVtiYmGZW83gc9meavPm1FXgy2i7Gpu/BwkeX3+PUnMwn0iVarcZG2QzIbeEraJ9+26mtjxRrXiBqazr8VMd5dZDNPjHsbquOzJ9pDxrW56f//ksd76oN9jqjaAdmb6YSn1pRHxczdhYS1Um8HvOaYJZRcj4eG+3DXvM8YiXxZw1IPDNsznQRdiakTOvQWBZCSBsLatlKNeNEshZsOiTfvt5dxGfmjAFqtuISeXHT48dY7hQW8JUjrBlLFpsYcuaOOuTheBk1P6Y+j7MPgGtuWkmfvF9TUiJUWpi1iyonI94K7S4u092bI104M7aTfxCzMGK5AAAIABJREFUtsvdOKmvQ1cC2BzCVgc+hWdEI1xWApTYge/z25hvR9Np87Ps5AUXXNdyUt0o9/mXE3n/7b48/mKBXdx3jMIWdp1FQnzyPdPxgVXuzz6hMhgfZQHCVj1uNNele9p/LSg2Qre1uLA8smwhx7CxL+i/tvjM+WYkW3zAU8B5b9ZFT1TYSnh82kJiwjNn1sVjnFEtvqdECzuVTGErl79K3hFW9Tyt9m8JcfO1lQzxKNnQch4o85kGLxqw0shhZ7WZ7I2YnOIaz3QV5NTLOVxnFLaibUXlbY9LoVsRc4Ut31xAe1d58te3Lge+2f7jkDXX+ubg8jbFci7WepLfiYZBqOurzZ1SgnuW/QNeqs67M9qw2Di0PN30tJ0x2Z1rTqrbetvvijWHjKan/5ho3whbWS2Gh9aTAMLWetqVWs1NIGNSpy10zA9e++FUH/3G1bnDx9uIMWHFbqh/M+J1dBa2rIm+9n445kAJNTgZNeqnTR6Uy3wlyqQXO5Uo1dQ5Y7JiczV2hO2JiDXhqyYj5fXVoRsNtWOA375vj97kCHlaOzS5deVjelM5sVpyFhXNYuyVNzabV9jSvACTcT+KMoSPZt2kx5Z9TK0wS9N/tWC3hvdHf8LW6vdnd0CNC3uLEbbK8ai+qWoskyp4vO4t6I5npnet0ZdszzrD8zPllTv7gqltHxmCTXKRHPn4Rb5BPrG7FvrU0SXzNjB3Ie5pIeFjnB2/z0EvW4+YETzWE/Ti1cfWDsejEnYw+vx3B3Lw1bFMm/g8s7WVOs1Bjws14ntGWzQ2peLP+zxphhO2coWqVlQyPLSD7XM2u6VF0DbWoGFbj6dv87u18dQUuZo7Ge2v+NG0T/M9tj2G6nQT/WW6rW/yfe0cZ+zssTWrWF8JkkUQiGScs1kEz7YxBIUtr8hfzbGfixw9Ohb/TbSROUaUB8JWx08Ij98iAghbt8jYVLUrAVNMcFyGDTHJXPSEJp5pYUcrY+D4khFv5iftKKJx+0w8xpYS3IzbAqu67Mh2e5tYAFc7IfI8UE2G1G2E+hGVdpIVcbuOuWU3kxf/5NmcxCUm5D6ukQlRY7NG1FKu9+VRxdQk1CSkufJ35eOzhTGxjS3IchdudnvPW9jUu83HHzssCrt2xT6et4W3StgyvP/qfJo20mOdVrg/qx14/mQQ6LB50fYbEcm6+c8W/TPKYz8SKF/ouxQSUrK/YzMvVltholiwZvHpyEMbPwcVikLFmqWtOF66HescfTxjE6l5X/tWZNjGJ5oWFh7kKKJWycLGviN95TP1XCbf/jMKW32aabC02jls7JKDRtxpPNdVXNZSmNPfc4U1u+Dut7WTJ6P2Pc25lKEsj8jBr6cze4v7yxfylK955s7NPIZNCnWDNQYShsDKEkDYWlnTUXAI3AyBPI+tmykbuUIAAt0I0J+78eJpCEAAAhCAwPwEZvXYmj9nUoDAuhJA2FpXy1IvCEAAAhCAAAQgAAEIQAACEIAABCCw5gQQttbcwFQPAhCAAAQgAAEIQAACEIAABCAAAQisKwGErXW1LPWCAAQgAAEIQAACEIAABCAAAQhAAAJrTgBha80NTPUgAAEIQAACEIAABCAAAQhAAAIQgMC6EkDYWlfLUi8IQAACEIAABCAAAQhAAAIQgAAEILDmBBC21tzAVA8CEIAABCAAAQhAAAIQgAAEIAABCKwrAYStdbUs9epI4FpONiYyvtqXrzu+uf6PqyuJN+X4qwu52oXO+tubGkIAAhCAAAQgAAEIQAACEFgdAghbq2MrSjoogXmELfXutryqyrf18kr2v6n+55/XsvfoWD4YZd+Si0pA+/zLnmwetb/eP3wjpz/c6bmmqnznMvr1VB5/MWvSStw6Enk+Txqz5s17EIAABCAAAQhAAAIQgAAEIAABPwGELVoGBAoCswpbpTfTdLsWsywRqRC2prLj9QT7LK/P3suD3cdSSlmlQCa6MLZM1vn9RDbejfHaWiabUBYIQAACEIAABCAAAQhAAAK3nADC1i1vAFS/JmAJW0rEefZKlPfVk7/25EgOZefTpmz/VD7feGV5hCvlhaWeLzyvosKWS//6bEMmDzWPr5CBHE+w+3IQ9Miy6ma8uyVbT1+J1Hla6ZoeZLOKf7QyCEAAAhCAAAQgAAEIQAACEIDAMAQQtobhSqorR0ATbSwxqj4u2IhZSvS6GMmbs8dyR/97XWfds8kRoNpjiA6ijiKY8b6vHM0DuiBlH0vUvcQ8v52J7DdxtTiOuHLNmgJDAAIQgAAEIAABCEAAAhBYcwIIW2tuYKqXS6ASf34dyfmjiYw17yfDA0slpwtQKWHLyr4Qyd6OS1Gs/q0Wv747MP89VfTKq6x5LPi+Jmw5xwn1o5Tpo5DXZ3sy/ZE4WynT8DsEIAABCEAAAhCAAAQgAAEILIYAwtZiOJPL0hPQAsA/NW//c4QtPR5XR2GrjKMVCOReCVyjnBhbhaglTRD6Qmx7IXKoC2YN81bY+lI/Jln8bsUIMzzM7OONeGwtfTOmgBCAAAQgAAEIQAACEIAABG4ZAYStW2ZwqhsiUAtOhyIvNmXyfXs7YVTYSsXYcrKLx6ly8/KX14nF1UHY2vy0owWAt4Pfa/k5oh0xtug/EIAABCAAAQhAAAIQgAAEILBcBBC2lsselObGCNhxqNrbCaPClu3xZHlkqXcv757K/jdlxZQgtS2VR5gSo34eyWkTwyp9FLDGUxxp1ASqIt0/26OMRj66h1khxGlHLXUvsX9Z5bHFMm5FvLHWScYQgAAEIAABCEAAAhCAAAQg4CeAsEXLgEApOcnJxkTGV/vytfrfSvCRwzdyKEftLYe+Z4t3t+VVRbIJMq/+PxoHq/SWOv7YmsB4N2oZK8/DA5m+bY8iBoUtdfhQiWJHH8rUv9uSLVXybXUTo10e/SgixxDpKBCAAAQgAAEIQAACEIAABCCwfAQQtpbPJpQIAgskkCNYlYKXfjxzgQUkKwhAAAIQgAAEIAABCEAAAhCAQJAAwhaNAwJLSMDwqnLKt9UGjZ+37HYQ+nnT430IQAACEIAABCAAAQhAAAIQgMACCSBsLRA2WUHg5gnEjhvefOkoAQQgAAEIQAACEIAABCAAAQhAoAsBhK0utHgWAhCAAAQgAAEIQAACEIAABCAAAQhAYGkIIGwtjSkoCAQgAAEIQAACEIAABCAAAQhAAAIQgEAXAghbXWjxLAQgAAEIQAACEIAABCAAAQhAAAIQgMDSEEDYWhpTUBAIQAACEIAABCAAAQhAAAIQgAAEIACBLgQQtrrQ4lkIJAio2wwv757K/jeggsBqEihu5Py0I1e7X89WgX9ey97PIzm8d77AvqAuRbiU0dm+zFjq2eoaeuv3E9n764mc3r0s//vDHfNJxeiFyOHZY7F+6accKv1HU9m5cnnMbd9+SkgqSQLlRR/T7avM70nX55MF0B6o+tfzkZz/PJLTWceGLlny7AII1OPmE5kGxs/rsw2ZPMxtg92LrNI/v/fGHSPlWk42zmX066k8/qJ7uvob12d7Mv0xnU7XsdFO15/PtZzsTuXJ2QN5XzGWqjwPfluO+WIun/msYL6tWB/JocfufeaybGmpNj2Rsee7vGwlpTwQWFUCCFurajnKPQABd3GsJl3bP5lZbb28kid/VR/lu5ey8exVtCz3D9tJ2ywf85uYdAwAd/Yk+xZKfj+RjXfj2YWb2Wsy3JuqThcjeTOvUKLS8bRnvQ23lQiLSWWb3ZHpCzWh7yje6KJM8fdj+aAy/e5A3mxPZbMu39MLzYZ6WeybP+sSb8mFNqEcsi/6xo2i/M9FjpQw8OPUErZCZa7KrtdVZ6K3KJV+wTqyIOxk3yrxqv/FxAxvfa3W7rahesHXsX3k9CK9zIE6i9F+jGWwnGxsyysx24uTbWWH0Utt0e9lpWx7JPJcX1iH7H1fDqqFvLng7/p8XVqXcd3udz5tegWF4OZMJdbufDoqRILRz+630TVNW58cs/X1zKBiTC1a22J1TuEjfanoQ3/WfVgbZUMCQB/fscBYouY443elGKTsbAhbof5UFNm0d2hcUOmrzb+wkJQ3hjet3GJnj+3mHCo0Pqp/V/3e/GOPW0WZj4ovUuJPO36U+R+KvFCbL2OZFELXY/k7S3DzjR+xrLs+LxKdY/rGOSv7WTZ0o9/faBvTMzfb2yzf9JQVveO+sSkV/96aG1sLELYS44Jr69xNiyXbPOxsOF64LQQQtm6LpalnmoDxMdU+mNpEtv2A+z9mqQ986ne3kPmTFHvCZQtqzmQsuLDzlMKZzNmLvmpS2CyutYWVM1m0FzuJRb1sydbTqYxmFUqs6nRb9Hgmu04dqwl6arLbgXe6sWpPFBPPiYyjO9sZk5Ki/Ysh/kghkoR2GH1p9jRxczyOPsvrs/fyYLcWQa7l5Exkv/EcsYUt23vLLddgfdESVYyJbf2bV9gKeJz5FsO6x5f+e6wtdLZv1cYyhS198euw9YoBPmEr1H78i866F9QL5aZX2MKWLWQH66SN6xL2elP5+MYR/xgsHmFLpaCP7a4wO/ne9mLp8nzNdiSX1SK69gxsF3/+cvn6ha+uORsuOc/4x7q4vdt3/MJZbr5RQTYwXndZPDvlSPQln/dSsC49CFtt2r5NvbCw5fVCLfqE6xmltx3994K96JsTtVXL+YDd/oPcvd6v5vzMKJeXm8fbMcOrNsdjKySEbb28EHlmCmnOOFYgyZ8DlgTjz+cLc1rf8n2Pdzfl+GN4pmIIgjMKVXrqOfO27G96dnk8mxu+dhH47hbt495Ijo/Cm981p/CYlW//wrZvx5ENzkBa1qZFyEMyxreP8nea9/IwBAIEELZoGhAoCOgTIX3RbH4IfBOkC9l2vLoaqNbkOPvDW5TH3T2s03W9HzwL/41tkcjOaGiH2G4Q3ufshWoxWRTZ+mlqHR3wCIAZO4CDNcrohMb16FFiYDHZlOpomdqlr9LwT0IDJe9hEeJNOVYWw0ZxYaue7NrtKj6ZDKTZZ11zPLYcQbreGdeP4c0jbHXsiyGPKuXN8HIsk3chj615hS0JipCz2bebsGV7ttrttWlbAT7N714BztP6A23fWLjZXn56MrZw4VuchIRC76LX7A/tWB9amPiFKgke/eryfF2W1jvEFbb8h2D93yi3/7ReKP4Fru71M+9RsnbBHj6aOZvXoPO1K7+7HlErmr5ns6OQGOrQBP/SPE/rLH3CmdOuIuN2D+NssE5PL+RCzoMeW/MKW+oInv8YWj3WWoJCRGQKfqO07187b/MJ56mNtdJgfq/l8rcc0aVhXdvd3pAwjvjafb32+HTHkpx2X9Wg8AbNO/7oz8d7JDXbg7FNc/RzLYCGvXZzBDh7DpY/v/bNpmJHXyNzgP+fvfNnjSN5/n89hwMHnwPjBcfmAgfmbBwsBsPx45w6WDlYOZb1AE4KJD8ASfFJgaXAqY8fBwazgbHNBQ4OxYYxB77gwM/hS890z1RXV//bXUkr6e3k8zl7dqb71dU9Xe+pqnZzX4p/qogd+3CTEa+yH5esDd/WhGLn38T9iXAvWzYnzJ273y7a/jPb8ePG15AAhK1rOOjosiTQLcoz+kgf+Reon7do6/YuNaa+hNuYKhtYvqnxXqzKxrNkA+S3riDSJjKgsl1a3aR4fQt708IUN/es8XtZLyOyWQi+AJ6HVepfgtsny42z6Hf4tbguMkn+fp5NW2C1bRQd9alLAcFCYatti62p5dlDzHFKiIPd5j8WoTLHGMsNXXQTXR+xdS5zUbb3rCO2GGLXP5M2XTW+wTD5zoezXb4ZliyLIrZSDlFm3cmK8pURW12fRiJa0YHonJoml1Iu5kvH5IjoaEZEDY28VMRW9mCRXCUicd31XjowT+GV49s62kYUjTg+9p1HIiWuJCqq5JrSVSGM/ImlOpdHOHjPbte1Jr6e2ournGe3VjKGrganHl0hI4fY3Et9lIkIa6VsO1v0hXU3dloq4qLClid09u/eER27mlpetGRqPMvewyk79NME7ceQ3HunIOJnWB/dmL6l0dExjaZE0/djenvrcIiu0d4Tfbqb3389ci3OQX/PpYULVcRT12TzQXWHZq8+DuUCXOkB8YFiaAdvq7Vvk6IvakLKeZZ9xxQKjPqcqFgzEiIrH5vhHWXsOiYqOQE3v8+P2nDVh+L8c9JrRuojTbrG6TLfBeXrGq68jgQgbF3HUUefVQL9Bue1SXkKUzhi2GrSGeoX99zGNlIHRghHXLwINvOJ2kxlaRdsoxJsfmJfwYYNfOt459L4bKOroqTEgCWdYc8pDdusbQ5rHJwaESUbTs421amvyCaybHBASjc0Vvyj+/SRUiHtBq782irsYM46Zv18ap01f1M42d6iZsfW3PLquUhhS4si8efK2c3FmNMwoaM/bfHtRWpsxZwqFgESF6xrxtcXdvpkitpoFnsbrVZNeNDGYFNGSAn+XY32UtLRpLCl1UFs+/EjS3v6FhF3Orv5sU/zMEWgYzWzXFuYPaqCSSwCgNmot5bWXs/GTklFTB0OEaZXuRpLvvPcX/evUpfPCi1DDaHS1EIitfaZFBrsf+sHVOjzL75W1l3vR/+EDuvwjrJ9ZqJTnO3wsvLeualIjSVEbLnoY7m3Max4LbX5amzF1sFUihtriZ0393/+SKPYAQoag2jErOilJwbmI1Rkah0X9+T7ffjvmBjdrXOj2zOip2EUlb/vkmKCLmKpe7WECBPuZxMf/tqLtahNvy6ctxf27J6vIUMmgb+H8D8gzPPxr/6d3lEo2+daYiVM22vMB40xbbd7GFfOQYh66t9HPA3lQ1B2rxjcak5/gt9HXXcKBObiyD44qCCwGAEIW4vxw6+vEIFAoHKOtXEMpg3taKebia9E+Yit1Ok8yteQbAiyGAC3qRNfcKPCVuYlnY3ospuCwVGSolA8vDsp9iQ37flNaEtFbKymr6ywYIqRCz5eW4JnR75SFb+ocy9935mPRY4M9jk42slTheYStmy9sGSdBmtzKif31S7X58zCIeySzytdUHQ2YZymdWpMzbG2UHw81SG9CV5kLvqiRucAmSi2jk0rkBghd5Gaa5yPt0aE0UWSdNVm2IpoSQGVPaAoUqtzJSKnWMbGi4+vPN1MWWNq182q91ho24NjZMb5Mc1uT1qnpiu4z9ar4MADnmI0fPHWRfiYk9ylQmmFx7W/79aRWGF8vW9OYAyjpvbpiRG2PBF7GMOy4th5+KUfBgZn2C/Cb4SZ7gOKH5XnrtfsW3/3lX4gGNLTXBH2JyYKSZ6EqtkpX1fPQdiS69Od/r3hhN7FDgBQbeaGq0sZi5J0QgoXQRQppvBkvbzgIca1IGKrTNhybU7tIcY0fnfIDpeQ14a/jUdhyai7shMtuzUhN85+OwIxKPeuaPemrBaoiGaUidHzRWxV7q+T76LIupT9uGJtyZwg2873JQlbyl69dF3sezLHezH0iyY0MUcseGJzwX6vRBDMvwpwBQhkCUDYyiLCBdeFgBqxpaRweLVg3o+ppsZWcoOlLPw1UUHeOInw5JKIrW/eCZCF4gl32lgDBkchH7FlTkcK/izja7S7qRZCzzYnk2cTOvkynCgYbNgiL+TSr3xR9n2nrSNobE2LnnNtVeq1pYSt8KtvvqB6MvpQEUv9iBoZNSWjWipWEse8TVFwEVry952NmppEXX0n56xzcSTiUEQKHXsbQOGEzj0Xc5vnYKNsHYwgEkZEOriaLP1m1a+xpdld7fimInuG0SiNxhHRSGpEnyZsxcewb4NcLwqjNvy6XqnTbbnTl9/E+w7H0H5T32YQV+R86eanV2Or7UdD661IW3P9GjUbph6VSYXkJ5N2bR9tN9Tc3G9PpgveG16tH1Ynyp5i59YcL2LrTIWtgvE3nWDrfC+oCTGJr4n59VsZ52LHUERG2H1CUKPoooUtbUlOfLAJ1g8W9egVEveiRwexwdmMX2MrIkxH131X16c80mapwlZBGqLD2tWZ008P7dYeKx7yd2vJh7WYSMD+3kS8xspP5Ooh8vYPawSbh2ZesXWiF9DNHiYXqS0Frsi2YOkRW1FhpfR0XvaeC1J/lWi3/nnzpCLG3oNyD2c/mkRra/lwa/cw7bjKAx7+O6XTv2Y0fcdP4ZaCf2n7K/aEuBQECglA2CoEhcuuOgElCqitsdWFipuv0rKuRLBZcl+sfp7Q+LdN0grmpjZY4Ubb39DnN2fhS8w5ITFxJRuRlal109amErUR/L+LCFva71jzs+1aljlqmyyxsY85QEVfy0SdCbXZc4p4OccsdK7Dr7mHt+zJa70QEPlqG2wKNWezdINYMHjieWURW7Z/wlmMj1/86+5Cc7HS8Wnr93lOgm2Xt+YI3txGY84xF0mrx3e+sSyL2Ar7cpenCibqBXFnx4uy6Rl0qYXGye5Twv77Tt9vEH2wEXOdcGTr3RzYmjqZOeivvRlhK1gzY8KMFGA14fmQHcZRcf2/e7RHm7T5U1gfrX0n3PsQRg9FUnJi753zE7b00/bE286LAOzscJ3oOefXiV9BfSguggbpaf6YeOtCKmLXm5N2b0Emtdqd6mpbr90jEbEVOPuLRH1GPkqpq3OQWmrrUrbrlplzjJM3l3yHN7Sljk3Doj968SzSN/5e09b2pHgvOhekjSZeTdGo1Xa+m88qWh297obeuqjYxnACpLa26OtHdP+RiYTSuli0l4mctujtLbPrqC7ymTalo4LLIiXr9teORP5DhVcPUYu8bG8l3plCZEytu9JG9D1LQuBX093lSFf6E5URVnKPFn50lc+3trBwfcCC/SQuuVYEIGxdq+FGZ+ME5MtNvKSSxT3t12JbEPT45jaNjvTTm+JfTHJfhzOOZuDcdl+XFj8VMbIptzy2aUf5Ksg3q/GvsSN7YmMwJiVi0DJMObYZ4C/0mACXE/xsimo+vL/sRCWtu0lhSxWiRKqT/RLXbkxt6mE0dUjeL1bbRER7dO0u2TiKHrrnpYpe9yfytNtCL9XP31Tp4uqZzUXXld5hHiLLnJDopYiJucsFA79G2hABF3eU/MgVk94x1/gWR6a4lKKPRTPSOC9mzejHJ7DT4at46OhIYWdYY1Pis/nibKJq22gZcmlzKWc87IrvMKUiiDRbi1wfOLhcRMmlVypfyF3h7Ru8/ZyZPw/Djwcxp1ovClxXY6vIPKIX5aNefR6dABQerKE58Hxsvedk19BE2lPwDtmlj4FQE1+XhvWLjZ9sDxPknECT+9gRA+zEoHbOGdHTfayyz3Dvam8eeGJyTNjy9y3hPOL7JLZnEWK/Z9H81NDCj0LZj4K59S4mYvIPY17BezEH2dyUwtzjr2Pa+jJjqYhpQSI9k9x+7T7d//SRonsscZMyYatgfYiOhz+2e389oE1zwrT5kxhDZ5dtVD2N6XOb2h3/U/VOZ7fJ9l+KzTKl2O1zeD1D5eNcf8q2lqXQX89TF/2+pu04U4bAs/GCD1e5OSGHoar9w8nz3//Yow/39ECAxd4a+PV1JQBh67qOPPrtE9CEoba45y7ttmlO7E97FLZ1lH6y9U2YSMDrkYRhvKLOgLmt2Dy6J/kv25w4EEac8ULrWlh3ad0c054wz958fdaKKHetHxwE7bStWH0X14dcrYfFjLdnURQZItviHO9cH/waX7EWq6Hehd2LOzEx59o4H2OaRY6z78Y54qx5mzQ9JaFOaEt1koX8W2dwcMJtDaNHNtKsv41zbE0KluKIa2Ipd0qcGLCEuejNNSV9NNjcVgtbypdhKyh6gpmCuGx8W0vwhPEyk7Tj1vfZzefYXFFOI2V2ZlKj/dQtsQZaZ6M9XSx6omG3drWCIo9SKhFqPcfHnxd6RGmMWSzigt+TCTMRwT0UBaydJ7/WO1sxa7X82OKvE8P8HerB3QnEnQFKVizIpfuWGZW9KhH15K5wtevMf6si0pROMqca9yK8OeThl11fGBAOeM4ZHt6Zxv7NusRSs110Nztp0745RQQTs4uozZp37BCZlmsXG0F2WELkPRfUomQ2WyBsSaGht5lWBBJ8uT0knGqvf+167VJ14waVs9Uss0DYiuxV7PuDIuNqIkndvot/cPghMc/801MjfexFTn8cOxvM76ey/TePjXzMmye6PvWO9HuoZ1IEkY/uRxXvdP85BaKQE7MiYxVw8K5z9z+i8bsp7X7S34mOy/yHJFleSmpinT/R7uK76OfCNMd+37/zcYiWTqzx/fqIiK2qNyEuzhOAsJVnhCuuAYHgq60p7izqHoRHXIdh9HIjp35pDlKVlJec9vJUU5zym5ZLMXzRDeESW+82f3OlbwwbLFUQZF/PiwRDO5bzb2Bi9UVi0SRlomEyjYMdWc8jooZNakLAqDh5iG8Qs2klZiwfzqhLZZvQ1nZDM5Nq5b4Gc/PRvgyf1VyMpCO68e6/RJuoRROd4NWTSdfYMvVpvNpm1glcp2kn4Gh9txxKxnco4ssERm0auvWx72uqILk5PU5fq3zRPbOeaVwT87kXa3pRqxN4uIPZdi2bPiraFazPqSgu5d8Cx90KGFOiaazOnhcNmbm+Hy93+touNSZiTaupZRw2U8uORyGw9Sy2RsXFAu6MpteE2tW9ylZEql18rdXsXLZbG199fqTW/+xHFUWoUfcmLbjyAwDinBXhwFzs5razgz4VUaSSJWtsUXvy3xpLv2z78nBMs+cZMYrZn9Z2PpYlokxS2EpFfbF1oX9mVJQcWsojBru6eiaiVdSEVD56hDUr3em+8XnUrempeRZ/9w/vg/w+Mi5gRWyI26hcX3nfxb+1nE1kbftOj5x4y96XwXwreaerE0L2w2fK154hspHV/5TvIfuOWH80o2kQPRp+vKtdC1PXB3NiAX9C+yjePTtvM8vsE+4FAqUEIGyVksJ1IAACIHDFCZRH9FxxEFe0exjf5Q1siUO9vKfhTteBwDzRL1dSEq02AAAgAElEQVSSS2nElul8MtrpStI5/04VRsadf8PwRBAAARDwCUDYgkWAAAiAAAiAAAiAQA2BSNpqzS1wLQg4Ark0YpCKEwC7M7QOrHNnCBe3Bg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gQAIgAAIgAAIgAAIgAAIgAAIgAAIgAAInAsBCFvnghkPAQEQAAEQAAEQAAEQAAEQAAEQAAEQAAEQWDYBCFvLJor7zU/g7z26+7yhrT/36cmNytv894Ze/LJLo98/0+ZPlb+9apcbFq9HtH3rkI5v7i/Ow4zL+zF93rizmqSW3d/V7CVaBQIgAAIgAAIgAAIgAAIgAAIgoBCAsAWzWBEC3+nNxg7Rb4qo1QpeJ0M7f96itwdP6AfZciNwvCTa1v5N6eX3P17Q452P/b/c335L+792d5X/1v7ls6NicSf8/YSOPm/SIA2d0t7dKZ0EfbF/77X3vhD7DKvHtPspNnQTmjxraPR0nZqXDa0V8ojd7fTgLs0elgqGSvuDPuba37VkGI/c9SX9Nfc4ptEBHwPe44T9LWGGnB68oOapJtgqz5X2Hn2+tKklNBS3AAEQAAEQAAEQAAEQAAEQAIFLRgDC1iUbsCvb3L/36MU/a72w5EkOf+zRh3ubfRSXEVoObw0iFL+2XIT5Tm8OPtCDDSeQdYIM2YivVpj6uu4JWebe0y8RUY01Qr1O9q+NgiKavGpo5EWomXYc+n93kdFoSZHFF1acmDcxDImNp71H+/dBNF0nWjXTUuGsYgZ4zHPC1intbVgRMNZnRVBtx/qV0iZPBM2IZjbibD8ZEafYRQUKXAoCIAACIAACIAACIAACIAACV5UAhK2rOrKXrF/xiBalI6nUuAXS5rgopglbpiUpUa1tqXn+0UiPKBPil4mCGr+XIl1EwGjFrYbWvaivsx7kTnSaPVJERBkdJ/pt+O3QNhMqTb9mNA7avyLCVpG4ZHkz4UsX6zo7GUTQnKhmro9FdJlnnm002VlbEe4PAiAAAiAAAiAAAiAAAiAAAmdJAMLWWdLFvQsJ5B3/4UYZIaQyHbG/rxCOYsJWTrgKBR0NARN5AiEsFpkz9HvtHz+FMgU5JryUDEwyQs0TEMM2a5Fzhk1Y8ysvbKlpoZEOeP2tidhKRAyWsAqv4WJUTNRjv0pGLEqRcL4W4VcgAAIgAAIgAAIgAAIgAAIgcBUJQNi6iqN66fpU4Pi3USumrpSsNyU7y1LKSjjYNL+PIs0sKmxlhLNsRJer39WnOUpRKJ5ylkyzTEaq5WpUWVCMQZdiN6GjP0d0+MsuST5eW4JnRyKMnHhz89ivmZYYp6gwVxKZVyFs6aJbiQHFrxnuWWDfUbuqEX0Xay9+DQIgAAIgAAIgAAIgAAIgAAKXkQCErcs4aleuzTXOuxVpbkcKuS8UsTWcqlgSsfXNq6/U1Zv6MUjBk4Oli0xDofR8xJZ66mOJ0FNqN1o6pRMAiWjybEInX4Z0yyBKLTIGejRbPmJLbXZBf/3naTY2CE5m3IZoskpxNMJ1SC+Uz9buH5sDy2lL6dDjOhAAARAAARAAARAAARAAARC4bAQgbF22Ebui7a2qsZUSrwoEjxhCLoScWY0trVaW93fz1dgqiRRbium0bZ3RmBe8F2l0sXRMPeJsPmGrpL/+80LhiN+DR2wtJXpLqTnmhLO4wKedCloQ7bWUgcVNQAAEQAAEQAAEQAAEQAAEQOByEoCwdTnH7eq1OlpjSBckpqRHbBWfihgUC1/WqYg2IovE6Ym2f9u0E5y22BUHdycDznEqYlvMnNqIsTtnaRntcxra8k5xJCIuNMaK3EeL6s8hbJX0NxA/fTtqUy25DTH7i0brFbAd6oH5J0YOjEZ0rBbRjxeQL7bpgvbhEhAAARAAARAAARAAARAAARC4agQgbF21Eb20/YlHpgTFw58tIw0xTAnk9Zy0guVDumAeclejil3X1q96QB82tKgcokFMIdq7O6UT7xFCJOn/rbTuWL69qSt6FqIOGf/NwEvWQOsEwxOK9aE7QdCcEKmmWHoNK+2vFvXmhK0xzUx7pA2JSL9g/Np2hH0IrovZpquttvOR6gv6dwybbeV0ysWGFr8GARAAARAAARAAARAAARAAgUtPAMLWpR/CK9SBWERQSRe1FLmS313Wa2zNKzpLscPV1UqINXF8g3CYFQRZ/S7vfvy5xf2NFK7PHj6w6rWspBAbFwovq0mj3SAAAiAAAiAAAiAAAiAAAiAwDwEIW/NQw29AAARAAARAAARAAARAAARAAARAAARAAAQunACErQsfAjQABEAABEAABEAABEAABEAABEAABEAABEBgHgIQtuahht+AAAiAAAiAAAiAAAiAAAiAAAiAAAiAAAhcOAEIWxc+BGgACIAACIAACIAACIAACIAACIAACIAACIDAPAQgbM1DDb8BARAAARAAARAAARAAARAAARAAARAAARC4cAIQti58CNAAEAABEAABEAABEAABEAABEAABEAABEACBeQhA2JqHGn5zPQn894Ze/NLQ+udNunM9CXi9Pj24S7OHn2nzp4uCcUp7Gw2tHTyhHy6qCUt+7vc/XtAObdP+r5ewR3/v0d33Y/q80c0O05fjm/vMPr7Tm40dot/26cmNJYNbxduZ9eL1iPYtj66Jp7R3d0bj0jVEMF3FbqJNIAACIAACIAACIAACIHDRBCBsXfQI4PmrQaAVrXbpo2zNz1v0thVOjEN6SKM/hVP+9x69+GeNCRHOeV+n5hfl+lhvrRO8fetQiAFz4ilyiGNOdpkAkRW2TBuenyQ7MPl9AWHs7z3ao81AWAsFFb0J2fazn5Xc09xv+io9Xve333qilRSyTg9eUPO0QPhRRZPw2WcmlHnz5T5ttfPC2M0xjQ6M8KvYlpgrpm2Pd+SMc/dyfQlt0efMr1/MnstmWnl7Ant4dkRvbx0GfW5t4uaxP1fsuvMtsKkJHQlRrLdj8oVFrT9nZg/ewyrEu2D9LBuF9ipjgy+JtmuE7cJ5U9EKXAoCIAACIAACIAACILACBCBsrcAgoAkrQoA7StwBap34GY25qOUcspvHEWFrn54Qd7yMQ/yYdj/F+jqhybOGRk/XqXm5eBRSkWgTdfIUYatApHI968WqjNMaF4uMYzwlTxLrBcbuKa1o8MWJjl10UCiSdNfGxLM0o9x4EUmRKsuc85BCatu/ER1n+t1bT6GDXiLILWf2KWNmb2w4rX99TNNXnSjzo41K26adTsT9n4ts+nGI6Po3Ioo+O6IjOrTin4jYq7Hn2k7H7D/SHuoj72gQ+9j6Mvy7jcyztrH+9ZhoY0wzE4k4bejxcxqErFwEWIGYXWwPxfM9FNraqLTCSEreHk8IfHbUR/51Q5Wfj911TuiM26McejmPa00D14MACIAACIAACIAACFw8AQhbFz8GaMGqEFCFLdJTh5yT+XAWF7YuKt0q6ZQyRzQqPOnClh+Zpg+aJ+4UOMdSdHICVfv3xKLh7L2G653zPKLjjYbGjxpq7m2GKW4iqou3L/b/g54VRpVUC1su2sTa3fqjGU2/rjOHPiEQXLCwJYVEPo6xqCDD5/DLffpI4zYK0og7UWHrRidWDmmZA4tvLqrNCMc81a/GnudYc+raI4UYK7hIwc4JtoGwdUjNpxGt/zmiw7aPTPRj64rXJilsKanTxcKWyicStdpeWyIkyWg8I1CbCMVtopePafZoiGZsbeWWH90YNAkRW3NYMX4CAiAAAiAAAiAAAleTAIStqzmu6NU8BGIRW+xeg3hhHe1pQzv/rNmIFP2hC6XbVfejc6i5k9jfQjiCg5ObjoZQRaajkZqiKYWtlBgWONnGMe/vK4UN5zyz+kSt2CUjWhoavTrxor2GiAw/RSoQ4Vh9qAH7d3pzsEOzVx+7NFUeOSaeX5WKKG3t5YzICBlemlkq8sX/N08QZDXPsmJbtX3lfxBPd/OFkX78tYgtI95w8Y6JVi5d88Ffe/SBiZlV9jxPXbiq9vC0TCfg7NOTf3nqMhtDKQIzO3NjG0YWiZS/XtgyIpiJDk2kLVb3vyw9ubWOCsHJjOXM/OYhr8Vm53ou6qv4OWJ9C6LB8jaNK0AABEAABEAABEAABFabAISt1R4ftO68CCRSjVwxbDWKQK2x9ZiaqV87KpUqJ7u4iBAmU/S8e4uIjng9p7gT296fTJqQiWSb0knrgD+gD8aRvj2kD9X0t3PYvwU1zDRRhoth7v+P3+8RbXQpbn2xci16J+g/L36v91ny9MQrJT0yWUxfpiKKiC1TK8hPUcsIWzxtMeKsF9fsqp1nXiqlEVDGNJNplO09B3GlF7zufWgjrUw9uViNrdHrSL0ynvrnpfoy8SiIlFw8tXb8vrY9i0ZsuXRkdh9hb90cI1vfjIj6NSyMjHLDO689VNXmUusV6m2Kr1e+MGjaX7SmKPMgGdVWa/e4HgRAAARAAARAAARAYCUJQNhayWFBoy6EQDRiq0uzaUThb5d+4/+9TckpiQpI1sQprCnDnN1OdJnQkUlfMoXwM8JLnbDV9YvaYu8s8sakVtkoKyPKPH7XpZmZykHSGdb+mwtR/ES9rqaOcoJen7JlajYNVjL5/S2Njsz1XVrTUMtscKilUCb/O9deJxzEavJko6OyNbYMN97viLBlBYyS2kBpIaMiCqdiQmoiSBjNNqGt7YaaWI2tRBov71Ps//vNPZt+amLR0B4mzASiuRP7/IgtE9041NgyqYgmSpAJQk4wMvP6N6Kdlw2NqKGRO2WyoMbWfPYQiky6OWginIsqW6NGiN9OrNJPAS14ZmHEltdnJT2zwrRxKQiAAAiAAAiAAAiAwIoSgLC1ogODZl0AAVkwvq1t49fYaqMGTB2kpw29+KWh9d+JDvmpiK1zOaKtL409HS7RjwJHtJiCSONrf8ciJybPJnTyxaUPdnetE7ZsS+w9R/w0Q+3ZhREWLjotEEMiTmuszhH9sUfHX4lGT9eIXrqT+VgfRXRP138esdX+zVBPTdSw6iNLTEFvNWXRFrQvPRUxSEVkp7s5uzA2Jk596+1v406RaSSFjEJhQH1QELFlTkLs/qSie3h70qmIWs2mTuQZvR5OjuQRfHPZcxFFZxviQAMrOunt8YWtISVXnBzp0u204vFGvJIntfYRkk7EZeJvwXoynz2UFYMfIlq/9cXj/QjEUGCM1/xaprA1zHPT/8MvRGMnBhaPPy4EARAAARAAARAAARBYZQIQtlZ5dNC28yUgI2p4YWrTEibgfDvo0t/ueClvg+P24C9e+FrvRlGB5GUQaEUIcapjIGxJIUGmDrloDO0UtEFE44JXLgLKc2pF6mBMHOnFKNqjPRoTHQ2F47uaS0bYkhFbJoorjP6KpTrKCBJPTEqIB9URW0oqoj0jrxv1QHgqExi4yaSEjKr0sowdptLE2sgym3643p5ouE7Na6K1W4eJ4vGyr8PcGoSkziZd2q/f15w9106s2vbUR2zdfc7OAe2jspjgGZw2KISiBYWtdG00VttOQ+cJwbbvU6Ipq5nXyoOu8H/uYA1VdNWiWCPrkddGZgvPtqIfHfqoQhHpWmspuB4EQAAEQAAEQAAEQOD8CUDYOn/meOKKEvCEFnnqXCQqyYhdfTSG51imThBz9XBY4fOzYtKmQTVDHR72HD/axY9ekk7et/aUsi0a7ex6hdn9Zk9o8swUbu9qbZXUxOnrickIJhMN5xVS94VFE6H14d6YmpcNrU0bOqZNWvvHCVtKxJbiSGeFqLZzInLkvIUtLq4WnoTIxyQeESMKj/NotRJb9NLrfHFBFUj6iKSd7hS81x9odGtGs2gqYkZIejim2XM/3bbGnj0BsaS/CVGpFdqC9swXsbX/K2tZVtjMC1ty/MvtwYeSnSuBsPWYdsnU3+vSkrs/0ubi4DXRP2iDqOVVkprLP074NnBKewdEm+265R9KUGQeuAgEQAAEQAAEQAAEQOBCCUDYulD8ePjqEBCONHPUcgXZW2HLRKRIMUYVw1zUQbzA8zKY9KJSKvrAO2lOL6RuIs/a1Ms29S1XzDwd1ZGLEBqEMMnGRVwMAsppGzE3phk7Oa1zSLWIrX16Mrew1aUYHt4yBe7Tckj1qYg8zUwZp5AXr3NWaCVatJ6WTmpuV5Oa2NsO0ZuNQUhspcA/wmhFF6kj0/ZixeOf3ChLRfQoVNtzIcNelMmnIg53rIzY0pqiFWH37KRe2OrSk0X0ZswevDbF6gy6i/xoquAAjNK6cE4wVWoUqsIWE36zaboJkb+V3doaheLk0xoTwbUgAAIgAAIgAAIgAAIXRgDC1oWhx4NXiUAQyWCFrXWapkWN1pke0WinobGMMJJOvnUgKShCv0QSzhkuKV7vRVn4QoIe/VAubJWIPK7X8UiLwVkuac8gbKUjtoa2lYqLqUL+XGyTNbvEuGonNSpDHxf4Wve7O40yZjKakBktXh7eJCc+9r+ojdiyP1RrbP3ExRGXMlqS+ifaX23PNfOutj2ZGlGOX0p4ro3Y0oQwXnzedbfCHnxCch5k0gATddji903dUz6/dv6WpC3W2ASuBQEQAAEQAAEQAAEQWBUCELZWZSTQDhBYeQIZUYXgOK78EKKBIAACIAACIAACIAACIAACIHDFCEDYumIDiu6AAAiAAAiAAAiAAAiAAAiAAAiAAAiAwHUhAGHruow0+gkCIAACIAACIAACIAACIAACIAACIAACV4wAhK0rNqDoDgiAAAiAAAiAAAiAAAiAAAiAAAiAAAhcFwIQtq7LSKOfIAACIAACIAACIAACIAACIAACIAACIHDFCEDYumIDiu6AAAiAAAiAAAiAAAiAAAiAAAiAAAiAwHUhAGHruow0+nl9CPy9R3ePRvT24An9cH16fQl7ekp7Gw2tTRva+WeN9n+96qO1av01p3zOaPx5k+4Y6/nvDb14PaL9jfa/2j/f/3hBO7S9pLH5Tm82HlMz/UybP81nrqcHL6h5uk9Pbgy/Pz24S7OH899zvpbgV1ePwOL2efWY1PTIrm9V712xBtU8DteCAAiAAAiAAAh4BCBswSBAwDqwj3c+FrGY/P6Z1v55Qfr1EzpyjrJ2t7/36MWZihidc7L7STz82RF9Zg57UUfnuEg62XXCgGn7DtFvvuMum1HmyBuHYUon4sf3t49o/G7q8THjOa/QQGTafEyjAyuO5JgJ8aQTKtapednQWs4hMoLl+3F2HAPm5nfPBxL3t98uINScUX8Nl192yZuBP2/R0aMZTeW8FLZc1l/y5oVjYH57fHO/Hf/QroSjqrWRiLp7+fcfzOA+bf3Z2bO5/+EtyT50hl1/1r8+9q8X40g0oaM/R3QouC02vjkDrvl3MwcPaWT7X/NL9VrD/yXRdm6etHMyv47UtUdfT9R7KGttdh2M2FbJ/TWxM/xd5L1AS7TPOqAreXXs3RIbP/P3j3dG9p3P5rIdT+rXWmk/lvu//tpsoHjvo2KbXwRnOF/0tco8Yx7xzrVtnnlZ+b5ZBAN+CwIgAAIgcOkJQNi69EOIDpwNgfwmzNsE2w3o+PYu7b7iLfKFLulIT921SxKewg1p7Iuw5qhlRLkC0IsJW5q4IB6adQAHR6395d97tEdjoiNdOOLjUdA95RKx8ebiw89bYdScFKes0Ln+dSeIxAkelhS2Yo73hI5+Jzq0YmqZE5wicY79Zc0Ix2nx/hpb7ecf77IZt2lDj5+fdE7m/6yg8hvRThvR9WMvZv7oRXTxNYNz6kSF2SMuajkHcUTHJmqPiTWDE23EMivQkBH+Glo3onlvB6YdTsBZxOEcOl8mGpfMlLDPUd7B7SLrULGTn1+7e1d7oYi8OuGu7f+XYU2IiwddpGAnuOYd+/IovjO0TxtBmBXwSkwndk3io1D43HIhchCS4qxj92+scNUJXB+J2jX/AX2wkZndBzAjfI1pZqNzj2mTxu/tB41fpkT9hxXl+UoUqY5nnv6mBCdtzRJRrZ7QHs7ZnklmzJ0QX7w+aO/VRewKvwUBEAABELgyBCBsXZmhREcWIxD7oi3uyjZVmrC1fcAd1XCj2jkh20QvfUc35eSU9qtoY9gLaKFT1m5Ev65nI4LU9gjB6f72Fo12doOIqfa3jmFWpGLXtj/MOazScZORa0L0spF6LmKnlHN3HXckzKZ+jRoTKUeD46o6eRURe4HIEAhbgodw/HuH918XJWiEkoroMg/IWfc3nH+tw3PvQxDJ1TuiNf2VtsaF5Jhg0qb0NnT/E9HYRB0ZcWkOYYvUVEG3NliHVxW2Mqmp0h7++07fb/ywUPrxcoQtaytziPV8DSp1jMOIy9w6wYU8l9oZEwbCNWMRUaxfE24eh+niQUSetiI5ASHyvurfT11/BtFErp/Du2mZ9jmIbBU8o/0OPwrF04LzAmC7aqtRk45zXBwuFuzavjR9lCaztD7t3Albh18+0mj6lkZH3Zrsi+T2l8XClv72SvU3vl9wNt/ZmJc6bd9f27RDj9+Nhw83ReUPyufl0Juyca17d+NqEAABEACBq0oAwtZVHVn0q5IA20B5m0mRXsBSYYKNYetUcGEr3Cibjf/MtOxhl/4UbHyzaTZ6t9wX/u5LsEvlU1Kp+hpCSrRBcUREHK0WsVUnHJU5F7qjIYStgw/04GFDx7RGo3++0QOa0Yd7m159omVFbDW3T6ipSDMrqadVLWx5aZGMoxPT7n2gvb8e0OZCtby6ebL8/oaRYG3KrhG2WN0rnwn/zQL9Tdi95xj260JtxBabL0yM8tJQbYSYOrOcQFQlfFQuf/byhYWtIAUr3g49CmZIXcyLCYrj3T6Oiz6pKNQFnGY3FkXRI3JNi0R6MdFbj9jS2puK1JPPiUVsLck+q9KymfAVE0CFSJRdqzMfDbL2xN77SVFVa68TzqP2EElFNJFuqd8Wpp9rsyzb3/5HCcFJro2G8Xvzw7FXi9D8TT4auFzY8vkvHkk+32qIX4EACIAACFw2AhC2LtuIob1nREAIW7xuDY8wEsJWX7S53wCaNAQbFaN8bZXpKENnFnCyuDwWS69y1yQitpYVNcYLWWtfhXl9o5K6Zn1Nsz6aLJZeGQpbo1sNNffWiP4ahK3Raz8FbfEaWzLNzMEOx7Tc2VDSMlMRW0qtlq4VPBWRpbax4uN1EyqSotILCn5EWHl/E8KWqCHVjheFtWnS/fUjXMw9xu/1VMQwIszO6d/CelbmmZ09f1NrurX8Xc09NapBr7FVFDm5gNMbG/P5hS3muBeJPbIwf2hXeduJOcr87127NOd4zvTNVohoaN3UN3tJtP5oRofJAwb85/TrrIna4jXz5hEuIxE9vcjQRxnSOdjnnDwTCxC3gbxtJp5f8tGmKtWxa3Q2SppH0AWpiN0HqEHEUaIDKyJ8PYwl/S0RtuTYRCPSePqs/VFJRDZfH92zvLajuH7d+xlXgwAIgMD1JgBh63qPP3rvbe40Qao2YusJka2PYupryNSJuLOWE7ZSDtowjP5X01zEll9cPVd02m3iU0JQv9FvBbTOmXJ1SDpHIDzVLTDC3KacOfT+V3wpbB1TQyNa2+hqnux+6hyH0euCNjCnJSl8tRt9ihwYoAtbqQg27rzVR2xFpjN3jhKOUsn4mpplZ9PfMLWqT0WMRmwt1t/+15q9KSLDZHuLmq/z1NiyDjCrr+SerQnd3ThIIaa8hk6f6jvH6p4VD5QIDncwgVePrCDyVIoWU/IPuMgLWyUCt3CyZQqqOAUzi6x11mdDaqr90PHNjJlov5kr3UEh37o0tIPu3TCIlvEIluw42IbGopj0dTYesRX74FJun/qpolmeuQuYcJdnEueZjfYy7agRtlxk4rMJ0ZeRfqCBFGiEsGVSET9+csK4STt2ayATuOaMQivqr7f3CQ+cUfcDiXdz/pmFEVten2NRmTnDwb+DAAiAAAhcRwIQtq7jqKPPCoH5UhHDiK0n9EO7+TOSCtFYnJYX3/xdhLA1pP20Dox0zASllPDBUwd6IajdoI5p/LWhBxtP6Af1RKVQ0DCPvf/zfaJH28rpfXJzzLmFEVvdc7s/3//Ya1MRlyls6SKEA1crbPnX1wpb0ei4m8fDSZyJmi0lwtZZ9lddlpSv/s6+6vpr0gcH56345DHuZBWlIrqItWEsvRpGLtrH1mRrpkfiYINOrBltN9TY0xpLluu8019yl8zhDacSfnsAACAASURBVFzUueHmrRDgcqI0a4Zrc1tge57aftFnpQWO/mODmAtZ0V2KuuL53RroTsjjESz2A4NJNz0aeQdK9OKdUksuOmJeHa0ZjZVTeOPC1hnaZy3PEpNU0zO7H2p9rBP6RANqhC3301xUUjJiq6u16Z9gHB5+Ej9FOSWM1n28IXY6Zv/2MvbM62iZf0i8P5YpbPWRjGZMjprIXqDEgHANCIAACIDAdSIAYes6jTb6miCwrFTETkhpnZwaZ63CIYx3QheJvOujqYhdRAiPrprHXPyII7u5tsXLTcFZP4It/jW25Sc31aZBLlrraeMVFe+ECily6U5DqbCV7X/blhFtfWna4r933Lib07HcH5GWlYxCEall9cKW78z0z2LCVrVdcghn3F/uGPX/35xIGInYko5tVX9TDml/stkxjabdiZLrX4+Jno7oMFk8nkdIakI1q3n0rzmtc5M2f/KjKj2hg6U9+3Wj0pa5SGptVCBLpCB5rSldx3qBr5s39X9SkRyFkSHcSU847G3btH7FIv1a8cpEibITK+9O6URL0VTuoY2Btm74f5eo4dTDPUv7FKJHjmfRgIsaYXK8vPnR3TC2vhYJv0LYksJ5bQSTbzPa+Bhhy9lI1/5ArEtFbCXmWkl/B1bxFPWs2NuPoz7n+Acvd2nJ+jSwn9BWTOTvo2rjBzwUmRkuAgEQAAEQuDIEIGxdmaFERxYjMF/E1vQVe6r3Jf2Qmp+Jxr+5Qu7p1pmN3GFQfLy2R5kaJ56zESke79Js5qzB1G+oTQ0kVj9GjQgrdYI7l8WLuPFqF/X3GdHxXRfB8J3emOLx2YiteevCOHsxpyG6KAhxL7vx9jby0bpIoWOwXGFrTON30z4d09R2qftz9v0dUoHY6Y3JiK2UkCf76zuW+YitIcpm55812qZj+nBzRLP3iVREb35JYStSMNyLYvRT69Q1ITJnNEe2xLmVNhD+JhKZFTOeojnd3XP2yNQmy5z8qD7Htum2n7o4XFoobHH28whtqb7yf4vVVmvXKrN+MHGD2zs/NEBEevmiib52tO8mLqaduX2KtH1Th0yJJsuuO4yBL4IM/TR1Enktx/6eMSGopB4d5yOvj4kotRFbXoquNm4i0iohECbnd7a/fK1ZPPKr/eAkbVStCck+NhXV4outm0YE3CPa2KQ7/71ZwqEoWavEBSAAAiAAApeAAIStSzBIaOJ5ECiIdjLNsJuxtqbKK6Kw0LQRV2yKnyncm9vcuw1z7GSoiq5na9LkhK0+4oiU48rLGtJutm9tUfOObN2RwYltjwj3othSURdlz/Ou8jbX2nhqNbbmFLZ6B4qJMCLVsnM8zHHu/Kt8J7BQG2HmWq9Hy2mpdiGV4Wt1UWreHFjbn5xDf8nyG93epd3eKe/qoxkRRNpPXX+HcXY18Hr+kcibNgVIpnGKQvYGjYvk8KMbmLCVjHZy7er62UylXQzpwm7otHmuO7mlAs9gFH7EpVjjSmwnJ2w5IWCu9a7gJL22jaX9FjW6IsXboxEmub66On00ocmXUVtja5Dx8kWx/WiXVFSK7C/7b3OohP3AcPb2OSfPgHviFLwF7KddL5Q6d8z6+1poPwhRxk8ZZYJdqbiZEmg/8X+U46yJwDlht7tfur/cZiLzRRVkZUcStT9VYYsdLpIVkzNR5IjYKlmRcQ0IgAAIXCsCELau1XCjs3ECWuqQuLpgEzu+vUvNQ+acql9OueiypKOsc22zDnmuQPz8FjI4nc4R7BwzIZIFxcdTgmIJG//3gxMaj9h68JdpF0sXnMvJ7mUGetNHbNlUyecn7T/GWZekDWXqHSkOfElq3vzje8b9Zc6tJxbLCELmbH0TBxFoqYie02rSwexf5CO27IVqja0hec5zeL1C5HY9mRJNZSSDNwidsGXEPG/dcNeo83oQEH5s55ix5YjwUSC+8OZwsbAkZSiwp9TzStMZxU3r21QqbBUeZhGbNEm2XLSPrHFi3UmnvmUi50TkULD2BJE/Z2Of5alri69E89xBpsaFEWGD8OKNRyy6qDhiS2ttQcRWJ1EFJ1qWzs1kf3nb+/Rrnr4ff/+qNTWVLsrnl+4/3O9K+zmPLeA3IAACIAACV48AhK2rN6boEQiAAAiAAAiAAAiAAAiAAAiAAAiAAAhcCwIQtq7FMKOTIAACIAACIAACIAACIAACIAACIAACIHD1CEDYunpjih6BAAiAAAiAAAiAAAiAAAiAAAiAAAiAwLUgAGHrWgwzOgkCIAACIAACIAACIAACIAACIAACIAACV48AhK2rN6boEQiAAAiAAAiAAAiAAAiAAAiAAAiAAAhcCwIQtq7FMKOTIAACIAACIAACIAACIAACIAACIAACIHD1CEDYunpjih6BAAiAAAiAwBUncEp7d2c0/rxJd654T9E9EAABEAABEAABEACBNAEIW7AQELjqBP57Qy9ej2j71iEd39ynzZ8W7PDfe3T3/Zg+b6yoO7mU/sac5u/0ZmOH6Ld9enJD47igs13K1vTxJdH2wRP6YcHhlD///seLjJ2YPk7ppP3hfdr6c5+e0Bt68csufbQ3u7/9lvZ/tS0zbWX/Rs+OmO2kOB/T6ICJFu4+3u/NA82YPKbdT93DvWe3f6M8w3B+3vUg+ufnLXp7Bnyrh2sp9syeau+3n5m/xg52aHsYx+qGF/wgsGMzVoc0MjYl59ffe/TinzXWngXnWkHzKDMfTw9eUPOUt9XY4jGNfhvR4esRxRnb67h9l7QH14AACIAACIAACIAACKgEIGzBMEDAEjCO3OMd55r7DrL8t/YngYMdRxn+fkJHXqSBFQsCZ5qLCO7+VkzoHT/fsQ9bMaHJs4ZGT9epednQ2oLO+unBXZo9/FwokCntD/qYa3/Xo0GwyF1f0t+MYxl1/guErY35GLc28m6siCm5/gq7+LdAtDE/UYWbXP8iNs55BQJEaokpFbY6Bs30M43f36XDW0w4y65gurDliSRSwIgKh5fUnjmjCmGrSAgvEQnb58s1j4g0zq2AOaOxELdaEenWiHZ34oKkWyNCwckBKLfv+HzM3Mva//rXHSF6+YaaEpCX0f7stMAFIAACIAACIAACIHCFCEDYukKDia4sQuA7vTn4QA82XARM58DS752A0zo5X9e9KCUj8Ey/5KM61Ouk89861kSTV42IVlAiGGzkysi2bZFeV/826cT6jqsT8yamncSiLew92r8PoscGAWPhyDLZOY95RtiKijOaY6yJj/LhUozk/26Fq9s8kikzMrURW63NNLSupm2VtJ/IjZcmAG/TzhDd49jd+9BHCnLB2Bc4ctFUhts6Nb8Mc9GQaecUWV7SJn/eoq3bu7T7KmTY25w6/1gUosL3UtvzWQpbqqkmIq/aCDoX8Sd+7MRWaa+qGDdnVGVW2MvNx/R8Cde1UmHazbGM+JZtf/Wqjh+AAAiAAAiAAAiAwKUnAGHr0g8hOnBWBHhkkiZsOQc7GT1inO6jUTalyT0rjEaJOIhJoeKsiHQO2uyREi0jhQDR7zCtKeWUdpE5FylsDdEUaac0cGLnEpx2qVqkrHoOZ31KeyaibNrQjpfWZW1mHqdZ2jgXmiJRjWoEpBeV59o8pplJTft9TLPnQ6qjiTY7ejSjqRCbdcvPiWeR+cIj2i65Pfs9tDZgIzc9wY4JzXWRmVKoTaXrsmsTdszXjOHjwIiOY6JYHxGWT/OLRkRVfTTIPye9EscErPx94xFdZ7X2474gAAIgAAIgAAIgsNoEIGyt9vigdRdFQAhHMWGrrcGSEK7K6tQwxzu4XyzyYYhsWvvHT6FMIdOjpMogJyPUvFSusM2ak6yn4uQjtmKiiNYLr78VEVtzpwLJelJto/RorXyq09Cjoj4nRCSeUtZx36bRkahhZR5XlEao1NhS640xsay2xpYTx0Sf9HFRamzdPGZ14BZNRbz89hwIW1wcitjNvOJJ2ZrHbCNXK64Vv2ZENKbtAyNsuYLxQrBV/z6ytil2XjMfu7sygVCNZFVSL2Vz1BpeBbXDiuZp2bqOq0AABEAABEAABEDgKhCAsHUVRhF9WB4BJ0yI+kNRYSsTOWMEnVw9IP/e0omOp/QkIyqSRY8LU2MYg1bUejWhoz9HdGhECsHHa0vw7EhkgnPOjAiRK+RtRzgqzJUUXT9TYYsx7dk4B3WNGlPcXKQazh8RE6lNpM6CAic5lRrmoqhuHovC3fxhkdSsouLrWvtMWvAxNV+IRo+I6ObIj9Zyj07ePyZ62B/XpCJeAXvuR8sKMGGB/dB40sLW/NFG3pOyQjArxt4KYEsStpR1u3o+zhHd2K2jjMDPE5qYYxi8CNWCOVsVsbm81yPuBAIgAAIgAAIgAAKrSgDC1qqODNp1sQRESkpJxNY3z2npvtb/mD1ZTBeZBsczH7GlpuyVCD2lhLWoNOaQTp5N6OTLkG4ZRGxEnDA9siMfsaU2u6C//vO0dJ/BoaTgtDP3VN2hHwTMb12q38ETIm/std/lavkkBqjUsS29zj4qLmbw9DUlYssUrOcnZfLxkOJF7lTEVnQa0/jdrDsVkQkIQ/t4e5SIrV9/aOtwdYcchEJBUQScFc78cYyLiqtsz+b80ugaFjGzpLAVtSs/zTFuwcyGIodJeCnP/fPmSUXU2qTN/7r5mCr+rvXbqwvnLvjvlE7/mtH0HU9Xl20rbX/pgo7rQAAEQAAEQAAEQODqEYCwdfXGFD1aEgHuqJ5ZjS2tVpb3d/PV2CqJFFsKprat4gQzEQ0TS03SIyTmE7ZK+us/L3Rs+T18p15GJInUQi9yw953SjQVKapRoaCNomloS5wC54+PJoAWpDrxdKnsgKdq++Tq/nDhLlP82muHFJ3cc0yUm02VVKN6Yqc6spt7YohLX+v+PRAlUqciXgF79tLmsnbQXZAStuLphgXRRsTsg0yaoYnEcod2uMYJMYcJab3QaA4niKQx8vGNC46ROmDF83H4fTZts1Jgrm1/HwlWFCVZaAC4DARAAARAAARAAAQuEQEIW5dosNDUMyQQpJV0YsbipyJaQYLE6YnWWTanycnTFql1/FwBdUXYyhU4bh0zaiPGTKTGmf2JOYDcidOEO9OgaG2yOYStkv4GjqUv1MhoCu5YSgEucCIDYesx7crxbtP9fHHFH5fO3pptpTC/PQWwiz6yvxJiTzy1rIZnobDlPZuJfHasR89OqLnF+iHrD+Uitjrpid44YcuBajk3NPoyaiPifugB+sJjyEITz4SokRK2roA90xxpc/GIpLQtZ1P6ZDRfpbBlxj1W8L43iYSo2Utn0ajMVtZLzkefZ0GUWi3/qvaf0t4B0ebGHfr+xx59uLdJT1I1787shYAbgwAIgAAIgAAIgMDFEYCwdXHs8eSVIhBGxPB6TlrqUkmdmsGJkrVVjND1gD5s6FEDQ4QYtQ7WiccqFqnj+qAXK18W7p5FIjpg4CXb4kSIeLRR1jHuO1LaXy3qzQkn5tS9KZ3IAtosSieM9OrG7MFfL6wo+WMrRO5+6hoW1AErrmsUT4UKmAhHOZlmZoUoiohm3C5ikW/ewQFqaqAVK22tNG9uSCHj9Yj2N5zkGhNJFOHxixWHA7HUL+L9IjjtUTxDi55JCVtMSAkPArgk9myFGifUF60FWjRmTlRvb1wgCjkxKxLJFNihd527/xGN301p95O+lmTFryyE0vmYE62dUBvW2Us1oab9iNjKDiYuAAEQAAEQAAEQuOIEIGxd8QFG964JgQrxYm4iLlIncopa+r6DcJgVBGOpZ/y5xf2NpcVlRDFPOMpFBCk99/pQkjI43COVounEs9hJi/ExEMJtQpQMClybmyrsP7YPu09b2yPa3TnxrvGccjIRhEyarYrY6oTHMJKNiyffPPHXr09nRWHvIIQX1Dzd96NaemGLiZRJO79k9swEJ18kZxaj2URw2l+pLcsPBf7v+IeCdrxMWmH05Myhrtn6oxlNd0ik7bL5OdfalF65VFFZRpmppyKGHxjitd3O9mPE3Gs+fggCIAACIAACIAACl4QAhK1LMlBoJgiAAAiAAAiAAAiAAAiAAAiAAAiAAAiAgE8AwhYsAgRAAARAAARAAARAAARAAARAAARAAARA4FISgLB1KYcNjQYBEAABEAABEAABEAABEAABEAABEAABEICwBRsAARAAARAAARAAARAAARAAARAAARAAARC4lAQgbF3KYUOjQQAEQAAEQAAEQAAEQAAEQAAEQAAEQAAEIGzBBkAABEAABEAABEAABEAABEAABEAABEAABC4lAQhbl3LY0OgzIfD3Hr34Z432bx53//vrD/5j/ntDL+Qx72fSkMRNzbHy78f0eeNO9snmaPnjm/u0+VPs0lPa22ho7eAJDT09pb27Mxp/3qT8E7JNuFIXGJ47tB3axZXqJTpzFgTyc9F/6unBXZo9/JyYu4u1ErZcwc+s+69HtH3rMLOeVtwTl4IACIAACIAACIAACCyVAIStpeLEzS4zAeNMTl+JHvy8RW9/I9p5PaL9p40Qtr7Tm43HtPsp0utnR0UCVA2zGgc5d23Q32dH9PbWIT3e+ciadJ+2/tynJzdqWhm5tkSUc+KiFBWX8Hh1fMV9J78LMYG1uUwM0MTCeOPL7rmEzl+lWyxbaCixywX55eaivH2NsFV7b/OspN0ZHs9PCnqcWRvsOO0XiPDZh/F7xdoXXW+NWD+lE5rQUVKwN+v5MY0OQlH/9OAFNU/XqXm5wIeARda2eT6qLJN/doBwAQiAAAiAAAiAAAhcLAEIWxfLH09fFQLCcfIitty/qcKW7ghR0qlwjhbrvBHQeOSUdN5ap+1HVUi7v/22iyIyz/xll7gs5eMdHFHj2D7+ut4Kb70T/T8WkaY6Ycbx2yH6bU6hq0BA4E66J0SdgUg4sOkEymYqI2SUcZL2KseN6qLg6kSJOv7tGDORsrcTK2z4AiYRVTCW96ZANLDsND6tyMD/SIEkIxjThCbPGhqpQkP9glIjIpEZX9n+oj5q7bJCS7GQRNQJrzk+RHysqfj+caEqzahgntjuD+1K/yYQmKWwJaNWo+utec4hjYw4T2Z9bGg9Km5pwlYugrVcyC5f2/Lj2+F04zUP//p5gl+AAAiAAAiAAAiAwCoTgLC1yqODtp0fgagodJ+2fh/T7H0sYqtO2HKCQOu4kU19NKKUdT4Dh84QcE7bwxndfd4MEVRSKEqKaXlRRDqv3//7Tj/c4OmYzImLOcuBk8+GUPuNuL6LjNgmevmYZo+sYEfUim+Ht4b/XsQwWsHsixUS2zYxpv2NO2eRWARXMsolYj+9I98+h4KIkTphq4b/d3pz8IEebLg0U78/XNh0Xfa4JACr10khtLVNosmrphMV+og/JjS4v7PsRjJabpFBLv1tUvTxI3zK524odoT2y0SUwkgeVVwq/C3RMP9Hr80cM2MSF2VC4TIEqq5V/LLaiKHIGui1xawX04YeaxFlUpht7WpGY25/2t/1bY5EbAWCfImQFIqEC61tiNgqndG4DgRAAARAAARA4JoSgLB1TQce3U4QkM7isiK2jIN0NOojs0KhJBId0D6faPylIXrUUOPqZmntLIzYMr0vSc3zonhqHVWJuCBiyzh/M/O7h7I2WHlkRJFtOyGqMkopW2MrJTSI8XdjUFxLaUH+XBjRhC3XnqSAqPRB4+2eNX4vBUlF2HLibTKapmhUKy/qImO4gNrfQAoJVXNX2qoWvRYRtrzn+KxCYcuIlzs0e/Wxi9LkIrEQUoff8jXGttOkWgv2UnANRO9o/T4RbVQ4v7KiamXEVieGjSKph914NC7SNSFudsI0xSNVKwSnhda24ufMx79y4uByEAABEAABEAABEFg5AhC2Vm5I0KCLIRBL/5jQ0Z8jOly4xlbo0GsRGGoED3fq2P8Prl1yxFYwDsXRIZERLBK2WDSVd5t4/ZsSeymJQHH3Mc7sNu2IWmPxp8gUv7Bg/yB0kBAEuiiOwtTORfi3Qt6QhhUTttrIQSa+yl6X1QRj4klwv4iw1UYUdemga//4KZSp8c1GDSV+nBRTPFutnbtC2LL3MvXrBtsI7bltD5mUY+rSHVuh6gF9MHX8bof1+mT7PaGaiVy+qMWjEHk7fbGnZL5o7D37KJjvevq0khJZXGOrS9fuxMpvYdpoaw9dJN6PRvx6N2Yp4JogaQ/SiPVFjdTUUzrj9hbaQgl/LXW4mn/J4olrQAAEQAAEQAAEQOASEICwdQkGCU08DwJaBIX5Ut+lGrZOkKlXVBiBoIlC/mmGkdRAJ17c++DXy+qf60SDNWpkvauKGlvldXeGej11aXPKmBU4unHhZDFhS7MgVRhc6NTLWBvj0WZpYcu3kbn4O5sQKZ9RYSsTGVKSEurfW4pCMWGriyCMRq8lbaewJpEQe6avrGhtohyDlFjWluDZmblrBJX+tFHeXx4txW2Fp4my6/8dREYjiHIRJpgnNurIq63FjV6m4LkopUjq8LwRW549CzHVn4NuzDQRKJKuaj4uLKMQfex1oo6zSzWX0bTM5nqGfG0OxciF1rbCiK1y/ufxTsUzQAAEQAAEQAAEQOD8CEDYOj/WeNKlI5AQUwIRyTpoxhn16r90f//grxfkpbFFHJXe+THCVsSRa51OGlPzjmibF5wXEVuhCJErhOwGSL/Od3bnSA0sFLbCiCfTrrMWtkJnuiRqwotaifZvTmFL2MhC/EUdq5KIrW/eKaFDlEs6HVMXmfyi4baYt3fSZqyAv7XJAtspXl60qDQ2nyfPJnTyJZEynJu7vbA1omNRp60TlE2tNSNMi/p8Yoza/sTaytaGPhLI1J6SRdUllGSNqeHiatu3P+XipBFZDr8QjYPDJvL1/tp+875kRfuuAX5Nu9TJjqGgFgrHfM3x2zysrYOIacTHYW6EfYwL0wVrW7GwNQiycf7FMwUXggAIgAAIgAAIgMClIQBh69IMFRp6pgSSRaT9J7dihjlB0HMubUrZv6wgPCvY/MT7e6LY13vvhMJohEJY2LxtYZCKOFxnah1NXxnH74i2792hH9oTwlInKLo+DwW0uWNWFj2kFFmeN+Kt0LGrsZGhD7qjnUu78xmIe0h7ikTGpCK25PPr+fs0+P1iwlY2IitXY0uL0vH+br4aW9l21Qx86lpN+BEpoNm5+1MnZI5u71LzUJ606eb+Oo3fzdpo0Ds2DXP3k1+svm+mJnjZf/TGMSP+pWrqRSO92ucUCC99Y9mcf7ZFW18a20cdOhfQvDb0a9lwEmwvIv/3nb7fIPpghUFqI/3e0uiICYVZFjIFWFsDIoK0t85aNlOiqUjhLU4zVtc2TSCO2IeHtox/bwupwz6WNadwHxAAARAAARAAARA4BwIQts4BMh5xiQj0kQGdE2GcJldM26uREkRHZYQtIyS5NLdYig4XDaRIxZzr1rF+R/SReH0YTdiyf/fLLsVOnNOd9Ehkl2jD46/r9DmaGqRE4PCoi0qHav7os7jt5cS5GmHLuzZwVAdnUwoI8TYoY1DDPyFybv7UiSty/LIFvHuR4zHtkj1V0uG1bWtrkwV2wW0hkmaWsNEhysmIQGf4pxUjlRMy+XiWzF0qiWYcxKJujdmi0c4uxWOMJjR5dkInbQ0uR0EITqmIQRc59r83tPfXA9o0J7GaPwkByIkfbQQbjRNzPTImORHU4+SvFynx0NQhO6Jpl7ZKLrLLCGALCFsah2AO2X4GwpYyH0zf7tr6XBmT1UTbIC1XRKylhUj7wCj/U9o7INrcuEPf/9ijD/c22amlZzi/cGsQAAEQAAEQAAEQOEMCELbOEC5ufXkIeKk3IqrI/ZuXdlYrbN2wYoKp00UyDcYJH+yLvLi/c/TWvz62BaaNUyLECSXKoTsprUuJOgmea8YnEqmgOWXC+dMjQFwflPtKYWbnI2WLf7vIJy3Sa8EorhJhq62rlvijtl+2i/23Se/z6khpEUKxCJ1q/o9p99PQeN5WLdWsyFm2twvGvi90vkMUpJ5xIc0WRveYxiJRUnWYlre29CwSYuvAq2DuVgpbnUyVEsPiIsk8kWyptc6nqkQNlQrSMZHQe4DoFyuyHz/RsKvF1n5sMOna/GMBr49XFbHF1irzAcJGysaFbZ9LsAbk6p05Bom1TRW2WARvLOKyx5vhj4it5a0fuBMIgAAIgAAIgMBqEICwtRrjgFasAoFIOqJzXPoIBpeK6KXypWtsPfHqCbnODg5SKCrINL77dP/njzSa+qlNzvnyT/HTT+VyJ5CRO+aeO1htPZsh7acTxJ6QjetwcgYril0yYLIPUsBIn5DXiTLp9JtcVJXWSi7KpIS13L1TwpgvHEXGQzq4fWNjfS6JBCoZl0twjRX3AltdZtNdFMxc6bGZudsXj5cNZnPCm2PzCVudMO0LmMMTrR3JdY33V/xbOx9MFFRbJzByOiFb98J1y7WnJG3ORox5NQkpeUBHPyd7UcueGvmJ1dcyALKp5UPftJTfTtAu7IN5nhdRlfodH6/S68wDMmtIP+iV/Jc5n3AvEAABEAABEAABELhAAhC2LhA+Hg0CIAACIAACbcRWG1UZ+1MhsgAnCIAACIAACIAACIAACFwzAhC2rtmAo7sgAAIgAAIgAAIgAAIgAAIgAAIgAAIgcFUIQNi6KiOJfoAACIAACIAACIAACIAACIAACIAACIDANSMAYeuaDTi6CwIgAAIgAAIgAAIgAAIgAAIgAAIgAAJXhQCErasykugHCIAACIAACIAACIAACIAACIAACIAACFwzAhC2rtmAo7sgAAIgAAIgAAIgAAIgAAIgAAIgAAIgcFUIQNi6KiOJfoAACIAACJw/gf/e0IvXI9p/OKM92qTNn86/CXjicgl8/+MFHd/cv6Zj+Z3ebDym3U/3aevPfXpyY7lsL+PdTg9eUPP0MrEwp6zOaPx5k+4QkbHnHdqm/V9/oO4E1uHfLuN4oM0gAAJxE0lqQQAAIABJREFUAv58BykQuF4EIGxdr/FGb68jAet4b986XI6z9vce3X0/ps8bZssc+xPbPBunaYfot2U6Cbl7OkfNtvXnLXo7bejx8xO/8c+OMn2yl18Iz+touERkWL8k2j54QsYlW80/xr6OaXSwRs3BB3qwYdp6SnsbDa2Zdps+/LJLH2XjjR3yfrG+fju4S7OHnzthpWi+lZBhbSq5/O89evHPmnWGS37Arpln3JxAmFxXFm2HWZcOacQFm9j4BI/iQo9Yc7wx6tabZmrHr7LJRZeb5x2NfPsp+qF+kecI/feG3vz7hJ78dEpv/viRnrRiyJx/5rGD9lFuTnXCjPpn7ntn+uLZw4SO/hzRIZ+/P9+n+58+tvP5/vbb+eZHDc657JPolK0h3vguvJ6YOTSl7u05oSMrnrWjpgnCbfsbWnfXmef3717/9yksebG5cn2rHQPz8cKsTV772U2i+wfHK9XX89wviY5jP1NjCYtdO8ealbf7sElJYStmv8n3nd2L/bJLo9/P8L2WpdvNpUZbd+dgm30cLriUBCBsXcphQ6PPgoB5GTzeGdxPvmmV/9Y+v1QIsRs+fm+5Iey+ok7pRDq77u+9Dssv6UK4CeBMaPKsodHTdWpeWmd7AYB8wxy9TdRJzYlQ8zRsCfdUHNPdT7G2nD9P1f5k8yrscR7K/W+KN0Z1c2Ru57W0PcHcMk/kTpptgXJdmv99mjwjooc8wkcIW84p6jupOGFMSPLmmOqIzmPzmuMXj97gG2rTnukr2/jAznLrj+u0W7cU5hGDXFg40Da7raM9o7ETt7y1Ks7Dj9oZ+D/4y39v8K5MjBNA3JFPzDzVPpXrZfvNJe0caOaOsPIdoSVGbC3gbGQdOnFvbqMtdy9yMm1z3vW9PRDtHRCt3Tqkx+/G9PZgRMcHRGM6bKO3Rq95FNc883GBVTjFtXQ9NLJUz2mB9iee199filtt11PiZbhWZe2Bf0zg66wSnRaPwItw4GuEth5H9ztMSCch8PHhP9P9Um59xn5mEFozc3LRPVbRepgbLyGoF8/3eARuyZ4+vEZpZ8uHmPAd8jRrwto/+juzXS/+F34I9PcByscp85iz+DC2wBKNn14cAQhbF8ceT14pAt/pTR9tMTi8ZDd+rWP7dd2L6Gk30l9E1IXSJ/U6GQ3RbpaIJq8aP5qgdbz1CIML+XKSfImyL5LRaI8FNtBRe8ncM/jirbzgF/6KPacxl/LM3b6o/Wf4RTtoX2TzkeuH/PeijWDM+WdRAsolTqxy4kMfnWTHJHSO5U2ssyw3uzIiQUZ8uNt4Qoaz4XVqfnHREPqmsHPY2VjGbMjdPxLx0W8W29+TF3nRPqFNv9omevmYZo+GyBSznh3eykSqzDNuS9uYJkQMj4m0j7hDwW3BFzn9tSTvfNsxVR39gsmRtM2SyBAngolo1cij83Mg0+YiO8g7cu4pgVDYjueIjvlX/KJnDhyCPjo7fDijF++J6BXRejuHnRiqRQ1UzMeCYc5ekhG2SlKifVstbz+JD4BybpSn8Kbe24Po9aN4nmETCJFKRGx8fSvYL7APEd58j0V7m0bJ94AmQGt/Z357rvulrHXNfwH2M2l2pWuTu0tx1PRg04PgHt/vlXwoDeaYiJzX9gGhYKzvAzV/qgcXvBu79db5YuY6NSJtafuH+c0fv1wNAhC2VmMc0IoVJCBD+aWw1Tl/GSevMGXEPWv8Xt4v8XWCh/efC7/OAeFOrvcyYi++YdOcdloWdpzaBujPqIr2KBKGlg25nGfuyWU1Fc5P2ErNi9D5T7SLizLFX0t51I2997ShHZ5WJ+ZlyC9Xh6bg33kqYi5iS2zKshFb82ziUptkZZ0ym9SZMTwvEk2IajHDLN7Ai7lbPMa5GWH/PdGOsO6QFRR5G6Lrt4zEUFJNRZrW0OIC+1S61zkjlI/KijnPCWRl60chc37ZXPPX3aBAgGgFDfmhIr/OJT9K2bm1biOzntwIHasgPXie+ViFU7AomF9elKV4lnk3btPOUJpgofZH3vG5CERrG7EPdK793XucbLq3SU2NvDeL17dUpFgHKnDQKyO2urk6Cj4W2LsH6VTnu1+qMryKi7Gf6cfXvfslvar10Hxs36HZqy7tmfh8Eh+jhv2C8m75jWhH+ApyDyajseS/h++H0g/UyxC2OiHL87+0D0MXsoevmB649NwIQNg6N9R40KUiIBbO6BeGjHBV5jCwl1Fwv1jkS7eJMHVcYmG9Gu9FhKSkMyBeKtWh/gsZR+4lqznPSri0dWhLvma55p4XzxyeIEw8G55eXtsk92z57y2/NnWH1cXiTod0ylJOFb/W9SkjfmibsuOb2zQ6MnWwjGMUziktFL84+kYFNDjXpl5Wn8anOJimoLOcW1lhq/hL7vBAvT9DO00kBo+2iM/30DEsmjPKuHnr41lsTAsEAJeOGkTnPpzF61hFbLHEZvL2KYyEzeUqsV7cRl0jbJ0uM/auuHhJH4rXhDnmr3fvlE1E0y9P2xTCTa1WG3cs+wcJYcyuR11NSrNudO9Z89HJzeN2HG4eD7Um55iPxQzbC+cRtiIF77W2VrU/XmNL61MvsEmhyzzTRMTRuKtdxf9Ymx/sXYqV4YeF8vUt91FCiaCSwpasz2na3q5vP7KPf98iKVndu7eNRLPvyW/Rwwlye5u8FRWtzfY22M+EPC9qP6PtCfp9BJtLvqjFI5v4nPGjTEtsIpemXJaxckbCllwPzbBVrWH5eYMrLi8BCFuXd+zQ8rMg4Da+YhMWFbYyjlM2osvV3+rTHOWLIJ7SlcyLTzqJhakf4uU5fcUK6Qo+si2rJWyp2+2huHeJHV0wz3QTCzbqberaITU0Vgqx19tD62op6bldrZ8wrU3WU/HsI7UhUeaX25Tpm/ACFsFYRpyHhTZK1vnLzJN2XNvnjGj0jrpi8zYSNFU8vl58iEUppNMVhpPUuAXmIx5Ki/57dqB9hS2Zm6lrSoSM4PfMcY9EnZh2H34hGt0eEVFDJ6+CowHau4ZCVIF92vYMETeDI6yPRwEkNSJviA72BMZAaJ5vfWhbVTl/gyijnyc0MWXKg0L8tk2klAJQhXLXB63OjHjH9r+n4ndE/XwsGDPvEkXYEul30tZyEVvdCYndn4XaH/2IwlgHduDWkDVqgsNk3BwZ08xGvnDhVW9zzfpWMAdrPr7UDqVy/fnul3IHktTP987WyveH2M8MH/20/UzwQTwQegVBGaXr5mTk/VUXsRWfL3KN0WsbilIqas3hrj9DjS1eJkD3gbQPNanDbsqCDJYwmXGLCycAYevChwANWEkCIky+JGLLj8wodUZyaXT5iC2/SK6luczoBy0qjTmMk2cTOvnin9B1vhu13FfNSMRWLFxcM8gL5pmaI1HbZD/qNgFHREeLHx7A29JtyrqUi64WSiz9QtRF6HmaL9yJUzKjwnFkzAsidIINTuQ3/LoSxo5LGKHgR2/1glXnUtoUm86JGz+a0ZQdYBGMu92o+tFV+dSr+MmKaWFLr5ezTGFrOP3RiUXjpZyYmhKn9JQZKSS1MSRCGGvFg3sfaO8vI0Qe2tNdv9Pp30R3fvrBEwjUjXSBffbPFBFuc2/MpdPTGpX/XvHvnVtPK97YFfO35U/iZNr/Tun0rxlN3/nvl7a9X0dEX0ahUB8I0gX94et7L2yZtemY6FFDu5E56Rw531EsmI8VCK305K+TJXbEnpETruraLyK2fiea0aYo1m/W+z36cG+TntwIBc5kpGZwiMYR0fMZjdnpi4EYF30/a2Mh16+Ca1SBPBxEv65Xqo6dL7Ce734pJ2xVGucc+0PsZ+Qpz2yNMocMsNIFfWSUOck7dxq5utaHtOsitgqE4P6d4tfCku8Z15LkfkqZa9pHzDphq+AdUGn2uHx1CUDYWt2xQcsumECJY5uNyMqkKnZOjChi7P1dRNjKRDdk27UstpEXqb9R4xth8+D46SzzNWuel1ad83HRPKNcohFSwy8GO/5WHIFQNQ6Zr4P9vTRnLCcYVjpwXlH1WCeE4xsTDPS6FaVk9FMR/S+cfB7U2SN3RHNOa5DGJCMscrVwZJfVMdEE+pJ0V7Y2PNuirS+NTRf1HxpNZ1KHQzgJouht9xM/BdM/sVa5ac9IiTQx93o5baOK2rRwk14UdULqxpm3ZC5hK5KuJx0LNUIg50SVTIXS+Vt6nXmmu9bUjtHGNhFpyR06L8KJR3klIrZiUdJ187EEnLymJhWxPuJmGe1373z/tEjbDz6+BdGDvaBunVxq62wNEWbtDO7T9wSbgvVN9jeMhHT37A7PMCckDyc8fqfvN4g+bHSp7dR+NHrLUt3zwpEUss53v1RQG3YeE9V+Uyi09D/Ffsaj6K3Tmb1STYSmP1S5D1WlwpZmV8tJRdRMq0rYqnm/LMv2cZ8LIwBh68LQ48ErRYBvbJ3jw07i0L4wlOWYR1Im7ObbFHANi9J3vzF1PTZ/Ul4MIpos4FiwOVgK+2iNEz+1IUxTtLVKemex/MWptzsnbAlhzZ2kJSK2ol9NV4Bn7MU+fZUWCX27nd+pztpL7QbW3LCEa/WGhM+dSKv5PWMCMXe+grUhS0M5tbBLz+ycIDOv5T38seHjpn7dZM57LprMEy0CnsPcKK3fpIm8wSZTfHUtunf0I8BQM8mLAokNg4y+yQhbnbuc2NxHhbwh0rATTEa0td1Q83VEJzT2TtAdmlpgn5F+1QpbnaOjrA+KzYf3nr+dXvNL52/FHOvXaRPZoIytJ+R7tbb4HPP7F8yR1w2NXp1QYwUVZ9+mzlYnYogo04r52EUxhBFI6VWlVthy9QS7u4bit3gX1LTfm9tOvB76RFq9qJwYyWrmPPjLr/dmROcgYoOtFV6aYun61l9nTtTUx0LbD7iowiOadus4mdOszVzvovu6Go71whYfnzPfL5W8d0tecblrEvtD7GdkxJZGRLyTUlGJzlf53xva++sBbToROCGGOSGszbiIvq/cu1FG1WtrmCZinZWwpez5E++QZNmWnB3j3y8dAQhbl27I0OCzIRB+5Ywf8d61oMhZs40Na4eY2iAP6EMkDWtwVpUi59HTtlwflh0R5RPvv3qnIj2CdALnzA8vJLOB7UW9UgdIHfwSYctuXvmGNitsrRDPvt/MTpORNlq61RkKW24zr9bXEoPWO0YFET3z2EXiK79ryRC5oZyodtecjsfb1ok//Ljp/BrkWDvHaUyz9r7iqPr+RiKCSBTfD9K0xIZV/1qr8JU82X+bVGpddLONdJEQShF4Vdhi6RQ58a0TOZvoiX9VEVtSuFTEj1Ccm1fYWqfmlymdsIMnTLRJG7nV103U7V+LQknZVZGwxUUH9ZAFXbBS7z3P3JMdKL6HXddui1TEFJDYvXsG2txmIoadQ29vHfop1MJB4rbb2/n/RKR17Xws5tKvWBWpiKEtS+GkLUItT1ljEXrJ9aTn48QcUydrOC25F4T+3aO9NkWRR2WWjK+4/mnjCZhRwdagqljf3DugtmB6v3bc+zC0Sz43G10jCvufy34J+5n8e5tdUSoAnuF+Zp5MAR6V2h1oIA5m0PaS7u+iNSXD09+953QekfL+TghbSnq3XmNLGTX1g6S2553jvVJlJLh4FQlA2FrFUUGbQKCWQIEzX3vL4Hr3As+cStf+znMO/IipmCBY5LglCk9q/es2rVrElhEVuxSD4Q8TAlaRpy0WnBdUY3XZzljYcmMjT0Tk4k0r7lQIr9UOIHcE2fhm0+0GwVDnK9NppbUNfeLC79GjGc1u7vcRWrrAbb7edmPT1tiKCCL+Jnf+sfQ3pLmx4IJ/SoiUHwZy95XjVCByVixgQcqZcUJ5se1gDcukbwX2o0TQ2PvzuktRcauNUKmxT1GjTrCIC7Vl0ErX3rK7sasq52/oLLl7RSLP1Gi8RCtlmpq5VNoCe3cNolZ32p2XkuaJF/XzsZi51uZIF2MiTRixJW9Q0X4RsTV5dkLNrSFVkK9xpj0myu3Q/nsqXaptUXRvkVufh/7UrW91Ft2PWS9qDfsI772RHTP9JM7udMjl7pf6/dgvu1QrplfRqd0fYj9TgDf1XrLvTGlrfA6Jf2vXBxNl2J7qGYvm3SV3FEpv05XreEHHFrok/qEs3KfVCtcLNQw/XgkCELZWYhjQCBAAARAAARAAARAAARAAARAAARBYHQKrk84X+3C7OqzQkoslAGHrYvnj6SAAAiAAAiAAAiAAAiAAAiAAAiCwegRsRN6ozYK4qOZ1EVmu9uFFtQLPXW0CELZWe3zQOhAAARAAARAAARAAARAAARAAARAAARAAgQgBCFswDRAAARAAARAAARAAARAAARAAARAAARAAgUtJAMLWpRw2NBoEQAAEQAAEQAAEQAAEQAAEQAAEQAAEQADCFmwABEAABEAABEAABEAABEAABEAABEAABEDgUhKAsHUphw2NBoE8gdU5xSTfVlwBAiAAAiAAAiAAAiAAAiAAAiAAAvMQgLA1DzX85koTOD14Qc3TfXpyo7yb3/94Qcc39y/utJC/9+ju85OCBt+nrT9d377Tm41jGh1s0p32l/K/C25nLjHPfj+mzxvdXeSfkKd9zm8jOnw9ov3I7+ZuT2GzcRkIgAAIgAAIgAAIgAAIgAAIgMDlJwBh6/KPIXqwVAJGdNkh+q1G2Kr9TXdkrSdD/bxFbw+e0A+uL6VClfvd33v04p812v+1v0OByCSErMgz72+/jd7XCHqP3439tntPjrCx7V3/upMUEVOCYVyArB2PpRoQbgYCIAACIAACIAACIAACIAACIHCOBCBsnSNsPGqVCShiE2tuKO6kr3c/nfz+2YviaoWgnY/U/j0xMcqKSvJ6j9h/b+jFLw2tf3YRVmmeqVRE82/TV+z3z7Zo68usQtAz4tFj2r19FInUSvMJ+2nv9ylvI91vM+KVYZWMBss/B1eAAAiAAAiAAAiAAAiAAAiAAAisPgEIW6s/RmjhuRKYIx2vVEQx4tXRqI9uMiLXDm2zaCgjBs1orApX/N9OaW+jobVpQzs8Sisb5cXTELsUwj7Ky/z/9wb0mPY3qLs/jyDjY9AKbLs0EqKdPkxz8PRuFBOw8vedJ6X0XE0NDwMBEAABEAABEAABEAABEAABEFiYAISthRHiBleLgBWNjKijCkUTOpLCU1EaoBGmDmnU17ci0iKqYql38u+7/96m0RGvkeWPRLZ4PO/fsyP6/LShF6+Jxl92abePnPLFsHzqobSGOXjKW6g1vFIioL1B0bhcLetFb0AABEAABEAABEAABEAABEDguhGAsHXdRhz9TRMojb6igtTFm8deRJRfYD1de8qvlVUg4pjS7zbNMdVBnlLZi2Vkir+PaKsVtIyQtU7Nyy5i65sopJ8Vy+TDi3kOPwzSJH+e0MRUJJvytM4CJubZL4m2Y5FnmAsgAAIgAAIgAAIgAAIgAAIgAAKXngCErUs/hOjAMgnMc7phPOVtiFYimXYYEV3C9EQimlOgyYlQvrA1thFb5pTCIRVRClvdSYWp2lr+aNTybEUtEnW7/jul079mNH03pHGGJyayyLC+Cfl0xWXaDu4FAiAAAiAAAiAAAiAAAiAAAiBw/gQgbJ0/czxxZQn4UVRlNZpS4gn7N5EWpwpYpKcnkokOS9W8Mjyz9bUG6K5w++nBHtHGJt1xqX5tKuIgbI1u79LuK1GXy92mfV5DWyy1MhzWSp6VAh4XzXSe8vm2YL48gXJl7RENAwEQAAEQAAEQAAEQAAEQAAEQyBGAsJUjhH+/PgS8tLkCMaklUyhscdEmdrqhKC4/gO+ipBovFS8zLFasOqIpzR76JzN2v/RrX7VF5O998IStaPH4/tFdOmaz/ZYVwGftquVZm7bYMx3RcaTo/iBOntLeAdHmxh36/scefbi3SU9uXB/TRk9BAARAAARAAARAAARAAARA4KoSgLB1VUcW/aom4KfuFdRwsk8wvzu8FYo7bVrdly3vFMTHOx+JSEZBuXpdSmF61wt7EiHFRCR3nYvcMsXgN+50EpZpxytxbxZB1kc79cJW97v2T1Zsiqcm1vOsS3M0zXN1xVwUWmrQ+9pdiNiqnhv4AQiAAAiAAAiAAAiAAAiAAAisKgEIW6s6MmjX+RLQ0uDU9D49NS8oeG5az8QlvTNWyPlExIu6xzs+XN9ewwUaRdDy7zMUu5/8/taepjim2d0pnfRCm14Qv6RtQT2vBXjGi+BH0iLP11LwNBAAARAAARAAARAAARAAARAAgRUiAGFrhQYDTQEBEAABEAABEAABEAABEAABEAABEAABECgnAGGrnBWuBAEQAAEQAAEQAAEQAAEQAAEQAAEQAAEQWCECELZWaDDQFBAAARAAARAAARAAARAAARAAARAAARAAgXICELbKWeFKEAABEAABEAABEAABEAABEAABEAABEACBFSIAYWuFBgNNAQEQAAEQAAEQAAEQAAEQAAEQAAEQAAEQKCcAYaucFa4EARAAARAAARAAARAAARAAARAAARAAARBYIQIQtlZoMNAUEACBFSHw9x69+GeN9m8ed//76w9+w/57Qy9eEm0fPCHxLyvSATQDBEAABFaEwCVeL08PXlDzdJ+e3FgRlmfcjO9/vKAd2g7feZHnmuuPb27T6OiYRgebdOeM25e7/enBXZo9/EybP+WuxL+XELh4+/9ObzZ2iH7bJnpp/nefnvy7R3ffj+nzxo/2367P/CwZM1wDAteZAISt6zz66Pv1IGCcitcj2r51SMc39xff8P3tNhWpLewp7d2d0fiz3Oi6TQrfiJzS3kZDawdP6Jt1Ih78ZTbL+7T5v67t+xvhs7QNV+2mPGYAZnM8fSX+9ectevsb0Y5pz9NGCFumX49p91Pkjs+O6LPShzoDlExjjM1dBWdvzLq2NlN98985KgV20jqrDY3ohE60frs+m+t+2aWPbWfv09afZoOqs5r8nnBIrB1rtlDH0b+6uL+LPCT725r5wm+WsgHxUCfWSpE22zYiKhAmonNvkeeWtO06XWNZrn/dWYrYUrteljq5wZxK2I+59vFOtzpE/4j1s168MGteXngpaottZHKtqrDJ2jGouHX5pez9UNIezw6K9hdl/NsG83Xee3cM3XHsy8drQkfBXqQcz0pdGZ1LFe+CaIfCvYGc82buHd56y4RPfWyjc1R9jyviVS8km/3hjCi2z1Dmo7pOlexb53pXDfvX2EfOGIvF9h5yz3mftn4f0+y522vxQTb7roj4V8KF36r2evPbubiu1KxDYy4RAQhbl2iw0NSzJSA3Sfe3h5e3uoGqECvC38uNltmUTOnEiCdeFJD9e6/r8iWVEVVoQpNnDY2erlPzshOQFokyKnIqoiKEJmwRuY3I6HX3dXz0eo9oY5NICEztmNw8prvPTxiRgWV+U67wlMx52+UL2f2bKmxFHKekIFPQHtvTsG9lwpYRCWOOY+cg5OyHiM8FB75rzzqN3x12X1F5REPx5kfrg2bz+twf2pX+TdwJ1e0xvtIUjJfpu2efkbtxu6ucL8Md85tqPl5OsPSE22Ady9tDd09/HUoJW93X9YgQfgaCZWot10Rrzb71UVPYBPwia7nqpEfeAzED/HlCEyIa/zaiw4jgX/6WLLH9/FwM51bn6NKjhnYTghUXJ7iQHtiRspaUCmzePFE/tORp5Z+1mKCQf2fl28jneFYkNBeLdx53sPPtkXZjhY2kTVYwksKWsHPZVvkRJtyfSOGloi3l6N1bOiGghs8tFub4eEVFgiX1SwhngYjJItWD9rN2avtEf+2d0NHvRNPIu7JfV/7eoz1aayMCzZrSeB/dhrVm+Hu5Ztk1tmRPMqcAk1sjUsIWj46cyx5I3wPk2tSbdvKjVX797+5jGUeEaG0aLevDQPUUxQ+uPAEIW1d+iNHBMgLf6c3BB3qw4USfbkEnG0HSvnC+rnvOWfuS/iKFqPBp6nXyBdq+dIkmrxoaeV9WTDsO/b+zL49RKrqlrNP1VyWdduakRTcIkYgtI+qJ1tx/NqHRl4ZoaqKH5PjYi8VzUptyt2loX6hkUw1N9IrtU/+ijb6c7Rex97GIrTphq7g9bVdjAlAYFedvjkLxIRmNVbyxc87CGjVtmkBc2JKbNX9DU7EZrxVA5Lj29lW2WZMbr7rxEsbc2lRD67GogSXMF/+J4RfabqPbRcvNHg2iffgFXlkWFozYSglbxRvw4tUqvZbrEQePafd2Lqqys5uGffBoZ6ZMVYut5ZoNtDbaxL+mF/e5/sKkExV8YCEqji7QbDkTsXVmwlbG0dKcKzVa18Mr5hZbl6JMEx/BFv1olh353NrTvlvC9693X88eKqOv+mjdsKU+fyEauwhp5ffhOyTe/kC0nmu84mK/f//M+6zk/ZoZr/g8rHiXZoyGCzHD+pYWwmW7kh9AlXd57D3A12t9fomPAx5jJvosRdgqmCstW3+NKBW21GEpmb824+GH2Fxm609+fSNKik4lHGVHSuw+u5DhAhAoIwBhq4wTrrqGBPjLSBO2OqdGhmULUOYlcDQSUVghTPes8Xt5P0XYMj/PvuzOYsC6zR13ivunCMdl2OSkoz+6F+gp7R0QbW7codODLlLrzn9vaO+vB7T5K3WC48OGdoJaV24jN6ZZZGPOv/rxcSiOfjqriC1hF7n2tPb3bqxE82npnk4Is4Io8VRAbhcyWsQIAjs0e/WxSxsUX4nvPqchnaMf7wf0IZaCmYpo7DdHFElZde0U9lMYJVkqOntpL6kpUzle/q24w2E32lPfnuvmC7t7geDkrjaOg0nooIcyzbQg6iv1nNIINbPdF6JQMf8FlzPfUdPW7HR6btFab9sYXctja3bhO2JBBOLn/ocb7x9Vx+WU3mwc0u4nmzLI5qG/Ntn5akRCE9UaEzXY2lIUpeDN+5JIM0mrwMb78fNraoWpWKLm1oJOWz5CqmuY5pDmox4KxI7U0vynAAAgAElEQVSKj0O2JZk1W7PUcv6LrgnZiPKK8RpsM5bKxey9jUjN9TMnCubHa7DHlMiSSD2rXEiKPjy494Mp1aDOeSn02DlkamWpEVtub6J/TIh3QawNtl3rj2Y0+2qKJiQih92+mkUIdnOuhKU+bkVrm+2MPpfz9uDbnGJ/BR8Eiz9amLYWC1u+fZZHRVcaKC4HAUEAwhZMAgQ0AsIJiQlb7SKfEK7KNq3s5RXcLyJstTWUujpJa/8U1ChJvjzLTCApFoiXXXwzFInYOiAaPySi9zOihyNqiKj5xwhbLqKKiSptc3VHVOcdMtQ2v3lxYUJHf9oUoIVqbFW2x9QZe2kkiTFtTxt6nEhz6zcPTmwQQlBqAyPH13OkRASHagsx8cOLmpBpAUbYcl/bwzoo3niWbKjUCI10fQn1cABvSlSOlyhaLJl3/+0XW66bL6xxFf2Nz9/Q2SrakCu2pRadToxbkdNUtjzFrxJreexjRHSN79cbJTIxeGpiLY9+jBjsa/Raqe2n9qzE2Yohkc64f124hsrrE2KzEQ2OGvp4e70TtlzaEl8boh9BunYEzw/sJycOKP3ORen061thRIYQ9opqEkaGI71HGFiHjm9CnLTPyoo8SiRwfs9S4myLzhbz92tslUTAlUSg0BLHKxxGxqPgQ0PuHZwufJ+y/TnGRV2/MtF75jfe2q/vUaO2Z+fz21sz+kBEM+oO5/EFu+6D3Y9/7NHx14aaW9u0f+9DXCh37ZH7nl7EpK4Gai4qV7xPa8SY1LyZN2IrP3/NYHAxK7J+9eNVuL6JlNKg3qywG42TDAyoOZBi0Vc+fn+9CUDYut7jj95LAu7FptSgkKmI7U8zG5lsRJfdyA/3lpuEmLDVfcGNboKSIkA6iqpHErzcrLBjvsgpQgdvS52jLiK2no7o8Jddou0tGu3s0kn7Uu4EkC41lLe/oM6P6hjp6XOdyGE2QTat0NsYdX/3oyt2XBg9FEyyqvb8Pxq/+/80OhjTrA83d3eMb2QN/8MvRKPbIyMR0skrvTiz25CozuTzE7W2VlcIdESjd0TjRzOaFtTRiTNIR2wF9T2i6XzOJjSHX5tTmdQVfhpm1XjJEzTLnI26+dK6/8NhBZ5TbhwCkx4abuLjG+8CoaDQYYsJW7p4aDbkh9R8MhGCiwg1kddYZC2PrsnJNTO+DvOn++KY+E1U2Mqn+MSdgkJHpV+rrN3QFr11InkmGkq+Z5zYoAotZo0y9zU11S5M2FLmXEWUjrQmPdV0iPxYVJzNC0mJbVrOZoN3hn+v2AeetBOaiUrS1ooa/r24MKGtbVlTSRSXV9DkxIBFx0sbjf6eJjo6d1pydMxy0V5u3Y8dglD2rll40++1n68//ocpdRx4dK9Zdx7OEhFbY5odEK3dOuxO6TTCllZXUIv+bp9DtrasLZPQP1t/18TXNY2Ysod+NlFKiXS/TQlbcVG8xB4UYUvO+YKIrVQb8/vXGB9mpxcSlbywpeMGl5QAhK1LOnBo9hkTsJsrV8eqJGLrm1fovHvJGxEkvUnURSa/KLaosdV2PZM6UxLdUopQeymxL1uTZxM6+eKnW9Y76rYxWuqf2Cj6heb9gviakxD8XcRJz385T9TQ8sLv7cYpCLPv/t4Uc/dsoqg92iYnspFt0ziN8OSKun+n07+J7vz0g1cnp++v2DD2kT3OQfWKfjsRJBTa3JfzwOHNRmzF0in9DaET68aynpc8AVKz68h8iNvpwJvkHC4aL9uIAkGo21SK9Ka+D7roMYgz3/oTRf12hr+LRwqchbDlRy5pwla7prr0Ws3xXdYaJtbyfMSWOUKendrZCocm5TYXsZVZywsitrwDGKwNLCR8iLmgvseYwzd5Zs4eY7UkvXEZIrfeOmdTO2HTjVthKmJtxE337kuccKjYTamYUdQWy9S9owPxvbKo/0Ljm3JaCx3akujMoI5USjBT5nIZfzZ/rNiai9iqGS/3Xlp0vMLXC7dH8Z5WxyAiWBSN11lHbBVsCvv5ZdZJMw/Nh5RjGonDA0IxZ0jDN8L3kUmMf0h0aEtMaBFbJrnT26fEUpu1j4zy3esJYH6txJIP0AOZzk6Dkhx/n9Kbfw5pV9TiDUQj1i7zzo4KW0X2oAhbWlkOyYcLjH3H7tP9n0e0fiBPMhc2UfRe5vuP7v/PqODeBeaHS0AgRwDCVo4Q/v3aEuAbzpiwlX0h5r5UaM6O93eRSIGok9QNV7ZdyxrVth0zGoujhP2NrIwqCKOsik5yMmevsIL52mZZdRIKa4j0GzEqPNXOtcekCnp1GYb6EYNDz170/7LC9VrqjR0bf2NYKmy5jS8r6m5C1V9OiVzaqhETVNGq20T20YMV0QBtW29tUWOiuG7vUvPQRNYljEz7yqpezmzn2RZtfWnaqLnI+Xpd+20EmeeMqZvElJPA/q3Wfrx+l311rZkvfg0a204zvCIlusyZjEWdaiJNmCrKh0wVkFtHJBZFxwRNZXy4ENc7sEpR85KljLdNXxszHwpK1tTcWh5bs5PviHy7SvpfdI2NcjAfZLT5xbklxRi2bnhrauRkTGmnavSo99u0sKU61P2JiAUiroBVE7FVNOc8ob97WE3KE29eMjqpUFSXtpEX2lKRQZoQz68v4M/WAlWML3b4davnY1Q0XpnJI/eG/v21qPr4B6lstJcUdQNbSq/R+XWgNgLU3FEf01wqYntKriqwmHsqJ11nI7b4qqWsm7H9TK09FQk7PumARd/vxHgVz1+RipiL2Iq+b2KpzYpNlLyHmW3eN9kX70g5kT0Us/M2iitAIE0AwhYsBAQMgeDl5i/ymrDVR7YcuJMUNZQs9YNfZ53lbdoJTlv0o7EUYUtEIARPzTgoSxvw9jn6iV7SKfXTFG0dGeXlGGwAEi/3YmGL36PGuexfzN3mg9hBAd7YC9vp2+UJWGzDz9MVittTKmy50fUdjE7wGXWpHdEiqmKDWiRsdcXjTa23zbYWGNH2wRNqoxfJnjLnbV61GlvxiC3PVnMisVdrwt/Y6s5aobA1r/20jS8TJqrmi2dvkfVFPUUz5uiFxdTVeci+lmuOeN4hZs/PRmZy+x1Slb//sUcf7m2SFtnU3z2zlofC1hCJ1DpbsT92PaDIqYgmEjNMV2fjb+aHTKVNrKGt9aiHRixtBe9v5NaHmKgli2KXClvmAZ0oGUs1DZ38vLCViHDU3hfc1nJOrCI6qbQjNZvyH5SU9zlfH0vT2107k9drIlPedvLzOHFf7Z1Rw1/sxXIRW21vouKI66svHsi19vDWcEJsns5wRVRs5xGLalpi7L1TNl7Dvkder4gExeJIRc+DMV5M2HIf/5YZsRWNTNXE9Zo0WWtv+bqcPs+kAB1FX2YPdTW2MiVMgrYobRDzLX+Ahfhgyp/RHxJlaqzZg6MqTBGXgoBGAMIW7AIEmAO6+2nAwRdsbYNV85U1CJnPpLcML2ZeXFvfqA0tdhubM6hXw6ykZ5H6asM2C/5LfXhR+o5gxLlchrDlHMQ2kkeycV+j/C+EfQSZUiDb/Jv3Mq8Vtm7YF31hezr08wpb69T8MrV1yu70qYjtgQORkPmyjb6rj0RDtJ4cKydE9ScA+rXL7rabzNypiNbwMgJAz6iPzBhO7zFpU0bU05z2mCMqReth/uftJ1hQI4KId13VfPFT5YKNpd14Ztcnt0FVnGNV2GJRiVHHoeAE2E7sk2l9ihDL7LMuYos5eBayH+kZFmgv2ZwPNubXZ+s4G9vWUxV7VlpqXnQNDdels3hR91yzgkqZQNsLDc6B7D/CHBE9n9KJ7K8ihJQIW52YIQ4UUdcIYWtzOPq5qB6/vaHttUyCOnhDVFwYmai/v/09RGFkTu4jmGJUeWFLF1x1cXQO/t77tJsHjROTtQ9BSWEiFF3qxssBCsc1tb6mxdzETC4Yr8Fe5Do6iMT8I1z5KXaFK8xFCVvBQUL6mhT9GJCK2FKyDuI0hE0WYFPflwW/604/3yVXEkX/Cd8bin10ZL6UnNTePUsXtriwlxPz0x9NFDG2hAuuAYEEAQhbMA8QuAoESpznRftZ9JXYPkTZnJ7Yfwo3hImNQlbY2iZ6yerhyD5GHcfhhapuUCNfgYc6HZ1z3P53G4lhUq7cn3SNLT3aJNOeXtga0bFWQyFw4BWHwrbR9UHfbEUcs/b+3JmKHCutfaGWEVu/E00jJzuGY+HaU+jIaeOWcdoD0dl0tdDRN0J4VkDqN4iybhOL9KyaL8pE9iJNUqz4+JZeZ55XJpZHIyz472NRM3zsSlIdFl3PVvX3lkO52DZHR0rFT+/WiTQlPl7WgTyiKU1fCRtjdnp/+7U9GMNPfRyEh2/9iamxCEEvhV2zmYhwFqa+h3NhWBcytp+LApPDI6PCZLtjUbxzDHP3EzFulSeeucdKewzmurZmVvL3DmZpC4uLiPD/vtP3G9/ad2AvdlVGbIXR+XODPaMfxserfaCMgGN7j9iaURwxNEfE4pCKOKZZYm/Sv1O5TXgfdF5Q83BMs+f+4UTderBO43dT2jWHXogMCU9ENHVNIynPSYEv1+/Ixx/9tED9varuM4J9lWZScXvo56Bpn/1wEohgmm+QmDOx/bnbv/v7wNQUsO2+zu/yM1ohcNs0AQhbsBAQAAEQAAEQAAEQAAEQAAEQAAEQAAEQAIFLSQDC1qUcNjQaBEAABEAABEAABEAABEAABEAABEAABEAAwhZsAARAAARAAARAAARAAARAAARAAARAAARA4FISgLB1KYcNjQYBEAABEAABEAABEAABEAABEAABEAABEICwBRsAARAAARAAARAAARAAARAAARAAARAAARC4lAQgbF3KYUOjQQAEQAAEQAAEQAAEQAAEQAAEQAAEQAAEIGzBBkAABEAABEAABEAABEAABEAABEAABEAABC4lAQhbl3LY0GgQAAEQAAEQAAEQAAEQAAEQAAEQAAEQAAEIW7ABEAABEAABEAABEAABEAABEAABEAABEACBS0kAwtalHDY0GgRAAARAAARAAARAAARAAARAAARAAARAAMIWbAAEQAAEQAAEQAAEQAAEQAAEQAAEQAAEQOBSEoCwdSmHDY0GARAAARAAARAAARAAARAAARAAARAAARCAsAUbAAEQAAEQAAEQAAEQAAEQAAEQAAEQAAEQuJQEIGxdymFDo0EABEAABEAABEAABEAABEAABEAABEAABCBswQZAAARAAAT+r727j7Gjqv84/u2D+Atayy+NVSFQVgo+/EFIqMR0q9FVUzWR6j9adFt1i6CibRV/aAy7SheJgg9tEdRY9o92fTbR4lM26mq0rb9gNYY/fAB0oVrQmkYL/gzBPvzyPXfO3DMz58ycuXe7dGfeNzHYvfNwzuvMzL3zueecQQABBBBAAAEEEEAAAQQQmJcCBFvzstkoNAIIIIAAAggggAACCCCAAAIIIIAAwRbHAAIIIIAAAggggAACCCCAAAIIIIDAvBQg2JqXzUahEUAAAQQQQAABBBBAAAEEEEAAAQQItjgGEEAAAQQQQAABBBBAAAEEEEAAAQTmpQDB1rxsNgqNAAIIIIAAAggggAACCCCAAAIIIECwxTGAAAIIIIAAAggggAACCCCAAAIIIDAvBQi25mWzUWgEEEAAAQTaJ3DvzlUysntYJg5ulUvbV31qjAACCCCAAAIIIOARINjisEBgNgV+s122HNogmx7cJjPrd8i65f1s/Kjs3bxWxg8Myuj3Y7eVrCOjMrVznSwL7f7IXtny2nGRsSnZcWVwKbN26Eby6N1bZO02qVG2fizOrHXv3blFZtZvkpmbZ2RDmXNMsZO22L+6os3stn6zXVZdPSmDEW1nVilsX4+RPTJw44DcdbPImKf8nbbdL8O7DsrWy2IqcYYsY+u6cUIObq4ReySm5fWNPLcciuhzJHM+Hpbtq0Zk0kPqb3N7nRCRYL3v7Wyz8H5cnTrXgJLrUOJnizw4NioD28ZzdahzHQscT7n9dJfyb9teu0bHZmR824B0/nsGHNcR53Cn7KHzKltfe752lk5CP3NMTcvQ93fIwFdXyYjYcyI5FtJND8rg6v2y/4BvX/0FiNHHv7vrCJu+rjZR53puDzHrBJbpP4idhfaqa1rj+0EqVXcffTUiKyOAAAIIIFAUINjiqJgjAefmK92j+6U5/+UtWSj2Zt8s7ttG7ot5emNUvBHy30jklgveWNnyDsuwiAyNiIz8bKjezXW+JWICD7tMZSv6HarDkfCNr/emxVueWW5nXxvkbti7N3r5G7O446z8plJkcKNpZdkkIzL90v7CH1vWsraoKo9IODTwbV//tk3GZNODa73lrw62Oo4zseFa1XmTHL99B2mFYEvLOS1Du6rOx1Dw455Y+XPBPZb8AUBlIGQ37wm2srZh7/TG+fsDclcorA7eqM5SsFVx/SkLOHzHtv9c6Hrb4yQ9z72BnjWbkKEfjci4jMrEK6dlxBtsxTlUXmZjF+glOEh/ZNAAc1Sm1q+TZYEfTsLXi+5x6g1czHk6U/yxoiTYMdtJQ7MsQPTx76xWNwyLP36SncSEVIV2jLg+xAZb0Z/ZkvlhoVZ7Bb5LhH7IygajJQexOc8kGLwX1+wvGI09nVgOAQQQQAABFSDY4jiYI4Gkl8hOO3zE3qTYLz75fzs9TUpu2tPCp18W3S9Sus9tIjd2ezu5X4LzN0/2ve7NdTeMqw6AZp+xNMwIBn7lN2hVX2CLwUL4C30w2HJ7ARXCuf7a2Xsjq/vI9DzKhqjZOvW3/9PQyqU3CYXjrvav4oEgLxckVR0Xtt5peY4claOyT7a9dlz22x4iZTgV5a4O0iLlPT22OiHeJhn60V3ptaA6KEz2Z86zNbLP9Jzs/q0TkNjeivlzxBfiu+X33Oz12GOreLMbOF+DN/NxgU55QOGpb+765L1W2LBTlx2ZkbU2UJFOb9LscVU8joc3Dsvkbu3X5r957uxzQCaSwG+/7xBKy+m6hW/cQ+dj5Q19VJiR/yzsbNXs84I9ppemBtimd9XKCTn40mlZZX48yZc3CbmNo6/HVme77rFzXtJDM1+PfIDo+3zYu/kuGT/g9oKrf/xHnY/5z7xax49Ts4hQMao8ukm3TKXBVkVvxTT4DwdBddor7aVbetksCZ0ijAqbrv3ZFHlNZzEEEEAAAQQiBQi2IqFYbLYF8sPsPIGD7tJ+4SsdWhQ7ZC/Zx+pBGTywv3BDXgy2zNf/JHiY418eQ/WuHGoVd6Ma/au4+wU3vbnyHwv+3jYRAWZsO8f0YNNtpcsl7Zy5IernOJvtc8DeXGZ/mde9+IOe4s1990bbF2h0bzDzbZPffmWwVHLT4j9vclZzHWwlu6/XA8xeH0JDQt0bdk8vxB6H+eVvQod3TYhcne8Nl+uxFRWUdG+m3fPdDEsLDnEr63lWiD2i57kqXG9y17Hy988zQ7KnX2mHTbvnQSgw6J7nneGHnRByzf8Ghtgm5RmIGXrr2ns/l+I+jyp7M9lr7+pB2X/AxnL5YYNlgUn5Z0ExKBnotmcupCn/vAidN3GfRdmjKqJnlHuNT/yrjq/SfcR+rtjvAvmALepctCUIh9pVPxDUaS/fJ1Xl8eauFB1sFUPMJ+NHwNn/ZGaLCCCAAALzUYBgaz62WiPKbG887BfzUIAUESx5e2t5kJybax2CpTd37o1v6Aa9+/fODadv7pvC3moNofSHAN6eCIWAoOrX8c628zf43S/JQzLtm8/Hlr/khi8qHCsEdL23c/mwo65hN6SZkoGJ/BxlEfvXYWumd0T1q58v8WmvAM/Nse8mJL98oZeVttmNa0SWLzNzq9XZfj/BllHyDGGywx3NHG5zHWwZ004goj2tYgMua1Y+l1VgeGuhHZ2bdO1d4zmmuj3gunPe2WuT/+gblNHbBmT8fzzDxfIrOOHEhkNJ76XChOtx4UOtm+KkHMVeL/Zab69Z5cPiCvvMDGfVdTfITNqTLtsm7lDk4Y2TMpkMlQse5z0NTyu5PniDO2+fscxGMsedWybpzKunx3GnLfdn5lPLXAtW63D4SZn0zpnVDcLq9ACqav/SH4X0vKg6/q1CVKDS4/GTSvcexpReH2KHIuYOm6gfBnrsYVf1CZa//pQfocVQLtNjNKrtqkrE+wgggAACCPQuQLDVux1r9iFQvOmOCBwyNzKdnZsvZi/e1xm6Uhom5b4Me3pEVQdbnrmUKr7MxQ7xsnMk2R4FnX+PidysN+b5G8Def6XvqMXdzJpFew22nJvQbEjQezuPyTZzQ1ceJmV7D0gyxKbQs6kwfKk8QC0P8eLCReOZH9pmwijpDOlLg5FiD4jCsVnaa8Qpj3tTWbL9qmCr6v3CpSAfNtcKtup6Og9J8PVoLOuRUTL3V6iXW2b4kXOOFOavqXOjl1vWtPcDkQ8TiLgOp8PyTlewlXPU860T0CXXLjf4tEMN0+PRfz3qnnObZOa1nR8UQue+G2Rlhx76A69C0OkJZiNYSxap6v2XXIlLHtJg65+f2N3M77d7Uqp6l1X98FCnB1BVsOXtWR19/Fec76EeUtHHj/vgFae3X8yPTzWuD9agc2zdK3vvPk/WXbks+PCVzGex8xkfOqjqtFdoG9HX8ai2S9pNh8Xqgzoqe5P3d0axNgIIIIAAAlUCBFtVQrw/6wLdX/J9k4qHJvvO/0LvCbbK5vopfOkqBhk9BVuzPK+E+eL5o6HkiYZH5eiRZXI4P3QoZlhm2VMRo760Js1esmzVjVNnC5FDETPLuT0xuu1sg63wk9+6Q1cLv0Tn59KpGWxV3tjVOks6NwTp0Cqdr2r5YdmT6znXvfnuGEoyTCrfE6Z4s5/d/tEjR2XZ8uKT9mJ7MZlWrHoqXqb+nqFYtYKtWpjZhYM3V8XwJNhTwmxjWgZ2jcnWy5Inhro3uIEb7XywFXd+eM4zG9T7GArHcZlV91oaLktcyF2v/ZMz3xwzVfOJmb6F3gcRlO6zLIg6cq9s/+qMDMi4jO8eTp+E6JdKfiR4ODtpet/BojdMLQtw8k65dsn0Biq2WbbHlgaiA4Xriam/c+zW6bFVCES0PBMDzpN3i0FereM/aZxQm5f3DIo8fiLmsXKPkVrXB10x0MNu6GdlIXVcANq9BneOk6o50Tr1qHO85c6OyO8I7nlif0QqBP99XM5ZFQEEEEAAgToCBFt1tFi2T4HQHDXma5t/LqtZmmOrrOeUvcEvHU4RCM16ueHrCbFsuKVvjo+SX6MzNxxJ74ngr//5L7iFX7ArJsUthCJ9tHPEXCjF4U9Wu2LIa+lxFn/z0VPbOitVDbe077s9FUNPuvKVpWr73vJHnYN2zcC8Xk96sJWvWeRcPrpaGpaNyugD4+bpelM7nV5i3iFI2fChc9PnzGGUL07uHB4cS57kt3JCpi68y6xrhtSlvbjKy58JAtI52+xk984wVVuOit4rVde5/PVVr6nmht4JttKb4KSHYnrcekOqbA9bMSFZxNnlhP55A3OrH+oh5QslxqZkw5WdYb11X8XPknCPUG+ZbHnGRmVmm06k774GZXijyORud8J29333czY3/NM5dmv1AMp8DkgyxDf/oBa3d3HN4z8pvq/NzFvu/pPgt87xc2lofqxgw9a4PthtFK4D3d5h4R8R4oJl8w3JCYo7wVZ4TrSyuUFD54DvO1L1UHt3vrsEouQJpWaAf+kPc3XPNJZHAAEEEECgK0CwxdEwRwJVQwA8X/xj587SGgR+jb135xaZWV8c0mcqbddJbuoOJzdPvqcier+Y1rrh74M5rZsvRMp/Ac//SlveE6BT57KJ8d3tJ0/fykzY27nlsl+AM/MqOTck3Ylx+2vn4hBW85Vftm+ekQ22l4L3iWx2Thr7BDGnzhXHWfCX+z6a1LdqWrfYJ15G/qpu9+W3q6hEnXMwXdZznM7nYMv0fNgjAzuTnoQlwZbOf7Tngh2y9dzunFk7rkx6y4Vu6DI2InvvPixrpBNm2WF1Gjxne37UC7ZCvUm2XuYLQYrHRFSwZXqadnoKae/CYLBlnzJphjAl86DZ4UzJrjMBrs7RlgsPOv+0E6n7w/VawZY75NqZz2rrZfVOcjccyIQCtc5VT5AeDE0617Fi8DcsE2auQDsXW6jHYnwPIHsM+EO13FD/TH0rjn+HOBhs2WDKnTuv1vHj79UVbt3ZCLbijp3Ynm11ethlgkD3/AkVKX985X8siwmjSo5xU3Yzz13n89f2Po4TYikEEEAAAQTiBAi24pxYql8BX6+iZJudG4DiUCnzdswXqrRsnl8P00fJT3q2lR0y5X9aWMVTwmLm6ejVzjUL7icUbA1nH3OfrG+HC2R7qZUFW+4NUeemdca0l507pNt7QNuq07skNwWt96mEOZQ67eyZ90SPofAcXG6YFpgsv+JX5upfrntt5G4vEnOrntiGtha+8Su5RXN6u0QPP4w69jr7zPzSXxHeVClFly+0oRrzvNigr8q8u6tQ7wr3uuObG6/eTXJ6o7trSKavtnOv5QOgmsGWe9Npnm5qAw8bonQnHPe1QVSw5Zz3pT22TG83x8w9ZtzjLnMs5XoCmvCpU4d0XsLcsVcr2MoEJ5dmj2nnWMsfK8UeohVPaYz5vDAGM7LJnQ/N1yvQDAeckdGRHTKgveOk27tPw65LMz3hYoMt93MjX5fc3H06r5L3lQu5cral1wBv70e312Qyn1PPx091D2NbvtrXhxrXnqyBZ+i2B8kfbIXaq2Yv41CwlftMD14rcz8S5ns5EmxVffLxPgIIIIDAbAgQbM2GIttokUDcl9B+QWp9qfaEhu4XUN3W9Es7E99n5/AysUT65Lhsmf1Pz+rcLDlPDEx7b22XfS/eKuuW91vzM2T9iGGP/ZfU3tzH32zpPsPDLXPBWFkPqkDh3W1HTdJvtlMWjPavVGsLdW8uPSFpur9CSBc7bCg3h5puMBTse+frmpYh++AI7ZXiPFEuP+9a+YZmF6IAABVYSURBVLM7PXMYJnXKH0Od7R6VvTv3yZrNa2Rf+rTBKn2nx086N2BnnXpDm0p69Pp6+3mGL+bDt3rBVmzbVnmUvV8251HoGlA2fL+7r2x7uhP2546Q/MMrNg7L8G59amToybn1rk1Jy2fnEKxz/OuygXMy+npUEh6WXTvNlSyZxzCVrXV9KDnPdYNVoWZuX936uoFinfaqd7wVz1e37fX8nJahwsMnYoZbmk+tZKqJuj9W9nO+sS4CCCCAQNsECLba1uLUFwEEEEAAAQQQQAABBBBAAAEEEGiIAMFWQxqSaiCAAAIIIIAAAggggAACCCCAAAJtEyDYaluLU18EEEAAAQQQQAABBBBAAAEEEECgIQIEWw1pSKqBAAIIIIAAAggggAACCCCAAAIItE2AYKttLU59EUAAAQQQQAABBBBAAAEEEEAAgYYIEGw1pCGpBgIIIIAAAggggAACCCCAAAIIINA2AYKttrU49UUAAQQQQAABBBBAAAEEEEAAAQQaIkCw1ZCGpBoIIIAAAggggAACCCCAAAIIIIBA2wQIttrW4tQXAQQQQAABBBBAAAEEEEAAAQQQaIgAwVZDGpJqIIAAAggggAACCCCAAAIIIIAAAm0TINhqW4tTXwQQQAABBBBAAAEEEEAAAQQQQKAhAgRbDWlIqoEAAggggAACCCCAAAIIIIAAAgi0TYBgq20tTn0RQAABBBBAAAEEEEAAAQQQQACBhggQbDWkIakGAggggAACCCCAAAIIIIAAAggg0DYBgq22tTj1RQABBBBAAAEEEEAAAQQQQAABBBoiQLDVkIakGggggAACCCCAAAIIIIAAAggggEDbBAi22tbi1BcBBBBAAAEEEEAAAQQQQAABBBBoiADBVkMakmoggAACCCCAAAIIIIAAAggggAACbRMg2Gpbi1NfBBBAAAEEEEAAAQQQQAABBBBAoCECBFsNaUiqgQACCCCAAAIIIIAAAggggAACCLRNgGCrbS1OfRFAAAEEEEAAAQQQQAABBBBAAIGGCBBsNaQhqQYCCCCAAAIIIIAAAggggAACCCDQNgGCrba1OPVFAAEEEEAAAQQQQAABBBBAAAEEGiJAsNWQhqQaCCCAAAIIIIAAAggggAACCCCAQNsECLba1uLUFwEEEEAAAQQQQAABBBBAAAEEEGiIAMFWQxqSaiCAAAIIIIAAAggggAACCCCAAAJtEyDYaluLU18EEEAAAQQQQAABBBBAAAEEEECgIQIEWw1pSKqBAAIIIIAAAggggAACCCCAAAIItE2AYKttLU59EUAAAQQQQAABBBBAAAEEEEAAgYYIEGw1pCGpBgIIIIAAAggggAACCCCAAAIIINA2AYKttrU49UUAAQQQQAABBBBAAAEEEEAAAQQaIkCw1ZCGpBoIIIAAAggggAACCCCAAAIIIIBA2wQIttrW4tQXAQQQQAABBBBAAAEEEEAAAQQQaIgAwVZDGpJqIIAAAggggAACCCCAAAIIIIAAAm0TINhqW4tTXwQQQAABBBBAAAEEEEAAAQQQQKAhAgRbDWlIqoEAAggggAACCCCAAAIIIIAAAgi0TYBgq20tTn0RQAABBBBAAAEEEEAAAQQQQACBhggQbDWkIakGAggggAACCCCAAAIIIIAAAggg0DYBgq22tTj1RQABBBBAAAEEEEAAAQQQQAABBBoiQLDVkIakGggggAACCCCAAAIIIIAAAggggEDbBAi22tbi1BcBBBBAAAEEEEAAAQQQQAABBBBoiADBVkMakmoggAACCCCAAAIIIIAAAggggAACbRMg2Gpbi1NfBBBAAAEEEEAAAQQQQAABBBBAoCECBFsNaUiqgQACCCCAAAIIIIAAAggggAACCLRNgGCrbS1OfRFAAAEEEEAAAQQQQAABBBBAAIGGCBBsNaQhqQYCCCCAAAIIIIAAAggggAACCCDQNgGCrba1OPVFAAEEEEAAAQQQQAABBBBAAAEEGiJAsNWQhqQaCCCAAAIIIIAAAggggAACCCCAQNsECLba1uLUFwEEEEAAAQQQQAABBBBAAAEEEGiIAMFWQxqSaiCAAAIIIIAAAggggAACCCCAAAJtEyDYaluLU18EEEAAAQQQQAABBBBAAAEEEECgIQIEWw1pSKqBAAIIIIAAAggggAACCCCAAAIItE2AYKttLU59EUAAAQQQQAABBBBAAAEEEEAAgYYIEGw1pCGpBgIIIIAAAggggAACCCCAAAIIINA2AYKttrU49UUAAQQQQAABBBBAAAEEEEAAAQQaIkCw1ZCGpBoIIIAAAggggAACCCCAAAIIIIBA2wQIttrW4tQXAQQQQAABBBBAAAEEEEAAAQQQaIgAwVZDGpJqIIAAAggggAACCCCAAAIIIIAAAm0TINhqW4tTXwQQQAABBBBAAAEEEEAAAQQQQKAhAgRbDWlIqoEAAggggAACCCCAAAIIIIAAAgi0TYBgq20tTn0RQAABBBBAAAEEEEAAAQQQQACBhggQbDWkIakGAggggAACCCCAAAIIIIAAAggg0DYBgq22tTj1RQABBBBAAAEEEEAAAQQQQAABBBoiQLDVkIakGggggAACCCCAAAIIIIAAAggggEDbBAi22tbi1BcBBBBAAAEEEEAAAQQQQAABBBBoiADBVkMakmoggAACCCCAAAIIIIAAAggggAACbRMg2Gpbi1NfBBBAAAEEEEAAAQQQQAABBBBAoCECBFsNaUiqgQACCCCAAAIIIIAAAggggAACCLRNgGCrbS1OfRFAAAEEEEAAAQQQQAABBBBAAIGGCBBsNaAhT506JX//+9/l2LFj8p///KcBNaIKbRF4ylOeIkuXLpVnPvOZsmDBgrZUm3oigAACCCCAAAIIIIAAAgjMkgDB1ixBPpmb0VDrxIkTsmzZMtGggBcC80VAg9ijR4/KokWLTLjFCwEEEEAAAQQQQAABBBBAAIE6AgRbdbTO0GX/8Ic/yEUXXWTCAd+rTk8Y7f3FC4G5FDh+/LjMzMzIJZdcMpe7ZV8IIIAAAggggAACCCCAAAINECDYakAj/va3v5UXvOAFDagJVWirwO9+9zt54Qtf2NbqU28EEEAAAQQQQAABBBBAAIEeBQi2eoQ7k1bTYOv5z39+sEiz1WOrznbOJB/KMrcCvfT6+/3vf0+wNbfNxN4QQAABBBBAAAEEEEAAgUYIEGw1oBmrgq0GVJEqNFyAYKvhDUz1EEAAAQQQQAABBBBAAIHTJECwdZpg53KzGmw973nPm8tdFvb12GOPybe+9S15wxveIEuWLHlSy3I6d671PJPqd/jwYfnxj39seuxdccUVp7Pqp3XbOk8cQxFPKzEbRwABBBBAAAEEEEAAAQQaKUCw1YBm1WCrbOJtO4TwxEMPyb9vvVWe+MEP5ORf/yoLn/1sOes1r5Gzb7hBFq1YYSTqDiPTbd9zzz1yxx13yCte8QrRnje33HJLQVXf19d11103L8Tz5dU66uvDH/6wCfBC4ZbWX9fVepYND50thLe+9a2yceNG2b17t3E/77zzojet69h6Vq2kodntt99uFlMLrafvpXV+0YteVLW5wvv33XcfwVZtNVZAAAEEEEAAAQQQQAABBBAg2GrAMVAVbGkVn5iakkevukpOPfZYocYLliyRZ3zlK3LW2rWVGh//+Mfl29/+dmY5DTM0UNH/au8hDUDywc973/tes44NR9wNaC8ofV8Dkde//vXecEaDFBsU7dmzpzKQ0WBpw4YNlfUJLeCWV8v3tre9zWzvl7/8pSlHaNv6vq6r9ewl4MmXR4OnUIikYZP11nbRMtUJ07S318MPPxxlpO0Z8te2123p60Mf+pBpw7ovgq26YiyPAAIIIIAAAggggAACCCCgAgRbDTgONNi6+OKLgzXRnlr/vPxyOfXoo8FlNNw659e/Tntu+RbU0Gbz5s0msHFDm71795qhkG6wouHTnXfeWar77ne/26yjwc0nPvGJNMDRYOSDH/xguq6+//a3v10+9rGPydDQkNht6/q+l+7XbrvX5tV66mvnzp3mvxrmTU5Oys0332z+HQqQrJGuFxtsaSjk9rRyhztqXULBlv5d96HL639t2Kb/1vUeffRREzKVlUPrqWWuev3iF7/wLmLbTuugoZa2Ty+v+++/nx5bvcCxDgIIIIAAAggggAACCCDQcgGCrQYcABpsrVy5MliT/7vuOnl8167M+wuf8xxZumOH/OONb0z//l/XXCNPS4ab5TemAcaWLVtMiPLNb35Tzj333HSRtWvXmvDEhj76hoZANmDyFcy+Nzw8nL6tAYuup9t2gy1dVv9u92u3feDAAW+dV69ebYItd9t1m1nrqnXWoEb/p/Vze42Ftqd10HU1+NL11q1b5x22qHWyw/bUT+ury9r17b/Lym3LODU1lS6mZbzxxhtNO2kvK+2RVbYt3Ya+duzY4d1VmbU9JnQ/GqBpuBkb5uV39sADDxBs1T1IWR4BBBBAAAEEEEAAAQQQQIAeW004BjTYuuiii4JV+efKlXLyL3/pvL9woZx97bWy5JZbZOE558gjCxak6y08/3w55/77C9vRsGXr1q2ZgEZDI/2f9ta69dZb5YYbbjDBjH1pIPK5z31O9u/fX9iehi6vfvWrC+vYBd0eSxrMjIyMmBBo+/btZpGybev7g4OD8q53vSsNtmJ6JOl6ug87hFLrq8GNlkVfGrZpfd06+sBdK1sPDbh0XTcMVDPd/sTEhIyOjppNjY+Pp3X7xje+kVk+vy9rqNvW9fSlE7C7QZXuT/+tf3c93G3ZeoZ6oNnhivl2tO2eL5fuU/dVt+fWH//4R4KtJlyMqAMCCCCAAAIIIIAAAgggMMcC9NiaY/DTsTsNtp773OcGN/2PpUtFnnjCvL/0jjvkbGcInxtsyVlnyX8fO+bdzpe+9CV5+ctfboIfDZb039pDxwY/X//61zPr6fsabO3bt6+wvZ/85CcmzNF13LDHt2NdTpfXUGvVqlVmkbJt6/tr1qwx4cpb3vIWs7z+O+bl7kMDH31pYKf71zprXbW8GiSFnkJ58OBBEwLqtjSUm56eFv2bvrQ8Wi59uQb6/zUQ03U2bdpk9pP3zJf/7rvvTgPFK6+80ryt62qI5dZDt6Xl0b/rclof96Xv6TK2XPqe/k2XdcMpa6/vayin+7dhn76n/1/nydIhpVpvDeZsSBjzQII//elPBFsxBynLIIAAAggggAACCCCAAAIIZAQIthpwQFQFW8cuvrjbY2vxYnna5s2y5KabZMHTn17osbX0vvuiRGyAowtr0KOhl/uyPX3cQMS+/773vc+EKbtywyPzO77ttttMgKKB0Dvf+U7ztj6F0QZbP//5z71lfclLXmKWt8GWDZaqKqZhlQ1jtIz6+sxnPmP+q+X9/Oc/bwKpr33ta8GnIuq+dF1dz9Zd66Bl1t5etkw6/5X+XQMku0+7rlt2X5m1LG9605vMeloW+9L1NcCy+7B/1+W1TPqelmnbtm2Zeurf3aBOt6NBlRs66vtari9/+csmsNR9aH3UQ1+2Hjawc8O1Knd9n2ArRollEEAAAQQQQAABBBBAAAEE8gIEWw04JjTYGhgYCNbk3+95jzwxMZF5f9GKFfKM22+XfyS9ffTNs0ZG5OzPfrZSRIOSsbEx0xPJDZ0qVxQRG1a5wU9+Pe3xo8vp9jVQ0WXdpyxqSKQhU2ywFVOu/DL5YMu+r2Ur62XmC7Z0XduzLf+0SDd8uvrqq009ywI/3b7aaDnKDPP1ccMtNbX70H3qywaTGkxp0GX/ZgMvLZeGV7odXUb/rutaC/27lkfX1fLp9kO92nztMTMzQ4+tXg5U1kEAAQQQQAABBBBAAAEEWi5AsNWAA0CDrQsvvDBYk1OHDsljV1whp5L5onwL6lMRl9xzjyy44ILgdjRM0VBDe+1okHHttdcWegf5VrY9ib7zne+YQOYDH/iACUncUEeX0fd++tOfpsGKLqP7yIdBGmx94QtfMO/5Xva9fM+lOk39/ve/3yz+6U9/us5qJozTdXU9X28138a055aW2e4vHwiptW5XbdRfPbTurmFsIT/5yU/Ky172MlM29V6/fn3ajloOfV+3rcMKdZ/aVvneeLov2wbf+973zK7f8Y53pJPVa9j1xS9+MbZIZrkHH3yQYKuWGAsjgAACCCCAAAIIIIAAAgioAMFWA44DDbZWrFgRrIkO3zv+wx/Kv4eH5dS//lVYTocknj05KYtf9SoJzYekYZYNXy6//HITaOl/y14axHzkIx9JF9HARkOT/HoasFx11VXpchq8aGgT2r5bltD+dT9vfvObe27dXoOtX/3qV2mwVeajYZXWQ8M+/f+67E033eQd4qiGaqmv173udaZeVXOTxVRc21PLoOGVBmZadt2+/lvLdP3115uQUcum7aHtYl/6/jXXXGOWu+SSS+SRRx4xQZkuq/Z1emvpNh966CGCrZhGYxkEEEAAAQQQQAABBBBAAIGMAMFWAw6IqmDLVvHkoUPyxKc+JcenpuTkkSOycPlyWbx2rZx1/fWysKSnlq5vgxgNNzTIiH1pcKI9jDTwKAtjdDkNQ3TboeF6sfucjeU0cLJBUp3t2V5n6lQVPuk+NBCqMtVtag8qNZxNGzXX7WqY9dGPftQEVfr/3Zcu893vfteEXL6gTgM3LZ++tBeYtp8GqXVfBFt1xVgeAQQQQAABBBBAAAEEEEBABQi2GnAcaLB1QUkwVSdoiHmCXQPIqMIZJnDo0CF6bJ1hbUJxEEAAAQQQQAABBBBAAIH5IECwNR9aqaKMGmydf/75waUIthrQyA2vwp///GeCrYa3MdVDAAEEEEAAAQQQQAABBE6HAMHW6VCd421WBVtzXBx2h0BtAYKt2mSsgAACCCCAAAIIIIAAAgggwFDEZhwDOsH3s571LFm4cKG3QvTYakY7N7UWJ0+elL/97W+1J5xvqgf1QgABBBBAAAEEEEAAAQQQiBegx1a81Rm75JEjR+Txxx83E4svWrTojC0nBUMgL3DixAnzYIKnPvWpJpzlhQACCCCAAAIIIIAAAggggEAdAYKtOlpn6LI64buGW8eOHZPjx4+foaWkWAgUBRYvXixLly6V5cuX9/Q0RUwRQAABBBBAAAEEEEAAAQTaLUCw1e72p/YIIIAAAggggAACCCCAAAIIIIDAvBUg2Jq3TUfBEUAAAQQQQAABBBBAAAEEEEAAgXYLEGy1u/2pPQIIIIAAAggggAACCCCAAAIIIDBvBQi25m3TUXAEEEAAAQQQQAABBBBAAAEEEECg3QL/D2u3V1Hkv4mRAAAAAElFTkSuQmCC">
          <a:extLst>
            <a:ext uri="{FF2B5EF4-FFF2-40B4-BE49-F238E27FC236}">
              <a16:creationId xmlns:a16="http://schemas.microsoft.com/office/drawing/2014/main" id="{00000000-0008-0000-0400-000003100000}"/>
            </a:ext>
          </a:extLst>
        </xdr:cNvPr>
        <xdr:cNvSpPr>
          <a:spLocks noChangeAspect="1" noChangeArrowheads="1"/>
        </xdr:cNvSpPr>
      </xdr:nvSpPr>
      <xdr:spPr bwMode="auto">
        <a:xfrm>
          <a:off x="1000125" y="283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12</xdr:col>
      <xdr:colOff>152400</xdr:colOff>
      <xdr:row>203</xdr:row>
      <xdr:rowOff>85724</xdr:rowOff>
    </xdr:from>
    <xdr:to>
      <xdr:col>63</xdr:col>
      <xdr:colOff>152400</xdr:colOff>
      <xdr:row>249</xdr:row>
      <xdr:rowOff>161925</xdr:rowOff>
    </xdr:to>
    <xdr:sp macro="" textlink="">
      <xdr:nvSpPr>
        <xdr:cNvPr id="193" name="テキスト ボックス 1036">
          <a:extLst>
            <a:ext uri="{FF2B5EF4-FFF2-40B4-BE49-F238E27FC236}">
              <a16:creationId xmlns:a16="http://schemas.microsoft.com/office/drawing/2014/main" id="{00000000-0008-0000-0400-0000C1000000}"/>
            </a:ext>
          </a:extLst>
        </xdr:cNvPr>
        <xdr:cNvSpPr txBox="1">
          <a:spLocks noChangeArrowheads="1"/>
        </xdr:cNvSpPr>
      </xdr:nvSpPr>
      <xdr:spPr bwMode="auto">
        <a:xfrm>
          <a:off x="2552700" y="28279724"/>
          <a:ext cx="10201275" cy="883920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49</a:t>
          </a:r>
        </a:p>
        <a:p>
          <a:pPr algn="l">
            <a:spcAft>
              <a:spcPts val="0"/>
            </a:spcAft>
          </a:pP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9</xdr:col>
      <xdr:colOff>0</xdr:colOff>
      <xdr:row>320</xdr:row>
      <xdr:rowOff>0</xdr:rowOff>
    </xdr:from>
    <xdr:to>
      <xdr:col>66</xdr:col>
      <xdr:colOff>84289</xdr:colOff>
      <xdr:row>370</xdr:row>
      <xdr:rowOff>55952</xdr:rowOff>
    </xdr:to>
    <xdr:pic>
      <xdr:nvPicPr>
        <xdr:cNvPr id="194" name="図 193">
          <a:extLst>
            <a:ext uri="{FF2B5EF4-FFF2-40B4-BE49-F238E27FC236}">
              <a16:creationId xmlns:a16="http://schemas.microsoft.com/office/drawing/2014/main" id="{00000000-0008-0000-0400-0000C2000000}"/>
            </a:ext>
          </a:extLst>
        </xdr:cNvPr>
        <xdr:cNvPicPr>
          <a:picLocks noChangeAspect="1"/>
        </xdr:cNvPicPr>
      </xdr:nvPicPr>
      <xdr:blipFill>
        <a:blip xmlns:r="http://schemas.openxmlformats.org/officeDocument/2006/relationships" r:embed="rId6"/>
        <a:stretch>
          <a:fillRect/>
        </a:stretch>
      </xdr:blipFill>
      <xdr:spPr>
        <a:xfrm>
          <a:off x="1800225" y="50482500"/>
          <a:ext cx="11485714" cy="9580952"/>
        </a:xfrm>
        <a:prstGeom prst="rect">
          <a:avLst/>
        </a:prstGeom>
      </xdr:spPr>
    </xdr:pic>
    <xdr:clientData/>
  </xdr:twoCellAnchor>
  <xdr:twoCellAnchor editAs="oneCell">
    <xdr:from>
      <xdr:col>9</xdr:col>
      <xdr:colOff>0</xdr:colOff>
      <xdr:row>255</xdr:row>
      <xdr:rowOff>0</xdr:rowOff>
    </xdr:from>
    <xdr:to>
      <xdr:col>66</xdr:col>
      <xdr:colOff>84289</xdr:colOff>
      <xdr:row>303</xdr:row>
      <xdr:rowOff>27428</xdr:rowOff>
    </xdr:to>
    <xdr:pic>
      <xdr:nvPicPr>
        <xdr:cNvPr id="16" name="図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7"/>
        <a:stretch>
          <a:fillRect/>
        </a:stretch>
      </xdr:blipFill>
      <xdr:spPr>
        <a:xfrm>
          <a:off x="1800225" y="38100000"/>
          <a:ext cx="11485714" cy="9171428"/>
        </a:xfrm>
        <a:prstGeom prst="rect">
          <a:avLst/>
        </a:prstGeom>
        <a:ln>
          <a:solidFill>
            <a:sysClr val="windowText" lastClr="000000"/>
          </a:solidFill>
        </a:ln>
      </xdr:spPr>
    </xdr:pic>
    <xdr:clientData/>
  </xdr:twoCellAnchor>
  <xdr:twoCellAnchor editAs="oneCell">
    <xdr:from>
      <xdr:col>5</xdr:col>
      <xdr:colOff>0</xdr:colOff>
      <xdr:row>259</xdr:row>
      <xdr:rowOff>0</xdr:rowOff>
    </xdr:from>
    <xdr:to>
      <xdr:col>6</xdr:col>
      <xdr:colOff>104775</xdr:colOff>
      <xdr:row>260</xdr:row>
      <xdr:rowOff>114300</xdr:rowOff>
    </xdr:to>
    <xdr:sp macro="" textlink="">
      <xdr:nvSpPr>
        <xdr:cNvPr id="4100" name="AutoShape 4" descr="data:image/png;base64,iVBORw0KGgoAAAANSUhEUgAABLYAAAPDCAYAAACuLoJpAAAgAElEQVR4XuzdbWxcW17v+f/hoeENaomgM9DnkkmJIN3b3IkCmOF0nJsXRcAooBNoBBy67bRkBwkGYVvAfQHE9cJOC9A0qGzEfRVb6thAeJaj0ZEMmZKI4vRhxsNEZoQGkVFFh3sOTJhcwRua5qlHaz+utfbae69droe9q76WWn1i74e1PmtXufbP/7X2a1/84he/KHw1WuDP//zP5aMf/Wij+9DExuM++lHDePTGnAGBIgFeg1wfCCAwTAHeU4apOd5jMXbj9VZnw3w85jiPx3nUZ3mNYGvUxKM/Pi/G0Ru7zoD76N0xHr0xZ0CAYItrAAEExiXA7/VxSQ//PIzd8E3Ljoh5mdBwfo7zcBwnfRSCrUmPwBDOz4txCIgDHAL3AdAq7oJxRTA2R2DIArwGhwzK4RCYcQHeU5p7ATB24x87zMdjjvN4nEd9FoKtUQuP4fi8GMeA7DgF7qN3x3j0xpwBgSIBXoNcHwggMEwB3lOGqTneYzF24/VWZ8N8POY4j8d51Gch2Bq18BiOz4txDMgEWxNB5tqeCDsnRSAR4DXIxYAAAsMU4D1lmJrjPRZjN15vgq3xeXNtj896lGci2Bql7piOzYtxTNDWaXAfvTvGozfmDAgUCdivwbm5uUKw1157Tf71X/9VPvShDwX//2//9m+ivhd/qX9/6Zd+qajn1qj/fcmXfEmw3Zd/+ZfLP/3TPwU/K/o6OTlhwBBAoMEC/F5v7uAxduMfO8zHY47zeJxHfRaCrVELj+H4vBjHgOw4Be6jd8d49MacAYFhBlt6WKWO+2Vf9mVJiKV+poIrFW7F28VB1z//8z8H4Zb6N8EW1yQC0yvA7/Xmji1jN/6xw3w85jiPx3nUZyHYGrXwGI7Pi3EMyARbE0Hm2p4IOydFIBGoWrGldowrtP7lX/4lqNz6x3/8xyC0Ul8q0FI/VwGXqtSKAy61bRyCzUaw9VJ+Y3NfPvn/iMg3XJa/7nyHfK3V8c999pel960/LT//H5t8Qf6ZfPpT/7e0P/uD8rGSbkxHf5s8VuNpO7/Xx+M8irMwdqNQLT4m5uMxx3k8zqM+C8HWqIXHcHxejGNAJtiaCDLX9kTYOSkCAwdbb775ZrDv5z73uSCoUpVY/+E//Af5xm/8Rjk8PAwCLbXNV33VVyXhlpqOqAKuv//7v5c/+ZM/KdRv0lTEv/mje/J1B3+f9Ofuf05DquBnH3y7fPFT/0Nuf6cj6NGDLfXffyKtX74tn/iabLcH6a+PIy/negk0//f6qXTnluUgZr2yIUc7N+VcKfMrOVxdkK2Le3KyeinZ+nRnTpbvR//MHMs81+K9E1m/XHCil4eydmNLjoNN5mXjnW25+bqIGN/X9tfO9+rhmixshntKTp9cY2fsJyJ2G32Oq7bZlI5sv6UrRl5P4/Yuyt7JuqRy+Q7u44n4tKV0GMe8QfNfL2MGG/B0OA8IV7PdCLZqNiCDNIcX4yBqZ98H97Mblh0B4zIhfo7AaAWqVmz95E/+pHzqU5+Sn/u5n5NHjx7J5z//efnDP/xD+bu/+ztZWloKphr+9m//tly8eDFpeFyt9Zd/+ZfyIz/yI4Udak6w9VJ+47N/Ju1PRZVY/9//Kj/w0335gSjUUSHOZz6yJL/3nequ0/01SNAz2qthkKNTsTWI2jTv0/jf68+60pX1JGAKgikxwyrX+KnterIoB9JOgq0gaHmxkvzbPFYY7PSX4zBLhVy70orDqsxJrJ8HYVZfVnLCIOPcz7oyt9dKAjq7XfGpsmP3Sg53nsjV1SjYC87Zk3bcxpLj6kHTfOfICLaUxe6F9Ht5bdIZio4nnn2s22uv8a+XuoHmtAfnhgxUSTMJtqZgHHkxTmYQcR+9O8ajN+YMCBQJVA22VHD1u7/7u/LhD39YFhcX5cd//Mel3W7Lj/3Yj8lf/MVfBFVcX/jCF4IKre/93u+Vzc3NoIJLVXapL1W9VfQ1uWArCmh++avlMz/9TH5fzsvT/yxy5fe/2pxG+H/9jrxmfy/oUDj1sP/xn5afl9+R1/7n95JufnxxSX5NHspPyFvyMx/sy5WeiPqe+m+vqYgqNPsvIj/zsb5ciSrE1P5xaKYCMnXM5Kv9XVGlmKNPn/330vvUH8odbXO90sw81nl5Gk8xVP1O+vRh+fWkKsuu2NKmJQZhn7JUXx+Wj3/D38u3KJ/M1Et1DLNNant1jvb/eS9wC/pa4sArvR4CU/d73QpMckOtayeyLl2ZexwHWyq42hS5E1VVBTuqcKonbRVGOYKpvEqkYFdHO4IwTZ03U+VlhmB2iGS0Q+tQ+diZYZzvcbP9skO9qOrsrkjHozrO5eTblnq8StJWlJvXrcXNbA/OzRw3u9UEW1MwjrwYJzOIuI/eHePRG3MGBIoEqgZbKrj6+q//ejk4OJA//dM/lW/7tm+T3/qt35LPfOYzwdRDVZ0Vr7d1/fp1+YVf+AX55m/+5uBn8bpb9Q22/lDuGOthqbDqocj/lE6ty6+yMqfh2RVb8bRFO0TyDrZ++plIEmaFQZBoUx9TUy1g+49RYJSzxlewTxA+/Tf5mc/+oLSs6ZN/80e/I71v/kH5hKTbBOtoaft8TPKCLbuNeruKX5P69EP130aw5e3A635SAtP2e72sksgIWVT4lARbrgosLez6wKyiSsKrZH9zBF3tKJySl1SKOUIkcYVuIuVjp/fJ/7jOdiqr2wfJ1Mb8kC57JXsFZTl9nNTrIu+85eZ1a3Ez24NzM8eNYGs6xs3oBS/GyQwq7qN3x3j0xpwBgWEGW6piSwVXt27dkp/4iZ8QNb3wh3/4h4NKLRVqqfBKVWupr+/6ru+Su3fvyrd/+7cH/1b7xgvP57Vp4hVb1iLoxhpPRqBj9sAOslzBVhLQRLt6T0WMKpV+TVuA3gh8omqxYKH66CsM0HKmCRqVVGqHsDIrCLY+18osdG+eKzxB2vacYEtVeP0f/95YY8yrv1ZFXCbY+i8i+Q681usgMFW/1z2m+xlrRxnBlkh2GqMWDI0s2LIDNf8AqmzszKoo/+Pmr7G1KT05lmO1zpb3WmbhWlrmml3+banDa0RvQ5l53drb1Pbg3NSRM9tNxdYUjCMvxskMIu6jd8d49MacAYFhBlsqmFJPO/zFX/xF+Y7v+I4gzPq+7/s+efnyZRBaqamGatqhCr/Uz1XF1tzcXNCE+ImJRe2pW7AlWkWSCn7scEr1xbXA+TiCrXBx+v8umAL5ex8zpyaGlWCOYMtaC0zvn6rGMqYiRlMaXYFU2r//V3sqYno+l1V5sJVdfN4n2CpbpJ93gPEKTM/v9bI1r6LgKl4Y3mCOF0K3F0hXG0U/c01xtIIx/ZC+FVvZ7fxDn6KxO8tx3UGUNU1T94iqueL+uxasJ9ga7+u66Webnvelpo/E2dpPsHU2v1rszYtxMsOA++jdMR69MWdAYNjBVjzF8Jd+6ZfkR3/0R+XFixfBWlsq8IorulS4dePGDdna2goqtuIF5NXPmxVsxdVJS9L6fXNaoupHEARJvKZV2rNxBFtByPbNfxasv6VXMbmrqcK2Zauv8hZ/T6cOrvx1NtArq9iypzXGVvlTL91TFX2CLVfYyKt+cgJT8XvdXiTdl7MgmAoOoY4bryM1kjW2tDW8tDb7rj+VN3Z5C+j7HjcbbLna6W67i541tnwvSLaLBabifYnhFIKtKbgIeDFOZhBxH707xqM35gwIDDPY+pqv+Rr5gz/4A/njP/5j6XQ68v3f//3ysz/7s6JCLvU0RFW1Fa+19d3f/d3y6U9/Wr71W781qNZS0xWbGGxJvHB6sih7cIeaqZTSnUcabBlVV1aVUzTN8FvypiI6pvp93cGHg6mI8tl70v8ex3piXzvAGlvOyjBtXTDr566qt0wQZ0/JzJyD13odBBr/ez2oFhLZy3naYLCI++2+bLieXlgYbJVNEXT/fOti/ETG8qciZoOm6IrwfGJgduzCaq/edfOJhsl15nncvKmD+nGDirBH7eTJjUXXcu6aXR5PfqzDa0RvQ+NfL3UDzWkPzg0ZqJJmEmxNwTjyYpzMIOI+eneMR2/MGRAYZrD1q7/6q/JN3/RNwbpaf/u3fxsEWffu3ZNWqyWf/OQn5YMPPkjW2Pqe7/keo2JLhVu1fyqitcZWaOeoJsqsUxUpRwu19z/7y/KZj6TTA4vXqSq5Rh3n0hehjxemD47yDZfl1//7Z9LPm4porcf18cXL8i0H/03aqt/Gkw9FRA/yBnkqorHPebnbfk8kaFe8AH1ffiB4umKFpyImT1kMzXQHXun1EGj67/WgOskxvTCeDle4mHwm2FJh1LIcBEMz7wjD9J9LspB6OJKOqZBBldeWHLuO57Ee2MJmuGfeelaZsTPOp11f2npYgUfOcY2fRbun0wrNvvussVV8vHDtrbI+1uNVkrai6a+XunnmtQfnpoxUcTsJtqZgHHkxTmYQcR+9O8ajN+YMCBQJ2K/BeD2svH1UxVW8ULwKqdS/VYWW+t7nP//54P/V/+JpifGaXGqbePui9kxuja0aXyeOxeNr3NrRNQ2H0dkO8cjT/Xvd/TTBIfKlhyqb1jiCk0732I0AbAiHxHwIiB6HwNkDqQGbEGw1YJDKmsiLsUxoND/HfTSu+lExHr0xZ0BgmMFWvAC8Cqzi6YX/8A//EIRZasF4tZaW+lI/V/+Lgy+1bb2fiji568SouMo047w8/eWvls9Y62hNrrUTPDPB1gTx/U893b/XT6W72pelnZtyzp9koC1V9dH++W1ZvzzQ7gPtNN1jNxDJyHfCfOTEwQlwHo/zqM9CsDVq4TEcnxfjGJAdp8B99O4Yj96YMyAwzGArDqvi8EpVZn3lV35lUK31oQ99KAi71Pfiqq24Siv+f7V/0RcVWw4dAp0QBYdGvJnxe70Rw+RsJGM3/rHDfDzmOI/HedRnIdgatfAYjs+LcQzIBFsTQebangg7J0UgEag6FTFeJyuu3FL/H39PVWSp/33FV3yFfOELXwiCLhVyxWGYCrfUtgRbXIAITK8Av9ebO7aM3fjHDvPxmOM8HudRn4Vga9TCYzg+L8YxIBNsTQSZa3si7JwUgdxgCxoEEEDgLAL8Xj+L3mT3ZezG74/5eMxxHo/zqM9CsDVq4TEcnxfjGJAJtiaCzLU9EXZOigDBFtcAAgiMRIDf6yNhHctBGbuxMBsnwXw85jiPx3nUZyHYGrXwGI7Pi3EMyARbE0Hm2p4IOydFgGCLawABBEYiwO/1kbCO5aCM3ViYCbbGz8zi8RMwH8UpCbZGoTrmY/KLZszg0elwH707xqM35gwIFAnwGuT6QACBYQrwnjJMzfEei7Ebr7c6G+bjMcd5PM6jPgvB1qiFx3B89WLkCwEEEEAAAQQQQAABBBBAAAEEqgl89KMfrbYDW9dOgGCrdkNCgxBAAAEEEEAAAQQQQAABBBBAAAEEfAQItnyU2AYBBBBAAAEEEEAAAQQQQAABBBBAoHYCBFu1GxIahAACCCCAAAIIIIAAAggggAACCCDgI0Cw5aPENggggAACCCCAAAIIIIAAAggggAACtRMg2KrdkNAgBBBAAAEEEEAAAQQQQAABBBBAAAEfAYItHyW2QQABBBBAAAEEEEAAAQQQQAABBBConQDBVu2GhAYhgAACCCCAAAIIIIAAAggggAACCPgIEGz5KLENAggggAACCCCAAAIIIIAAAggggEDtBAi2ajckNAgBBBBAAAEEEEAAAQQQQAABBBBAwEeAYMtHiW0QQAABBBBAAAEEEEAAAQQQQAABBGonQLBVuyGhQQgggAACCCCAAAIIIIAAAggggAACPgIEWz5KbIMAAggggAACCCCAAAIIIIAAAgggUDsBgq3aDQkNQgABBBBAAAEEEEAAAQQQQAABBBDwESDY8lFiGwQQQAABBBBAAAEEEEAAAQQQQACB2gkQbNVuSGgQAggggAACCCCAAAIIIIAAAggggICPAMGWjxLbIIAAAggggAACCCCAAAIIIIAAAgjUToBgq3ZDQoMQQAABBBBAAAEEEEAAAQQQQAABBHwECLZ8lNgGAQQQQAABBBBAAAEEEEAAAQQQQKB2AgRbtRsSGoQAAggggAACCCCAAAIIIIAAAggg4CNAsOWjxDYIIIAAAggggAACCCCAAAIIIIAAArUTINiq3ZDQIAQQQAABBBBAAAEEEEAAAQQQQAABHwGCLR8ltkEAAQQQQAABBBBAAAEEEEAAAQQQqJ0AwVbthoQGIYAAAggggAACCCCAAAIIIIAAAgj4CBBs+SixDQIIIIAAAggggAACCCCAAAIIIIBA7QQItmo3JDQIAQQQQAABBBBAAAEEEEAAAQQQQMBHgGDLR4ltEEAAAQQQQAABBBBAAAEEEEAAAQRqJ0CwVbshoUEIIIAAAggggAACCCCAAAIIIIAAAj4CBFs+SmyDAAIIIIAAAggggAACCCCAAAIIIFA7AYKt2g0JDUIAAQQQQAABBBBAAAEEEEAAAQQQ8BEg2PJRYhsEEEAAAQQQQAABBBBAAAEEEEAAgdoJEGzVbkhoEAIIIIAAAggggAACCCCAAAIIIICAjwDBlo8S2yCAAAIIIIAAAggggAACCCCAAAII1E6AYKt2Q0KDEEAAAQQQQAABBBBAAAEEEEAAAQR8BAi2fJTYBgEEEEAAAQQQQAABBBBAAAEEEECgdgIEW7UbEhqEAAIIIIAAAggggAACCCCAAAIIIOAjQLDlo8Q2CCCAAAIIIIAAAggggAACCCCAAAK1EyDYqt2Q0CAEEEAAAQQQQAABBBBAAAEEEEAAAR8Bgi0fJbZBAAEEEEAAAQQQQAABBBBAAAEEEKidAMFW7YaEBiGAAAIIIIAAAggggAACCCCAAAII+AgQbPkosQ0CCCCAAAIIIIAAAggggAACCCCAQO0ECLZqNyQ0CAEEEEAAAQQQQAABBBBAAAEEEEDAR4Bgy0eJbRBAAAEEEEAAAQQQQAABBBBAAAEEaidAsFW7IaFBCCCAAAIIIIAAAggggAACCCCAAAI+AgRbPkpsgwACCCCAAAIIIIAAAggggAACCCBQOwGCrdoNCQ1CAAEEEEAAAQQQQAABBBBAAAEEEPARINjyUWIbBBBAAAEEEEAAAQQQQAABBBBAAIHaCRBs1W5IaBACCCCAAAIIIIAAAggggAACCCCAgI8AwZaPEtsggAACCCCAAAIIIIAAAggggAACCNROgGCrdkNCgxBAAAEEEEAAAQQQQAABBBBAAAEEfAQItnyU2AYBBBBAAAEEEEAAAQQQQAABBBBAoHYCBFu1GxIahAACCCCAAAIIIIAAAggggAACCCDgI0Cw5aPENggggAACCCCAAAIIIIAAAggggAACtRMg2KrdkNCgUoGXh7J2oy8rJ+tyKdn4lRyuLsjWxT05WU2/W3osNkAAAQQQQAABBBBAAAEEEEAAgcYKEGw1duimpeFRIPW0vD/znSPZfuucnO7MybKEAdarh2uysHns3Hnx3omsXy45rgrJHrSkc2FX9s9vl29fcrigbfdFvM5d3uURbHEq3bll6UeWZz1B2N952XhnW26+ftajsT8CCCCAAAIIIIAAAggggAAC1QQItqp5sbWPwMtD6b57VdbfOhdsrcKnTekEoVT87zREioIt2ZCjnZsSblHw9awrc7f7svHOivRv9KTV6cvWixWrSis8Zn/5RNY/oqq7tsQdfanzLMrirb60rrWltyfS8WlDbvPC0OhAFmXPqCYzdygK45Itr3h6lHkZP09DxPlbe9JZveT2DirituT4VnH1W24/7LYHY3YworCv4PoJ+tGTtha6xcFjKdtI/EvPygYIIIAAAggggAACCCCAAAIVBQi2KoKxuYfAy1Pp3l2W/nVVYfW+Efa8oSqsHrW1EMsVTMQBTDYgCoKJ5xuyd70ny4/a4f/nVGxJSTDj0ZNKmxQHVsVhV3KiOFQaerCihVquaq0ofAqq4t58UhpshX0VrVIrPb5draZve/XdvAo72ye/ki+u3AvNojDR4fXqWVc2bx/IcaFliUulK4CNEUAAAQQQQAABBBBAAAEExi1AsDVu8Zk5n1Y1FU8HVOHJXsuqzKoWbInEQUQ6/U2fmqj/91ipcwOp/ODF2b4oYNJDOZ8qIzPssY4ct01EcrfzDraswCkID98I1zdT00kdYWIcRvpU5KV9zZnemPGJfHNCzDhszJsaGp+v0G+sFxInQwABBBBAAAEEEEAAAQQQqCJAsFVFi20rCmjhlrhCLXW4qsGWRGtsbcjG857InY7IXbVovPr3VhiuBF8qGIl+5rF+l5qSWDR9sLDjSXDkCGM8p/XFx4+DGN+gJQxm8ttuhGJFFWxewZa5QH+mQs1ZGVVxqqnHFWas6yUl0yaLKuBGVh3n0Qk2QQABBBBAAAEEEEAAAQQQGIoAwdZQGDmILmBWyZjBhkSLvacVNOnPNy5uydb9HMsoNHk/Wpw93mrx1qIc3D8QuRUGWz01/TGYSmeurZQetbjCR+KKII8hDfqgArvbB8HW6t/tx+Zi6mUVQ+ZpstVodjPC47XCEC4KZiQztTBe6yvce7GzIf3NkjWzSoKtVw+78uTNdXOBeN0qd7rf8J9WaZjGa6jlhnYFpnqfo/XfPIadTRBAAAEEEEAAAQQQQAABBGokQLBVo8GYnqacSne1L0tqIfZg+qGqhzoQUYu5X9Z+FnTYFXzkr7EV7BIEOn1ZOVkX2VmT3efHcuys2HI8qa9iBVXZmITrOEnQlkvySl69PCdiryPlu16WRwVRGmy1pacWqrcCnaSKSv++R58Lw6KkIi2qDNOmNub7xFVk1vhG+7Z8nliZc3DzyZP2VM/sFNi8cLFa6Fh2JfBzBBBAAAEEEEAAAQQQQACBSQgQbE1CfVbOaaypFQYOQUWVUR0TBhN9o+qoINgKjtmX+actaamnGb69La0Hc7IsfhVb4wsz4qqpnLWiMteA3/bhelXzMv/0WLKVWjkXlkewlT+9L10/S02PXHmxIMuqqu7WoizeP8gEa6oF5vRIvWLvqjxRa3HJhuzduSqXXi99Bma2Q47wzzifqworrzJrpE9rnJUXOf1EAAEEEEAAAQQQQAABBCYrQLA1Wf/pPXsSaqVhxtFO+N9GuOUMF/KDLRVMbb5oidwXaXf60j+/HU7/8wm2PCqihjIgWkVT3qLlxnl8t8+deljS6rJgy/659u89WQ6DrEzVWf6UTnvdr3TxeP1auCnVYi19eqW1pljS3ihss9uaO+WwZFrqUC4GDoIAAggggAACCCCAAAIIIDBKAYKtUerO6rGDIEGixdjtxcPNyi1jzajEKz/YUiFJ74JaMyqcingprhCKgi1z8fh0KmK60PkZFokvHc+C8MW1rzGlr6Rd8XpWvtMa9fMVBVv2NEO1nz3V0HlOcx2vbPfS/oT2IhvvqPHI2y8nrNIP7LH4ffjQAMcU1LyxczyFsnSY2QABBBBAAAEEEEAAAQQQQKA2AgRbtRmKWWyItv7StV6yCHueRFL9pK2xZQdbrsXjzTWZRuPsXNuqLExRPy8Ka6L9zzx9MjfYylnYXQu28p/O6F+xFS/I71W9NprhKTlqHKTGm40y/JxIBzkpAggggAACCCCAAAIIIDC1AgRbUzu0dAwBBBBAAAEEEEAAAQQQQAABBBCYbgGCrekeX3qHAAIIIIAAAggggAACCCCAAAIITK0AwdbUDi0dQwABBBBAAAEEEEAAAQQQQAABBKZbgGBruseX3iGAAAIIIIAAAggggAACCCCAAAJTK0CwNbVDS8cQQAABBBBAAAEEEEAAAQQQQACB6RYg2Jru8aV3CCCAAAIIIIAAAggggAACCCCAwNQKEGxN7dDSMQQQQAABBBBAAAEEEEAAAQQQQGC6BQi2pnt86R0CZxd4eSjdd6/K+lvnnMc63emKrK7LJddPC/d9JYc7T+Tq6k1xHvlZV7qyLuuXXQcu2ffsvR7OEbY+LbLx8wMf63NbIrIh8rGBj8COCCCAAAIIIIAAAggggMB0CxBsTff40jsEBheIQ6k3n0TB1vvS3RFZXw0jrDjQkijYeuNhV568uS43XxeRwn3jUOqqPImCrff1cCwOtCQKtj6iB2sl+w7e2+HuGQda8f//5qdF/tPPi/w7v9PEgZZEwVbrN0V6/0nkE577Z87y8lDWbvRl5SQngPRrFlshgAACCCCAAAIIIIAAArUTINiq3ZDQIATqI/Dq4ZosbB5HDVqUPSMYOZXu3LIcRD+d7xzJtlbVVbhvELRsSXLkeydGZdbpzpws348OfGVDjna0qq6Sfeuh9zmR166kTfmNvxb5ka+t1LRPvyZyJ9rj478h8ns/Uml3NkYAAQQQQAABBBBAAAEEZkKAYGsmhplOIjCggB4i3dqTk6haKz5aGkDNy8Y722G1VvxVuO8rOVxdkK2namM7MBORZ12Zux1GZnZgJlKyb25XVdjUE/mrlsjXf1JE7op88edF/utvRP+OdvzcF0Xe/BuRH/o6kZ9S/x0f0PW9Atet10Q66ucfF/mr3/Ou1oqPqKq2rgT7i/z6X/lVaxmBYHSgwO/NJ7J2V6SjAkI1LndFVq73ZDkKLbPGA14v7IYAAggggAACCCCAAAIIjFmAYGvM4JwOgcYIRAFI547Ivlpj6/y+zD1uJ+GWClF6106k/VitsbUk/dVNkTtRuFW4rwqm1LYdkQdqja2W7M/1pB1Xg6lQS53nWi9YY2vpvTXZlE5UDVaybyFuVEX1g78u8tufiFMskdc+owVPapvo3//10yJ/1BbZiFa4UgHYT4m2b0mo9Z1fFPkjtcbWisgP/YTIr/iHWyrU6n2nSPuPwjW2+j8kIr/iF24lrdKnH8bjEQdbN7ZEkgq7sPJOrKq5xlynNBQBBBBAAAEEEEAAAQRmWoBga6aHn84j4CEwNYvHRxVbqkor/nrXCq/U91Wl1UU1dcZE/3sAACAASURBVLBvhl7J9ytMKZzY4vEqrNqVVlxFZwdbcfVW5KCmjabhocc1wSYIIIAAAggggAACCCCAQE0ECLZqMhA0AwEERi3gCLZ+8wdEPvH72RPHa2Kpn8uvRSFXL5y62IAvVU23e0Fb88wj2Fp4sZKZatqArtJEBBBAAAEEEEAAAQQQmHEBgq0ZvwDoPgKzI+BZsaWDxNMPf6pvTkusMVqwaL8dUnkEW1Rs1XhQaRoCCCCAAAIIIIAAAgjkChBscXEggMCMCDiCLdHW1Pp3LoZowfjfGWwB+NHDWutj6etq6ScvCraCfXrSthf/H33jOcMMCqjgdf98R1p7+9LaWZdLdTDIe92IiDMorkObaQMCCCCAAAIIIIBAIkCwxcWAAAIzIuAKtlTXo0XldYXgyYjRN9Q6XL/S8ls0fuySZrDl/VTEG1tyrLV1kYXjxz5yYzth9HTSls8YV9m2QgfMNdxOpbval6Xlvmy+txQ9FKLCwfIC27xD6E9n1be5siFH6mEKYq1Hp2+jPZ1V/zZPER1wvNgNAQQQQAABBBAYkQDB1ohgOSwCCCBQSwG9equWDaRRwxSIn166ftk6at514KhecgWmdhuLwp6RPZzA91q2KxYftGR79ZJIUbViEGqJ7MVPaw06rEIw7QmuwxwojoUAAggggAACCCAwsADB1sB07IgAArUSyFsIPmjk3eEt/K7W3fr6T+Z3Xa/2cmz1N78p8nWfyN/96RdFPjZKWN8wYJRt4NjjEXCNtV7BlFQtmc2xw7DTnTXpv70tN1/PafazrqzF1Vc5VU6uPc9cKeh7LTuDLckNqYLph5vHYod1uSHheEaTsyCAAAIIIIAAAgjkCBBscWkggAACsyTgGwbMksmU9rWwUqroOlDh1F4rmqonUinYclhWqdgK1+DalrTCLJq6GEwbtL70kO7WXv5TPfMqtrTDxaHV0nvpwxeMp4sqk8dtnhw6pa8VuoUAAggggAACzRYg2Gr2+NF6BBBAAAEEXHGSHK5uitzJqbQqDDjNKXcDBVtaOCYP1yR+6mY2uBIRveLLbpf6dzx10BVs3RXpqNArrhSzA668CjJtOyPAMs7xSg5XF6Qn83Is7STo43JDAAEEEEAAAQQQqJcAwVa9xoPWIIAAAgggMASBkvWgCoMtFeikodggwZYeFhkVW86gSp0vfUqicT499CoKtqKfxdMIjWmOuRVb4cMX+p2j3EXsg+M9ItQawgXJIRBAAAEEEEAAgZEJEGyNjJYDI4AAAgggMCmBSQZb5pMGzamIZmgW6xjbJNP+3hiw6sw6hx6mJf9trrEVBFgvVoyphoWL5uesTzap0ea8CCCAAAIIIIDALAsQbM3y6NN3BBBAAIEpFZhcsGWHRJk1tlzrVbkqyMrWtfJdL86e6mhPbbTWFAuflrglxzIvG+84pnL6nndKryy6hQACCCCAAAII1E2AYKtuI0J7EKiBQDydx7cp3/bW/yj/+8P/zXdzqbq9/XQy14lG3WafNvgAVG3nsM7r0za2mSYBd2VU0sNRrbEVhEJ9WTlZl0vRybKLx4drV/WXT7RF4i37YG0skT3tOJnR8QyYjHW97KmQVqilTz18P+9pkJ7nnaarib4ggAACCCCAAAJ1FiDYqvPo0DYEEEAAAQQGFHAuiq4/STA+rmvBdeOpiHOyfL+4EWEAK87AyvlUxLxwKGnfYnGopZrjFTBZT1XUgq1gquHzjdxF4XPXFvM674CDxm4IIIAAAggggAAClQUItiqTsQMCCCCAAAINEBgwgMl/SuBgfXYGW5lDhQu5H+RN/3Od2qN/macwRsHWiizL7oX8RePV6Vhja7DxZi8EEEAAAQQQQGDcAgRb4xbnfAgggAACCIxJQIUzvWsFU/7sdjimEo6pqbU7DRVbtRsSGoQAAggggAACCDgFCLa4MBBAAAEEEJhWgWhqX+ueR7hVZdtp9aJfCCCAAAIIIIAAAo0TINhq3JDRYAQQQAABBBBAAAEEEEAAAQQQQAABJUCwxXWAAAIIIIAAAggggAACCCCAAAIIINBIAYKtRg4bjUYAAQQQQAABBBBAAAEEEEAAAQQQINjiGkAAAQQQQAABBBBAAAEEEEAAAQQQaKQAwVYjh41GI4AAAgggMEGBZ12Ze9yWk9VLpY149XBNNqUj22+dK93W3OBUunPLciDzsvHOttx8veLuZ9i88tMkz3AudkUAAQQQQAABBBA4mwDB1tn82BsBBBBAAIH6ClR50mGFbVVYtX9+W9Yvl3e9LNhSP1/YPHYeaNH1NMeone491GEWZe9kXcojt7y2v5LD1X1pLYss3z5IN7q1FwV50c931uVSBbNyKbZIBOwxvrUnRxd2s9fJlQ052rkpKjJVYeSyhGMU/Pd9l+dZrw3GCAEEEEAAAQTqKECwVcdRoU0IIIAAAggMQSBTeeQIDIyqq+DnfVmJgyFVmZUJd96Qw9UF2XpqNnC+cyTb5/fN7Qv6oIdWelBmBGGqPXdFOlF4ERzO9b3kPFroNKifOv6DlmyvXhIzwFPH3hS50xG5uy8tFWyVtmfQRoxuvzhIdIaGozvtQEc+3VmT/tthtV42TD2V7mpflrRrI+jbixXZk2XpXTuxgldVAdiTthV6NsljIER2QgABBBBAYAYECLZmYJDpIgIIIIDADAo4AqBXD7vy5M31aFqfCmoWpHf9yJgmmDsNLw58rvVk7nY/nR6oT0v0nKKYCSmsMCmeuuhsy4grtvS26ZU/8509aT/azQZbUbVQNkip4zUXhnP9iyIHsuI1lXSSvbCDrUxln1axpbfTfQ27gq1meUxyLDg3AggggAACdRYg2Krz6NA2BBBAAAEEBhQomwKoDhtXuBhVWyqc2mslU7yS0wfhk0j7eV/kel/68VTEZ11Ze28pE465p4KJSDKlLzp/zjREu9tBRVjldbqyePqUtexP9bDv/aQiSIJ1wlZygy3xDPQcrQmriN5pye6NLTmOp1Fa4V1cXaXavnshG0Ta38u9ZOKw847Ipl6ZN+A1NrLdrP6rse/IpjX9VavYsioNvYOtpniMDJoDI4AAAgggMB0CBFvTMY70AgEEEEAAAU0gnjZXvOi6KygRcU/ZCqYARlP09P8uW2/LJ2ALGh4FanvXe7IrbWlt9qRlLRqfv3ZSdvDzgrDCYEuFdHsquOuE0yqjBfLDPnakteeYiqhOXTg9sujCjBbINyqP1Pd2tb5r/xZ7ambOWOWcMh0LCar1+sv2dL16vYgqVWxp4ZZ4rrHVNI96jQ6tQQABBBBAoD4CBFv1GQtaggACCCCAwJAEPAKPvMos0UIxFaQElUTRV1JtFR9/SfrBulNWgKZVcZUHW1G4Ex3bDhu2nmYX/NYDjyGBqfq1ZNH43ffa0n7UCxeQ31PL0felFaytlRNsqTDQWu/Jr12OcXJUf6UBpBlIOSvuck9sBmZl+8Yhou9aXKPYvuoaW0bXkyBWrQnnuEaDADcNEMs8/MaTrRBAAAEEEEBgEgIEW5NQ55wIIIAAAgiMVKAk2LIXiTfaYgVbcZWW1d6gikna0n9kLe6utrOCLXttJH1qXe6URdvHeCphdvH6dPP5dP2vQYztqZVJAHhVnrgWj1fnOFPFlrmged5TIpMKtCT4ygtscjptPwgg2Cz/KYGjCKr0lvkcv1LFVjwO8fVa5lTRY5BLiX0QQAABBBBAYDwCBFvjceYsCCCAAAIIjFGgINgKbuhF9qynw6WN8wu2wimLyyL3stPZcp9y6BLQpzhG637Fi8erzTPVWaVPRXRV51Sgt4Its4Isp2LrrGts6WNReqxobNW6XPYTIwu6eeb1uSoQDmvTdOppGMC9EUwJ3ZZ1ya7rFl4rc8nTENNr0D0tt4kew3LlOAgggAACCEybAMHWtI0o/UEAAQQQQECfTvi6Flk9XJOFR+3swvCGmBaKWaGTXYm1+UjkWOzjmetGhQuvd/IXfi99ymGVCqzyKZjFi8eb1WZBJVZmkfVoyuLOulyK3HKfJFl6Jbraa6+xlT2IT7WTuVfOMXOno5Y2fLQbJNVU+thrVlr4eLrTFVldl0tG4Km76sHWKznceSJXV1uyb6xjFnWnrh6j1eboCCCAAAIINF6AYKvxQ0gHEBiXQHxDcFPOjeuUZz5PU9rclHaeeUA4wBgFshUp4RP/tp7ajbCCI/3mPqeaauXFgizLnqinKdprEyXnVYuv3z6Q+Svz4WLseU80rFqxVWToMSXQP9h6P6cizQq2PM6Z3+S8IC4KB7UdjbWuCqeSOs6WWwVWHqKN8ZItOJX+tMpz2lRXtebYvrR21kUtGN+7pqoH7UpCPdiK1kJb7stC9GAArwCwHgi0AgEEEEAAAQRyBAi2uDQQQMBToInhS1Pa3JR2el4qbFYPgQEDFzMQswOWeZm/ciwt62l6yXQ97UmCMULekwyToGYIFVv6OfKehug9KFE1UEc2s5VmSSVRtDZV0PaetK2nN3qfiw3LBVzG+vpY6omSd0Q2g2mZah207NMejWvQeAJl+enZAgEEEEAAAQTqL0CwVf8xooUI1ESgieFLU9rclHbW5FKkGd4ClafIVa0E8m4JG45UoCQc9H2y4UjbyMERQAABBBBAAIERCRBsjQiWwyIwfQJNDF+a0uamtHP6ruqp71EUeLQcC7xn+l5l26mHo4MIIIAAAggggAACTREg2GrKSNFOBCYu0MTwpSltbko7J34R0gAEEEAAAQQQQAABBBBAwBAg2OKCQAABT4Emhi9NaXNT2ul5qbAZAggggAACCCCAAAIIIDAmAYKtMUFzGgSaL9DE8KUpbW5KO5t/FdMDBBBAAAEEEEAAAQQQmC4Bgq3pGk96g8DwBZ51pSvrsn5ZC19eHkr33auy/ta54Z9vGEdsSpub0s5hjAnHQAABBBBAAAEEEEAAAQRGIECwNQJUDonAtAmc7nRFVpekv/NErq62ZH+1L0s7N6WmsVbA35Q2N6Wd03ZN0x8EEgGfJ0E+68rc47YcXdiVhRcrcrJ6CUAEEEAAAQQQQACBmggQbNVkIGgGAvUWOJXuak/koog8F2nvrEv9b+ua0uamtLPeVyityxGo8qTDKtuOE1yFSnstORokTI/6dGy398pGdLxT6c7tSuudbbn5ekGnomBLBVqvHq4Rbo1z/DkXAggggAACCCBQIkCwxSWCAAJ+AsENYk/aZTeAfkcbz1ZNaXNT2jmeUeMsQxQ43ZmT3rUTWb8cHdQOepKAR/95X1ZO0vA6CHI2M9GQ2cpbe6OpYvJ6bbySw9V9aeUF7uoYd0U6KhhT//2gJduq4spxbK++Rj2f7xzJdl2nYw/xGuJQCCCAAAIIIIBA3QUItuo+QrQPAQQQQACBQQT0QCfa/9XDrjx5cz2pTlLB17KYoVQmDCs7t1bNVLZppZ+r494+kMV7WjAXH+BZV9beW4qCpUGCLZHuXE/aWoBX2LZR9bESCBsjgAACCCCAAAIIuAQItrguEEAAAQQQmEIBVX20KZ3iqiJXYFNx6p99Hp+qJ2dYpY1BeAyRjbwK0TMHW+Zk6tIwT6/0msJrhS4hgAACCCCAAAJNFiDYavLo0XYEEEAAAQScAqqKaVPkTtHaUWqbBekv2xVRat0p/2qm0lDIDqwetfPXy4qqtNQuhVP9fIMt7XgGkzZ1UrV/90I8rVD1fVkOLNPFzob0H0XTGbniEEAAAQQQQAABBGolQLBVq+GgMQgggAACCAxDoCicCgOtrafzORVRPqFY3MayEEw9HCF8iqoEVVgt2XNM/wumRN5Xx1wMfv5GWbWZb7ClDpm3xpaEIVbfuVaWbVDWz2GMGcdAAAEEEEAAAQQQGESAYGsQNfZBAAEEEECg1gI+QUwUcF20F373D7bKnxAYBVvLfVlwPdkwXszeWny+bBql+XPXGlta/+0F44PF4801trL9sA38TWp9WdA4BBBAAAEEEEBgCgUItqZwUOkSAggggMCsC/gEW1Y1U0LmGeIE0/zEWYGVHGrARdfLgi1z+mM22DKmF+rVXa61spxrimUNjDYZFWOzfq3RfwQQQAABBBBAYLICBFuT9efsCCCAAAIIjEDAFU65AyD7qYgSTNErXmMrnDqYN5Ux7U6V9bd0hMJgK/O0R7Nf9pMe1bH2z2/L+uUoyAsqtqLF43MXyo+na0aturIhRzst2demVSbHHMHocUgEEEAAAQQQQAABfwGCLX8rtkRgJgWCm8Tn6qbuppwrEaiy7Sgxq7SjyrbDbnOVc1fZdtjt5HjNFDAXRQ/7kHlioTUFMNjIJ+wJgp7i9wQ7YKqimB9sqdBtV1rG0xLjYKstPbXwu9GndI2v4P1Lq9hyvqZKFq+P29WRzTQsq9IxtkUAAQQQQAABBBAYugDB1tBJOSACUySQqYxI+5ZXieG6mR6riKPN6cLUqiXZKpOJtLm0nSKL98yn1U2knWMdPE42VIGC12/ReTLXWbwOVtmTCuODRuGQff1W6Zs72MqbIpm/GL5RraUFWyuyrD0JsUrLRHyr1aodla0RQAABBBBAAAEEBhUg2BpUjv0QmAEBV3ilh0TOG9cBb6aHxZlt86l0d0TW9alH9rpAE2hzaTuDMKEnbb0yZQLtHNa4cJzJCFSeChhcd31ZcTy5cDI94KwIIIAAAggggAACCBQLEGxxhSCAQI5A8To7+TfMYfVEf9msNhoPc/naQOH6Qa6pTONss08789ZIGmc7xzNqnGWEAlG1Vcuq/nOescq2I2wyh0YAAQQQQAABBBBAoIoAwVYVLbZFYJYESp5mVlQJUvZEs5Ex+jyBLaciZaxt9mlnzjpHY23nyAaKAyOAAAIIIIAAAggggAACwxEg2BqOI0dBYOoEygKUwilOPsHNCMTK2ixSUE02xjYXtjNevNq1qLcyG2M7RzBEHBIBBBBAAAEEEEAAAQQQGKoAwdZQOTkYAtMjUBYSNTHYKlx8fYyBUZltcBUFAVdfNoynvxFsTc8rjJ4ggAACCCCAAAIIIIDAMAQItoahyDEQmEKBsvClWcFWWKnVu34k22+dc49W3YItCZ++1rtmrVU2xnZO4WVNlxBAAAEEEEAAAQQQQGDKBAi2pmxA6Q4CQxOYmjW21ELtyyIli2eXBXlDc1UHctk+68rae0tp8OZ6KqKIjLWdQ+00B0MAAQQQQAABBBBAAAEEhi9AsDV8U46IwHQI5CyyrqqIlu/rXZy3pstN8KmIrjbHa1bZo2KsYTXmNjttwwDuIGmn7ap+MOZ2TseVTC8QQAABBBBAAAEEEEBgigUItqZ4cOkaAmcVKJxumHfwnEDsrG3x3b8pbW5KO33d2Q4BBBBAAAEEEEAAAQQQmIQAwdYk1DknAk0RUCHVXZHOzk3JWZkq05PCBdrH0e+mtLkp7RzHmHEOBBBAAAEEEEAAAQQQQGBAAYKtAeHYDYFZEQimHj7fkCOPcKvKtqP0q9KOKtsOu81Vzl1l22G3k+MhgAACCCCAAAIIIIAAAnUVINiq68jQLgQQQAABBBBAAAEEEEAAAQQQQACBQgGCLS4QBBBAAAEEEEAAAQQQQAABBBBAAIFGChBsNXLYaDQCCCCAAAIIIIAAAggggAACCCCAAMEW1wACCCCAAAIIIIAAAggggAACCCCAQCMFCLYaOWw0GgEEEEAAAQQQQAABBBBAAAEEEECAYItrAAEEEEAAAQQQQAABBBBAAAEEEECgkQIEW40cNhqNAAIIIIAAAggggAACCCCAAAIIIECwxTWAAAIIIIAAAggggAACCCCAAAIIINBIAYKtRg4bjUYAAQQQQAABBBBAAAEEEEAAAQQQINjiGkAAAQQQQAABBBBAAAEEEEAAAQQQaKQAwVYjh41GI4AAAggggAACCCCAAAIIIIAAAggQbHENIIAAAggggAACCCCAAAIIIIAAAgg0UoBgq5HDRqMRQAABBBBAAAEEEEAAAQQQQAABBAi2uAYQQAABBBBAAAEEEEAAAQQQQAABBBopQLDVyGGj0QgggAACCCCAAAIIIIAAAggggAACBFtcAwgggAACCCCAAAIIIIAAAggggAACjRQg2GrksNFoBBBAAAEEEEAAAQQQQAABBBBAAAGCLa4BBBBAAAEEEEAAAQQQQAABBBBAAIFGChBsNXLYaDQCCCCAAAIIIIAAAggggAACCCCAAMEW1wACCCCAAAIIIIAAAggggAACCCCAQCMFCLYaOWw0GgEEEEAAAQQQQAABBBBAAAEEEECAYItrAAEEEEAAAQQQQAABBBBAAAEEEECgkQIEW40cNhqNAAIIIIAAAggggAACCCCAAAIIIECwxTWAAAIIIIAAAggggAACCCCAAAIIINBIAYKtRg4bjUYAAQQQQAABBBBAAAEEEEAAAQQQINjiGhidwMtDWbsr0tm5Kefis7i+Z7Xg1cM1WXixIierl0Q8th9dBzgyAggggAACCCCAAAIIIIAAAgjUWYBgq86j08S2PevK3O2DSi1fvHci65fjXV7J4eqC9JfD76mQa1M6sv1WEo05j326Mye9a+lxfPer1FA2RgABBBBAAAEEEEAAAQQQQACBWgkQbNVqOKa0MSrs2mvJkV65lddVo0IrDLm2nro3nu8cJYGXEWypY9zYkmPXblc2/NoxpUNBtxBAAAEEEEAAAQQQQAABBBCYJgGCrWkazdr05VS6c8uSX7e1KHsn6/KGmnK4KbLxzrbcfD1svBFQqUDscVtOVkW6cz1pn6zLpZw+pvupc+9KKzim+u/i/WpDRkMQQAABBBBAAAEEEEAAAQQQQKCyAMFWZTJ2qCxgVWwFa2htHotecRUcM6q0agVTE/UpiQUBlTX1cb6zIa3NrYJQTbLnrdwhdkAAAQQQQAABBBBAAAEEEEAAgToIEGzVYRSmqQ1F0wBz+hmvsaWqrpbviwT/lrhaS9VouSrA5rVKL3NdriQkixeuZwH6abrC6AsCCCCAAAIIIIAAAggggAACiQDBFhfDiAXidbLC6Yd5Uwnjpx+2L25J/9qeyO14OqFqXsmUwjhMi9fPKlzAXg/ERtx1Do8AAggggAACCCCAAAIIIIAAAiMVINgaKe/sHjyuvioWiMMuFX5titzZltYD8+mG4f7FwdbpTld6avLhhQ3pb8aLxqdBmv3ExNkdFXqOAAIIIIAAAggggAACCCCAwHQJEGxN13hOvDfx+lmL946ktbcg/WW1XparWe6wyh1CFUxFlENZe9CSFVmW3rX4XAWL1/NUxIlfIzQAAQQQQAABBBBAAAEEEEAAgWEJEGwNS5LjWALxFMQimOz0xPxgy/V0w7xKLzM0o2KLixMBBBBAAAEEEEAAAQQQQACB6RQg2JrOca1BrxwLuhutqlqx5Qq20gOa4RUVWzW4AGgCAggggAACCCCAAAIIIIAAAiMXINgaOfGsnmAcFVtFwVYahFGxNavXIP1GAAEEEEAAAQQQQAABBBCYdgGCrWkf4Yn1r6YVWyIy3zmS7bfOTUyGEyOAAAIIIIAAAggggAACCCCAwHAECLaG48hRaiVQ/BTFWjWVxiCAAAIIIIAAAggggAACCCCAwMACBFsD07EjAggggAACCCCAAAIIIIAAAggggMAkBQi2JqnPuRFAAAEEEEAAAQQQQAABBBBAAAEEBhYg2BqYjh0RQAABBBBAAAEEEEAAAQQQQAABBCYpQLA1SX3OjQACCCCAAAIIIIAAAggggAACCCAwsADB1sB07IgAAggggAACCCCAAAIIIIAAAgggMEkBgq1J6nNuBBBAAAEEEEAAAQQQQAABBBBAAIGBBQi2BqZjRwQQQAABBBBAAAEEEEAAAQQQQACBSQoQbE1Sn3MjgAACCCCAAAIIIIAAAggggAACCAwsQLA1MB07IoAAAggggAACCCCAAAIIIIAAAghMUoBga5L6nBsBBBBAAAEEEEAAAQQQQAABBBBAYGABgq2B6dgRAQQQQAABBBBAAAEEEEAAAQQQQGCSAgRbk9Tn3AgggAACCCCAAAIIIIAAAggggAACAwsQbA1Mx46zJnC6Mye9ayeyfjns+auHa7J/fjv59+Aep9Jd7cvSzk05lxzklRyu7ktrZ10uDX7g/D2fdWXucVuOLuzKwosVOVkdyVlG0XKOiQACCCCAAAIIIIAAAggggEAiQLDFxTBzAiqgWr5f3O35zpFsv3UuCK8WNo+9jBbvhaFX+fHnZeOdbbn5enxYPdg6le6OyPrqG0mw9cbDrjx5c13b3gy9TnfWpP/2trQemMFbYaOjYEsFWkEfc8OtU+nOLcuBLMreSX7IFrch7VMY/G1KJ3DkCwEEEEAAAQQQQAABBBBAAIFRCBBsjUKVY06lwKAVW67QxwSKg62W7M/1pH3Slt5OX1rP+yLX+7KVCZ30YEsFT2qfdRGrokydo0owF4d5advUsXelpUK4D7oyt9eSI6OqTERUQHb7QOtOGoARbE3ly4BOIYAAAggggAACCCCAAAK1EiDYqtVw0JgmCBROQcwEPXk9Cqu2rr6rVYRd2ZCj5b4s3BbZO1mSfjQVUYVHvdsShFdvGBVk87LRacnWph4sxecrrrAKAqnH7fwpiC8PZe1GT9p6ZVnQN9W2nMqtZ11Ze28pqdAi2GrC1UwbEUAAAQQQQAABBBBAAIFmCxBsNXv8aP2oBbyDKpFgKqKY4Y5qXrZiS1VcbYrciaYjqhDprkhHVUO9PJVTEek9CCu2Wjtt6c31pNURkWQ6YlylpcKv9Dh2RVkhjTrng5ZsO9bWCqu8WjkBVjg1sR9N1UzPEbdJtVdNXcx+xVM1Rz1kHB8BBBBAAAEEEEAAAQQQQGB2BAi2Zmes6ekZBYwKpIKKp/I1tqIQTFuEXq3jtdjZkP7mlhzLoiyqIOuRiFw8kINoPbBkqmActt3aMyqu3MFWvEaW2fngXI+iMC35kQrcFqR3/Ui233wiazdUW+yvsNJMree1/HwjmpoY7tdfUYTOqgAAIABJREFUThfWV3tRsXXGC47dEUAAAQQQQAABBBBAAAEESgUItkqJ2GD6BNxhT9JPNSXQWksqCKuSIEdEgql6WvCj7WNXaGX/rS/y/koOdzal97wlrYstWVpNn4yYLgofLg4fLsweVnv1pCXt6yL9F305uO9e3N6skLKqxCRdm+tsz0MMQ62tp6pt5qL4BFvT98qhRwgggAACCCCAAAIIIIBA3QQItuo2IrSnXgJRgCXB1Lv308XUkycaZptbqWLrWVe60hbZ68vSjlo83j2NL4iNVBvO78vae21pP+pJa0db6yoO2hyhXNhCO9iy/x31ww7sckcjrtyKn8io/n9F+ndVP8JwjmCrXpcyrUEAAQQQQAABBBBAAAEEplGAYGsaR5U+DV+gYK0t+2mC/hVbqlrriVxdbcn+ahwIxU9IvCnn4sXY1bTAYD2sN+QwWFA+XVg+qLYKwqi+tG4diFxwTTF0BVtW8GQt/B4Cak9FLAjygi139KqyKEp7uCab0kkWkx/+oHBEBBBAAAEEEEAAAQQQQACBWRcg2Jr1K4D+lwhEU+0ubsjG8y1zHSkVdu213NMWo3Wx8g6+eG9P5LHIerB4uxZmGU8jjKdMqicctqW3E2+v2qQCrnW5pD2pUHaiKY7ienqhPmVQRILKrjRQk4drsn9+W9ajdb+CKMwOpqIAbcXxVESCLV5ICCCAAAIIIIAAAggggAACkxAg2JqEOudsrIAxzdBavD3uVFnFVrCd8VTCNNh6P6h86ojc3ZfWnZbsqnW81Hne7kv33auy/lYwyS8MttTP46cpBlVT2tpdcei23JeF2+EzCu3KMj286simGWzpT2pMRisOx1TQpk2DpGKrsdczDUcAAQQQQAABBBBAAAEEmi5AsNX0EaT91QQKphSaB4oWQhdrkXgtzFIVTepphuGXuXC6fixzu/QnadAUBVvLfdl8bymcuqcHS1Gb08XgtYot7UTupyKW84RhXdz+4oX1gzaoijCrUi0M81QgFy8k7zhv7vpf5W1kCwQQQAABBBBAAAEEEEAAAQRcAgRbXBcIIIAAAggggAACCCCAAAIIIIAAAo0UINhq5LDRaAQQQAABBBBAAAEEEEAAAQQQQAABgi2uAQQQQAABBBBAAAEEEEAAAQQQQACBRgoQbDVy2Gg0AggggAACCCCAAAIIIIAAAggggADBFtcAAggggAACCCCAAAIIIIAAAggggEAjBQi2GjlsNBoBBBBAAAEEEEAAAQQQQAABBBBAgGCLawABBBBAAAEEEEAAAQQQQAABBBBAoJECBFuNHDYajQACCCCAAAIIIIAAAggggAACCCBAsMU1gAACCCCAAAIIIIAAAggggAACCCDQSAGCrUYOG41GAAEEEEAAAQQQQAABBBBAAAEEECDY4hpAAAEEEEAAAQQQQAABBBBAAAEEEGikAMFWI4eNRiOAAAIIIIAAAggggAACCCCAAAIIEGxxDSCAAAIIIIAAAggggAACCCCAAAIINFKAYKuRw0ajEUAAAQQQQAABBBBAAAEEEEAAAQQItrgGEEAAAQQQQAABBBBAAAEEEEAAAQQaKUCw1chho9EIIIAAAggggAACCCCAAAIIIIAAAgRbXAMIIIAAAggggAACCCCAAAIIIIAAAo0UINhq5LDRaAQQQAABBBBAAAEEEEAAAQQQQAABgi2uAQQQQAABBBBAAAEEEEAAAQQQQACBRgoQbDVy2Gg0AggggAACCCCAAAIIIIAAAggggADBFtcAAggggAACCCCAAAIIIIAAAggggEAjBQi2GjlsNBoBBBBAAAEEEEAAAQQQQAABBBBAgGCLawABBBBAAAEEEEAAAQQQQAABBBBAoJECBFuNHDYajQACCCCAAAIIIIAAAggggAACCCBAsMU1gAACCCCAAAIIIIAAAggggAACCCDQSAGCrUYOG41GAAEEEEAAAQQQQAABBBBAAAEEECDY4hpAAAEEEEAAAQQQQAABBBBAAAEEEGikAMFWI4etSY0+le7cshxc2ZCjnZtyzqPprx6uycKLFTlZvSTy8lDW7op0PPc1D/9KDlcXpL98IuuXPU488k2URU/aJ+tyyThX3do5cghOgAACCCCAAAIIIIAAAggggMBQBAi2hsLIQVKBMKTZeqqZWKGWCq42pSPbb7liLjPkKd5Wd1eh0a603tmWm6/H3y8LjKLQzWf4bu2FQVvmy9FffRtjPz3YKjv3ouxlAjCfhrINAggggAACCCCAAAIIIIAAArMjQLA1O2M9/p4+68rcXitTqVUYVhkVWsWh0XznKA3HonNtXNySrfvFXV28F1dwOSqo1HEet40QS68gC/578zg5weK9I2ntbYrc2Zar767J/vltWXov/P/1jxzK2oOWbCeBWPZ8pztz0ruWVpTZ/x7/oHFGBBBAAAEEEEAAAQQQQAABBJojQLDVnLFqRktVMHVjS9LoR2v2rQ3ZeL5lVnOJWZlkBDtJyCQ5U/jSY7sDIZ+KLWtqYEmwFZ5RD6j8KrbMQGxeNjot2do8KBjTedkwqs+aMfy0EgEEEEAAAQQQQAABBBBAAIFxChBsjVN7Js6lgp6wgummpOtjycOoiumyiAqhdi+oaqv3zcAqCsVaQUWVHkrlrU0VgQb79aStgqAPujJ3uyAwMqZFlk0H1EM5fSpiSXtyx3nQ/WbiwqGTCCCAAAIIIIAAAggggAACCFQWINiqTMYOxQL5FUzxFMC0usoMetT3l++LBNuJPiXQFUClFU3hftG/VbCVTH+0KrYyUyOrT0UM+67tV1ShFmyrV175V3ql0yW53hBAAAEEEEAAAQQQQAABBBBAIE+AYItrY8gCfhVb4bpSVkB0V6R9cUv61/ZEbusLwRdUOgVTB1uy8bwXVomNONjKTCmsNF3QDraiyrZksfsoNrPW3RryAHE4BBBAAAEEEEAAAQQQQAABBKZGgGBraoayLh0pq9jSgq/X46BnSfrR9MXWA3Mx9SjqyVljSx1rX1o76f6VpiIG1VZ9WdGfPlh5jS0Re0F5fSTMyisqtupyldIOBBBAAAEEEEAAAQQQQACB6RAg2JqOcaxnL1xPRdSfeugIltyLwBdPRRTRwzKdQu2nV35ZTKXTCLXtb+WvsaWCreApiJfN42f7Eranf+VY5PqetB/thlVmVGzV8/qlVQgggAACCCCAAAIIIIAAArUXINiq/RA1rIEFYdF850g6simb0pHtt86J6CFX1M38YMt6eqHBogdbYcVY7/qRbL/5JFuRpe/nCt68K7aWJVii/taeHF3YlYVN53Mgw/XCgsArrmSL19wqfpoia2w17LqnuQgggAACCCCAAAIIIIAAAhMRINiaCPuMnDQTHFmVVSMJtkLbeCF6FaYFIZrjK306o/bzkmArPq4YT1fUgyv134uyp6Y3qmPdPgjCrfZj1xTLaBrjixU5Wb0UtDlce2xGrg+6iQACCCCAAAIIIIAAAggggMAZBQi2zgjI7gUCVrAVrEUVhThBFGT9Ow6ksuFOweLxwekdgdmNLTm+Mi/zT49F1VJlAi7X+lrqUF4VW1qfo/AqfPphR+SuWhB+Rfo3VEWX/kRE2ymeXhmFYFEYl/T9WVfW3lvKDeW47hBAAAEEEEAAAQQQQAABBBBAQIRgi6tguAJJ0OM4bFzlpG1jT7k721REFSwtyNbTbKBkLPB+a0/2ZFl2LziqubRgS98nW/kVTSWUDTnauSlhzZcVsEX9NPdNpyDafbcXoS+qNhvuoHE0BBBAAAEEEEAAAQQQQAABBJopQLDVzHGj1QgggAACCCCAAAIIIIAAAggggMDMCxBszfwlAAACCCCAAAIIIIAAAggggAACCCDQTAGCrWaOG61GAAEEEEAAAQQQQAABBBBAAAEEZl6AYGvmLwEAEEAAAQQQQAABBBBAAAEEEEAAgWYKEGw1c9xoNQIIIIAAAggggAACCCCAAAIIIDDzAgRbM38JAIAAAggggAACCCCAAAIIIIAAAgg0U4Bgq5njRqsRQAABBBBAAAEEEEAAAQQQQACBmRcg2Jr5SwAABBBAAAEEEEAAAQQQQAABBBBAoJkCBFvNHDdajQACCCCAAAIIIIAAAggggAACCMy8AMHWzF8CACCAAAIIIIAAAggggAACCCCAAALNFCDYaua40WoEEEAAAQQQQAABBBBAAAEEEEBg5gUItmb+EgAAAQQQQAABBBBAAAEEEEAAAQQQaKYAwVYzx41WI4AAAggggAACCCCAAAIIIIAAAjMvQLA185cAAAgggAACCCCAAAIIIIAAAggggEAzBQi2mjlutBoBBBBAAAEEEEAAAQQQQAABBBCYeQGCrZm/BGYT4HRnTpbv231flL2TdbmUfPtUunPLciD69+PvzcvGO9ty83W1sWs79f1Xcri6IFtPzfPMd45k+61zswlPrxFAAAEEEEAAAQQQQAABBBAYogDB1hAxOVRzBOJga/Heiaxf1sMpkfR7IpntnnVl7vZB0NFku5eHsnZjS45v7cnJahSLxd8TPQATEfX9uyKdnZtCtNWc64WWIoAAAggggAACCCCAAAII1FOAYKue40KrRiyQDbai0EkFVFqF1quHa7KweSxxlZVR6RUFWfY2eqWWHpKNuEscHgEEEEAAAQQQQAABBBBAAIGZEyDYmrkhp8NKwBlsJVMHtSqruPLqyoYc7VyVJ2pq4cU92ZNlWb4fTlGUYFqjz9RE7BFAAAEEEEAAAQQQQAABBBBAYJgCBFvD1ORYjREoDrb06YjxOlmLsvdOS3ZvbIl0jqQjm7KwKbLxzor0byzLQRB8RdMLk2mI8dpc8RpcEY++bWPEaCgCCCCAAAIIIIAAAggggAAC9RMg2KrfmNCiMQh4V2xp1V3zV+bl+KkKs7blpoTrasmtRZH7B+b6WrmLyUcBF8HWGEaYUyCAAAIIIIAAAggggAACCMyCAMHWLIwyfcwIFK6xZQdP2oLxkvzMfOKhuZZW+jPz+wRbXIoIIIAAAggggAACCCCAAAIIDFOAYGuYmhyrMQK+T0UMO6RNJdSefJguJB9POdS673wqIsFWYy4QGooAAggggAACCCCAAAIIINAIAYKtRgwTjRy2gPF0w+TgjoAq+pmzwiuu5MqdWmhWdYWH0heZH3avOB4CCCCAAAIIIIAAAggggAACsyVAsDVb401vEUAAAQQQQAABBBBAAAEEEEAAgakRINiamqGkIwgggAACCCCAAAIIIIAAAggggMBsCRBszdZ401sEEEAAAQQQQAABBBBAAAEEEEBgagQItqZmKOkIAggggAACCCCAAAIIIIAAAgggMFsCBFuzNd70FgEEEEAAAQQQQAABBBBAAAEEEJgaAYKtqRlKOoIAAggggAACCCCAAAIIIIAAAgjMlgDB1myNN71FAAEEEEAAAQQQQAABBBBAAAEEpkaAYGtqhpKOIDBrAq/kcHVT5M623Hw9p+8vD2XtQUu2Vy9ZG5xKd64n7ZN1sX+SbPisK2vvLcn2W+dGAKvOvyutdwraPoKzlh3ydGdN+m9PqE25Y1XWan6OAAIIIIAAAggggAACsyxAsDXLo0/fp1NABQR3RTo7N2UUkcyw0F49XJP989uy/pFDWbvRlxUjZLKCJ9WnG1tyHJx8Xjbe2Zar767JwmZL9orCqRoFW6c7c7J8v0gv7FcY0qn+L8tB0eZXNuTIGONT6a72ZSn5ngr+FmTrqX6Q8BytB3PSu3YiS+8pw1A172vx3kk0RrF/uuV850hWXmyGYdgHehDoOrfrDIvJ+L162JUnb65nQsqJhm0FLur6XXixIieZ0LT6K6RaH7OBbvxaaj/ODybV9afGfP1y9fZNcg/V7t0LR0nAHFp1RB48kaur5nvcmfr4rCtzj9vVxnOk4fck1Tk3AggggAACCCDQLAGCrWaNF61tqoC6adprGUFEEHTInnYjFYYB/WV183mGip5xBltG4CQShCDxjbPq820rmtHCmCTYuiySDQkcwVZQefWGHO48katvi2wmQZcZtKgKq+B4dmBza0M2nm85g56br/sGMVYf1aktg6A1t/RxDdtXdtNdKdxwjLHZZz0wigLEy6oNUfAhrjBR+7mzAk4LzrQb+uSYmWBrX1o7BRVxybBF9hdTs/wQMA3/yoNCERW8jaTiLri2pThUVeGkETTqb17lwaXxWtJ3dbyXBEGoOtcdkU1nhWL59RdePyVBsT1mRmiafXPO7UOF93E72Apeb6qP13qZikr/11C5f9jE6HXkeo3n9GEYfa7Aw6YIIIAAAggggAACIkKwxWWAwFgE7KlvcZCSBhBhlU7J9Difto4t2LLCt+DmryftuOrIeQOedkAPtkT0UC+IgcxQIL6Zfbsv3XevSvvFQlD9lAYXav+8IMX1M9d4+AYxaR/CcCWtIAsq0OKgblO0CqzyYMH/pjwK0/SqvMA+qnp7eRgYrQdTKPV+mg7Kf1NWpP1o2Qr70v6ZwdBZg62C61sbXxVarEhPZDUbiuVVdbleFmH/OkMPtsIAyBzb+PzmNV0UbOW9Dspe4MUBbDpensGNXfUXBziZakC7XUWvt3Bb06KsX/k/zwRbBYeq9Bqyj0PF1uCDxJ4IIIAAAggggMCEBQi2JjwAnH52BIyKneBGXqT9vJeuEWUEQXoIEP33Oy3ZjauUrBtPo3rlyrzMSzudimhUTqUVL3aVlOvfcTBgVgNFx/ggO3XHCBMqBVtWWGOHc1Hw0bnQM6arxTfPakpdHCoFV5SxfxwwtGQ/CQ7Lg63A9Lk93c8MJPSpaJmKLKsP5RVG+lTEkteF3b+5XelfOZZjvYImqFCLri81Vqp6LlNJZk5r04OBzFja1Xeqibf2ZE92c6Yi2kFhcXAbXGOP2mlVo6oKeywi9w+iKaihiW9FjD0ew/APj6GH0eY4VQ+2TuVwdVe2nkbTQbXxyXhEYVFeVZXZX4+QvOj1WVqRNt5gK57CWzz2HmvuFb2svIMtMzQcWVXg7PxqpKcIIIAAAggggMCZBQi2zkzIARDwEzCCo2gqV0c2k6oSs8LEDraW5SAJs8zqJlcgkEx71Ct54sBHq+xJ1+LKVpAlN8piTaN81pWurIfrM9lrDOk3h/ZURCuMK6royExNtCp64sXg08DNEQrFbXm7nywgn978lwdbSUCmV6HFQ227BhVn2YXs9aCo6lTE0iDG8IyDhrb0dkTWtT4XX52+FUBRWBhPc3OtLWR8z6dKzmyZvXbS+9pC9tWrf6qFHNlpwdnAKp7aWhSuVAu27CmY1ljYIWRUTdXSp/smzbT76xlsVVpTSj/HeIOtcI0tSdaMc49BeZv0US19fanV/BxTWfXX8aiqAv1+o7AVAggggAACCCCAQCxAsMW1gMC4BLQqm+SmXa11FK8dZQQjjootbZH0dHqOutmzAhXtPOKYjpXemGk3qlE7VmQ5WmBaO39e9YY99TCuKMlZUNsOD4rCCmf1U+K0L3K9L1ubx9ZUxHChdP2mNw6+ku8lwZtY0z7z1vRKn5lYfEPrDhL0Pg4SbPkv9u0IqFQwEgVcnQu7ZkVbTiBSWLGlrxGXCbFCe3MqnJpW25ZewSL44fZpYBE2S4WUK9JXgWJm//xqKeNlXDYdV3uoQH5lnmYahYjvlyzAXiXYsq+HzLWqd0gLtdqP0+mvydNAM9VX5cFW1VDGDJvLQ6SMRdnDEFR/c9am0xePj6ctbz21r4WyNpWYeFVsWecoqUod168WzoMAAggggAACCMy6AMHWrF8B9H+MAnGQFN+0qzWE4pstFQDo62sVB1vpTen72XW5jAAt+yQ0fc2a+OY6mcqnqrNUFce1nvGEMGMqol4p5FggPndqjlXlZN74WiGb/ZREI4iwn/xWUJ2TqXJxTUtUl4D2/bxFuK0wxAidcm6K9fCivELErDorC8LMC9ddsaUCLXsR/TjkC6+hKmts6Wcsq4hyrS9VEiwYvl21ypa0V9vSSxZgLwsu0vaVrsuUTG3ddT/ZMLqu7Wu5bEwy0wHtxePj1+ZyXzbfW4rW/0ort44u7DrWBXNZ66Hboiyq52cGD53wfzsr64txpEy4XT4W1avs3G3PHctMqFTSprLgquznQfPsqrVN6UlLVrwekuA/NmyJAAIIIIAAAgggUE2AYKuaF1sjcCaB4Gbywob0X6gn/IXVQEGVzIWWbL3QHzVfJdjalVa8YLs6oHfFlogEN3Mt2Xjej55gF5631elLP1oI3e5wUWhQeLNsVdHEN75hBUpc7RNX71jVGEno8UZUoabCwWV1O29+WRUfYXuOpLVnTxPMqdCKp/A5p/KlN7VX3zXX9HL32wwkyoIEe+Hrsu3NjjsWCw/W2ArH9Y2H1hpkwQ26uQZWGF6KzF9x3ah7LkYe+2shlRY35T4cIVgU/nxLeo/TheNlpyuigi2j0qe8Ysu1NpV9mVStVor3Lx4Tx3RAI9gKw6jwqafuEG6QdpVNo3S+YVWoNAqvC/tpiTUItjIdK25Tduwc13TpovnmU1DnOxvSeiSytHNT1KMa0i8teHRUoZ3plwg7I4AAAggggAACCGQECLa4KBAYp0BUCWKsEeP6nvE0u2yli34D7JrilyzCXbTGVhirSVcFB9rNV1hZZC4yry/Mnnfzba+LZQY14Y1e77qaehbeAiYVTMm5tbZYFWNBWPegL637B0lb04qQnOohe70vYz0hyzSeWnd+X9ZUJc2bT5J1uYLGahU+wYL65/fTirackCDrka2e0y+96sGWVhWVs9i+vhaZsbi+VZ0Sj+nKi03pv61CQyssdYYI2TXFks1ca3AVPPXzVIVYb7dk90FL4gcEtB5EwZZ3xVYcJpSFX2XVZvlvCIXBVqbiR69ay17/4VnMyrZqwVb2tev1Vha83/SNJ3a69yvyrGOwFf2R4O1tSaZoxh3LTE11XANW9anPQwoyawFq54ufTBpc244nfHqNFRshgAACCCCAAAIIeAkQbHkxsRECwxJQN6OOCqvMAuW+FVsqJNKqA9QKRbcWRZ63Sp+KGPbIUUViBzXRdL7ouW0iWlWDMUXRqkwwfqZOZYdnsicnUdVavK0+9cuoDDMqgMz+miMThRqZxd3t8TODrThUaj2Ipjkma59Fa2w5pimlUwsd1WXq6ZVFT650Xk4VpyLqN+t2kBR4qadubgVrX+lf850H0n70q9HTOM3AJQ3X8oKY+EjF4ZAd0oV75U1FfCWHO0/k6tsim/Hi9EHw6VuxpVXelFbHlPWr+HWeG2w5r7cotLojsnljS8SxELnz9Vf6VpP21yd8SUYsqLxSr+KSp29qAU/+E/+KXoNpB6q0L6/bpdNK9R1d6wE6gzx3sBWE2lrwbq7tZbbQXcmmvz7Cdedc64aVDjEbIIAAAggggAACCFQSINiqxMXGCCAwbIH8qWNaCGgHTUYjsjep7mAlDleiKYxx8ORaaNwO88RclN5tUBw4lE0tzLTZsX6Zfd508fV0WmG2Ek7Evd5RNmR1VY2pm/uVFwvBdFGfr8V7eyJ7fVnaacl+6YLhWshiTV9Mgq28ii3NxydAiadabujTdn06pG3jHsO8wC6+HsoqyAqmeWaefKnCkpJgSu+Tfh2XTLPLDWorGg1780rBVvwAiyDAi75y+227l41TfMBoP59pi8PG4HgIIIAAAggggAACTgGCLS4MBBBAAAEEEEAAAQQQQAABBBBAAIFGChBsNXLYaDQCCCCAAAIIIIAAAggggAACCCCAAMEW1wACCCCAAAIIIIAAAggggAACCCCAQCMFCLYaOWw0GgEEEEAAAQQQQAABBBBAAAEEEECAYItrAAEEEEAAAQQQQAABBBBAAAEEEECgkQIEW40cNhqNAAIIIIAAAggggAACCCCAAAIIIECwxTWAwEQEXsnh6oL0l09k/fJEGuA86auHa7J/fntCbTqV7mpflnZuyrn6kNASBBCYdYFnXVl7b0k6si9P3lyXm6/ngLw8lLW7Ih3ew2b9iqH/CCCAAAIIIDBmAYKtMYNzutkVUKHRwuZxIcDivTjoCoOvradFmy/K3sm6XEo2UfvsS2sn/d7pzpws3zePoc6x9N6abEpHts/vy9ztg8I2zXeOZPut96U7tyyZLW/tydGF3TAM+8ihrD1oyfZq2CLXubMnmpeNd7bDG8VnXenKeiZUm2zYVkDzrCtzey05GsJNrE8fvTyvbETtObXGK3L+oGuNt30NWf1VN+ramA7t1Tuq4w6tgfU7UPD+8WJFTqLX11haWHGcfK7j3Har19PjdrX+RYHT9lujjsLj0L0l+zsi69EYZPpbEGz5vP/Lrb1q/R/LRTCBk0xjQBi9ljrx78uz/kGr4uul/LWp/84wfy+U7+txjaj+3+jLSvyZRbU/+exR8nvI4/BD3aTE9nRnTfpvR59bghNHn73utGS38Pdl9jPaUNvNwRBAAIEZFyDYmvELgO6PT0B9OAzCpJybsGofHtWH0J609WDL+KBoBkaq2kCdNz2H2n9XWnGoFDEUt0H7UKbd8Cb7ZIIt+8NfvnUQ2jyPQxkJ2pkXAsbh30RvFIMP6T1pW35mD4s+xJYHl2GgmN6wK6PetaIKP73izax+Sz6IfxBWnoTH1a8hOwjLH6u0XcX7pCGt41gVA5PyV6mrLdprQN16BNdUyxEGL8jWRRUoSG54q8Ikn2DRHrPydntuEby2xWq7vW9ZxaPjPaPs9K5xKggd0hs+8/rOuvheb9ENb/B625LiPwuEnSm87gr6Wzy+i7J4qy8tx82sXO/LVsEfLPT3K70aNvP7IO9m2tX3nAAs+57o+uOH+oOJ/f3y1094874pcke/obdArfBi4Pdo72DLo01xE43fj0UX/qAhS9l7enwNrUj/7tkrk8t/H5S1R6Tw/arAK32NOa6bonDWDrf0UEj7g5xzdMp+Z/iOb/LHH/c1EFyzj9oFf7DKueaikH3lxaYVelmfCgqq4rOBWbx6YUkoAAAgAElEQVRvheu87D2dnyOAAAJTLECwNcWDS9fqJTDaYEsPqk6lm1QVmB+IjA9O0Y3UnixnqroSOeND6lmDraIPZ1pFxGpf2tf70ndN+cmp6nKOdMW/aHtfLdEHaOcNtFFB4vnXWc+qE59gRSZdsVVkowOX3aR4D0a8oSOojQKBVlIFGVURSloVY1ZBucNe36aUvb59j2NvF4YDklY2ahuYQXRJsGWF0c7gOH6959wkGqFy5uYvvt7b0ptbFrGqT0unXQ/yevV87QxqL9E1JFbIHBzPde6Siq2qwVb4mg8D2qvvptPEXdeE/ccBZxuD9vWlpWpvjWnwfq+fwKNoqmXZz+2BKArzvKZ0atd8XrBRGGSc7TU/8HV11h0LQxxHMOfxOrFDSP33m+8f3QZ7D/QLbfJDnwJMZ5CWt30UBAZ/5Ejr4NOtq/4hpzxYjI8dWpc4DP135lkvQvZHAAEE6idAsFW/MaFFUyrg89dr/2oDvfoi/EDUk2M51qcuXtmQjYtb0ldVPqqaSlU8OD7k63/5NT7A6jcdeRUTVzZk73pPes6piK5y/YK/+NtVKcEHub607h8YUyB9q2LsD9nD8C8KGbI3kj7B1is53NmU3v3jsBpFHx/Lw/gLfWmAVrViS3/RWR/IPadHOW+sc1/LZvvisfG//u0D59ygZm5swpuTIHQJXhPa1Jiggi1bxej7dmRXUJQHkWZFmes84THyK0gqBVseN7euUC1vzT0zFFR7htd7/6Jd2SQSBCJlU1q9gy3zBtP3/cB3HJPtCkMa7Sb47X5+NZn2evZ5/9GnItq+mQodvX2e06Lj98SObFrTWn1fP2E4nFs56j2GoXJuEKL/vimrACq7rnIH3i9QqXzdjHyH8NrrXTcreoPTOq9Z/98xZtNzgpmCoDD7HuhRte34A0SG0Of9I7OTVZGs1u9c7stmUrGs7eDThmRzn9/rRRdB3nVXftyBwr2RX4+cAAEEEKiPAMFWfcaClky5QNlfM+2/ipbfCJk3vOGHno7IgydydbUl+54LsRfegBs3FVoYkTdFyVhjq1qwFfe//bgrsroub+gl+wPclJdP1UgvuNLpB9pfyMumb6RT/Xw+qJpTMI2xsG4gwv7sidx2rHWWdCW+JgZfY8u4Tn1uVJ2hZ1loY7XPMzzLf4vIC6XCmzOjWigYy77MXzmWVlnVivd7UrWb5GCctcoxV6AUV1QVhX1Vgi3fqgu9Lc4bKe21b/68qOIhW01WHvy5p0rZQXzR9G7v4au6oXo/2uvL8cUVOVHBVlxdpAcLVsjgen832p75Q4Ieurqvr9hfVXOVO2jHEN9Q1/H6KQj8qrznKvLc7e3QTq3F5HqPGOD3QjzUZb+Pq14S5b+v0yMOHuBHVafatH2jnY73a/sPDvm/Y/LX2PKzyF6j+vtDcl47GFNj+FidoZ2sz2mfb5BAx/V62z/fkdaeuQ5p6e9+V2AWf7ZyVs55TGV1/l71mCp+huvdbwzZCgEEEGi2AMFWs8eP1jdIoOyDdOmNT0lfMzeKwQfIKODK+0uldXNRXLGl3WhZwVZy7uTmI/6Q2xG5W7AIfrS93fbFe0fS2lPVXfb+ZYFJjFT2ITG90Rbn2kvhcdJ2hR9WVdhWeANZWkllhmmZG9vbB7nrntjTSIsDtLL1loLeZddpC/qsBZKFUzniv+i7xqSg+im6GRhupU3++Vw3z+5gyWedoZwXYdkULCMMMsNM7YpIHxgR3fy9X7KuWpVgq/rNYc41VFA9kR9seFyPPiFqvEhzvB6PZ6XScH9NRH1Z7suCWux+BMFW9neF+7Wa/jFgTnYvOCp49I4bVnZgVeX14wi71HkqTfvKf/8Jmux4PbmqOgcJa0OS8j86DOWaKbymPaeqaUFQUsH5Tkt2HRXY9usvcx1Vee/Nne7oWrswb/U763dDZlzjcViSfu76ber1tiv9p6qqeVi//9PRrRrGelWfWhdP9rPZoiw6pwNb66baF2HZ75mhXLQcBAEEEGiuAMFWc8eOljdMwOcvuva6FuV/hdc/oDkqttTNl/XUwyRQqLzGlgle/IHQdeNQVtWih01d2X8h0np7SeRu+hdW35vz7DQp+2LRbk5dTzaMq5CsKgGfcDIdM5dBdIOqbkzsJ0iqv8LHN8uONT6Cvl9oydZm8VMsw2tIW7PM9TTLOPS0H0BgBZ3qnLvPRdqZBaPLxjJcg8h+yl35uAz6oq5YsbUnOTcWg01FVK+FwmAhCoPUE9GcTzbMueEsu+kyf+4Ij7QbofftwLJkClfhNLGcffNfn8MMtuLpzPEU7JaslC087XFZlY6hfYz4+vaciuhToRZXJWXGPScgibdLnnJb8HRI5/mT97cKr58cy6p+he8FuTfw5vtOlWDX+u0lXc+KZo9LJ38Tr7DW8wyuEFerll28tSgHz7Wn9Lr++FT4O8aq2Lon0nM+pbgrT6L1L/U/EGTfL7TgLr7OHFWMye/LHCujospVseTar1IAVFRpmh2bqmGq848oL0/l9N2eLD/Sn6psf15wvWeOKZD1vCTZDAEEEKibAMFW3UaE9kytgE8oUri4cKGM46+/wRpbPRH1JC/jaXjhgTI3ofHN9ZVFad9Zl5uv6yes+tflvA9lOWtsBYvCt0X20oXjr76rPkCrYEuv+PL4i629VpfLbcAbjrIxNG9Isx9CXTd/xg1ebrv0Y5nVZu41kHR/bV/jZievqk27wbm1IRvP+9IqCA70wNaowspU9niEGwO/+n3XCNK2856OVdwon6ksZddN3hnKw2P99WT7mpU15rSgsrVvzGsjE8pXnTqaO/XGmlZb8sSywEm7mZ/vbEjrkcjSzk1Jnx+qNnLcVBcNY6Ub4ehAWp+ScZJsmBuf1n6/dVbTqAqw1Uva02vj92rXulZayPNBV+ZcAX3SZ9frQ/+e7+vHjRheH/YTRwvAy96jPcdDDxmqBQ5lFb0DvxEZO1YN+wY+a/CayH9Kr9/vGPfZ4+u29cB6zzBe0w5P1xjaU0ytazbrZR3XUS3qHvcBftdEU9TVgxrMzz7256D0Pbf0D22e13F8Bvt6zv5h0wx2c6d3DnwhsSMCCCDQbAGCrWaPH61vkEDZza39Aa1se3M6hf3B0vpgZ/+l0/7AFX1IPbqwK+E6FNa6RA7nwptu53Sl/CqfVw9ViNUOH4O+3Jd9WZel9+Jgy79iK/ygVx5+lVXC5F1WhWOSO81iXdQzltzT36zwKy/YMo5th1abItfDSq40WNIq0qyKvbBvymhF+upm6CRsn/OrdKqX3Zb0uslYFUxhy7ldzl8kObOD48Y8CkDspyLqlVVm1UjB9ElnA+PwpGxNFY/qthz+wus0c61kx0JfYFp/fym74TbOa59HrxLRnjiZ/1bsmrrmMLGmPvmsQ5Rb9fPyULrvXpX1t87J6U64Zl/uNa4aPsjaNZZL8XtP9sa/KNgyqh1zXoNm36NrUdT0cy3ki/t1ft8ZfKXXwfvZByc4Xj+uMU6mxxW9j2g7er1H+wYC2rhVrQb1+x0QujoXai/77FEW3pXt7/vz0kCmwu8YNb0xOK++VmP4O0L0ik9j4X/JrmOYt35aPK53RDadT7203hfKPrcEAbbrj2Wu9xwf0PCPOn3XU1DV7vYfhsqq/qr+zkuu+5bsO6qpVRPSMC19+nX4+cn+Y6RPf9kGAQQQmC4Bgq3pGk96U2OBTNWDo63VpiJqN0s51TGti1uydd860a092ZPl5MlW9nSCuALIHcSkxyq6MXD/FTX/Bj+8+WxLT/ugGH5Y86nY0qozPCo+yvpVdAnlB1uuUCS+oWhLT00HzKlyKQsZgvYYH/DNtaCCqpXNLevDuLXQv764dTKNrKRqofSGKfiYba7TpQWk2QqOsN3BEwkve7xQgxtrfQHton1c62OZgZO7skqfhiKeT0XUK9ryHg0ft/UMN8Zli2tnbKIxVzeNN7ZErJsz89rNqcB0vX7sYCv59xs5N5XpOMXvedn11NzBVrpuXBgEF03vLK4SGqBiq6DixXnl6S5JCBQ93MGxQLZrWm7u4vGO9f2SYC4OFnOecLusv9+XrdWWhGbqRtp+KEVRYFvRV6+g83iPdj/dzzEKznDR3i6vHyUhRhxkeL8Hma/5raflf2DxeBfM3ST5POHhWfZaCk6SfIZQr2v1xyS17lUa6iWBygequno9nO4eXTP269v9XlvlfVM1yPV5wfxeYZgZvU7s98Fyc/13ghmHm595fKr+8o+V1454XH2CfSq2ykeTLRBAYLYECLZma7zp7QQFyiqwMmGQVhmR2+xk8fV0moDzA6+zIiH7V01X1ZhaE0hVcsVPaSsjnO88kPaj/yX5YLz1tHiP9AOcWWWWBls5FVvGlKSShZOjcGju9oH4fGAs+tBZNj1Au62PFgMvu8HJCRmCA6mbMnWDERqoxevDccjerJkhwvvRGjLqhlVbNyq6eQnWelLHcd4U+VYiRT21Km2C7+ZOVXMFUJq23p4Bp4uWXZ8D/1zrp881FI6HSPHUluLWuMPjsimkOTfyVasHtKYlN1DJNVlUAaWNceFNt30tlFW+xQ2K9vO4oa801qXvt1b7outT/ZFg+b71M+O9KX4/NM3S3weqWioMlYofqJB6+Vx/lfpeYeP4WvB6+EPV9+i4Hb4VWypYL6uaKeyb/d7rHmM1PdTra+Awxevo4UaxaaXpwGW/Y9blknH9L8rirQPpaw8k0N8DCq+/nLHTwzXz/cTRd9U3tXaday0//fdN6XuA1e/S7dO2ZN57Xf1y/e5zLHCf/0fNss8GFa4LNkUAAQQQEIItLgIEEEAAgdoJlK5fUrsW0yAEEJgmAd6Dpmk06QsCCCCAwLQLEGxN+wjTPwQQQAABBBBAAAEEEEAAAQQQQGBKBQi2pnRg6RYCCCCAAAIIIIAAAggggAACCCAw7QIEW9M+wvQPAQQQQAABBBBAAAEEEEAAAQQQmFIBgq0pHVi6hQACCCCAAAIIIPD/s3f/rnUc+//H392n/BaGFDcQfCDtNSlUXKyQ4hAwuLCaFC5kF1I+raU/wFK4kv8ASd/WUmHpgovbOHwxCIIKE5kUKoLcBo4JOEXA/8OX2Z8zszM7s+ecPWd3zzPVvfbZ3ZnH7FlrXnrPLAIIIIAAAgggMHQBgq2hjzD9QwABBBBAAAEEEEAAAQQQQAABBAYqQLA10IGlWwgggAACCCCAAAIIIIAAAggggMDQBQi2hj7C9A8BBBBAAAEEEEAAAQQQQAABBBAYqADB1kAHlm4hgAACCCCAAAIIIIAAAggggAACQxcg2Br6CNM/BBBAAAEEEEAAAQQQQAABBBBAYKACBFsDHVi6hQACCCCAAAIIIIAAAggggAACCAxdgGBr6CNM/xBAAAEEEEAAAQQQQAABBBBAAIGBChBsDXRg6RYCCCCAAAIIIIAAAggggAACCCAwdAGCraGPMP1DAAEEEEAAAQQQQAABBBBAAAEEBipAsDXQgaVbCCCAAAIIIIAAAggggAACCCCAwNAFCLaGPsL0DwEEEEAAAQQQQAABBBBAAAEEEBioAMHWQAeWbiGAAAIIIIAAAggggAACCCCAAAJDFyDYGvoI0z8EEEAAAQQQQAABBBBAAAEEEEBgoAIEWwMdWLqFAAIIIIAAAggggAACCCCAAAIIDF2AYGvoI0z/EEAAAQQQQAABBBBAAAEEEEAAgYEKEGwNdGDpFgIIIIAAAggggAACCCCAAAIIIDB0AYKtoY8w/UMAAQQQQAABBBBAAAEEEEAAAQQGKkCwNdCBpVsIIIAAAggggAACCCCAAAIIIIDA0AUItoY+wvQPAQQQQAABBBBAAAEEEEAAAQQQGKgAwdZAB5ZudV/g8887cv7Vsex+0/220kIEEGhL4LO8eXYuo+cjOX09kuNn99q6EOdFAAEEEEAAAQQQQGCQAgRbgxxWOtVFgduTNTm9eynHj+4kzbODLfX/H3zclhttYnt7siOTx8ey8UXZI/W5A9kvzjN9X2/laO1Kxje7Yk6l1UT7QOS5eV3zOurYLbmIufjTs6RPSf8OrrMj1mXv7bZMHtrn2JSzSntiLrJ6n1H309V3NwSjCxl6db+fyuht3Xci3BBvmP37kez8+US2Px4k3/fR6zXZepWeb/OlNsZ/v5Gd2PCryWfDTZ/hE1lwd2I/ZzynDLbbfvaUzwzfs1F9V3TP8bvy/+utWN8vn8+i2vFCZP9kQ9Indhv/VZ+19r8T5VVv5ejZRJ5M1Z6YZ7rdv4bj1gYP50QAAQQQQAABBCIFCLYiofgYArMLmEGSOcm1Qqbfj2TtRz02CkzeKp/3tPb+nlzmEyPvBHKaSZDI7EGLL2hLz51PTNOeqWAsJmSoBnDG5DULGFXgZgQI2p8bkllI570X1Di8GxvhpP1Zc+IaExC6+xr2VuP4QA7fh+9cu+/5EWYYmf2pYZBeY7JlhS8Pr2Ssj49yORuV95642lYTaqp79eGh5LGou0dthaJpW6++10IPRwNiKjBdnwmPY809oo1FJQQPBETV75TWKdd9HnrG6M8WwycckDjvM/0cjnOX/a25zwPfV8MsCxfzXzwkwVZUiBjzHU47U/2euZ61nvtNb48xFtX7PuiZ2ebPwtp7ITAO4acLn0AAAQQQQAABBNoXINhq35grIFAI6BUF+iS3dnJrTbiiK7aSMGAi274KKHsiV7YyomKrOqj1E/Tq5NMOmEQcwVYeaCQTVNEqFrLJZN3ENTt2pFe8JIHKuYyK6pF0Yjn5WuRCzGo5dwXdmmz9oYWDjns7FFSE/t48pT9kbHae8qz+ipBqZ2IMKvdjNunWx9f8TDp2E706Rl06IhT0P0r8oehsj5+6+8ysoJk22Krc93aIp9/jNWFLcf1/OELAUCCbIEV8pxyYaYgyqqm0DAdb2t0ZWZWkj3d+/icyMb7bt3J0IrL7eGKGosriuyvtFwdZcPxXWjXXPNhy32F13zN/kJSH2I7AOHte78uBPPhlXIbEldDY1Z5pflnRZNxm+5ZxNAIIIIAAAgggMKsAwdasghyPwJQCMRPhctI7livP0j93tY0+8csm4FsTOdAmbuX16yt7fNU8drfzyVrs5x3RmLU00lr+5Vga5A93HBND1zjl53wucmCFgK5QJ5n+W0tKK6etXcLUdIIZU8UWW72WLn/Nl7Gm478vozM96LNiNcfy2IqB1d+kCubuSA4/5pVr5lgE/ab5PtnmMRVeobAnO4fYAVzRvthgq6aiJ6tEksDyYncFjjXueRWPds58D7/keD0MsY2TYyeRVZBaDBX6LmQfNSqjjLDaWgT985Ec/HIh10mVod6/1FDykNoV8BVB/SfPEmur01awX3mWzBC0Rv/yIQnaPcu+7Xtatfed6sO4sg+ba8m69U2O/mWFea+1VQU5zZecYxBAAAEEEEAAAb8AwRZ3BwILEYhcFmYsuXGHMzGTJtf+XXaI4Z8MNQ1fUsB8YpjuXxNaHpP+vVSWGJbHVQIQ10TTW8ESV8FTWkplSZ0v2Eoqi4xldY6Izrf/VdN9e2o+X07E83srFHDZe/S4A0+9N3EGegCZV3moIDbfv82urgnt3zbFF7JJCJEEK9ZSSeOSWhDlXV6X3PFGdVFMUG1/58oxNO9Xe0+o8AsmsjZr7fVfyxhh53LVajXlFGOiHWJWKHnCEjtcM5bbmfe2Eb4kAeWX7mW3mcen4jmTnufb38qgr/w7q13eitaARaPveINnbU34WLn3YoJdcYyD0fa4Z+hsdwZHI4AAAggggAAC8xEg2JqPI2dBYHYBY1KhB2HVSV395vFxE5K2gq10Eh632ba/DdU+uAM9z4bKoWWYaRRnbAhuhzjeUCdm4uoJv5pWK9WFmNVqtWq4YYdUTV86EGtQtEUtg8v2JSrG9i9937G4+6Lplym0LLNoi6TL9MzlqdnVtCAlqTpUfandPLxpsOW+p/OqKn8f/BVf+h5J6kUC43fZyyZUP+22WyFwHg65Qqym96l/vOrvyeK4yneq7jhtyaRaZvh6JPt3T8vlkKGQM+b7qxoWCLZ8382YgLP0cv/Cwxks1rQ7fM3IAM3oc2TVa9MvK59HAAEEEEAAAQRaECDYagGVUyIwlYA2cfmUvQ1x9FpNVLdl8qJ8G1awYity4tZusFUVcC1xEcdbH5MjK33wTMy8fY0I95ybYZub9NtvqUzaFlGx5Rz/qLBNP7I+BPIGIZ6JfSj8cbU5rmKr3B/r8u6psdRRBWlqT6AyULPH0ZrYh5YHuhoZ4Zre6+otnK43G+ZtsCpYQt8j6+9d4YJh7qgu1I/Rv9dmxdaZyDuRXe1tqfl35Oi3b2X30aeyciwb+zPZqr4xU7t+8Bni2u8uFBjZYxMxLukh1l5ORWWSGq/qW1sTMxnL5ONIjlWw9eJKREYykgu5sF6UkAZEaTVm/hKF6LdM1gZbdXvfVd9k67ptyzGuVlo6l456q1Orb9h1PH3jliLqY6z6fzYR+X4eb+Cd6l9EDkIAAQQQQAABBKIFCLaiqfggArMITLMUUS3vq06SoialEa+FN89tV4WElrVVLaYJTmortvQ++EIG72Q7XG3gqkrR/8wX6kxXzeLZMN17S6Xtr3sTX1PvcFWHJ4z8aG6qrz5VMcjGZ/z1lcjj7G2VyURcZPzHlcjz8g2WyYRe1PIxe3+lHXEGibVfO2vvJednI0JOX2BWV7Fl3XsVXysAdX1vw3sjaQ3Lg5avzms2Oc+eM+J4wYErqNGXrFWWQdsvWfDvxeYObuICHuNYIwyrGbc85Mkqto6TpYhZ+yrPhDI4+zLZV+5YkqrSzGP744FMHh9L+ksE7U2rdcFW1BJh/41rLoF2L82NvzfcIZv5i4S0LTH7H5aB26bs7U9kknvp3Sl+KdD834lZ/hXlWAQQQAABBBBAwCdAsMW9gUBXBByTpemCrXCoo7qsT8TtkKSY3OiT3cAG06GgxdxnJ50Q+SeTqsoin/D5+hNY1pZNvszJnL4HlKN6Rwsj1IbedtCS9CHwVsTK7ZSFB/5NyK0j8rAhUL0U8q60Y4pKM1e45zZwBSq+kMUd8nmrw3zfT8fbF50fbVpplJ+ktmKrGiYYwVbSNtHeFOgKaaxKpaLxZgie37/FeIvj7X15AOe9d9zfFf35YvjbfQ9Vr1XgfX2rf9ia4WDTYKusysqvUlZspaFXGmxlL0zYEjnV34Jo3yc1FVK1373g/Ra351x0sOX6XjvDPc2ndu+4XM//fL09ORJ5tiv3/n4jadXgna78K0o7EEAAAQQQQGBFBQi2VnTg6XYHBeYWbGVL+R4eSm2YolUkmBO1ctKebLKcVeyEgodQ0FL+fXn+2ioJrZrE3nMmD8mCFQh6RUo25Mkxou/7pN8L5WQu6fvBtXGjNNpUu2lVg73HU7JXmf+/kLfryNQt/k1nrqoPn4E3BHNUZ6XLz+wgIq5dZZsiqkUqAVOD732gKuf0rlrmVk7o81DG9fIEs0Inqyzynr9aYfTkT+2thvrb/07SJYp6lc3ZzROZ6G/aqwkAzXsoC1zejuS0sg9ZXFhufJM8lXm1IxAbvurf62Lz+LqKLX0p4pnI2USeaG+JTcfOfkOoq2oyu2+/rlYcVvruDcD1UNSzpDHKIa+ydXxvaqrWkjrJ4DLRQIVp02dbg68dH0UAAQQQQAABBKYRINiaRo1jEGgs4N8A2jiV9Zv09Lf2+yIvqtUIxXHe375b4YH9OaMiwWxfNbzw7ymTtyMUtLgqtlzhUV1YVYQaURUHjQdpPgcUk+64oMYMJXbFXKA332ArOZu1t1gwHJyPyoxn0e7lqLHXNhi396aKbYknePItBc7vzcp3x1X99PBQVGTqtrcqtp5uysUfI7k82ZAkRtPHr6aqL+674nou+e7b0HLqatBofudteHcw6QpT8yMLr0o1ladtyb3yrfyaL1PM/HZUpdZX57L240V2al9IWvWJ/b7Y/ajs7ZXdA1K0UX/G+58d+nmjnpV5D5P9xsKVVfn5Y/sZ+3XicwgggAACCCCAQJsCBFtt6nJuBAYj4Hn74GD6R0cQQAABBBBAAAEEEEAAAQT6KECw1cdRo80IIIAAAggggAACCCCAAAIIIIAAAkKwxU2AAAIIIIAAAggggAACCCCAAAIIINBLAYKtXg4bjUYAAQQQQAABBBBAAAEEEEAAAQQQINjiHkBgAQL//Oc/F3AVLoEAAgjMLvDhw4fZT8IZEEAAAQQQQAABBBBYkADB1oKgucxqC6hgi8niat8DbfX+3//+t/z0009tnZ7zrpgAz6oVG3C6iwACCCCAAAIIDECAYGsAg0gXui/AZLH7Y9TXFhJs9XXkutlunlXdHBdahQACCCCAAAIIIOAXINji7kBgAQJMFheAvKKXINha0YFvqds8q1qC5bQIIIAAAggggAACrQkQbLVGy4kRKAWYLHI3tCVAsNWW7Gqel2fVao47vUYAAQQQQAABBPosQLDV59Gj7b0RYLLYm6HqXUMJtjxD9vuRrP04kb23x7LxRe+GdWkN5lm1NHoujAACCCCAAAIIIDClAMHWlHAchkATASaLTbTm8Nkk1LiQ9f1LOX50J+6E0xwTd+ZWP7WKwdbtyZpsvRKRp2dy8+ye29cVbP39RnYeHorU3RfZZ67rzt3qiC735DyrluvP1RFAAAEEEEAAAQSaCxBsNTfjCAQaC/Rhsvj55x15cHBt9M0Mhj7Lm2cP5PC9I1DIwwBbxg4HkrBB5OxmV1xxRBpYrJdVNr7zmq2sVuU0Dam819Ha0njUF3PAqgVbRaiV8VbDS+0+zYfg/p5cnmzInWCwdStHa1ty4Ri6zZc3svvNYsZ0mVfpw7NqmT5cGwEEEEAAAQQQQKB7AgRb3RsTWjRAga5PFvOwwAgJVDj0blxWxBjhz6YZTuV/lwcIagyzcEkk/2xNMJaMef731rm990P+eUf41CTYcoQdRcjXg6qd1Qm2qh5bpgsAACAASURBVPdPsHLLvg9qg60s1NLHPL+H9ft6gM8nvUtdf1YNnJ/uIYAAAggggAACCEwhQLA1BRqHINBUoNOTxXzyHghx8rBn/f66XL+/Npf5uYItFVVlVWBlYFYTRkkWLESHCHl1jSMIK0I1NVL+qiuzSi09z5dF5VpswNb0bpjv51ch2DLGybg/zOoss6pKu9f2R3J44KzDSgNa1/3yV7qcte7+me9IduNsnX5WdYOIViCAAAIIIIAAAgh0TIBgq2MDQnOGKdDlyaKzWqsyDFo11duRnD48lGs9YPAEW1JXyWUHWE33NvJdU7XdqNT5lC0vMwOuNCwZpcFGZSli95cg5kM0+GBLq/zbfHohF2pvLfu/++uy/v5a1ELaItxyBbauii1jL67qUsRVWYKYk3b5WTXMfx3oFQIIIIAAAggggMCsAgRbswpyPAIRAl2eLObBVu0E3giKJNtry7EXli+sclXZSLbvUeaXV+XEBgnVajBtIFxLEWsr0/RAoz+hlurx4IOtiO9X9SNlJZdxPwX32KqrAJuqIb07qMvPqt5h0mAEEEAAAQQQQACBhQgQbC2EmYusukCXJ4sxFVv2pu6VUKlJxZbzZmi6DLFuSaNdsaW/FdHeR8mx0bijfbFh2zLu81UItuwN473O2XJa+/PF+NUEWzHXaPSWzWXcDHO4ZpefVXPoHqdAAAEEEEAAAQQQGKAAwdYAB5UudU+g05PF4B5b/jfFifW2OWN5onOPLffYVN6GGBjCYBgXs3l8ZYmbf68ugq2ufKesANS1fFX92QuR/a2JPFBv4HwpspW/idMVbBXLUNdl86kkSx333h7Lxhdan4OVXl3xmb0dnX5Wzd49zoAAAggggAACCCAwQAGCrQEOKl3qnkC3J4tl1ZJRkaIm869HcvzdVbKJtlmtYi31+scb2bH33Yp6o5xnyZh3CENvVswOjAm2tGukQRnBVve+OWaLKstV/76VoxdbcvFerPszr9oT59s7Zf9Sjh/plXzpddLzE2x9+PCh67cC7UMAAQQQQAABBBBAoBAg2OJmQGABAt0OtvRJvdp+u/xv8+WljM4eyOF7x75TeqXX40kabFmW/qVb+hLAmLcPNtz7aKpgy38jULG1gC9J8BKOFxgYx1j3aHIPTBNs2XdxeRGWIgYHiQ8ggAACCCCAAAIIILBwAYKthZNzwVUU6EOwtZhx0QIqe6N5ZwP0ZZAxAVh2kqmCLSq2FnMPNL9KXqllhq43svtN9ifetx2qYGssV2tbcuG5rB5aUrElwrOq+f3JEQgggAACCCCAAALLFSDYWq4/V18RASaLKzLQS+jmKmwevwTWlb0kz6qVHXo6jgACCCCAAAII9FaAYKu3Q0fD+yTAZLFPo9WvthJs9Wu8ut5anlVdHyHahwACCCCAAAIIIGALEGxxTyCwAAEmiwtAXtFLEGyt6MC31G2eVS3BcloEEEAAAQQQQACB1gQItlqj5cQIlAJMFrkb2hIg2GpLdjXPy7NqNcedXiOAAAIIIIAAAn0WINjq8+jR9t4IMFnszVD1rqEEW70bsk43mGdVp4eHxiGAAAIIIIAAAgg4BAi2uC0QWIAAk8UFIK/oJQi2VnTgW+o2z6qWYDktAggggAACCCCAQGsCBFut0XJiBEoBNVn84YcfIEEAAQQ6LfDf//5XPnz40Ok20jgEEEAAAQQQQAABBHQBgi3uBwQWIEAVxAKQV/QSVGyt6MC31G2eVS3BcloEEEAAAQQQQACB1gQItlqj5cQIlAJMFrkb2hIg2GpLdjXPy7NqNcedXiOAAAIIIIAAAn0WINjq8+jR9t4IMFnszVD1rqEEW70bsk43mGdVp4eHxiGAAAIIIIAAAgg4BAi2uC0QWIAAk8UFIK/oJQi2VnTgW+o2z6qWYDktAggggAACCCCAQGsCBFut0XJiBEoBJovcDW0JEGy1Jbua5+VZtZrjTq8RQAABBBBAAIE+CxBs9Xn0aHtvBJgs9maoetdQgq3eDVmnG8yzqtPDQ+MQQAABBBBAAAEEHAIEW9wWCCxAwJwsfpY3zx7I4ftNObvZlXuR1//88448+LgtN89ij4g8sfGxWzla25IL7c/W9y/l+NGd4k+Sdhxcy+bLG9n9pvxg/ufG6Z6ezdbev9/IzsNDuc5Pap/P+Pt12Xt7LBtflC24PVmTrVfZ/2947DR6yziGYGsZ6sO9JsHWcMeWniGAAAIIIIAAAkMVINga6sjSr04JGJNFFca8mMhIxUdbZjhU1+jWg60sJBoZgZUK4c5ldJIHcOr/H8jka5ELMUM2V/uSYOmPPbk82ZAyGosfms8/H8mv/9rNwqo0ELz6Pg/aVAh3KqM8zEraP5HtLCy026Pacno37tj4Fi7/kwRbyx+DIbWAYGtIo0lfEEAAAQQQQACB1RAg2FqNcaaXSxbQJ4sqcDmQfdmXA6sCSwU1VzLWqrjyzx7/61ezckmyai+rosmuoorvdhoaTUJBWxLKiew/FznQQiR1HV/wZgZK8S1yfdK4xu9HsnY2MkIzda2r71RY6OhP3nYVstUeO1sbF300wdaixYd9PYKtYY8vvUMAAQQQQAABBIYoQLA1xFGlT50TKCeLacWTPD+WDTErjERqgq1HdxzBkVWxlByvVTA1Uqhe2xcsqVDu+JFUgjBvRZkjRGrUNO3Dekjmul4RBD765LAo+/ilY1lneew0tWXT9mj24wi2ZjfkDKUAwRZ3AwIIIIAAAggggEDfBAi2+jZitLeXAsVk0Qh57KqihsGWOte7sbGH1dThjLWMz41sBmd2sOQNtvRKqVlGzwrICLZSTIKtWW4qjrUFCLa4JxBAAAEEEEAAAQT6JkCw1bcRo729FMgni8Zm5nlPik3NmwVbrhBr+n24Iiq2VLD0o76tvOpAuQF+qxVbjuCNYItgq5cPg443mmCr4wNE8xBAAAEEEEAAAQQqAgRb3BQILEAgnSz+x7M8Ll8+2CzYknlWbEl4jy3XXlmhpYGKduY9tpJATapvkGSPreTOpWJrAV/gFboEwdYKDTZdRQABBBBAAAEEBiJAsDWQgaQb3RZIJovn25XNzs3gR+0LtSVSvJVQBV1bMtnP3uRXCXLmuceWSBKU/Xgh5gb0+VsRx3Ll2r9La5M49q2a/a2IO/Lgl7HnrYq8FZFgq9vf+z62jmCrj6NGmxFAAAEEEEAAgdUWINha7fGn9wsSUJPF//zv/2Rv7LMuqgdWxnK/Tdnbn8hVslm72tA8rao6fK+On/dbEbM2WW9ZTK6kgjap7ueVHlGGS9/+tiMPDq6Nzq3nodxUznp/9ROsy97bY9n4QkSM9mp/nn3cWPpZLPl09bV67FRNXsJBVGwtAX3AlyTYGvDg0jUEEEAAAQQQQGCgAgRbAx1YutUtASaL3RqPIbWGYGtIo7n8vvCsWv4Y0AIEEEAAAQQQQACBZgIEW828+DQCUwkwWZyKjYMiBMLBVsSLASKuU3xkHm+5VOd4PZL9u6dy/tWx7H7TpAFz+GzUW0AD10mqKydl9WBSUXkuo5NduZfsLbcjk8fHMnq9Vq3UzCoNR8Wy4zn0aU6n4Fk1J0hOgwACCCCAAAIIILAwAYKthVFzoVUWYLK4yqPfbt+7GWz5lpHmFpuy+XQio8fbMnkxkScnG6IW2zb6z/mWTu0M9tJT7a+SJapyJjfPVAQ1zX+qfwciz7Mlsckp9GCrDBPlxBFsqY/PIyCcpumBY3hWtYDKKRFAAAEEEEAAAQRaFSDYapWXkyOQCjBZ5E5oSyAPtoz9xGouNtu+Z8sJZD47Xkzg76IrdNI+7dhHrvzbyL3Wfj+SnT+fZHvfiSTtK/aXW5e9/ZEcHlw4mpjtjZf9jRqzq+9uFl+xVnN/8Kxq65vKeRFAAAEEEEAAAQTaEiDYakuW8yKgCTBZ5HZoS6C+YutWjp6dyuT9SLZv0iVyM/+nB0M1VVEzXyc7QRIaed+M6bhK5e2h5mf8b+qMX7KZLzNMXmBQ/Jcf/0QmWjVXbXil2vpuPEPl2LyUy/PwrJq/KWdEAAEEEEAAAQQQaFeAYKtdX86OQCLAZJEboS2BumArDVXORH68kvE8g60XIvtq+WC+HNAKuMwKpvqeJ2/d9Oyx1TjUSpYD2ksEy+un7RrJmcsiEIhpZzH20ir+3GNRG2x1cDkiz6q2vqmcFwEEEEAAAQQQQKAtAYKttmQ5LwKaAJNFboe2BHzBlgpxDmRfjh99kqM1O9gK7YGVtfb+nlza+185wpg8yKoLqaRRdZKqftqSC9f1ayBViHR697JYImh8tLLZu3mi+GWBrsquNFC7kpGMvxeZfJzIxatrZ0tNI1VRN+UeYy3dUDyrWoLltAgggAACCCCAAAKtCRBstUbLiREoBdRk8YcffoAEgVYEfvrpJ+O85p5U8UvsohrnrTIK7G0VE2xpyxw3X56JnMWHPnm45txDLPQWxCT0EnclVwXFfPth8tfJnltjGf9yVbwVMfnzvD++gI6Krahbjg8hgAACCCCAAAIIIFAnQLDF/YHAAgSoglgA8opewq7Yqr7xb1HBVv0A1FZTiUi6+b2+uXp8NZMe5DV/42FaHSY1SyLtnpl7bOVBl9pb67wMtrIwbfT0QuTunkx+yZZv6ieLCfsWfF/zrFowOJdDAAEEEEAAAQQQmFmAYGtmQk6AQFiAyWLYiE9MJ1AEW1l1kOzbS/E6EGw1qojKHWKCrWxJ5ddnxgbs/g3iLeNsX6zGb4q03oqYnlWr5NL6K/mbD6VaFRa//HG6e2Oao3hWTaPGMQgggAACCCCAAALLFCDYWqY+114ZASaLKzPUC+9oEmxt/J+apXTLDLbyvbzWZe/tsZhvEQxRBYKtLJTy7etVG27lG73LNO1S7fbts3Uuo+cjOc03188q0a6+yzbI1zeo7+AyRNUznlWh+5K/RwABBBBAAAEEEOiaAMFW10aE9gxSgMniIIe1E52qeyti2sAlBVveCrJYNn+wFbvcsLL8sdjDS1/yGNse63OVzegde2/ZwVZ+iqQdVzJuHPZN2dYGh/GsaoDFRxFAAAEEEEAAAQQ6IUCw1YlhoBFDF2CyOPQRXl7/wsHW8trGlfsnwLOqf2NGixFAAAEEEEAAgVUXINha9TuA/i9EgMniQphX8iIEWys57K11mmdVa7ScGAEEEEAAAQQQQKAlAYKtlmA5LQK6gDlZzPcdarYcSn/zW3u66RviLrQL2BtrJ+04uBZ7b6P8z422PTU39W7a7uqb9HI795l8m4Cnb9zLj6nuq2T8vd3mYvmaOt4+1vTy7ffUtN9NPk+w1USLz4YECLZCQvw9AggggAACCCCAQNcECLa6NiK0Z5ACxmQx2TR6IiMVH21lm0pH9Lr1YCsLcEYv9TbZ+wap/38gk69FLmTbeBOdq33Rb6fz9L8abOkfTEOuSdDwVo5ORHaf3UsPtt7QZ7fbvKYKrk5llO+FlBhNZPtmV+4lb8HTr299NmJM5/ERgq15KHKOXIBgi3sBAQQQQAABBBBAoG8CBFt9GzHa20sBfbKogpQD2Zd9OZAHH/VwqLrJd/7Z43/9KjsPD+W66H1W7WVUE0mliioeKzIkyt/k9lzkoAh40qv4grf6cKq+hfMJtuxr6AGUo9/62+r0t9hlp1FtSt5y9w895CoN1NgeP7oTTz/jJwm2ZgTkcEOAYIsbAgEEEEAAAQQQQKBvAgRbfRsx2ttLgXKymFY8yfNj2RA7GKkJth7dcQRHdoXQLBVDcW/OK4K2R1KplvJWlDnCodhBbCXYMqquXGalxZdq2aURPqYBXhJefXUua2cjuTzZkCLGUn19NzYq2WL7Ou3nCLamleM4lwDBFvcFAggggAACCCCAQN8ECLb6NmK0t5cCxWTRCHlcS9muZJwsc0v/K4MkR7DlCFH0zzeCMsIe35FmCGQHWd5gS6+AatQokfkHWzHLBwm2Gg4THx+QAMHWgAaTriCAAAIIIIAAAisiQLC1IgNNN5crkE8WzU3MszYVm5U3q9hyhVjT78MVUbGV7E2lbyuv2l9ugN+Hiq1qUEbF1nK/GVy9awIEW10bEdqDAAIIIIAAAgggEBIg2AoJ8fcIzEEgnSz+x9yIPDmvHqw0C7aSTdCtZW9TV2xVNkKvdtpVPaX/Wbf32Eorta6+v7T2v2KPrTnc3pxiQAIEWwMaTLqCAAIIIIAAAgisiADB1ooMNN1crkAyWTzfru7JpKKtkzU5vasCl09ytLYlUryVUAVdWzLZz8KYyl5V89xjK39b4IW1AX3+VsSxXOlvB8w5tTaJYz+qzrwV0XA17wXeirjc7wZX75YAwVa3xoPWIIAAAggggAACCIQFCLbCRnwCgZkF1GTxP//7P+nb9L6xTqcHVsZyv03Z25/IVfGWvbS66PC9On7eb0XM2mS9ZTG5kgraxLcpehmuffvbjjw4KN/bqI5dz0O5KQWdSzfv72Ubtke+ydG5hFJEiiWgabi49SprpPbnyZ8YJuuy9/ZYNr7IO5SGj/kCzcTKHt8p+x57GJvHx0rxuRgBgq0YJT6DAAIIIIAAAggg0CUBgq0ujQZtGawAk8XBDu3SO0awtfQhGFQDeFYNajjpDAIIIIAAAgggsBICBFsrMcx0ctkCTBaXPQLDvT7B1nDHdhk941m1DHWuiQACCCCAAAIIIDCLAMHWLHoci0CkAJPFSCg+1liAYKsxGQfUCPCs4vZAAAEEEEAAAQQQ6JsAwVbfRoz29lKAyWIvh60XjSbY6sUw9aaRPKt6M1Q0FAEEEEAAAQQQQCATINjiVkBgAQJMFheAvKKXINha0YFvqds8q1qC5bQIIIAAAggggAACrQkQbLVGy4kRKAWYLHI3tCVAsNWW7Gqel2fVao47vUYAAQQQQAABBPosQLDV59Gj7b0RYLLYm6HqXUMJtno3ZJ1uMM+qTg8PjUMAAQQQQAABBBBwCBBscVsgsAABNVnkPwQQQKAPAh8+fOhDM2kjAggggAACCCCAAAKJAMEWNwICCCCAAAIIIIAAAggggAACCCCAQC8FCLZ6OWw0GgEEEEAAAQQQQAABBBBAAAEEEECAYIt7AAEEEEAAAQQQQAABBBBAAAEEEECglwIEW70cNhqNAAIIIIAAAggggAACCCCAAAIIIECwxT2wkgK3J2uy9cru+qac3ezKvYrIrRytbcmFiKzvX8rxozvpJ/5+IzsPD+Va3Me5r2GdYyX16TQCCCCAAAIIIIAAAggggAAC8xEg2JqPI2fpmUAeOm2+vJHdb1Tjy/Cq/DOtU5UQ67O8efZADt+vy97bY9n4ogpQvUbPkGguAggggAACCCCAAAIIIIAAAh0XINjq+ADRvHYEnKFToALr88878uDgWuTpmVzePU3+t1HBZTWVYKudseOsCCCAAAIIIIAAAggggAACCOQCBFvcCysp4A6dQlVY+d9nZPf35PJkQ7KFiRVHgq2VvLXoNAIIIIAAAggggAACCCCAwAIFCLYWiM2luiNQH2yJOJcjquYXVV3+JYh5L917bIWP644SLUEAAQQQQAABBBBAAAEEEECg2wIEW90eH1rXkgAVWy3BcloEEEAAAQQQQAABBBBAAAEEFihAsLVAbC7VHYHaPbY8SwzzPbbUvlrbHx8kb1Vkj63ujCktQQABBBBAAAEEEEAAAQQQWD0Bgq3VG3N6rN6BeLKWBFON34pYhF75WxR5KyI3FAIIIIAAAggggAACCCCAAALLEiDYWpY8112qgHv/q005u9mVe3bLfPtq/X4kaz9eiIg73GLz+KUOMRdHAAEEEEAAAQQQQAABBBBYAQGCrRUYZLqIAAIIIIAAAggggAACCCCAAAIIDFGAYGuIo0qfEEAAAQQQQAABBBBAAAEEEEAAgRUQINhagUGmiwgggAACCCCAAAIIIIAAAggggMAQBQi2hjiq9AkBBBBAAAEEEEAAAQQQQAABBBBYAQGCrRUYZLqIAAIIIIAAAggggAACCCCAAAIIDFGAYGuIo0qfEEAAAQQQQAABBBBAAAEEEEAAgRUQINhagUGmiwgggAACCCCAAAIIIIAAAggggMAQBQi2hjiq9AmBlRD4LG+eHYg8P5aNLzwd/vuN7LweyfGze9YHbuVo7UrGN7ti/03xwd+PZOfPJ3L86E4Lmur6pzJ6W9P2Fq4aOuXtyY5MHi+pTd6xCrWav0cAAQQQQAABBBBAAIFVFiDYWuXRp+/DFFABwQuR/ZMNaSOSmRfa55935PyrY9n9xxvZeTiRbSNksoIn1aeHh3KdXHxd9t4ey7e/7ciDg5Gc1YVTHQq2bk/WZOtVnV7arzSkU/3fkou6j9/fk0tjjG/l6NlEnhR/poK/B3L4Xj9Jeo3R6zW5+u5GnvypDFNV33+bL2+yMcr9y0+u71/K9seDNAz7Sw8CXdd2XWGzGL/PPx/Jr//arYSUSw3balzU/fvg47bcVELT5t+QZn2sBrr5d2n8zh9MqvtPjfnuN83bt8wjVLtP714WAXNqtS/y+lf59pn5jJupj78fydq7cbPxbDX8XqY610YAAQQQQAABBPolQLDVr/GitX0VUJOms5ERRCRBh5xpE6k0DJhsqcnnDBU9iwy2jMBJJAlB8omz6vOPVjSjhTFFsPWNSDUkcARbSeXVl/Lm5Ff59rHIQRF0mUGLqrBKzmcHNk/3ZO+PQ2fQs/FFbBBj9VFd2jJIWvNUH9e0faFJd6NwwzHGZp/1wCgLEL9RbciCD3GFidrfOyvgtOBMm9AX56wEW+cyOqmpiCuGLbP/ujTzh4Bl+BcOCkVU8NZKxV1yb0t9qKrCSSNo1B9e4eDS+C7phzqeJUkQqq71XOTAWaEYvv/S+ycQFNtjZoSm1Yeztw8NnuN2sJV831Qfv7uqVFTGf4fC/mkTs++R6zvu6cM8+tyAh48igAACCCCAAAIIiAjBFrcBAgsRsJe+5UFKGUCkVTqB5XExbV1YsGWFb8nk70rGedWRcwJedkAPtkT0UC+JgcxQIJ/MPp7I0W/fyvjjg6T6qQwu1PG+IMX1d67xiA1iyj6k4UpZQZZUoOVB3YFoFVjhYCF+Up6FaXpVXmKfVb39/SYx2k2WUOr9NB2U/4Fsy/iXLSvsK/tnBkOzBls197c2viq02JYrkWfVUMxX1eX6WqT92597sJUGQObY5tc37+m6YMv3PQh9wesD2HK8IoMbu+ovD3Aq1YB2u+q+b+lnTYtQv/x/Xwm2ak7V6Dtkn4eKrekHiSMRQAABBBBAAIElCxBsLXkAuPzqCBgVO8lEXmT8x1W5R5QRBOkhQPa/347kNK9SsiaeRvXK/XVZl3G5FNGonCorXuwqKdf/z4MBsxooO8df1aU7RpjQKNiywho7nMuCj/27V8ZytXzyrJbU5aFSckcZx+cBw0jOi+AwHGwlpn/Yy/3MQEJfilapyLL6EK4w0pciBr4Xdv/WTmVy/1qu9QqapEItu7/UWKnquUolmbmsTQ8GKmNpV9+pJj49kzM59SxFtIPC+uA2ucd+GZdVjaoq7J2IvLrIlqCmJrEVMfZ4zMM/PYceRpvj1DzYupU3z07l8H22HFQbn4pHFhb5qqrM/kaE5HXfz2BF2mKDrXwJb/3YR+y5V/e1ig62zNCwtarA1fmnkZ4igAACCCCAAAIzCxBszUzICRCIEzCCo2wp174cFFUlZoWJHWxtyUURZpnVTa5AoFj2qFfy5IGPVtlT7sVVrSArJspiLaP8/UiOZDfdn8neY0ifHNpLEa0wrq6io7I00aroyTeDLwM3RyiUt+XxpNhAvpz8h4OtIiDTq9DyobZdk4qz6kb2elDUdCliMIgxPPOgYSxXJyK7Wp/r787YCqAsLMyXubn2FjL+LKZKzmyZvXfSJ20j++bVP81Cjuqy4GpglS9trQtXmgVb9hJMayzsEDKrphrpy32LZtr9jQy2Gu0ppV9jscFWuseWFHvGuccg3CZ9VIPfL7Wbn2Mpq/49bqsqMO5fFD6FAAIIIIAAAgggkAsQbHEvILAoAa3Kppi0q72O8r2jjGDEUbGlbZJeLs9Rkz0rUNGuI47lWOXETJuoZu3Ylq1sg2nt+r7qDXvpYV5R4tlQ2w4P6sIKZ/VT4XQu8v1EDg+uraWI6Ubp+qQ3D76KPyuCN7GWffr29CrfmVg/oXUHCXofpwm24jf7dgRUKhjJAq79u6dmRZsnEKmt2NL3iKuEWKm9uRROLasdy1XNJvjp58vAIm2WCim3ZaICxcrx/mop42scWo6rvVTAX5mnmWYh4qfABuxNgi37fqjcq3qHtFBr/K5c/lq8DbRSfRUOtpqGMmbYHA6RKhahlyGo/nr2ptM3j8+XLR++t++FUJsCJlEVW9Y1AlWpi/qnhesggAACCCCAAAKrLkCwtep3AP1foEAeJOWTdrWHUD7ZUgGAvr9WfbBVTko/VfflMgK06pvQ9D1r8sl1sZRPVWepKo7vrow3hBlLEfVKIccG8d6lOVaVkznxtUI2+y2JRhBhv/mtpjqnUuXiWpaobgHtz32bcFthiBE6eSbFengRrhAxq85CQZh547ortlSgZW+in4d86T3UZI8t/YqhiijX/lKBYMHwPVK7bMn42Viuig3YQ8FF2b7gvkzF0tZT95sNs/vavpdDY1JZDmhvHp9/N7cmcvDnk2z/r7Jy6/LuqWNfMJe1HrptyqZ6f2by0on4x1moL8aZKuF2eCyaV9m52+4dy0qoFGhTKLgK/X3SPLtq7UCuZCTbUS9JiB8bPokAAggggAACCCDQTIBgq5kXn0ZgJoFkMnl3TyYf1Rv+0mqgpErm7kgOP+qvmm8SbJ3KKN+wXZ0wumJLRJLJ3Ej2/phkb7BLrzvan8gk2wjd7nBdaFA7WbaqaPKJb1qBklf75NU7VjVGEXp8mVWoqXBwS03nzf+sio+0PZcyOrOXCXoqtPIlfM6lfOWk9tvfzD293P02A4lQtF14hQAAIABJREFUkGBvfB36vNlxx2bhyR5b6bh++bO1B1kyQTf3wErDS5H1+66JeuRm5Lm/FlJpcZP35QjJpvBfjeTqXblxvJwciahgy6j0CVdsufamsm+TptVK+fH1Y+JYDmgEW2kYlb711B3CTdOu0DJK5wOrQaVRel/Yb0vsQLBV6Vh9m6pj57ing5vmm29BXd/fk9EvIk9ONkS9qqH8TwseHVVoM/0jwsEIIIAAAggggAACFQGCLW4KBBYpkFWCGHvEuP7MeJtdtdJFnwC7lvgVm3DX7bGVxmpypIIDbfKVVhaZm8zrG7P7Jt/2vlhmUJNO9K6+V0vP0ilgUcFUXFtri1UxloR1rycyenVRtLWsCPFUD9n7fRn7CVmm+dK6r85lR1XS/OvXYl+upLFahU+yof5X52VFmyckqHpUq+f0W695sKVVRXk229f3IjM217eqU/Ix3f54IJPHKjS0wlJniFDdU6z4mGsPrpq3ft6qEOvxSE5fjyR/QcDodRZsRVds5WFCKPwKVZv5Hwi1wVal4kevWqve/+lVzMq2ZsFW9bsb9ShLnjcT442d7uPqPLsYbGW/JHh8LMUSzbxjlaWpjnvAqj6NeUlBZS9A7Xr5m0mTe9vxhs+oseJDCCCAAAIIIIAAAlECBFtRTHwIgXkJqMmoo8KqskF5bMWWCom06gC1Q9HTTZE/RsG3IqY9clSR2EFNtpwve2+biFbVYCxRtCoTjL9Tl7LDMzmTm6xqLf+svvTLqAwzKoDM/pojk4Ualc3d7fEzg608VBq9zpY5FnufZXtsOZYplUsLHdVl6u2VdW+udN5ODZci6pN1O0hKvNRbNw+Tva/0/9b3X8v4l/+bvY3TDFzKcM0XxORnqg+H7JAuPcq3FPGzvDn5Vb59LHKQb06fBJ+xFVta5U2wOibUr/rvuTfYct5vWWj1XOTg4aGIYyNy5/cv+Kgp+xsTvhQjllReqW9x4O2bWsDjf+Nf3Xew7ECT9vm6HVxWqh/o2g/QGeS5g60k1NaCd3NvL7OF7ko2/fuR7jvn2jcsOMR8AAEEEEAAAQQQQKCRAMFWIy4+jAAC8xbwLx3TQkA7aDIaUZ2kuoOVPFzJljDmwZNro3E7zBNzU3q3QX3gEFpaWGmzY/8y+7rl5uvlssJqJZyIe7+jasjqqhpTk/vtjw+S5aIx/22+PBM5m8iTk5GcBzcM10IWa/liEWz5KrY0n5gAJV9quacv243pkPYZ9xj6Arv8fghVkNUs86y8+VKFJYFgSu+Tfh8Hltl5g9qGRvP+eKNgK3+BRRLgZf95+227h8YpP2F2XMyyxXljcD4EEEAAAQQQQAABpwDBFjcGAggggAACCCCAAAIIIIAAAggggEAvBQi2ejlsNBoBBBBAAAEEEEAAAQQQQAABBBBAgGCLewABBBBAAAEEEEAAAQQQQAABBBBAoJcCBFu9HDYajQACCCCAAAIIIIAAAggggAACCCBAsMU9gAACCCCAAAIIIIAAAggggAACCCDQSwGCrV4OG41GAAEEEEAAAQQQQAABBBBAAAEEECDY4h5AYCkCn+XNswcy2bqR3W+W0gDnRT//vCPnXx0vqU23cvRsIk9ONuROd0hoCQIIrLrA70ey8+cT2Zdz+fVfu7LxhQfk7zey80Jkn2fYqt8x9B8BBBBAAAEEFixAsLVgcC63ugIqNHpwcF0LsPkyD7rS4Ovwfd3HN+XsZlfuFR9Rx5zL6KT8s9uTNdl6ZZ5DXePJnztyIPty/NW5rP14Udum9f1LOX70SY7WtqTyyadncnn3NA3D/vFGdl6P5PhZ2iLXtasXWpe9t8fpRPH3IzmS3UqottywrYbm9yNZOxvJ5RwmsTF9jPK8v5e159Yar8z5ryNrvO17yOqvmqhrYzq3b29b551bA7t3ouT58XFbbrLv10Ja2HCcYu5jb7vV9+nduFn/ssDp+FHbUXgeuo/k/ERkNxuDSn9rgq2Y5788PWvW/4XcBEu4yBADwuy7tJ//eznrL7Qafl/C30393wzz34XwsRH3iOr/w4ls5z+zqPYXP3sE/h2KOP1cPxKwvT3Zkcnj7OeW5MLZz17PR3Ja++9l9We0ubabkyGAAAIrLkCwteI3AN1fnID64TAJkzyTsGY/PKofQq9krAdbxg+KZmCkqg3UdctrqONPZZSHShlDfRu0H8q0CW9xTCXYsn/481snoc0feSgjSTt9IWAe/i11opj8kH4lY8vP7GHdD7Hh4DINFMsJuzK6+q6uwk+veDOr34ofxP9KK0/S8+r3kB2E+ceqbFf9MWVI6zhXw8Ak/C11tUX7DqipR3JPjRxh8AM5/FoFCuINb1WYFBMs2mMWbnfkJ5Lvtlhtt48NVTw6nhmhy7vGqSZ0KCd85v1ddYm937IJb/J9O5T6Xwuknam972r6Wz++m7L5dCIjx2RWvp/IYc0vLPTnlV4NW/n3wDeZdvXdE4BVn4muX36oX5jYfx7+/qST9wOR5/qE3gK1woupn9HRwVZEm/ImGv8+1t3404YsoWd6fg9ty+TF7JXJ4X8PQu0RqX1e1XiV3zHHfVMXztrhlh4Kab+Qc45O6N+M2PEtfvnjvgeSe/aXcc0vrDz3XBayb388sEIv66eCmqr4amCWH9vgPg890/l7BBBAYMACBFsDHly61i2BdoMtPai6laOiqsD8gcj4wSmbSJ3JVqWqq5AzfkidNdiq++FMq4h4NpHx9xOZuJb8eKq6nCPd8Dfa0XdL9gO0cwJtVJBE/nY2suokJliRZVds1dnowKFJSvRg5B90BLVZIDAqqiCzKkIpq2LMKih32BvblND3O/Y89ufScEDKykbtA2YQHQi2rDDaGRzn33fPJNEIlSuTv/x+H8vV2paIVX0aXHY9zfc18rszrb1k95BYIXNyPte1AxVbTYOt9DufBrTf/lYuE3fdE/YvB5xtTNo3kZGqvTWWwcd9fxKPuqWWob+3B6IuzIta0qnd875gozbImO07P/V9NeuBtSGOI5iL+J7YIaT+71vsL92mewbGhTb+0KcG0xmk+T6fBYHJLznKOvjy001/kRMOFvNzp9YBh7n/mznrTcjxCCCAQPcECLa6Nya0aKACMb+9jq820Ksv0h+IruRarvWli/f3ZO/rQ5moKh9VTaUqHhw/5Ou/+TV+gNUnHb6Kift7cvb9lVw5lyK6yvVrfuNvV6UkP8hNZPTqwlgCGVsVY/+QPQ//upChOpGMCbY+y5uTA7l6dZ1Wo+jjY3kYv6EPBmhNK7b0L531A3nk8ijnxNr7XTbbl49N/P1vn9gzQa1MbNLJSRK6JN8JbWlMUsFWrWKMfRzZFRThINKsKHNdJz2Hv4KkUbAVMbl1hWq+PffMUFAdmd7vk6/tyiaRJBAJLWmNDrbMCWbs8yB2HIvP1YY02iT48cRfTaZ9n2OeP/pSRNu3UqGjty9yWXT+TNyXA2tZa+z3Jw2HvZWj0WOYKnuDEP3fm1AFUOi+8g58XKDS+L5p/YD03rv63qzoTS7rvGfj/40xm+4JZmqCwuozMKJq2/ELiAphzPOjcpBVkaz279yayEFRsawdENOG4uMx/67X3QS++y583qnCvdbvRy6AAAIIdEeAYKs7Y0FLBi4Q+m2m/VvR8ETInPCmP/Tsi7z+Vb59NpLzyI3YayfgxqRCCyN8S5SMPbaaBVt5/8fvjkSe7cqXesn+FJPy8FKN8oYLLj/QfkMeWr5RLvWL+UHVXIJpjIU1gUj7cybyo2Ovs6Ir+T0x/R5bxn0aM1F1hp6h0MZqX2R45n9E+EKpdHJmVAslYzmR9fvXMgpVrUQ/k5pNkpNx1irHXIFSXlFVF/Y1CbZiqy70tjgnUtp33/z7uoqHajVZOPhzL5Wyg/i65d3Rw9f0g+p5dDaR66+35UYFW3l1kR4sWCGD6/lutL3yiwQ9dHXfX7m/quYKO2jnkNhQ1/H9qQn8mjxzFbn383Zop/Zicj0jpvh3IR/q0L/HTW+J8L/X5RmnD/CzqlNt2b7RTsfz2v6Fg//fGP8eW3EW1XtUfz4U17WDMTWG79QVxsX+nPb1pgl0XN+386/2ZXRm7kMa/LffFZjlP1s5K+cilrI6/12NWCo+w/0eN4Z8CgEEEOi3AMFWv8eP1vdIIPSDdHDiE+hrZaKY/ACZBVy+31Rak4v6ii1tomUFW8W1i8lH/kPuvsiLmk3ws8/bbd98eSmjM1XdZR8fCkxypNAPieVEW5x7L6XnKduV/rCqwrbaCWSwksoM0yoT2x8vvPue2MtI6wO00H5LSe+q+7QlfdYCydqlHPlv9F1jUlP9lE0G5ltp47+ea/LsDpZi9hnyfAlDS7CMMMgMM7U7onxhRDb5+xTYV61JsNV8cui5h2qqJ/zBRsT9GBOi5ps05/vxRFYqzfefiawvWxN5oDa7byHYqv5b4f6ulr8MWJPTu44KHr3jhpUdWDX5/jjCLnWdRsu+/M+fpMmO75OrqnOasDYlCf/SYS73TO09HblUTQuCigrOtyM5dVRg29+/yn3U5NnrXe7o2rvQt/ud9W9DZVzzcXgiE+/+ber7diqT96qqeV7//pej2zSMjao+tW6e6s9mm7LpXA5s7Ztq34Shf2fmctNyEgQQQKC/AgRb/R07Wt4zgZjf6Nr7WoR/C6//gOao2FKTL+uth0Wg0HiPLRO8/gdC18QhVNWih01Hcv5RZPT4iciL8jessZPz6jIp+2bRJqeuNxvmVUhWlUBMOFmOmcsgm6CqiYn9Bkn1W/h8suzY4yPp+92RHB7Uv8UyvYe0Pctcb7PMQ0/7BQRW0KmuefqHyLiyYXRoLNM9iOy33IXHZdovdcOKrTPxTCymW4qovgu1wUIWBqk3ojnfbOiZcIYmXebfO8IjbSL0yQ4sA0u4apeJeY71fz/nGWzly5nzJdgj2Q5tPB1xWwXH0D5Hfn9HLkWMqVDLq5Iq4+4JSPLPFW+5rXk7pPP6xfOtwffHY9nUr/ZZ4J3Am8+dJsGu9a+XHEVWNEfcOv6PRIW1kVdwhbhatezm0025+EN7S6/rl0+1/8ZYFVsvRa6cbyk+kl+z/S/1XxBUnxdacJffZ44qxuLfS4+VUVHlqlhyHdcoAKqrNK2OTdMw1flLlL9v5fa3K9n6RX+rsv3zguuZuaBANvKW5GMIIIBA1wQItro2IrRnsAIxoUjt5sK1Mo7f/iZ7bF2JqDd5GW/DS09UmYTmk+v7mzJ+visbX+gXbPrbZd8PZZ49tpJN4cciZ+XG8d/+pn6AVsGWXvEV8Rtbe68ul9uUE47QGJoT0uoPoa7JnzHB87ZLP5dZbebeA0n31441Jju+qjZtgvN0T/b+mMioJjjQA1ujCqtS2RMRbkz97Y/dI0j7XPRyrPpGxSxlCd03viuEw2P9+2T7mpU15rKg0N435r1RCeWbLh31Lr2xltUG3liWOGmT+fX9PRn9IvLkZEPK94eqDzkm1XXD2GginJ1I61MxTlINc/PL2s9bZzWNqgB7dk97e23+rHbta6WFPH8dyZoroC/67Pp+6H8W+/1xI6b3h/3G0Rrw0DM6cjz0kKFZ4BCq6J36QWQc2DTsm/qqyXfC/5beuH9j3FfP79vRa+uZYXynHZ6uMbSXmFr3bNXLOq+jWtQ97lP8W5MtUVcvajB/9rF/DiqfucFftEXex/kV7Pu5+otNM9j1Lu+c+kbiQAQQQKDfAgRb/R4/Wt8jgdDk1v4BLfR5czmF/YOl9YOd/ZtO+weu7IfUy7unku5DYe1L5HCunXQ7lyv5q3w+/6xCrHH6GvStiZzLrjz5Mw+24iu20h/0wuFXqBLGd1vVjol3mcWuqHcsuZe/WeGXL9gyzm2HVgci36eVXGWwpFWkWRV7ad+U0bZM1GToJm2f87/gUi+7LeV9U7GqWcLmmS77N0muHOCYmGcBiP1WRL2yyqwaqVk+6WxgHp6E9lSJqG7z8Nfep5V7pToW+gbT+vMlNOE2rmtfR68S0d446X8Uu5auOUyspU8x+xB5q37+fiNHv30ru4/uyO1Jumef9x5XDZ9m7xrLpf7ZU5341wVbRrWj5zto9j27F0UtP9dCvrxfX507g6/yPvhUfXGC4/vjGuNieVzdc0Q7MOoZHRsIaOPWtBo07t+A1NW5UXvoZ49QeBc6Pvbvg4FMg39j1PLG5Lr6Xo3pvxGiV3waG/9LdR9D3/5p+bg+FzlwvvXSei6Efm5JAmzXL8tcz5wY0PSXOhPXW1DV4fYvhkJVf03/zSvu+5GcO6qpVRPKMK18+3X685P9y8iY/vIZBBBAYFgCBFvDGk9602GBStWDo63NliJqkyVPdczo60M5fGVd6OmZnMlW8WYrezlBXgHkDmLKc9VNDNy/RfVP8NPJ51iutB8U0x/WYiq2tOqMiIqPUL/qbiF/sOUKRfIJxViu1HJAT5VLKGRI2mP8gG/uBZVUrRwcWj+MWxv965tbF8vIAlULwQlT8mO2uU+XFpBWKzjSdidvJPwm4ouaTKz1DbTrjnHtj2UGTu7KKn0ZikS+FVGvaPO9Gj5v6wwT49Dm2hWbbMzVpPHhoYg1OTPvXU8Fpuv7Ywdbxf//0jOpLMcpf+ZV91NzB1vlvnFpEFy3vLO+SmiKiq2aihfnnae7FCFQ9nIHxwbZrmW53s3jHfv7FcFcHix63nC7pT/vQ3u1FaGZmkjbL6WoC2wb+uoVdBHPaPfb/Ryj4AwX7c/5+hEIMfIgI/oZZH7nD9+Hf8ES8RT0fqT4eSLCM/RdSi5S/Ayhvtfql0lq36sy1CsClb9UdfVuutw9u2fs77f7Wdvkuaka5Pp5wfyz2jAz+57Yz8Gwuf5vghmHmz/zxFT9+c/la0c+rjHBPhVb4dHkEwggsFoCBFurNd70dokCoQqsShikVUZ4m11svl4uE3D+wOusSKj+VtNVNab2BFKVXPlb2kKE6/uvZfzL/yt+MD58X39E+QOcWWVWBlueii1jSVJg4+QsHFr78UJifmCs+6EztDxAm9Znm4GHJjiekCE5kZqUqQlGaqA2r0/HoTpZM0OET9keMmrCqu0blU1ekr2e1Hmck6LYSqSsp1alTfKn3qVqrgBK09bbM+Vy0dD9OfXfa/2MuYfS8RCpX9pS3xp3eBxaQuqZyDetHtCaVkyginuyrgJKG+PaSbd9L4Qq3/IGZcdFTOgbjXXweWu1L7s/1S8Jtl5Zf2c8m/LnoWlW/nugqqXSUKn+hQqlV8z916jvDT6c3wtRL39o+ozO2xFbsaWC9VDVTG3f7Geve4zV8tCo/6YOU6LOnn4oN220HDj0b8yu3DPu/03ZfHohE+2FBPozoPb+84ydHq6ZzxNH31Xf1N51rr389H9vgs8Aq9/Bz5dtqTx7Xf1y/dvn2ODe/0vN0M8GDe4LPooAAgggIARb3AQIIIAAAp0TCO5f0rkW0yAEEBiSAM+gIY0mfUEAAQQQGLoAwdbQR5j+IYAAAggggAACCCCAAAIIIIAAAgMVINga6MDSLQQQQAABBBBAAAEEEEAAAQQQQGDoAgRbQx9h+ocAAggggAACCCCAAAIIIIAAAggMVIBga6ADS7cQQAABBBBAAAEEEEAAAQQQQACBoQsQbA19hOkfAggggAACCCCAAAIIIIAAAgggMFABgq2BDizdQgABBBBAAAEEEEAAAQQQQAABBIYuQLA19BGmfwgggAACCCCAAAIIIIAAAggggMBABQi2BjqwdAsBBBBAAAEEEEAAAQQQQAABBBAYugDB1tBHmP4hgAACCCCAAAIIIIAAAggggAACAxUg2BrowNItBBBAAAEEEEAAAQQQQAABBBBAYOgCBFtDH2H6hwACCCCAAAIIIIAAAggggAACCAxUgGBroANLtxBAAAEEEEAAAQQQQAABBBBAAIGhCxBsDX2E6R8CCCCAAAIIIIAAAggggAACCCAwUAGCrYEOLN1CAAEEEEAAAQQQQAABBBBAAAEEhi5AsDX0EaZ/CCCAAAIIIIAAAggggAACCCCAwEAFCLYGOrB0CwEEEEAAAQQQQAABBBBAAAEEEBi6AMHW0EeY/iGAAAIIIIAAAggggAACCCCAAAIDFSDYGujA0i0EEEAAAQQQQAABBBBAAAEEEEBg6AIEW0MfYfqHAAIIIIAAAggggAACCCCAAAIIDFSAYGugA0u3EEAAAQQQQAABBBBAAAEEEEAAgaELEGwNfYTpHwIIIIAAAggggAACCCCAAAIIIDBQAYKtgQ4s3UIAAQQQQAABBBBAAAEEEEAAAQSGLkCwNfQRpn8IIIAAAggggAACCCCAAAIIIIDAQAUItgY6sHSr+wKff96R86+OZfeb7reVFiKAQFsCn+XNs3MZPR/J6euRHD+719aFOC8CCCCAAAIIIIAAAoMUINga5LDSqS4K3J6syendSzl+dCdpnh1sqf//4OO23GgT29uTHZk8PpaNL8oeqc8dyH5xnun7eitHa1cyvtkVcyqtJtoHIs/N65rXUcduyUXMxZ+eJX1K+ndwnR2xLntvt2Xy0D7HppxV2hNzkdX7jLqfrr67IRhdyNCr+/1URm/rvhPhhnjD7N+PZOfPJ7L98SD5vo9er8nWq/R8my+1Mf77jezEhl9NPhtu+gyfyIK7E/s54zllsN32s6d8Zviejeq7onuO35X/X2/F+n75fBbVjhci+ycbkj6x2/iv+qy1/50or3orR88m8mSq9sQ80+3+NRy3Nng4JwIIIIAAAgggEClAsBUJxccQmF3ADJLMSa4VMv1+JGs/6rFRYPJW+byntff35DKfGHknkNNMgkRmD1p8QVt67nximvZMBWMxIUM1gDMmr1nAqAI3I0DQ/tyQzEI6772gxuHd2Agn7c+aE9eYgNDd17C3GscHcvg+fOfafc+PMMPI7E8Ng/Qaky0rfHl4JWN9fJTL2ai898TVtppQU92rDw8lj0XdPWorFE3bevW9Fno4GhBTgen6THgca+4RbSwqIXggIKp+p7ROue7z0DNGf7YYPuGAxHmf6edwnLvsb819Hvi+GmZZuJj/4iEJtqJCxJjvcNqZ6vfM9az13G96e4yxqN73Qc/MNn8W1t4LgXEIP134BAIIIIAAAggg0L4AwVb7xlwBgUJAryjQJ7m1k1trwhVdsZWEARPZ9lVA2RO5spURFVvVQa2foFcnn3bAJOIItvJAI5mgilaxkE0m6yau2bEjveIlCVTOZVRUj6QTy8nXIhdiVsu5K+jWZOsPLRx03NuhoCL09+Yp/SFjs/OUZ/VXhFQ7E2NQuR+zSbc+vuZn0rGb6NUx6tIRoaD/UeIPRWd7/NTdZ2YFzbTBVuW+t0M8/R6vCVuK6//DEQKGAtkEKeI75cBMQ5RRTaVlONjS7s7IqiR9vPPzP5GJ8d2+laMTkd3HEzMUVRbfXWm/OMiC47/SqrnmwZb7Dqv7nvmDpDzEdgTG2fN6Xw7kwS/jMiSuhMau9kzzy4om4zbbt4yjEUAAAQQQQACBWQUItmYV5HgEphSImQiXk96xXHmW/rmrbfSJXzYB35rIgTZxK69fX9njq+axu51P1mI/74jGrKWR1vIvx9Igf7jjmBi6xik/53ORAysEdIU6yfTfWlJaOW3tEqamE8yYKrbY6rV0+Wu+jDUd/30ZnelBnxWrOZbHVgys/iZVMHdHcvgxr1wzxyLoN833yTaPqfAKhT3ZOcQO4Ir2xQZbNRU9WSWSBJYXuytwrHHPq3i0c+Z7+CXH62GIbZwcO4msgtRiqNB3IfuoURllhNXWIuifj+Tglwu5TqoM9f6lhpKH1K6ArwjqP3mWWFudtoL9yrNkhqA1+pcPSdDuWfZt39Oqve9UH8aVfdhcS9atb3L0LyvMe62tKshpvuQcgwACCCCAAAII+AUItrg7EFiIQOSyMGPJjTuciZk0ufbvskMM/2SoafiSAuYTw3T/mtDymPTvpbLEsDyuEoC4JpreCpa4Cp7SUipL6nzBVlJZZCyrc0R0vv2vmu7bU/P5ciKe31uhgMveo8cdeOq9iTPQA8i8ykMFsfn+bXZ1TWj/tim+kE1CiCRYsZZKGpfUgijv8rrkjjeqi2KCavs7V46heb/ae0KFXzCRtVlrr/9axgg7l6tWqymnGBPtELNCyROW2OGasdzOvLeN8CUJKL90L7vNPD4Vz5n0PN/+VgZ95d9Z7fJWtAYsGn3HGzxra8LHyr0XE+yKYxyMtsc9Q2e7MzgaAQQQQAABBBCYjwDB1nwcOQsCswsYkwo9CKtO6uo3j4+bkLQVbKWT8LjNtv1tqPbBHeh5NlQOLcNMozhjQ3A7xPGGOjETV0/41bRaqS7ErFarVcMNO6Rq+tKBWIOiLWoZXLYvUTG2f+n7jsXdF02/TKFlmUVbJF2mZy5Pza6mBSlJ1aHqS+3m4U2DLfc9nVdV+fvgr/jS90hSLxIYv8teNqH6abfdCoHzcMgVYjW9T/3jVX9PFsdVvlN1x2lLJtUyw9cj2b97Wi6HDIWcMd9f1bBAsOX7bsYEnKWX+xcezmCxpt3ha0YGaEafI6tem35Z+TwCCCCAAAIIINCCAMFWC6icEoGpBLSJy6fsbYij12qiui2TF+XbsIIVW5ETt3aDraqAa4mLON76mBxZ6YNnYubta0S459wM29yk335LZdK2iIot5/hHhW36kfUhkDcI8UzsQ+GPq81xFVvl/liXd0+NpY4qSFN7ApWBmj2O1sQ+tDzQ1cgI1/ReV2/hdL3ZMG+DVcES+h5Zf+8KFwxzR3Whfoz+vTYrts5E3onsam9Lzb8jR799K7uPPpWVY9nYn8lW9Y2Z2vWDzxDXfnehwMgem4hxSQ+x9nIqKpPUeFXf2pqYyVgmH0dyrIKtF1ciMpKRXMiF9aKENCBKqzHzlyhEv2WyNtiq2/uu+iZb121bjnG10tK5dNRbnVp9w67j6Ru3FFEfY9X/s4nI9/N4A+9U/yJyEAIIIIDceavlAAAgAElEQVQAAgggEC1AsBVNxQcRmEVgmqWIanlfdZIUNSmNeC28eW67KiS0rK1qMU1wUluxpffBFzJ4J9vhagNXVYr+Z75QZ7pqFs+G6d5bKm1/3Zv4mnqHqzo8YeRHc1N99amKQTY+46+vRB5nb6tMJuIi4z+uRJ6Xb7BMJvSilo/Z+yvtiDNIrP3aWXsvOT8bEXL6ArO6ii3r3qv4WgGo63sb3htJa1getHx1XrPJefacEccLDlxBjb5krbIM2n7Jgn8vNndwExfwGMcaYVjNuOUhT1axdZwsRczaV3kmlMHZl8m+cseSVJVmHtsfD2Ty+FjSXyJob1qtC7ailgj7b1xzCbR7aW78veEO2cxfJKRtidn/sAzcNmVvfyKT3EvvTvFLgeb/TszyryjHIoAAAggggAACPgGCLe4NBLoi4JgsTRdshUMd1WV9Im6HJMXkRp/sBjaYDgUt5j476YTIP5lUVRb5hM/Xn8CytmzyZU7m9D2gHNU7WhihNvS2g5akD4G3IlZupyw88G9Cbh2Rhw2B6qWQd6UdU1SaucI9t4ErUPGFLO6Qz1sd5vt+Ot6+6Pxo00qj/CS1FVvVMMEItpK2ifamQFdIY1UqFY03Q/D8/i3GWxxv78sDOO+94/6u6M8Xw9/ue6h6rQLv61v9w9YMB5sGW2VVVn6VsmIrDb3SYCt7YcKWyKn+FkT7PqmpkKr97gXvt7g956KDLdf32hnuaT61e8flev7n6+3JkcizXbn39xtJqwbvdOVfUdqBAAIIIIAAAisqQLC1ogNPtzsoMLdgK1vK9/BQasMUrSLBnKiVk/Zkk+WsYicUPISClvLvy/PXVklo1ST2njN5SBasQNArUrIhT44Rfd8n/V4oJ3NJ3w+ujRul0abaTasa7D2ekr3K/P+FvF1Hpm7xbzpzVX34DLwhmKM6K11+ZgcRce0q2xRRLVIJmBp87wNVOad31TK3ckKfhzKulyeYFTpZZZH3/NUKoyd/am811N/+d5IuUdSrbM5unshEf9NeTQBo3kNZ4PJ2JKeVfcjiwnLjm+SpzKsdgdjwVf9eF5vH11Vs6UsRz0TOJvJEe0tsOnb2G0JdVZPZfft1teKw0ndvAK6Hop4ljVEOeZWt43tTU7WW1EkGl4kGKkybPtsafO34KAIIIIAAAgggMI0AwdY0ahyDQGMB/wbQxqms36Snv7XfF3lRrUYojvP+9t0KD+zPGRUJZvuq4YV/T5m8HaGgxVWx5QqP6sKqItSIqjhoPEjzOaCYdMcFNWYosSvmAr35BlvJ2ay9xYLh4HxUZjyLdi9Hjb22wbi9N1VsSzzBk28pcH5vVr47ruqnh4eiIlO3vVWx9XRTLv4YyeXJhiQxmj5+NVV9cd8V13PJd9+GllNXg0bzO2/Du4NJV5iaH1l4VaqpPG1L7pVv5dd8mWLmt6Mqtb46l7UfL7JT+0LSqk/s98XuR2Vvr+wekKKN+jPe/+zQzxv1rMx7mOw3Fq6sys8f28/YrxOfQwABBBBAAAEE2hQg2GpTl3MjMBgBz9sHB9M/OoIAAggggAACCCCAAAIIINBHAYKtPo4abUYAAQQQQAABBBBAAAEEEEAAAQQQEIItbgIEEEAAAQQQQAABBBBAAAEEEEAAgV4KEGz1cthoNAIIIIAAAggggAACCCCAAAIIIIAAwRb3AAILEPjnP/+5gKtwCQQQQGB2gQ8fPsx+Es6AAAIIIIAAAggggMCCBAi2FgTNZVZbQAVbTBZX+x5oq/f//ve/5aeffmrr9Jx3xQR4Vq3YgNNdBBBAAAEEEEBgAAIEWwMYRLrQfQEmi90fo762kGCrryPXzXbzrOrmuNAqBBBAAAEEEEAAAb8AwRZ3BwILEGCyuADkFb0EwdaKDnxL3eZZ1RIsp0UAAQQQQAABBBBoTYBgqzVaToxAKcBkkbuhLQGCrbZkV/O8PKtWc9zpNQIIIIAAAggg0GcBgq0+jx5t740Ak8XeDFXvGkqw5Rmy349k7ceJ7L09lo0vejesS2swz6ql0XNhBBBAAAEEEEAAgSkFCLamhOMwBJoIMFlsojWHzyahxoWs71/K8aM7cSec5pi4M7f6qVUMtm5P1mTrlYg8PZObZ/fcvq5g6+83svPwUKTuvsg+c1137lZHdLkn51m1XH+ujgACCCCAAAIIINBcgGCruRlHINBYoA+Txc8/78iDg2ujb2Yw9FnePHsgh+8dgUIeBtgydjiQhA0iZze74ooj0sBivayy8Z3XbGW1KqdpSOW9jtaWxqO+mANWLdgqQq2MtxpeavdpPgT39+TyZEPuBIOtWzla25ILx9BtvryR3W8WM6bLvEofnlXL9OHaCCCAAAIIIIAAAt0TINjq3pjQogEKdH2ymIcFRkigwqF347Iixgh/Ns1wKv+7PEBQY5iFSyL5Z2uCsWTM87+3zu29H/LPO8KnJsGWI+woQr4eVO2sTrBVvX+ClVv2fVAbbGWhlj7m+T2s39cDfD7pXer6s2rg/HQPAQQQQAABBBBAYAoBgq0p0DgEgaYCnZ4s5pP3QIiThz3r99fl+v21uczPFWypqCqrAisDs5owSrJgITpEyKtrHEFYEaqpkfJXXZlVaul5viwq12IDtqZ3w3w/vwrBljFOxv1hVmeZVVXavbY/ksMDZx1WGtC67pe/0uWsdffPfEeyG2fr9LOqG0S0AgEEEEAAAQQQQKBjAgRbHRsQmjNMgS5PFp3VWpVh0Kqp3o7k9OGhXOsBgyfYkrpKLjvAarq3ke+aqu1Gpc6nbHmZGXClYckoDTYqSxG7vwQxH6LBB1ta5d/m0wu5UHtr2f/dX5f199eiFtIW4ZYrsHVVbBl7cVWXIq7KEsSctMvPqmH+60CvEEAAAQQQQAABBGYVINiaVZDjEYgQ6PJkMQ+2aifwRlAk2V5bjr2wfGGVq8pGsn2PMr+8Kic2SKhWg2kD4VqKWFuZpgca/Qm1VI8HH2xFfL+qHykruYz7KbjHVl0F2FQN6d1BXX5W9Q6TBiOAAAIIIIAAAggsRIBgayHMXGTVBbo8WYyp2LI3da+ESk0qtpw3Q9NliHVLGu2KLf2tiPY+So6Nxh3tiw3blnGfr0KwZW8Y73XOltPany/GrybYirlGo7dsLuNmmMM1u/ysmkP3OAUCCCCAAAIIIIDAAAUItgY4qHSpewKdniwG99jyvylOrLfNGcsTnXtsucem8jbEwBAGw7iYzeMrS9z8e3URbHXlO2UFoK7lq+rPXojsb03kgXoD50uRrfxNnK5gq1iGui6bTyVZ6rj39lg2vtD6HKz06orP7O3o9LNq9u5xBgQQQAABBBBAAIEBChBsDXBQ6VL3BLo9WSyrloyKFDWZfz2S4++ukk20zWoVa6nXP97Ijr3vVtQb5TxLxrxDGHqzYnZgTLClXSMNygi2uvfNMVtUWa76960cvdiSi/di3Z951Z44394p+5dy/Eiv5Euvk56fYOvDhw9dvxVoHwIIIIAAAggggAAChQDBFjcDAgsQ6HawpU/q1fbb5X+bLy9ldPZADt879p3SK70eT9Jgy7L0L93SlwDGvH2w4d5HUwVb/huBiq0FfEmCl3C8wMA4xrpHk3tgmmDLvovLi7AUMThIfAABBBBAAAEEEEAAgYULEGwtnJwLrqJAH4KtxYyLFlDZG807G6Avg4wJwLKTTBVsUbG1mHug+VXySi0zdL2R3W+yP/G+7VAFW2O5WtuSC89l9dCSii0RnlXN70+OQAABBBBAAAEEEFiuAMHWcv25+ooIMFlckYFeQjdXYfP4JbCu7CV5Vq3s0NNxBBBAAAEEEECgtwIEW70dOhreJwEmi30arX61lWCrX+PV9dbyrOr6CNE+BBBAAAEEEEAAAVuAYIt7AoEFCDBZXADyil6CYGtFB76lbvOsagmW0yKAAAIIIIAAAgi0JkCw1RotJ0agFGCyyN3QlgDBVluyq3lenlWrOe70GgEEEEAAAQQQ6LMAwVafR4+290aAyWJvhqp3DSXY6t2QdbrBPKs6PTw0DgEEEEAAAQQQQMAhQLDFbYHAAgSYLC4AeUUvQbC1ogPfUrd5VrUEy2kRQAABBBBAAAEEWhMg2GqNlhMjUAqoyeIPP/wACQIIINBpgf/+97/y4cOHTreRxiGAAAIIIIAAAgggoAsQbHE/ILAAAaogFoC8opegYmtFB76lbvOsagmW0yKAAAIIIIAAAgi0JkCw1RotJ0agFGCyyN3QlgDBVluyq3lenlWrOe70GgEEEEAAAQQQ6LMAwVafR4+290aAyWJvhqp3DSXY6t2QdbrBPKs6PTw0DgEEEEAAAQQQQMAhQLDFbYHAAgSYLC4AeUUvQbC1ogPfUrd5VrUEy2kRQAABBBBAAAEEWhMg2GqNlhMjUAowWeRuaEuAYKst2dU8L8+q1Rx3eo0AAggggAACCPRZgGCrz6NH23sjwGSxN0PVu4YSbPVuyDrdYJ5VnR4eGocAAggggAACCCDgECDY4rZAYAEC5mTxs7x59kAO32/K2c2u3Iu8/uefd+TBx225eRZ7ROSJjY/dytHallxof7a+fynHj+4Uf5K04+BaNl/eyO435QfzPzdO9/Rstvb+/UZ2Hh7KdX5S+3zG36/L3ttj2fiibMHtyZpsvcr+f8Njp9FbxjEEW8tQH+41CbaGO7b0DAEEEEAAAQQQGKoAwdZQR5Z+dUrAmCyqMObFREYqPtoyw6G6RrcebGUh0cgIrFQIdy6jkzyAU///QCZfi1yIGbK52pcES3/syeXJhpTRWPzQfP75SH79124WVqWB4NX3edCmQrhTGeVhVtL+iWxnYaHdHtWW07txx8a3cPmfJNha/hgMqQUEW0MaTfqCAAIIIIAAAgishgDB1mqMM71csoA+WVSBy4Hsy74cWBVYKqi5krFWxZV/9vhfv5qVS5JVe1kVTXYVVXy309BoEgraklBOZP+5yIEWIqnr+II3M1CKb5Hrk8Y1fj+StbOREZqpa119p8JCR3/ytquQrfbY2dq46KMJthYtPuzrEWwNe3zpHQIIIIAAAgggMEQBgq0hjip96pxAOVlMK57k+bFsiFlhJFITbD264wiOrIql5HitgqmRQvXavmBJhXLHj6QShHkryhwhUqOmaR/WQzLX9Yog8NEnh0XZxy8dyzrLY6epLZu2R7MfR7A1uyFnKAUItrgbEEAAAQQQQAABBPomQLDVtxGjvb0UKCaLRshjVxU1DLbUud6NjT2spg5nrGV8bmQzOLODJW+wpVdKzTJ6VkBGsJViEmzNclNxrC1AsMU9gQACCCCAAAIIINA3AYKtvo0Y7e2lQD5ZNDYzz3tSbGreLNhyhVjT78MVUbGlgqUf9W3lVQfKDfBbrdhyBG8EWwRbvXwYdLzRBFsdHyCahwACCCCAAAIIIFARINjipkBgAQLpZPE/nuVx+fLBZsGWzLNiS8J7bLn2ygotDVS0M++xlQRqUn2DJHtsJXcuFVsL+AKv0CUItlZosOkqAggggAACCCAwEAGCrYEMJN3otkAyWTzfrmx2bgY/al+oLZHirYQq6NqSyX72Jr9KkDPPPbZEkqDsxwsxN6DP34o4livX/l1am8Sxb9Xsb0XckQe/jD1vVeStiARb3f7e97F1BFt9HDXajAACCCCAAAIIrLYAwdZqjz+9X5CAmiz+53//J3tjn3VRPbAylvttyt7+RK6SzdrVhuZpVdXhe3X8vN+KmLXJesticiUVtEl1P6/0iDJc+va3HXlwcG10bj0P5aZy1vurn2Bd9t4ey8YXImK0V/vz7OPG0s9iyaerr9Vjp2ryEg6iYmsJ6AO+JMHWgAeXriGAAAIIIIAAAgMVINga6MDSrW4JMFns1ngMqTUEW0MazeX3hWfV8seAFiCAAAIIIIAAAgg0EyDYaubFpxGYSoDJ4lRsHBQhEA62Il4MEHGd4iPzeMulOsfrkezfPZXzr45l95smDZjDZ6PeAhq4TlJdOSmrB5OKynMZnezKvWRvuR2ZPD6W0eu1aqVmVmk4KpYdz6FPczoFz6o5QXIaBBBAAAEEEEAAgYUJEGwtjJoLrbIAk8VVHv12+97NYMu3jDS32JTNpxMZPd6WyYuJPDnZELXYttF/zrd0amewl55qf5UsUZUzuXmmIqhp/lP9OxB5ni2JTU6hB1tlmCgnjmBLfXweAeE0TQ8cw7OqBVROiQACCCCAAAIIINCqAMFWq7ycHIFUgMkid0JbAnmwZewnVnOx2fY9W04g89nxYgJ/F12hk/Zpxz5y5d9G7rX2+5Hs/Pkk2/tOJGlfsb/cuuztj+Tw4MLRxGxvvOxv1JhdfXez+Iq1mvuDZ1Vb31TOiwACCCCAAAIIINCWAMFWW7KcFwFNgMkit0NbAvUVW7dy9OxUJu9Hsn2TLpGb+T89GKqpipr5OtkJktDI+2ZMx1Uqbw81P+N/U2f8ks18mWHyAoPiv/z4JzLRqrlqwyvV1nfjGSrH5qVcnodn1fxNOSMCCCCAAAIIIIBAuwIEW+36cnYEEgEmi9wIbQnUBVtpqHIm8uOVjOcZbL0Q2VfLB/PlgFbAZVYw1fc8eeumZ4+txqFWshzQXiJYXj9t10jOXBaBQEw7i7GXVvHnHovaYKuDyxF5VrX1TeW8CCCAAAIIIIAAAm0JEGy1Jct5EdAEmCxyO7Ql4Au2VIhzIPty/OiTHK3ZwVZoD6ystff35NLe/8oRxuRBVl1IJY2qk1T105ZcuK5fA6lCpNO7l8USQeOjlc3ezRPFLwt0VXalgdqVjGT8vcjk40QuXl07W2oaqYq6KfcYa+mG4lnVEiynRQABBBBAAAEEEGhNgGCrNVpOjEApoCaLP/zwAyQItCLw008/Gec196SKX2IX1ThvlVFgb6uYYEtb5rj58kzkLD70ycM15x5iobcgJqGXuCu5Kijm2w+Tv0723BrL+Jer4q2IyZ/n/fEFdFRsRd1yfAgBBBBAAAEEEEAAgToBgi3uDwQWIEAVxAKQV/QSdsVW9Y1/iwq26gegtppKRNLN7/XN1eOrmfQgr/kbD9PqMKlZEmn3zNxjKw+61N5a52WwlYVpo6cXInf3ZPJLtnxTP1lM2Lfg+5pn1YLBuRwCCCCAAAIIIIDAzAIEWzMTcgIEwgJMFsNGfGI6gSLYyqqDZN9eiteBYKtRRVTuEBNsZUsqvz4zNmD3bxBvGWf7YjV+U6T1VsT0rFoll9Zfyd98KNWqsPjlj9PdG9McxbNqGjWOQQABBBBAAAEEEFimAMHWMvW59soIMFlcmaFeeEeTYGvj/9QspVtmsJXv5bUue2+PxXyLYIgqEGxloZRvX6/acCvf6F2maZdqt2+frXMZPR/Jab65flaJdvVdtkG+vkF9B5chqp7xrArdl/w9AggggAACCCCAQNcECLa6NiK0Z5ACTBYHOayd6FTdWxHTBi4p2PJWkMWy+YOt2OWGleWPxR5e+pLH2PZYn6tsRu/Ye8sOtvJTJO24knHjsG/KtjY4jGdVAyw+igACCCCAAAIIINAJAYKtTgwDjRi6AJPFoY/w8voXDraW1zau3D8BnlX9GzNajAACCCCAAAIIrLoAwdaq3wH0fyECTBYXwrySFyHYWslhb63TPKtao+XECCCAAAIIIIAAAi0JEGy1BMtpEdAFzMlivu9Qs+VQ+pvf2tNN3xB3oV3A3lg7acfBtdh7G+V/brTtqbmpd9N2V9+kl9u5z+TbBDx9415+THVfJePv7TYXy9fU8faxppdvv6em/W7yeYKtJlp8NiRAsBUS4u8RQAABBBBAAAEEuiZAsNW1EaE9gxQwJovJptETGan4aCvbVDqi160HW1mAM3qpt8neN0j9/wOZfC1yIdvGm+hc7Yt+O52n/9VgS/9gGnJNgoa3cnQisvvsXnqw9YY+u93mNVVwdSqjfC+kxGgi2ze7ci95C55+feuzEWM6j48QbM1DkXPkAgRb3AsIIIAAAggggAACfRMg2OrbiNHeXgrok0UVpBzIvuzLgTz4qIdD1U2+888e/+tX2Xl4KNdF77NqL6OaSCpVVPFYkSFR/ia35yIHRcCTXsUXvNWHU/UtnE+wZV9DD6Ac/dbfVqe/xS47jWpT8pa7f+ghV2mgxvb40Z14+hk/SbA1IyCHGwIEW9wQCCCAAAIIIIAAAn0TINjq24jR3l4KlJPFtOJJnh/LhtjBSE2w9eiOIziyK4RmqRiKe3NeEbQ9kkq1lLeizBEOxQ5iK8GWUXXlMistvlTLLo3wMQ3wkvDqq3NZOxvJ5cmGFDGW6uu7sVHJFtvXaT9HsDWtHMe5BAi2uC8QQAABBBBAAAEE+iZAsNW3EaO9vRQoJotGyONaynYl42SZW/pfGSQ5gi1HiKJ/vhGUEfb4jjRDIDvI8gZbegVUo0aJzD/Yilk+SLDVcJj4+IAECLYGNJh0BQEEEEAAAQQQWBEBgq0VGWi6uVyBfLJobmKetanYrLxZxZYrxJp+H66Iiq1kbyp9W3nV/nID/D5UbFWDMiq2lvvN4OpdEyDY6tqI0B4EEEAAAQQQQACBkADBVkiIv0dgDgLpZPE/5kbkyXn1YKVZsJVsgm4te5u6YquyEXq1067qKf3Pur3HVlqpdfX9pbX/FXtszeH25hQDEiDYGtBg0hUEEEAAAQQQQGBFBAi2VmSg6eZyBZLJ4vl2dU8mFW2drMnpXRW4fJKjtS2R4q2EKujaksl+FsZU9qqa5x5b+dsCL6wN6PO3Io7lSn87YM6ptUkc+1F15q2Ihqt5L/BWxOV+N7h6twQItro1HrQGAQQQQAABBBBAICxAsBU24hMIzCygJov/+d//Sd+m9411Oj2wMpb7bcre/kSuirfspdVFh+/V8fN+K2LWJusti8mVVNAmvk3Ry3Dt29925MFB+d5Gdex6HspNKehcunl/L9uwPfJNjs4llCJSLAFNw8WtV1kjtT9P/sQwWZe9t8ey8UXeoTR8zBdoJlb2+E7Z99jD2Dw+VorPxQgQbMUo8RkEEEAAAQQQQACBLgkQbHVpNGjLYAWYLA52aJfeMYKtpQ/BoBrAs2pQw0lnEEAAAQQQQACBlRAg2FqJYaaTyxZgsrjsERju9Qm2hju2y+gZz6plqHNNBBBAAAEEEEAAgVkECLZm0eNYBCIFmCxGQvGxxgIEW43JOKBGgGcVtwcCCCCAAAIIIIBA3wQItvo2YrS3lwJMFns5bL1oNMFWL4apN43kWdWboaKhCCCAAAIIIIAAApkAwRa3AgILEGCyuADkFb0EwdaKDnxL3eZZ1RIsp0UAAQQQQAABBBBoTYBgqzVaToxAKcBkkbuhLQGCrbZkV/O8PKtWc9zpNQIIIIAAAggg0GcBgq0+jx5t740Ak8XeDFXvGkqw1bsh63SDeVZ1enhoHAIIIIAAAggggIBDgGCL2wKBBQioySL/IYAAAn0Q+PDhQx+aSRsRQAABBBBAAAEEEEgECLa4ERBAAAEEEEAAAQQQQAABBBBAAAEEeilAsNXLYaPRCCCAAAIIIIAAAggggAACCCCAAAIEW9wDCCCAAAIIIIAAAggggAACCCCAAAK9FCDY6uWw0WgEEEAAAQQQQAABBBBAAAEEEEAAAYIt7gEEEEAAAQQQQAABBBBAAAEEEEAAgV4KEGz1cthoNAIIIIAAAggggAACCCCAAAIIIIAAwRb3AAIIIIAAAggggAACCCCAAAIIIIBALwUItno5bDQaAQQQQAABBBBAAAEEEEAAAQQQQIBgi3sAAQQQQAABBBBAAAEEEEAAAQQQQKCXAgRbvRw2Go0AAggggAACCCCAAAIIIIAAAgggQLDFPYAAAggggAACCCCAAAIIIIAAAggg0EsBgq1eDhuNRgABBBBAAAEEEEAAAQQQQAABBBAg2OIeQAABBBBAAAEEEEAAAQQQQAABBBDopQDBVi+HjUYjgAACCCCAAAIIIIAAAggggAACCBBscQ8ggAACCCCAAAIIIIAAAggggAACCPRSgGCrl8NGoxFAAAEEEEAAAQQQQAABBBBAAAEECLa4BxBAAAEEEEAAAQQQQAABBBBAAAEEeilAsNXLYaPRCCCAAAIIIIAAAggggAACCCCAAAIEW9wDCCCAAAIIIIAAAggggAACCCCAAAK9FCDY6uWw0WgEEEAAAQQQQAABBBBAAAEEEEAAAYIt7gEEEEAAAQQQQAABBBBAAAEEEEAAgV4KEGz1cthoNAIIIIAAAggggAACCCCAAAIIIIAAwRb3AAIIIIAAAggggAACCCCAAAIIIIBALwUItno5bF1u9Gd58+yBTLZuZPcbrZ1/v5GdhxPZvtmVew2af3uyJqd3L+X40Z0GR4mo466+s9rQ6Ax8GAEEEEAAAQQQQAABBBBAAAEEui5AsNX1Eepj+5IQ61BGL81g6fPPO/LgQGTv7bFsfFHtmAqjtl5Fdvjpmdw8uyfy+5Gs/XgReVD6sU3VLrGP25SzlyJbNedKjtPDukZX5cMIIIAAAggggAACCCCAAAIIIDBvAYKteYtyvlRAhVsvRPZPNkSvtUrCrY/baSjl+0+FVWcjuTSO9VSCec4RW7Hl+1xUOxlrBBBAAAEEEEAAAQQQQAABBBBYqgDB1lL5h3/xcBXWelrBJWmV13U0SXacqvzKKsTCx2rHZNcxg61bOVrbElf91/p+8+WQ0V3hgwgggAACCCCAAAIIIIAAAgggMJUAwdZUbBzkE0gqnX4ZW9VW+adV1dWByHP3UsSpVR3VYdVKLPe1q8HWlYytfcBUnw5kv/E+X1P3hwMRQAABBBBAAAEEEEAAAQQQQCBKgGAriokPNRJI9r0SOatsFB8KtvwVU8b17++ZwRkVW42Ghw8jgAACCCCAAAIIIIAAAgggMBQBgq2hjGQv+hETbFUrpoyuOfffqnZ+uj22VLBGxVYvbiUaiQACCCCAAAIIIIAAAggggICIEGxxG7QrEHproXLe1mMAACAASURBVFF9NV3FVngfr7KL9l5Z7LHV7vBzdgQQQAABBBBAAAEEEEAAAQTaFCDYalN3lc/tfCviciu2XHtlscfWKt+k9B0BBBBAAAEEEEAAAQQQQKDvAgRbfR/BjrZfBUand+03CcYEW+63Ehrd1Kq8ks3qD8LvQ9SP16u29GqvzZdnIj/yVsSO3lI0CwEEEEAAAQQQQAABBBBAAIGKAMEWN8X8BZLN3Cey3Xjz+KwpRbXXSM7XtuRCX66YnPtKxm/r36zo2mNLr9gqA61Nxyb38yfhjAgggAACCCCAAAIIIIAAAgggMH8Bgq35m674GVVV1gOZbN3I7jc2RX3FVhE8/etX2Xkhsn+yIXe0UxRhlRzJ2tmoeDPiLHtsVVqYVICNsrAr7cvh12dy8+zeio8r3UcAAQQQQAABBBBAAAEEEECgewIEW90bk363SH9rYVJddSihhYLJ0sCvzrWwyreJ/LrsJZVaaeB09b291LGki30rYn5EHo7Zm8snf59tgO/8u36PFq1HAAEEEEAAAQQQQAABBBBAoNcCBFu9Hj4abwqYgdjmS1fVGGYIIIAAAggggAACCCCAAAIIIDAUAYKtoYwk/UAAAQQQQAABBBBAAAEEEEAAAQRWTIBga8UGnO4igAACCCCAAAIIIIAAAggggAACQxEg2BrKSNIPBBBAAAEEEEAAAQQQQAABBBBAYMUECLZWbMDpLgIIIIAAAggggAACCCCAAAIIIDAUAYKtoYwk/UAAAQQQQAABBBBAAAEEEEAAAQRWTIBga8UGnO4igAACCCCAAAIIIIAAAggggAACQxEg2BrKSNIPBBBAAAEEEEAAAQQQQAABBBBAYMUECLZWbMDpLgIIIIAAAggggAACCCCAAAIIIDAUAYKtoYwk/UAAAQQQQAABBBBAAAEEEEAAAQRWTIBga8UGnO4igAACCCCAAAIIIIAAAggggAACQxEg2BrKSNIPBBBAAAEEEEAAAQQQQAABBBBAYMUECLZWbMDpLgIIIIAAAggggAACCCCAAAIIIDAUAYKtoYwk/UAAAQQQaF3g9mRNrr67kd1vml/q9mRHJo+3ZfJiIk9ONuRO5RS3crR2JeObXbnX/PQcgQACCCCAAAIIIIDASgoQbK3ksNNpBHwCn+XNswcy2Zpu4q7O+vnnHTmQfTl+ZE3bfz+StXdjuXk2zyn7rRw984UEaVseHFyXnX16JjfPvkz6ePi+/OP1/ctqe5dyk8zuP1Wz/34jO69HcjzV2NSPQV17wkFPk94ouwOR58ey8YX7uMr94Dm9fj+kbczOqZweTmQ7FDz9fiQ7fz6p3lOZ8/7dUzn/6ljG79Zk61W4j777U4Vs6vh53r/Tfn+9x1W6p8bpXEYn04V34WDRFw7Odt3wKPEJBBBAAAEEEEAAgWUJEGwtS57rLl0gfiKmNTWZ2B6KFpWIyKacaRPdZLL5x55cGhUZarK1JRMVoPzrV8c58snpp+RzF7U667L31j95nwU2abuo8KcmfPJN2rMLG0GA3pglBVsqQEiqa4rwRgVb5cTavA/Sceqzf07uCnE2/397dwNsV1XfffyfoLQPNY0PaCS8BK6iTbU6FFIVgihXMSJTsGEsKAnRJIKKhrQoKiRpvUnwJVqTKKCVZAoJFEqhhZY6Eb0oQgIWkAGLVLAHQiESDW3Eh3GQkGf+++2svfba7+fcfV6+d4ax3Lv3Xmt91j6H7t/819qXpwSWJeZGrxuZeo1lBFt63cXpmrPPmicioxIGPVWqoKJbTOd3lcgKZyWU9akoEeSZ93MYJLWvFv/sR793fEZc3zepnxXrc+MKybz5fXRRFNQmw2g/JDUD3LTvBvO+qPr5Td4Xaa0Z90vs+9TxvZZz/0QteIF1+J2VFWxlB5+F5qPOFyznIoAAAggggAACCHRFgGCrK6xctJcFzAf+0pUOrooN7+GrZYRN/gPl+DvaVUD6QLzh8ODfi1Z9OBHzq1Kq2QcPwWIHcno1q9IhM9jKqIooEZ6kjaFoxU34oN75iq1e9w+CJg3njtW5PE5uj0K85Bxne+aFNo4Q1mvTtcSu2l1Z/KzsEMf+nBcLtc2Qc7YsXzEiK8ekHWLft1bWylL3kkTnZyTl3nGG5eHI3XOQDKCT3zmpsZL5XZQ4qNznt9DnMRY6GQHz8eMya7HhWfB7sV7FVkawVSLsLH5fciQCCCCAAAIIIIDARAgQbE2EMm30pECxh1ur62kPXxrabBxpP9R7x43LqFZWPen6W4HlTE41uxqhQIVRbtgQXMN+AI3aLxNsGdUYWdUWuX1y3zLJOUtWC5mVI7EqkkIVW3m3aq/720sZk9Urzvs+pwovphIFMUHoYp7rzbkRVuRxdurvGe26gpBk5VW7I3ZVm1/Fs0Jk1ZiMyx1yh7GENTzLD84ko0KqbVVvOa5R+Wkv9Q2WAc8ZG4lVkJrE5tz7n40VMrLRXBZY/fObHzgFPfE+hy0ZeWQksc9Ykaqv9HaKV6jZVbZeHGwuOe3Ufcl1EEAAAQQQQAABBCZEgGBrQphppBcFOhps6XKsWRtkxFgi6FUzfEdk9lbxA65w35+ClQlOszLLrbw+LRRJW37mVWKFS5VSqnO8TpQItrKqHjpUsRXfvys/2OroHls97t9enhYsy3L2N8vMHQ60K57Cv7fvFzuMaH+uiiyrDe7yikGnd3YQtI0473NXlVR61Z0r3Gj/LvgcLBuRDdeMtJdPSnI/rXQTDb+yl8Olflca4Z0Ee2vZx/rz5LsnP/f2vAf/vrAlY+F+YDU+v86w0BWWZ81XImAtENyLvYSxwlJEqrV68T/R9AkBBBBAAAEEECgsQLBVmIoDB02gs8FW2gN0fEmi+SCetU9XmnVen9sP1BmVHcbSp/aDcNab2Po72IrvB5WUzTM1z8g7tll/xz3oDBOTy82KVquE418hY8E+W64QIWsz+ZylnAX3VIqqqoJ7WVZskUWPzvE2Uo9VXBUM9vw5dvctDGzmXb5FRjZq1ZbI6LJ1ctyd7RcTxJc6uuch3CfLvIeyKsdid2pqNWXxjfvz7t3ouyntJQJpwbQxZ+YSYC+AnrHJWqatrWS8+bFA5WB+ZVj5zeN33bRWxr6z2a/GS7UetP8CMh4EEEAAAQQQQGBwBAi2BmcuGUlJgUIPevY1U6utUiq2Hh2ReVe2YpVcfoVJlaWIyTbs7rWXF7nfbOg/SBetcAivbj0oZm2MrRvjl30wLjFvhfb00e38g+qddtDkqEQKHmCL3we97v9eGRm7W0atFxmMH29vGO9YTpnxZsn29BiBWBAYLXrHuGxIvAGzRrBV4l7wg6jkfR6FRcfOk3n6GgD7DZ+p1TlW4BcFwOHnxQis5EZZe+dxslSXA7qqjGxPe7mm4+2gZpVX0aAxc+N+yzI/EDJfsOB4eYQr2DK+yw6OXiqQ/L6IL7/MftmA822SxljyxxFvv/351mo519sYzcpW1x5j3dpXr9TNzsEIIIAAAggggAACGQIEW9weQytQPNAwiErtsRWEV879t8oGW0U2h676AJZRQaFDt6te7Ad508QKDRJBVM1qiOp7bCWrzsKH7WL3QT/4z5dW7ME9ZV4d8xkFD5lLsuKBhB8gOZawZl2jcqhb/msq7Q2fmeGoY0lkGDKZFVrJ3hgOjgAof++o+Gc3PdgqsjTPvaw4vw/JYCvv8xvrp/e9MCqj31kosTc0lljm5wytHFV82S/9SN73Udjp+P6xP/9Je/dbHFPfMFr+VuUMBBBAAAEEEEAAgZoCBFs1ATm9fwXcgUbOvlSuB/OUtyKaD3e13ooYVo7khUKl9n8y5y072Eo8bJrBlte3YJN8bw8x6yFwlciK8C15xhLI2ENhrQ3Hs5didaRiq4/8zbmK3XPRdCernMwH+ezww7xPgoAlEQS5q6j85ouEg534Pgmq847YKHcvcVQepTWR8vlJBB1Gtdr4jHXWWxHTljPqBvTGPnt2H6zwO9ZmibAxU88O2J0Hl/v82sHWrMWb40tBgw3t4/vipfTS9d3qmJP48k1XiJcT1Meady3LnSWxKkcjqNQli7e/eamcOu1+WbteZGmZ+6sTtzbXQAABBBBAAAEEEHAKEGxxYwydgKtiox20FAm2Vkpsfyzr4d5dKWLseaXL9YosRXTsXZM6WYmAqcy0pj8IelaPLooHBEGwpfsszRkTWW5ujG9uNJ9aGSSxjfbdAUzR/pcJtoxlSLGH1fPE+eDdl/5GRY8VhIb3fazaxZqjvOq19mfHX543co0RAmQFgKFlXjhbdNrTQplZC3XxYSJcKXTZlADJDG/sKrXEZ924r9rnZQctvmn8c9SVYMt7819KlV0s+Aw+J0U+v/rG18UqLiIpIefKrVkvpmgHniu32kukHdWiibcXupYHZ4Wr1p3gWl4Z+511/bRwvtANxkEIIIAAAggggAAC3RIg2OqWLNdFoKJAuyIh74HQeCiU5bIlrIwq3W7Kg3feZtEpIYVdAdR+K6FrPFWXT4aDLBNshW+ADM49a7ksf2SlrNwaD0L63T8x/VFAl/RPLv1yvxUxc0PtjOtrX/LDlNI3bOIE995x9mFFlvGF56jVqIx7QdlsWX75qIwvXinONy9GFZuLpKXVi9EeZ+323EvnAmvHZ9cO3/3zdY8o6x5Oo8t6y6S1tM9eUlfu85vsgFlRlblk0OhH0eO81gqFoxlzbZzvXvIZ/wyw5LD+55MrIIAAAggggAAC3RYg2Oq2MNdHAIF0gRL778CIAAIIIIAAAggggAACCCCAgC1AsMU9gQACCCCAAAIIIIAAAggggAACCCDQlwIEW305bXQaAQQQQAABBBBAAAEEEEAAAQQQQIBgi3sAAQQQQAABBBBAAAEEEEAAAQQQQKAvBQi2+nLa6DQCCCCAAAIIIIAAAggggAACCCCAAMEW9wACCCCAAAIIIIAAAggggAACCCCAQF8KEGz15bTR6Z4TCN/ud/y4rJWlsvTInushHUKgzwV2yY1LNsnIshHZcM2IrFvyhvrj0c/tKpEV60+VA+pfrc+u0AXPPhOguwgggAACCCCAAAKDIUCwNRjzyCgaFwgeEtfPl9b62+W4JeaDsv5tjqzcOluW/9s6OXVa2NnwnKXiPaLft1ZmLd6cPZJjl8uWoXwIt1nUbkxkmenZjZvgflk7a1xG7w7mqBtN5Fzz/vWzZPz4uxNh6a6bzpMxWSHrTmlHMnrswiv9C8673DgnDF5rhUH+fdxaGF5XbRZKeMfG2qvppGPbNGNdMiC+b62ct32+LHp0TFpnLJLWu9vtZzZ51ka5e8nBwecwv3PusYSfY8vWcbn7158nrTOK3Jvmd0Dcs33ZebIx5f4L5zvPvphnvL9p911yuPfL2iUtmV/pe6nK59j63syfTo5AAAEEEEAAAQQQGHABgq0Bn2CG1zkBfTicM3ZHygVny7yzROT44GFcg4R3r5TwaPPBs/2QmQy29KE9Cio06LptVO4Ow4jU6hLHA3FaAJYIz1xhm4ZwyYdpMzQJEWav2BILVlxhSxzMCkcsJzeu68G++ANxfp+y7pFOBltpwUWy/fb9kv4Qnz+ujPa8oMeveErOa3qQImKHW37fU4OT0tdPv16xoEXHvEFGYgFy6FssEEkbi7a/4XC935/IaMNvyxVsuftvB1t2iJre53Z/xAock/eTa0x5noXDOTM0jX2/JO+j7O/Qdr/D7xXXd47z00rg37n/0HElBBBAAAEEEECgDwUItvpw0uhyLwkE4YERFNi9sx8gOxlshQ+KXhAifjWLF4wFD5h2oDZnbCRe/WFX8njhWUtGtA4nqswJH9bDB/uwQiioYDmiHZL4wUdWJVXe3xN6KRVTxa/TfkBPC3rscM/sg+ucrOPL35vtgMK1GC69GiYRbNkhoXlPFq3Yqrg0Lz9kC1wKXt8dLuWHjIX6kVUZ6QxI/Pt8/B1miOvfF2JWxQWh38qt1j0QXdM6JzZfek+lVaDZAZGrP67ftftR1LNIkGSH2fpdo987K2RM5nxntF1Rqs4bR3IqTIt/jo3R+EtS1zdXRVn+U84ZCCCAAAIIIIAAAt0UINjqpi7XHnCBjAftlIdnfSjUB0B/mVXNpYjWg2Pyod7on/cQ3ZJFOUvqwmt4D6mPLmpXiwWVN37FihnAOCp47Eqz2F2QH07EDk8NQtrLwkTyKozqPAQX7K+r8qxAFUluEGMEUpnVLinBqvucjGDOnrsgtIjPuf2xdgWcKR/9zOtnVJgFluJYfhm1FH7mCrgX/mIK5nUkFmC1z/aCoEfs5cFZS/PsirKSFVul+lPHs0TgpPfIbWoymtj3LL/qq3g78Xs56zNfeHY5EAEEEEAAAQQQQGBABAi2BmQiGUavCiQrOzpTsZVccuVaWhS1JdayRieX8ZApySAsrbLIe+CMhWAZD6uZoZejU6nHm22ED/Cuh906+/9of3KCrYwwxXMxK1js4RWpXsoIlkrtsVXw45G4ptl+FNbawZgaj3stjOZU0WRe3+ijHYi07+2U+QiD238bkQ2rRBa9Y1w2WPuPFSSIDmvP33Fyu7dHXvIKXkXkQfpZGZfRcPljSnVcNCb9bEWb3xffY+tg4356wthLzeyVsz+OpZG5ninVZ4lqLW3cuy9a1v6Bfq8SlWJVlx7HPisFw+ayE87xCCCAAAIIIIAAAn0rQLDVt1NHx/tBIFraY1SRdCTYSgQ+KWGSuUzIqsBK+MUqwJKVWKlL5hzhUzLs8h5zc/cCsvuUvg+QY7zhQ3OVJXipN1Odh+jsapSsfami7pQMtuLDSK/YiQUUOWFDPMxIjikcx/ztyc3svf6Uur6ekDQ3rRL3hHf9IFjS0Ch4y6EX/oi9TNYdUNnT7wxwwrHkvJExfY8u14byxfb9qvddV86zXRnVDjBDc51j53LmlDdL5t/jBSu2Yp+D8t8j9fw4GwEEEEAAAQQQQKDXBQi2en2G6F/PCLjDmozuBUHR8iNWSkvmyWbxN4JPC7Yyl5qFzaQtyUqp/okqZGZsim9E7+i2c38da5Px5FJEvyrDXrboVCm0545xZubyyfQH4lhVkFU9k780KhGt1XorYlZ7hfpSMtiKvxVxo8htIkvtNyHuvFHW3nmcLI32YhN/3zXHPdS+J8NqOMs9r5LGq+Ypc/0gCLPCIzMgic2vef0weDJCFr//1r5ywRS3/UuES7l7laUHoe75NpfUZnyXWPt0Zb07NRHKOfqc6Rnsi/VE+GZHIyzURciJqrsMk04GW9GLNPQzsbEl8o74G0F75j8UdAQBBBBAAAEEEEBgwgUItiacnAb7U6Bk5Y4Rysj6WTJ+/N0yf/tauf3NS+W4O89z7rGVeAjMeiuiFXi4lqWpc1Td4i2Xytpjy/U2ufjv3BVbBasncvYGSt4Trs25zaMKVnqYD925oYR//XJvCcy4m3OWGua9lc67sjXPdt9SK4vMboXXmLGp/XIBf6Sx0C7ZH5exvQTUegNhLLyscn1HcJLylkGvEsyuFHL9zhmomn3LCLaKLJ2zqjHHoiWQdsVcfAlnFBpG4fEu2bXzAJHw+yFYPrzl8A3B90VyzhJ3nyMIdS9Zza8e87+PFoksTs5x7O2tqR8B92fUFeCbL7lIu1z73p8ny1e0pOXtU2gdnbpctj//q0OvEUAAAQQQQAABBIoJEGwVc+KoYRcoGIqETGZ1RvZyunBjc8dDYFawZT7Ap1U2WQ/0/oOhtQ9VOK7jx51vMDPDrGSwVXDTcMcbGjNvp+D47NCmYLCl4c2Slsxff6ockFkB5vcoWX1mVtQUfxuib51zfJH9xsz7zrHx+qzFWrsTthOv/gnDguj+M9+aqYM17iHdlD1RdefsX+i+QmSV++2XUZDy5tuj4Kn49V0BcsmKqpRlceY9F59n6/pZG+ZnfQ/EQrXk/elalhz1Kaw8u1xk4W1a2SlR6Kh7a/kvm6gSbJXxjDv4AZQk9s4qFMgGoWzirYjOJdTG8tBCG/+7Qnhf8v71a0WW+NWHUVXisP+3i/EjgAACCCCAAAJDIECwNQSTzBA7IZBXQZTeRqFgK63SxHvIfYN/cesY1144weOdrJ21UDY73haYrJbwg66wqsxZAREtTdKwJj7OrEqL5DK27HlIH4/rvBLB1qxxGQ3fBpnytspwHMnqFjsYWyl3uN5AaFX2FKqkCqvDEm/VM8drtG+FArEAyavGmy+tJX5QGoYh3p5I4Qb2UWDzhKxd7y9RTA1bzH2rprX7Y1bNeMsXcz5aZa/f9he5MRiLa4lkarM5VXJ++GEHvB0KtmKdsu9P49+fTHmRQxRE62b1YWhoXyf/ZQZmNVVZz9j3Q+I+DyrQcsOnjJc5OIMt462lueGzf+3WCvvtrAE+FVud+I8d10AAAQQQQAABBPpOgGCr76aMDjcnkL4Zt98nd4WOK9iyH/ij/WyMEMF725gXbB3sbbruvZXNFapEIO2KnaLBSlcsM94UmGzPqDLKfWA2zy4abGmQ4Vp2lT5ye7mfHd6lbqJfEdMOG+PtxUOXWN8SXlbF1lnzZPMjI7JFq9W0b2aol3sfOaqxzArAlICwTeB6Q2X415S5s0MpIywsslTNu3pmsBV8fh1jd8953ufdmPC6YWfU73aopUuW54zdIRKb5/w+RZ/9Tnhab0csFmSLFD3O+9ZMC6msz1P4OSl8L1T8PHIaAggggAACCCCAQP8JEGz135zRYwQQQAABBBBAAAEEEEAAAQQQQAABESHY4jZAAAEEEEAAAQQQQAABBBBAAAEEEOhLAYKtvpw2Oo0AAggggAACCCCAAAIIIIAAAgggQLDFPYAAAggggAACCCCAAAIIIIAAAggg0JcCBFt9OW10GgEEEEAAAQQQQAABBBBAAAEEEECAYIt7AAEEEEAAAQQQQAABBBBAAAEEEECgLwUItvpy2ug0AgggMCgCu+TGJZtkZP1SeUPRId23VmbdNip3Hz/u/++SwmcWbYHjEEAAAQQQQAABBBBAoE8ECLb6ZKLoJgIITKTA/bJ21gYZ+bd1cuq0au3ev36WjB9/tyw9Mn7+rpvOkzFZIetOOaDahcueFYZAQfiT6NfOG+W8d7dk0d3xYMk+Tvu9aca6xHjKdic8Prr+QTfKedeMyLoy4ZQxpiKe+X3XcG1MZFn1+a7qkH9elb5VCAvzO8IRCCCAAAIIIIAAAgj0pADBVk9OC53qpoA+5M4ZuyNqYt7lyfAhu319aJwjK7emH+W8phcgrJR2yyJy1sZ4tYnrGJknG43QQQOBhY8sly3rT5V2NKJBzEJprdgi6958e7IdEZmtfysZpthW3ohjffYtWgsNQ28M4zJqhkIaRGwcMfrsMjTG6XSwveMunbtn/L6NvyPbKzssSQ8WigQxnRuLf6VYSKW2q0RWBPePO4DT+2lcRo37zj1e/77bnNvh2bI8FhK2r3+w9XlsXyqYX713FhdoIev+1jFnhmdWeGS2Gbvfi45XJPoOuG+tnLd9vvOz57oXnJ85h2/4efa+D67MnQCRY+3vjALncAgCCCCAAAIIIIAAAn0gQLDVB5NEFzspsEtuXH+7HLckCIVcIUzl5oxwyQqQ/IdP/+H+uDvblS/+Q6y0H/pd1TPeQ3bLCAaSwYtef8PhQRCTUoFTZVhe/x5dFAvf7GAt8XAehAJmkBY/JsXJqizK7m8yeKkyvuQ5QXBhB45+PCRrl7RkfhAIZQdb8WPNdiY82CoSDNmhhxfGjMrodxamB7ipQYkj7LSho7k+OKiUWiGyKmU5ouu+yAiqigZDfkArRjDnfz5HrjGD42LVUrHPnzXW7PkuUllVrA/xZotctzOfGK6CAAIIIIAAAggggEDTAgRbTc8A7TcsUOAhvEgPM8IkOxxyLgULK2jSrmNXPJmB3JNWNVSXgy0v4rGDtFgF0HnSOnxEVj4a7n0UN84KAYpQe8dYVUfev9vVcPbFnGGVcVBwDUmt/CkRbBnBS2bQEvTJvye2yMjGsBLQr1YSoxonqgAKx76wJXOCSiYvRDQr9czQyQ6GEqGQHcLlhCK2veVs3t/3rz9PWmcsktaqdiAoYgQ1ElZSacBVMtiK7rliIWd+wOTb25WN/hjSlyjmBZW5yyAzKrp82uLBVvxe61ZFY+FPKQcigAACCCCAAAIIIDAhAgRbE8JMI70rUH8vpcyxJUIm90Nq9PCsD/qO/Y68aiFrzyfvIfY7IrO3SnzZ3wQEWxIL2sy+haHIqIxHS9nM4KH4Q3qma5nqrtyqPGN5WeZyrRLBVsnlZ2ZFn+7pFS4vC8Msf65H/aWcYYgXBnXhv0d998cj4RLbshVbwfF+247Ksyx7OzQL/n3F4Rva+3MZFYgj14ShkWNpaji+RP81sDHur8L3QlYAllVtuVZkScrG9jkhXxgCu/Zaa9/flnGRkNZanpwMe4uFfb37vUzPEEAAAQQQQAABBBAoLkCwVdyKIwdQoCPVQxkuyWoO9wNnVNWhG2k7gy1XIJSyF1SBfbqKTqVrKWLyIdrYw8nYCDwK67SiLHpzXWeCxLSN2cNxxYPClTLi2kfNCEy8EEf7blSeJY26G2yZ4UfC3QxQEmFK0jTmU6piy78/5azNIt7G98n7Lss+b17C6qNxERldOCrjt4WbxmdUicX6H35+5ksr2Oxdlw46g6NEIDZb5p0lslniS2t1nhNLgqPJz65ey63Gsvc3c37w8sLevL8HF42FqR2qRC36RcFxCCCAAAIIIIAAAgg0KECw1SA+TTcrkBra5Har4IOm66E2pbok9oa4MhVbj47IvCtb8bf3TXjFlohXwXXbqGw5fEP0xr8w1FshY8ZbAG07q1Inb7mgzk2B8UVL4N7terNh2Ka1VCuv+sb6uyvUiOZRym0Y7noDYWxvs7rBVt7m60G11xPBmxxHb2uHRfFxZt37+Z+L8J5Y9OiYtbwvO9hqb74e33R+7NERkUdGoo3wo4+uF2pJ7KULGqrd6g/KVQAAIABJREFUf9/tMr54PPl5WdWSEWnJSOKtiOl7pWlbecsUw9DMfJuk65z8FxEUeGOj+d2iIdfGlsg7JvDtm7nfmxyAAAIIIIAAAggggEB3BAi2uuPKVXtcwFvqJdYbCYv2OXdPnPaF7AdWd0WLteeQK9hy7rHVkkX61rqsvxUdU8pxaeFfotItCF5GjxgXCfcj8pahiYw+Mi5iBAZp9sWCRmuZnbPfFZdh5QVbViiZCCPMebDuEfvNdcl9nOJVRx2t2LKNMjZeDw+1K76iYCl3f63s/aja17ePS1+KGHc2gqagMjFZjZcfsBmfUGPzeld4lBdspVSLmeamd4qfXdnp2petyNtb2/fZPFm+oiWtGetk6ZHWDRBVstlvqqz5ZcHpCCCAAAIIIIAAAgg0JECw1RA8zTYlkLJ8L+pOfnCSv9zKGJtVRTFr44i/T5JxSCzEcFUjpbwVsbVQl4r5Fyr1VkRnNYt7Plxhk/1WRP/MIJiQ5cb4XL/zeuvtAdWyNmnPDbYcb1t09rrwnkvW2ZmhTTIsiQUutqkZZtj9cQQLXavY8pa2rpQ7inzcjP3FYv0xXXJC3dw5DPqRrFpKr9iKHWu4xvchu1/WrhdZuuQNwb2YshG97RCNR4KAy9ok3hj7E+sde20Vutfa907WsskoPExc0wr9MveBCweYvuT3/nAcO2+UtXceJ0utN7gWuVU4BgEEEEAAAQQQQACBXhIg2Oql2aAv3RdI25g5beNtV4/sCqmcXptVFPqmO3309n4Sm34bvzOvaT3IuiuejLDIezteUM3l6FuZfcVclSN2tVHYRGoI5qyMc1TouDbEjvY/0mimQIVJidAuQZMRbLnMwmBLl+0tvNJ+A51R6eOo9BqTFcFbDP150rcfdm2PLXugZSu2jPPzQ920MDPeieLBVug4IptmLZTNIqKVS/O3nyfeUs0zWv6+aMtExq4J9+sK98wasZYiZn1Q06q82vdp2n3vDnqttuwN/7O64gy2jKAudylu+kb4XrNUbHX/vzO0gAACCCCAAAIIIDChAgRbE8pNYwMjkNiY2hpZ5l5R7bfwFVle1FmzMsu0OttyuasZwVfhCpWFsrnIHl1pHSm4TCwW5I3dIe7AI16BFFuKWGg85bRKHV042NoostgPk9w/6UFjPBBNHlc02HLuPWX3P62SL+Ptgsk5q/e5sAPgup9r+3ppoZo9L+F5ddsvdT9xMAIIIIAAAggggAACDQsQbDU8ATSPwIQKFAg1JrQ/NIYAAggggAACCCCAAAIIIIBADQGCrRp4nIoAAggggAACCCCAAAIIIIAAAggg0JwAwVZz9rSMAAIIIIAAAggggAACCCCAAAIIIFBDgGCrBh6nIoAAAggggAACCCCAAAIIIIAAAgg0J0Cw1Zw9LSOAAAIIIIAAAggggAACCCCAAAII1BAg2KqBx6kIIIAAAggggAACCCCAAAIIIIAAAs0JEGw1Z0/LCCCAAAIIIIAAAggggAACCCCAAAI1BAi2auBxKgIIIIAAAggggAACCCCAAAIIIIBAcwIEW83Z0zICCCCAAAIIIIAAAggggAACCCCAQA0Bgq0aeJyKAAIIIIAAAggggAACCCCAAAIIINCcAMFWc/a0jAACCCCAAAIIIIAAAggggAACCCBQQ4BgqwYepyKAAAIIIIAAAggggAACCCCAAAIINCdAsNWcPS0jgAACCCCAAAIIIIAAAggggAACCNQQINiqgcepCCCAAAIIIIAAAggggAACCCCAAALNCRBsNWdPywgggAACCCCAAAIIIIAAAggggAACNQQItmrgcSoCCCCAAAIIIIAAAggggAACCCCAQHMCBFvN2dMyAggggAACCCCAAAIIIIAAAggggEANAYKtGnicigACCCCAAAIIIIAAAggggAACCCDQnADBVnP2tIwAAggggAACCCCAAAIIIIAAAgggUEOAYKsGHqcigAACCCCAAAIIIIAAAggggAACCDQnQLDVnD0tI4AAAggggAACCCCAAAIIIIAAAgjUECDYqoHHqQgggAACCCCAAAIIIIAAAggggAACzQkQbDVnT8sIIIAAAggggAACCCCAAAIIIIAAAjUECLZq4HEqAggggAACCCCAAAIIIIAAAggggEBzAgRbzdnTMgIIIIAAAggggAACCCCAAAIIIIBADQGCrRp4nIoAAggggAACCCCAAAIIIIAAAggg0JwAwVZz9rSMAAIIIIAAAggggAACCCCAAAIIIFBDgGCrBh6nIoAAAggggAACCCCAAAIIIIAAAgg0J0Cw1Zw9LSOAAAIIIIAAAggggAACCCCAAAII1BAg2KqBx6kIIIAAAggggAACCCCAAAIIIIAAAs0JEGw1Z0/LCCCAAAIIIIAAAggggAACCCCAAAI1BAi2auBxKgIIIIAAAggggAACCCCAAAIIIIBAcwIEW83Z0zICCCCAAAIIIIAAAggggAACCCCAQA0Bgq0aeJyKAAIIIIAAAggggAACCCCAAAIIINCcAMFWc/a0jAACCCCAAAIIIIAAAggggAACCCBQQ4BgqwYepyKAAAIIIIAAAggggAACCCCAAAIINCdAsNWcPS0jgAACCCCAAAIIIIAAAggggAACCNQQINiqgcepCCCAAAIIIIAAAggggAACCCCAAALNCRBsNWdPywgggAACCCCAAAIIIIAAAggggAACNQQItmrgcSoCCCCAAAIIIIAAAggggAACCCCAQHMCBFvN2dMyAggggAACCCCAAAIIIIAAAggggEANAYKtGnicigACCCCAAAIIIIAAAggggAACCCDQnADBVnP2tIwAAggggAACCCCAAAIIIIAAAgggUEOAYKsGHqcigAACCCCAAAIIIIAAAggggAACCDQnQLDVnD0tI4AAAggggAACCCCAAAIIIIAAAgjUECDYqoHHqQgggAACCCCAAAIIIIAAAggggAACzQkQbDVnT8sIIIAAAggggAACCCCAAAIIIIAAAjUECLZq4HEqAggggAACCCCAAAIIIIAAAggggEBzAgRbzdnTMgIIIIAAAggggAACCCCAAAIIIIBADQGCrRp4nIoAAggggAACCCCAAAIIIIAAAggg0JwAwVZz9rSMAAIIIIAAAggggAACCCCAAAIIIFBDgGCrBh6nIoAAAggggAACCCCAAAIIIIAAAgg0J0Cw1Zw9LSOAAAIIIIAAAggggAACCCCAAAII1BAg2KqBx6kIIIAAAggggAACCCCAAAIIIIAAAs0JEGw1Z0/LCCCAAAIIIIAAAggggAACCCCAAAI1BAi2auBxKgIIIIAAAggggAACCCCAAAIIIIBAcwIEW83Z0zICCCCAAAIIIIAAAggggAACCCCAQA0Bgq0aeJyKAAIIIIAAAggggAACCCCAAAIIINCcAMFWc/a0jAACCCCAAAIIIIAAAggggAACCCBQQ4BgqwYepyKAAAIIIIAAAggggAACCCCAAAIINCdAsNWcPS0jgAACCCCAAAIIIIAAAggggAACCNQQINiqgcepCCCAAAIIIIAAAggggAACCCCAAALNCRBsNWdPywgggAACCCCAAAIIIIAAAggggAACNQQItmrgcSoCCCCAAAIIIIAAAggggAACCCCAQHMCBFvN2dMyAggggAACCCCAAAIIIIAAAggggEANAYKtGnicigACCCCAAAIIIIAAAggggAACCCDQnADBVnP2tIwAAggggAACCCCAAAIIIIAAAgggUEOAYKsGHqcigAACCCCAAAIIIIAAAggggAACCDQnQLDVnD0tI4AAAggggAACCCCAAAIIIIAAAgjUECDYqoHXK6fu3btXfvGLX8ju3bvlt7/9ba90i34gkCvw4he/WKZOnSovf/nLZdKkSbnHcwACCCCAAAIIIIAAAggggAACpgDB1gDcDxpq7dmzRw444ADRoIAfBPpFQIPYXbt2yT777OOFW/wggAACCCCAAAIIIIAAAgggUEaAYKuMVo8e+5//+Z/yqle9ygsHXD9lKmG0+osfBCZS4Pnnn5dWqyWvec1rJrJZ2kIAAQQQQAABBBBAAAEEEBgAAYKtAZjEBx98UP7wD/9wAEbCEIZV4Cc/+Ym89rWvHdbhM24EEEAAAQQQQAABBBBAAIGKAgRbFeF66TQNtmbOnJnapU5VbJW5Ti/50JeJFahS9ffQQw8RbE3sNNEaAggggAACCCCAAAIIIDAQAgRbAzCNecHWAAyRIQy4AMHWgE8ww0MAAQQQQAABBBBAAAEEuiRAsNUl2Im8rAZbf/AHfzCRTSbaeuaZZ+Sf/umf5M/+7M9kypQpjfalm43rOHtpfE888YR897vf9Sr23vjGN3Zz6F29tu4Tx1LErhJzcQQQQAABBBBAAAEEEEBgIAUItgZgWjXYytp4O1xCuOexx+TZL35RnvvWt+SFn/9cJh94oOx70kmy3wUXyD6HHeZJlF1Gptf+4Q9/KJdccom8/e1vF628ufjiixOq+nf9Offcc/tC3O6vjlF/LrzwQi/ASwu3dPx6ro4za3lopxAWLFggZ511llx55ZWe+8EHH1z40npOOM68kzQ0++pXv+odphY6TtePjvlP/uRP8i6X+PtPf/pTgq3SapyAAAIIIIAAAggggAACCCBAsDUA90BesKVDfG7LFvnV+94ne595JjHiSVOmyO///d/LvnPm5Gp8/vOfl3/+53+OHadhhgYq+r9aPaQBiB38fPzjH/fOCcMR8wJaBaV/10DkPe95jzOc0SAlDIo2bdqUG8hosDR//vzc8aQdYPZX+/eBD3zAu96///u/e/1Iu7b+Xc/VcVYJeOz+aPCUFiJp2BR667xon8qEaVrt9eSTTxYy0vlM89e512vpz6c//WlvDsv+EGyVFeN4BBBAAAEEEEAAAQQQQAABFSDYGoD7QIOtV7/61akj0Uqt/z36aNn7q1+lHqPh1kvvvTeq3HIdqKHNkiVLvMDGDG1uvPFGbymkGaxo+HTppZdm6n70ox/1ztHg5gtf+EIU4Ggw8qlPfSo6V//+wQ9+UFavXi2jo6MSXlvPd/1ou+G1q06vjlN/1q9f7/2vhnmbN2+WVatWef+eFiCFRnpe0WBLQyGz0spc7qhjSQu29Pfahh6v/xuGbfrvet6vfvUrL2TK6oeOU/uc97Nt2zbnIeHc6Rg01NL5qfLz8MMPU7FVBY5zEEAAAQQQQAABBBBAAIEhFyDYGoAbQIOtI444InUk/+/cc+U3l18e+/vk6dNl6rp18j9//ufR73/37LPl94LlZvbFNMA477zzvBDlH//xH+Wggw6KDpkzZ44XnoShj/5BQ6AwYHJ1LPzbvHnzoj9rwKLn6bXNYEuP1d+H7YbX3rp1q3PMxx57rBdsmdcuO806Vh2zBjX6j47PrBpLu56OQc/V4EvPO/XUU53LFnVM4bI99dPx6rHh+eG/Z/U77OOWLVuiw7SPy5Yt8+ZJq6y0IivrWnoN/Vm3bp2zqSzr8J7QdjRA03CzaJhnN/bII48QbJW9STkeAQQQQAABBBBAAAEEEECAiq1BuAc02HrVq16VOpT/PeIIeeG//9v/++TJst8558iUiy+WyS99qeyYNCk6b/Khh8pLH344cR0NW5YuXRoLaDQ00n+0WuuLX/yiXHDBBV4wE/5oIHLZZZfJHXfckbiehi7vete7EueEB5oVSxrMLFy40AuB1q5d6x2SdW39++zZs+UjH/lIFGwVqUjS87SNcAmljleDG+2L/mjYpuM1x+gCN63CcWjApeeaYaCa6fU3btwoy5cv9y61cuXKaGzXXXdd7Hi7rdBQr63n6Y9uwG4GVdqe/rv+3vQwrxWOM60CLVyuaM9jOO92v7RNbats5dbPfvYzgq1B+DJiDAgggAACCCCAAAIIIIDABAtQsTXB4N1oToOtV77ylamX/p+pU0Wee877+9RLLpH9jCV8ZrAl++4r/3f3bud1rrrqKjnhhBO84EeDJf13rdAJg59/+Id/iJ2nf9dg6/bbb09c79Zbb/XCHD3HDHtcDetxeryGWrNmzfIOybq2/v24447zwpUzzzzTO17/vciP2YYGPvqjgZ22r2PWsWp/NUhKewvl3Xff7YWAei0N5cbHx0V/pz/aH+2X/pgG+n9rIKbnLFq0yGvH9rT7f9NNN0WB4imnnOL9Wc/VEMsch15L+6O/1+N0POaP/k2PCfulf9Pf6bFmOBXa6981lNP2w7BP/6b/t+6TpUtKddwazIUhYZEXEvzXf/0XwVaRm5RjEEAAAQQQQAABBBBAAAEEYgIEWwNwQ+QFW7tf/ep2xdaLXiS/t2SJTPnsZ2XSS16SqNia+tOfFhIJAxw9WIMeDb3Mn7DSxwxEwr//xV/8hRemXG4tj7QbXrNmjRegaCD04Q9/2PuzvoUxDLZ+8IMfOPv6lre8xTs+DLbCYClvYBpWhWGM9lF/vvKVr3j/q/39+te/7gVS1157bepbEbUtPVfPC8euY9A+a7VX2Cfd/0p/rwFS2GZ4rtl3V5+1L6effrp3nvYl/NHzNcAK2wh/r8drn/Rv2qexsbHYOPX3ZlCn19Ggygwd9e/ar6uvvtoLLLUNHY966E84jjCwM8O1PHf9O8FWESWOQQABBBBAAAEEEEAAAQQQsAUItgbgntBga2RkJHUkz37sY/Lcxo2xv+9z2GHy+1/9qvxPUO2jf9x34ULZ72tfyxXRoGTFihVeJZIZOuWeKCJhWGUGP/Z5WvGjx+n1NVDRY823LGpIpCFT0WCrSL/sY+xgK/y79i2ryswVbOm5YWWb/bZIM3xavHixN86swE+vrzbajyxDezxmuKWmYRvapv6EwaQGUxp0hb8LAy/tl4ZXeh09Rn+v54YW+nvtj56r/dPrp1W1ueaj1WpRsVXlRuUcBBBAAAEEEEAAAQQQQGDIBQi2BuAG0GDr8MMPTx3J3u3b5Zk3vlH2BvtFuQ7UtyJO+eEPZdKMGanX0TBFQw2t2tEg45xzzklUB7lODiuJ/uVf/sULZD7xiU94IYkZ6ugx+rfvfe97UbCix2gbdhikwdY3vvEN72+un/BvduVSman+y7/8S+/wv/mbvylzmhfG6bl6nqtazXUxrdzSPoft2YGQWut11Ub91UPHbhoW7eSXvvQledvb3ub1Tb3POOOMaB61H/p3vbYuK9Q2da7sajxtK5yDm2++2Wv6Qx/6ULRZvYZd3/zmN4t2yTvu0UcfJdgqJcbBCCCAAAIIIIAAAggggAACKkCwNQD3gQZbhx12WOpIdPne87fcIs/Omyd7f/3rxHG6JHG/zZvlRSeeKGn7IWmYFYYvRx99tBdo6f9m/WgQ81d/9VfRIRrYaGhin6cBy/ve977oOA1eNLRJu77Zl7T2tZ33v//9lWe3arB1zz33RMFWlo+GVToODfv0/9ZjP/vZzzqXOKqhWurPn/7pn3rjytubrMjAdT61DxpeaWCmfdfr679rn84//3wvZNS+6XzovIQ/+vezzz7bO+41r3mN7NixwwvK9Fi1L1Otpdd87LHHCLaKTBrHIIAAAggggAACCCCAAAIIxAQItgbghsgLtsIhvrB9uzz35S/L81u2yAs7d8rkadPkRXPmyL7nny+TMyq19PwwiNFwQ4OMoj8anGiFkQYeWWGMHqdhiF47bble0TY7cZwGTmGQVOZ6YdWZOuWFT9qGBkJ5pnpNraBSw07aqLleV8Osv/7rv/aCKv2/zR895l//9V+9kMsV1Gngpv3TH60C0/nTILXsD8FWWTGORwABBBBAAAEEEEAAAQQQUAGCrQG4DzTYmpERTJUJGoq8wW4AyBhCjwls376diq0emxO6gwACCCCAAAIIIIAAAgj0gwDBVj/MUk4fNdg69NBDU48i2BqASR7wITz++OMEWwM+xwwPAQQQQAABBBBAAAEEEOiGAMFWN1Qn+Jp5wdYEd4fmECgtQLBVmowTEEAAAQQQQAABBBBAAAEEWIo4GPeAbvD9ile8QiZPnuwcEBVbgzHPgzqKF154QZ566qnSG84PqgfjQgABBBBAAAEEEEAAAQQQKC5AxVZxq549cufOnfKb3/zG21h8n3326dl+0jEEbIE9e/Z4Lyb4nd/5HS+c5QcBBBBAAAEEEEAAAQQQQACBMgIEW2W0evRY3fBdw63du3fL888/36O9pFsIJAVe9KIXydSpU2XatGmV3qaIKQIIIIAAAggggAACCCCAwHALEGwN9/wzegQQQAABBBBAAAEEEEAAAQQQQKBvBQi2+nbq6DgCCCCAAAIIIIAAAggggAACCCAw3AIEW8M9/4weAQQQQAABBBBAAAEEEEAAAQQQ6FsBgq2+nTo6jgACCCCAAAIIIIAAAggggAACCAy3AMHWcM8/o0cAAQQQQAABBBBAAAEEEEAAAQT6VoBgq2+njo4jgAACCCCAAAIIIIAAAggggAACwy1AsDXc88/oEUAAAQQQQAABBBBAAAEEEEAAgb4VINjq26mj4wgggAACCCCAAAIIIIAAAggggMBwCxBsDff8M3oEEEAAAQQQQAABBBBAAAEEEECgbwUItvp26ug4AggggAACCCCAAAIIIIAAAgggMNwCBFvDPf+MHgEEEEAAAQQQQAABBBBAAAEEEOhbAYKtvp06Oo4AAggggAACCCCAAAIIIIAAAggMtwDB1nDPP6NHAAEEEEAAAQQQQAABBBBAAAEE+laAYKtvp46OI4AAAggggAACCCCAAAIIIIAAAsMtQLA13PPP6BFAAAEEEEAAAQQQQAABBBBAAIG+FSDY6tupo+MIIIAAAggggAACCCCAAAIIIIDAcAsQbA33/DN6BBBAAAEEEEAAAQQQQAABBBBAoG8FCLb6duroOAIIIIAAAggggAACCCCAAAIIIDDcAgRbwz3/jB4BBBBAAAEEEEAAAQQQQAABBBDoWwGCrb6dOjqOAAIIIIAAAggggAACCCCAAAIIDLcAwdZwzz+jRwABBBBAAAEEEEAAAQQQQAABBPpWgGCrb6eOjiOAAAIIIIAAAggggAACCCCAAALDLUCwNdzzz+gRQAABBBBAAAEEEEAAAQQQQACBvhUg2OrbqaPjCCCAAAIIIIAAAggggAACCCCAwHALEGwN9/wzegQQQAABBBBAAAEEEEAAAQQQQKBvBQi2+nbq6DgCCCCAAAIIIIAAAggggAACCCAw3AIEW8M9/4weAQQQQAABBBBAAAEEEEAAAQQQ6FsBgq2+nTo6jgACCCCAAAIIIIAAAggggAACCAy3AMHWcM8/o0cAAQQQQAABBBBAAAEEEEAAAQT6VoBgq2+njo4jgAACCCCAAAIIIIAAAggggAACwy1AsDXc88/oEUAAAQQQQAABBBBAAAEEEEAAgb4VINjq26mj4wgggAACCCCAAAIIIIAAAggggMBwCxBsDff8M3oEEEAAAQQQQAABBBBAAAEEEECgbwUItvp26ug4AggggAACCCCAAAIIIIAAAgggMNwCBFvDPf+MHgEEEEAAAQQQQAABBBBAAAEEEOhbAYKtvp06Oo4AAggggAACCCCAAAIIIIAAAggMtwDB1nDPP6NHAAEEEEAAAQQQQAABBBBAAAEE+laAYKtvp46OI4AAAggggAACCCCAAAIIIIAAAsMtQLA13PPP6BFAAAEEEEAAAQQQQAABBBBAAIG+FSDY6tupo+MIIIAAAggggAACCCCAAAIIIIDAcAsQbA33/DN6BBBAAAEEhkZgx44dsnv3bnnhhReGZswMFAEEEEAAAQSSApMnT5apU6fK9OnT4RkAAYKtAZhEhoAAAggggAAC2QIaak2ZMgWmBgVe8pKXNNg6TSOAAAIIINAW2LNnjzz11FMyadIkwq0BuDEItgZgEhkCAggggAACCGQLPPTQQ3LIIYfA1KAAwVaD+DSNAAIIIJAQ0HDr4YcflpkzZ6LT5wIEW30+gXQfAQQQQAABBPIFHnzwQZkxY0b+gRzRNQGCra7RcmEEEEAAgYoC+v8fvPa1r614Nqf1igDBVq/MBP1AAAEEEEAAga4JEGx1jbbwhQm2ClNxIAIIIIDABAkQbE0QdJebIdjqMjCXRwABBBBAAIHmBQi2mp8Dgq3m54AeIIAAAgjEBQi2BuOOINgajHlkFAgggAACCCCQIUCw1fztQbDV/BzQAwQQQAABgq1BvAcItgZxVhkTAggggAACCMQECLaavyEItpqfA3qAAAIIIECwNYj3AMHWIM4qY0IAAQQQQAABgq0euwcItnpsQugOAggggICwFHEwbgKCrcGYR0aBAAIIIIAAAhkCVGw1f3sQbDU/B/QgKXDRRRfJ9u3bvT/om1NXr14NEwIIDJEAwdZgTDbB1mDMI6NAAAEEEEAAAYKtnr4HqgRb8+fPrzSmTZs2VTqPk3pboBMPoPfdd58ccMABcuihh3qDTQu2Hn/8cdm1a5cceeSRvY0ygL3rxDwPIAtD6pIA91uXYCf4sgRbEwxOcwgggAACCCAw8QJUbE28ud1i1WDrK1/5iuy3336FB3DOOecIwVZhrr46sO4D6L333ivr16/37qfPfOYzXrjlCrY01Prc5z4nzz77rCxZskSOOuqovnLq987Wned+Hz/9n1gB7reJ9e5WawRb3ZLluggggAACCCDQMwIEW81PRdVg6xvf+IYXRGjI4PqxQy+t8iLYyp7vn99yuUzfPFW2XvFeOSY4VH93rpwi1584rfmbJaUHdR5AtVJr7dq1smfPHu/qej8ee+yxcuutt8pvf/tb73cvfvGL5YQTTpCtW7fKr3/9a+93++yzjyxdunQIKrcekNVjO2XRirfLgZH/Trl67PsysqJ9n0zEzVFnnieif7QxWALcb4MxnwRbgzGPjAIBBBBAAAEEMgQItpq/PeoGW2nLEu0Qq6vB1i+/K6edf5/c4HFOlavmTZUzN/v7M9k/qz55vlz0R/5v/SBpd/uQ0XfK3gWv79BftQXrAAAgAElEQVSkPCCrF3xblqVebapc9eXF8v6Xmf2Y4YdaP75OJq3J7394aR3HhumLo3GlNvnj6+S0HW/teEhW5wE0rMJ65plnSrlPmTIlqu4qdWKhg3XuHpLRKGC0/928iIZMN4l81J9L0bm7Z2ZwH+nfNklrbvueK9R87CAz2HpAVl8hctGCV0TB1sgt18n4H7/Xb9v7cYRe0bw/5d2T986bX+keqDPP5cc9oGfod9XN0+T6ox+S1fLe/M/sgDIUGRb3WxGl3j+GYKv354geIoAAAggggEBNgbrB1tPf+rTM/cKdcvpXvycf0TzigcvkbR9/TD553efl5JcHnfvFzfLp966RO42+vvlTN8j8x+bKudeYA3hz/LyqY/P6cK2IZF/P77sUbPNpuflTc2WNfFJu+MLJsn/Yt2Bs8qkb5PMnRb8t1fO6wVbRxsxg62c/+5m88pWvlEmTJhU9Pfu48GFxwetl2xWXS+tkDRmMwEGCh8ms0CoWSHSiW65KGzN8MMKQtEAiCN+yK7asYCWj62YAtu2KL8ux48HBNQO9ug+gGm5dfPHFUTVWnr7esxdeeGG0H1fe8WX/nqySKxZsjf7ICkqNhs1AtVx/wvtommzwwraZMn7FThl57GmRY3bLmU++KRbGxuc4+Cz8vB2Uaj8WHbhTDnxZ+QrAuvNcbtzG0VU/m7nnZc1r5d7mnBgGj2+V1hUPyOiCt0vL/Czq2fp5PPohK9wOQm+xA/MgIDfm2O9AeHzQnSD8P8oI9rs1QulQW43db12DGc4LE2wN57wzagQQQAABBIZKoNPB1tO/eFp2XO8HVlHYFQt/dshlbztXHguDrZYfFEksZEoJkXRmvGv9QN5iBmfmjBlt+cHZ6XLJ9z4ir3PM6rAGW+Pj4/J3f/d33tKyD3zgA50Jt+yKrS+/SVrnu6qlrIc9c15yH4LLfjSLV2z5VzYrbdLOTXu4dffNDlP80O8UkUs3yfXHtKt2NOT60kHVqni05U48gGqF37e//W1vIPvuu68sWLBAjjnGX5C5bds2ueKKK+S5557z/v2d73ynVH2BQf4susIOdwASr/hrV+BpG4Wr6DI6FLv+q46UHXOflulrRLZe8VZpBUsRtUJsfI141WUjdgWiXjsISTpRqdeJec73dxxR4bPp2W0bkR2xJZz2tbPCZ/PY7M+y/TlLVILGmp0qq0ZF5Oh2hWU7jDcOTK2ujPc5OvfnZjVm8n7Vz/j40e3KwViwHTVrfD8GVaNzU6r77PMTx3nfyU/LJ4xl1WXnvrH7rWxHOT5TgGCLGwQBBBBAAAEEBl6gUrDlqMBqQ/lVUodf/7Z2uHVg2Yqt//DCr2vfZFVHicjTD1wmX/z4tXKn429+6LVGzOopV3gVVpn5fQ6qun4eVnkFI0lcP7ti684zLpHvfdgVn+XfQnUrtsosRTz99NPl2mu1ms3/GR0dlQ9+8IOpnXzsjNlywFkXyUtOOkkkq7qrAxVbxR6E8z3bRxSv2Io/CMfDt9w9toyx5/VOH4K9Ii3jodo/p+gDvruFqg+gukF8+LNjx45oT60PfehDcvzxx8cau+222+Sb3/ym9zvdc2v69OnR31evXp059ML3Ubg8NRGIZFX26N/ukhFdVqqVgdGSWLNLGYFq3qTp/F4qcokGNL98QLaJyPjNfsXWyIqZMr7gIRmZJyKx5YjhRYNqvmOmyvXSXoLqDFLy+tGhALNAM8lDXEtzNehzhlb+8s8zD0tbVpwXOGvz8ZDS2eegT8Ur8YJ2E9WRQX9/Fr9fVo1ul2VhRWX0haljEmuJc4GKLfMeCq6VF2Z7QZjMkGWP7W85u3z9sdlLXO0wrezcV/1eKdsOx3dXgGCru75cHQEEEEAAAQR6QKBSsGX0O7EUMfpbEASNXCLfO+1RI3AqUrEVBFspYZGrzf/4uh+kZf5Y14sHXGZlVzzE2lHk2kHDusSy7JLEusFWkdto7969ctZZZyUOPe200+Q973lP6iUeeu0k2Ssi/+eIN8j+8z4tv3/an+uu4cnjrWBLnweXjRt7ZxlnZFcgFHigLTJg75i8B2irLWP5zqId6UvaEv0vsW+WV2XxmCsQqLcZedUH0LRQdOPGjV54Zf7oRvILFy506ue9lKDUfXRpS0RG5BKvOsq9z5l2IpqHMHSxAotOVGxpO2HouWrekXLvZt1Hboas0iBLE67D2uGH3x9/Dy1zXzcveDnQDtyqBW1V51nHUSZcTExy0YqtskvgHIFPkY93+uco7ez0YNS7lgQhXPhZnv59meRV5unLARz7vRkvEyhSseUKx7ODrbBNDU6D0Dbcw03n4gY77BLxlx9aFVppxxZBbjJILdg/DismQLBVzImjEEAAAQQQQKCPBboXbBkoZffYkqDCK60KKryeV1V1jGzTva80QMusmEpWXEXBlqudYJ+uaDml9O8eWy+88IK39FDfcmf+aNB14oknZt69GkiYPy8++JVywJkXyEs/cE78vMRSRF1u5781Tpdn+RurZ1Ul+Q9yI/N2y/WF3kAYhlZZAUHxii0vwPjxd2XDDU+LHCYyumCmjGe+CS87NPNCjunfT2wUn179NfjBVv59FBq47LOCicvlS4+JHHXYVBHZXTJQzbuPdsrVV9wk1z82VY46bH9ZtKD9ZsQw0Bi5OdxTLgxT25vedypcC+3qBFuFw0XXN0KBYKtSxWXseyNsOCPcLnt80f82Z7wsIrxEO9Auu8eWew++zGDL8LaPy/4OsV+UUG8Pszr3W1F6juu+AMFW941pAQEEEEAAAQQaFuhUsJUYhhkWFdhgPbZkMC/YCkOmu2psNh+FbSnXSPQ5HmzJt26WHSedLK8rMLa8Ka5bsZW1FPH555+Xyy67TH74wx9G3dhnn33k7LPPlmOPPTava/KT104SM9rygq33f1Je+sEPJ4MtfdNYtHm8v4/UmbHlPSKSsnwpelj74wcK7guTF0iEIUOxtyJ6+2vd8oDItqdlZK7IuMwUWVNsj7D0ZWXJYC096Ggm2JqopYiF7yPvrnIFkikP6L/8rqz+0TQZ2XZX8FbEnbLtxyLH/NG02B5b6WFAzn304+tktd4LN+yURSt08/j0+ymzYkva+y+VrzZqf9TqBA2FQ+qKwVa5ZW/G8r/oOyGcY92/zF7KGB7vCr2MpajRmylzv9riB+QEd/H7p8iyYfN+dd+7rj22/HtI4m/ytKqusgKx5BwUf7GFS6zO/VZyBji8iwIEW13E5dIIIIAAAggg0BsClYOt6M2D/jjalU3hBu/6FsRgeV9iQ/f42HX53gXyReMNhfYeW36otH1e8OZF3WvLehtjfFmh27a9TDC4vndYlWArqBLTNyR+QuSL710jh4VvhawwrXWDrbQmdaPvtWvXygMPPBAdosvLPvaxj8lRRx1VqKdhIPG7uhRx/qfl9+dmLEWM9jbSh88SFVvWEhqv8sN601yhzqYdZC53SnuA9QKMt8rIDX6Vmbf8KLNiK2wsK5AqEVZVXJIV9qITD6Dd3Dy+8H3kDahosGW83W4seMOlnnvpt0Xmni/eclLdq0uXNN4zM/bmwmL3k1Zr6VvzpsmG6F4w+hYuW9MwNgh1/eWvjootab8VMW0pbpE+1ZnncuGi1ZsCFVv+yxey9tZqX7MdzjwVfc7klsul/fZRM5ApEM5Y/Sv9HVK2Yiu4H7TP0zebS67D4K1YsOV8YUROVVq5iq0Cdhk3Xp37rcj9zDETI0CwNTHOtIIAAggggAACDQpUCrbCaqczLpEbDtskc79wZzzYsoOnYPN43dTde1Nh8CbE/cUPmPQNifFgS8TfMysIxoIQLbZ/lfW7zDccWlVV/rXfLKefIXLtNeJtdn/yy61JKLAUMQrTXBvZl5jTbgVbX/va1+Suu+6K9UQrdGbOnFm4d96+PAsukpe8K2fzeOuKWW8liz/Yu6ot/Adk862BhTvsODD2IOh4AN4w/RQZuUcDjNfLePCmO39fnSIVW50JtvI2ks4bf90H0Mcff1wuvvhi+fWvf53XlPd3vWcvvPBCOfTQQwsdX+4+KhpshU3HH979e2+qXDVvt7SenCrLpEqoZQ7L6I8XOrTkNN2o/mVmtddMGb9C5KLExuIi3h5bRsVWIbCUg+rMc+lw0b7/E5uup3TSC4l2y1WekeOY2MsWgs/PXJFjrX2jXJWQ5vdK7Hskds0Ky+8qVmxpsOUvs/bH2e5z9WDLFcrFfldmjy0vbAxC3wrVbHXutzr3Oed2VoBgq7OeXA0BBBBAAAEEelCgSrBlhkjH3P1pZ7AlZjBUIdgK33B45xmny+nXXJt8Q2LlYEurva6Vaw/5iJz+39p3V7Dl2k8rZY+tDsxpN4Kt3bt3y5IlS0T319KfKVOmyDPPPCN5m3xXH4652bFWrOhyorD6KbyqFVjEQgK7Zfdbvsr1L6ggEWOzdmewFT6YWiFV7AEyfblTWihVaMlZysbn5cYpUucBVEOtz33uc979UeZH76nPfOYzhcOt4teuGmy9SVrnf1uWBQFMuOzTq9yqVQHY7k/rCt1PK6hG/Oj+8iWtUtT2Tt4pq3/0ernI2zzeXbF12o72WxGr7r1VZ56Lh4v+56Y19/wosPE3JteN89OXE8fnN+Pzmwi2NsmZ5mfUu5ArnDLvi3gfY+F1ibeURn3uasVWmT22HPbayVhVa/G3Irodi38S69xvxVvhyG4LEGx1W5jrI4AAAggggEDjAlWCLTO0aodD82X79SIf8TZwD0Kgu6ouRQxYouWO+XtplanYCtGd52TsvRVWejkrvGrMZDeCrZtvvlmuucZ/TeSMGTO85YcXXHBBl4It62HMC4/2l6seezpY1ici4YNjuJ9Oobd1pTzkFbCO3mSn1TJBNYV3WmKZj7lnj7m0zfWwnV5J5tovR1IrXIz9haTa2/FsgjoPoPfdd5+3ZHXPnj3eZfV+1P3X9GUD+iZE/dElrCeccIJs3bo1qurSvdqWLl0qRx55ZIEZKXNIGGBk72nlVUJ5c2sFB8Ych8eUXpoW627Qn7lPy7lhOGUvb12z3a/M0hckBMGW6Nv2xtsVW5Nib3is9vbPOvNcfAYcQYzx5s/Uz1aigbSlieb9H/iYn9HguyK5ZNMKu4KQesdBd3kVev4bDPXHD9XE/uznATjadW+I3w7Y7IqtdhPxvrrCb2cgnrokOfldaH/ntD8PxkALfc+mw0zM/ZY3Mfy9rgDBVl1BzkcAAQQQQACBnheoFGwZSw29AepSvE8cI9uunytr/CxFd92SS773EdGYK6y+Si5F9I/0A6PgOl84WfavoFZujy2/gViw9fPL5G0fv9b7fWzJo9WXqK+OPsb2GSsxhm4EW2vWrJHDDz/cCygOPvhgrze6yXz3KrZKDJhDOy5Q9wH03nvvlfXr18t+++0XVWHpstXt27d7fdVwdPXq1RJWdz377LNeRWDRvdo6PuAhvWDdeS7OZi/FtQPY4hu2F9pUPhY4Z4S9rsoqZ4Cc/dZSESNYzKuaTASl2ZvHR8slzRdl1NxDL3veyleTFr0PJu5+K9ojjqsiQLBVRY1zEEAAAQQQQKCvBKoGW301yB7vbDeCrb1798qkSeb7DAm2evw2qNW9TjyAauXWAQccEC0tdAVb2kkNt3bt2tWFSq1aBENxcifmeSigenCQhQK+qv02Ar+o0s16KUeVS3O/VVHrvXMItnpvTugRAggggAACCHRYgGCrw6AVLlc12KrQFBVbVdD64JxuPICmBVt9wDGwXezGPA8sVq8NLKj8OqrsEskq4+hQW9xvVfB77xyCrd6bE3qEAAIIIIAAAh0WINjqMGiFy1UJtio0wykDLMAD6ABPrjE05nk45rlXRsn91iszUa8fBFv1/DgbAQQQQAABBPpAgGCr+Uki2Gp+Dvq9BzyA9vsMFus/81zMiaM6I8D91hnHpq9CsNX0DNA+AggggAACCHRdgGCr68S5DRBs5RJxAAIIIIDABAsQbE0weJeaI9jqEiyXRQABBBBAAIHeESDYan4uCLaanwN6gAACCCAQFyDYGow7gmBrMOaRUSCAAAIIIIBAhgDBVvO3B8FW83NADxBAAAEECLYG8R4g2BrEWWVMCCCAAAIIIBATINhq/oYg2Gp+DugBAggggADB1iDeAwRbgzirjAkBBBBAAAEECLZ67B4g2OqxCaE7CCCAAALCUsTBuAkItgZjHhkFAggggAACCGQIULHV/O1BsNX8HNADBBBAAIG4AMHWYNwRBFuDMY+MAgEEEEAAAQQItnr6HiDY6unpoXMIIIDAUAoQbA3GtBNsDcY8MgoEEEAAAQQQINjq6XuAYKunp4fOIYAAAkMpQLA1GNNOsDUY88goEEAAAQQQQCBD4KGHHpJDDjkEowYFCLYaxKdpBBBAAIGEwJ49e+Thhx+WmTNnotPnAgRbfT6BdB8BBBBAAAEE8gV27NghU6ZMyT+QI7omQLDVNVoujAACCCBQUkBDraeeekomTZok06dPL3k2h/eaAMFWr80I/UEAAQQQQACBrghouLV792554YUXunJ9LooAAggggAAC/SEwefJkmTp1KqFWf0xXbi8JtnKJOAABBBBAAAEEEEAAAQQQQAABBBBAoBcFCLZ6cVboEwIIIIAAAggggAACCCCAAAIIIIBArgDBVi4RByCAAAIIIIAAAggggAACCCCAAAII9KIAwVYvzgp9QgABBBBAAAEEEEAAAQQQQAABBBDIFSDYyiXiAAQQQAABBBBAAAEEEEAAAQQQQACBXhQg2OrFWaFPCCCAAAIIIIAAAggggAACCCCAAAK5AgRbuUQcgAACCCCAAAIIIIAAAggggAACCCDQiwIEW704K/QJAQQQQAABBBBAAAEEEEAAAQQQQCBXgGArl4gDEEAAAQQQQAABBBBAAAEEEEAAAQR6UYBgqxdnhT4hgAACCCCAAAIIIIAAAggggAACCOQKEGzlEnEAAggggAACCCCAAAIIIIAAAggggEAvChBs9eKs0CcEEEAAAQQQQAABBBBAAAEEEEAAgVwBgq1cIg5AAAEEEEAAAQQQQAABBBBAAAEEEOhFAYKtXpwV+oQAAggggAACCCCAAAIIIIAAAgggkCtAsJVLxAEIIIAAAggggAACCCCAAAIIIIAAAr0oQLDVi7NCnxBAAAEEEEAAAQQQQAABBBBAAAEEcgUItnKJOAABBBBAAAEEEEAAAQQQQAABBBBAoBcFCLZ6cVboEwIIIIAAAggggAACCCCAAAIIIIBArgDBVi4RByCAAAIIIIAAAggggAACCCCAAAII9KIAwVYvzgp9QgABBBBAAAEEEEAAAQQQQAABBBDIFSDYyiXiAAQQQAABBBBAAAEEEEAAAQQQQACBXhQg2OrFWaFPCCCAAAIIIIAAAggggAACCCCAAAK5AgRbuUQcgAACCCCAAAIIIIAAAggggAACCCDQiwIEW704K/QJAQQQQAABBBBAAAEEEEAAAQQQQCBXgGArl4gDEEAAAQQQQAABBBBAAAEEEEAAAQR6UYBgqxdnhT4hgAACCCCAAAIIIIAAAggggAACCOQKEGzlEnEAAggggAACCCCAAAIIIIAAAggggEAvChBs9eKs0CcEEEAAAQQQQAABBBBAAAEEEEAAgVwBgq1cIg5AAAEEEEAAAQQQQAABBBBAAAEEEOhFAYKtXpwV+oQAAggggAACCCCAAAIIIIAAAgggkCtAsJVLxAEIIIAAAggggAACCCCAAAIIIIAAAr0oQLDVi7NCnxBAAAEEEEAAAQQQQAABBBBAAAEEcgUItnKJOAABBBBAAAEEEEAAAQQQQAABBBBAoBcFCLZ6cVboEwIIIIAAAggggAACCCCAAAIIIIBArgDBVi4RByCAAAIIIIAAAggggAACCCCAAAII9KIAwVYvzgp9QgABBBBAAAEEEEAAAQQQQAABBBDIFSDYyiXiAAQQQAABBBBAAAEEEEAAAQQQQACBXhQg2OrFWaFPCCCAAAIIIIAAAggggAACCCCAAAK5AgRbuUQcgAACCCCAAAIIIIAAAggggAACCCDQiwIEW704K/QJAQQQQAABBBBAAAEEEEAAAQQQQCBXgGArl4gDEEAAAQQQQAABBBBAAAEEEEAAAQR6UYBgqxdnhT4hgAACCCCAAAIIIIAAAggggAACCOQKEGzlEnEAAggggAACCCCAAAIIIIAAAggggEAvChBs9eKs0CcEEEAAAQQQQAABBBBAAAEEEEAAgVwBgq1cIg5AAAEEEEAAAQQQQAABBBBAAAEEEOhFAYKtXpwV+oQAAggggAACCCCAAAIIIIAAAgggkCtAsJVLxAEIIIAAAggggAACCCCAAAIIIIAAAr0oQLDVi7NCnxBAAAEEEEAAAQQQQAABBBBAAAEEcgUItnKJOAABBBBAAAEEEEAAAQQQQAABBBBAoBcFCLZ6cVboEwIIIIAAAggggAACCCCAAAIIIIBArgDBVi4RByCAAAIIIIAAAggggAACCCCAAAII9KIAwVYvzgp9QgABBBBAAAEEEEAAAQQQQAABBBDIFSDYyiXiAAQQQAABBBBAAAEEEEAAAQQQqCrw81sul+mbd8vcefPl+hOnVb0M5yHgFCDY4sZAAAEEEEAAAQQQQAABBBBAYBgEfvldOe1SkUtWvF0OnLDx7pSrb3lK3n/iK+TqKx6Q0QVl235AVi/4tiwr0N9VnzxfLvqjAgdyyEAJEGwN1HQyGAQQQAABBBBAAAEEEEAAgV4W2HbFl+XYcZG6IUx4HRl9p+xd8PpgyDvl6rHvy8hH95cv3TxNro9+H/y5G8HWj6+TSWu2FyJvV2xpP28S+ehief/LCp1a8qDsMKyufcnOcHiXBQi2ugzM5RFAAAEEEEAAAQQQQAABBPpL4J577hH9J+/n6KOPFv0n9ScMfV51pOzwqqQekKtveYW8/0QJqpjCQCqvpYy/R8HSDNl6xXvlmB9fJ6fteKt84smbpHWyFRx1I9jK67r274b9g/GHBz8gq8d2yiI1SQvGIjORcCljZlOxgM9xZNAOoVbehPXf3wm2+m/O6DECCCCAAAIIIIAAAggggEAXBf72b/+28NXPPvts97EaIp3fktO+vFhGf3S5TN824oU7rQ5VbBXuoHmg16f75Ab9XV4QFJynodKG6YuNJX5GKFWkExoo3TPTqCoTEe2Hq6Is5Xrah3PllPT9uXKu51W3PRaGi0U6zTH9JECw1U+zRV8RQAABBBBAAAEEEEAAAQS6LlA/2NKldpukNbe955MXroi5bLDqMNrL7Epvxm5WbIWVUq6AK6j68jZ6t6u8SoZSOu7xo629r8zrF2CoXLFlBnlRO1Plqi93awlkgcFwSMcFCLY6TsoFEUAAAQQQQAABBBBAAAEE+lnADrb23XdfOeGEE+TWW2+V5557LjY0V8WWF8Q8+aZ4lZKIuMMtPwQ782c5YsbSvPDIKPBx/E3b+tJB1lsIHUsRw2vEl+gFe3WteK8c4/X78vayxlKhlIZwd8mIFSQlq8Cyx55bsZU4PTR1hVjuPvXz/TrsfSfYGvY7gPEjgAACCCCAAAIIIIAAAgjEBMxga9KkSXLSSSfJIYccIk8++aTcfPPNsnfv3uj4RLDl3FMqPNwPXK4/xgqcOu2f1ofUPbaSm7nHwqRoOeErSm36nhbwxYOt/KWNyaqvrM3nC2xM71oe2ek54HoTJkCwNWHUNIQAAggggAACCCCAAAIIINAPAmawNXv2bHnd614XdfvBBx+U22+/PSXYKhCqSHKZYidN/Aqsqf5G8vaFy2we7zq2TCDkLXXc7Vz2ZwZb+dVboembpHX+t2VZBpa9Mby5hDG2bLPkcspOzg/X6rwAwVbnTbkiAggggAACCCCAAAIIIIBAHwvU32Mrb/D+PlnySWvvqbzTsv4e7iflWJYYnVYm2LLb8oIqcQdm1rHeksvxjL2sjOWMaVVd7Uuq1UMyagZ1XkXabpl72Jvk+gVpb5Y0K8HiYWL5pY11JoZzuy1AsNVtYa6PAAIIIIAAAggggAACCCDQVwLdD7aCNwNeKnLJirfLgZV1zP25CmyKXiXYijZgn5EbavmBlohkhWs6VqvyKzov5hC0F9vTKxivBG84zAzbrEAsaHPHQXelV7RVngdObFKAYKtJfdpGAAEEEEAAAQQQQAABBBDoOYF77rlH9J+8n6OPPlr0nwn/Cd9oKCKl3oxYKtgK376YF5i139IorjcsOnHy99XyTws3sX+rtLwN9tM2g9clio6/GU5RNwr3ccJnlQYrChBsVYTjNAQQQAABBBBAAAEEEEAAAQQQQACBZgUItpr1p3UEEEAAAQQQQAABBBBAAAEEEEAAgYoCBFsV4TgNAQQQQAABBBBAAAEEEEAAAQQQQKBZAYKtZv1pHQEEEEAAAQQQQAABBBBAAAEEEECgogDBVkU4TkMAAQQQQAABBBBAAAEEEEAAAQQQaFaAYKtZf1pHAAEEEEAAAQQQQAABBBBAAAEEEKgoQLBVEY7TEEAAAQQQQAABBBBAAAEEEEAAAQSaFSDYataf1hFAAAEEEEAAAQQQQAABBBBAAAEEKgoQbFWE4zQEEEAAAQQQQAABBBBAAAEEEEAAgWYFCLaa9ad1BBBAAAEEEEAAAQQQQAABBBBAAIGKAgRbFeE4DQEEEEAAAQQQQAABBBBAAAEEEECgWQGCrWb9aR0BBBBAAAEEEEAAAQQQQAABBBBAoKIAwVZFOE5DAAEEEEAAAQQQQAABBBBAAAEEEGhWgGCrWX9aRwABBBBAAAEEEEAAAQQQQAABBBCoKECwVRGO0xBAAAEEEEAAAQQQQAABBBBAAAEEmhUg2GrWn9YRQAABBBBAAAEEEEAAAQQQQAABBCoKEGxVhOM0BBBAAAEEEEAAAQQQQAABBBBAAIFmBQi2mvWndQQQQAABBBBAAAEEEEAAAQQQQACBigIEWxXhOA0BBM4d+B4AAAGrSURBVBBAAAEEEEAAAQQQQAABBBBAoFkBgq1m/WkdAQQQQAABBBBAAAEEEEAAAQQQQKCiAMFWRThOQwABBBBAAAEEEEAAAQQQQAABBBBoVoBgq1l/WkcAAQQQQAABBBBAAAEEEEAAAQQQqChAsFURjtMQQAABBBBAAAEEEEAAAQQQQAABBJoVINhq1p/WEUAAAQQQQAABBBBAAAEEEEAAAQQqChBsVYTrpdOefvrpXuoOfUEAAQQQQAABBBBAAAEEEECgLwT233//vugnnUwXINgagLuDYGsAJpEhIIAAAggggAACCCCAAAIITLgAwdaEk3e8QYKtjpNO/AUJtibenBYRQAABBBBAAAEEEEAAAQT6X4Bgq//nkGCr/+dQCLYGYBIZAgIIIIAAAggggAACCCCAwIQLEGxNOHnHGyTY6jjpxF+QYGvizWkRAQQQQAABBBBAAAEEEECg/wUItvp/Dgm2+n8OqdgagDlkCAgggAACCCCAAAIIIIAAAhMvQLA18eadbpFgq9OiDVyPiq0G0GkSAQQQQAABBBBAAAEEEECg7wUItvp+CuX/AynUtNmZbAtBAAAAAElFTkSuQmCC">
          <a:extLst>
            <a:ext uri="{FF2B5EF4-FFF2-40B4-BE49-F238E27FC236}">
              <a16:creationId xmlns:a16="http://schemas.microsoft.com/office/drawing/2014/main" id="{00000000-0008-0000-0400-000004100000}"/>
            </a:ext>
          </a:extLst>
        </xdr:cNvPr>
        <xdr:cNvSpPr>
          <a:spLocks noChangeAspect="1" noChangeArrowheads="1"/>
        </xdr:cNvSpPr>
      </xdr:nvSpPr>
      <xdr:spPr bwMode="auto">
        <a:xfrm>
          <a:off x="1000125" y="3886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263</xdr:row>
      <xdr:rowOff>0</xdr:rowOff>
    </xdr:from>
    <xdr:to>
      <xdr:col>4</xdr:col>
      <xdr:colOff>104775</xdr:colOff>
      <xdr:row>264</xdr:row>
      <xdr:rowOff>114300</xdr:rowOff>
    </xdr:to>
    <xdr:sp macro="" textlink="">
      <xdr:nvSpPr>
        <xdr:cNvPr id="4101" name="AutoShape 5" descr="data:image/png;base64,iVBORw0KGgoAAAANSUhEUgAABLYAAAPDCAYAAACuLoJpAAAgAElEQVR4XuzdbWxcW17v+f/hoeENaomgM9DnkkmJIN3b3IkCmOF0nJsXRcAooBNoBBy67bRkBwkGYVvAfQHE9cJOC9A0qGzEfRVb6thAeJaj0ZEMmZKI4vRhxsNEZoQGkVFFh3sOTJhcwRua5qlHaz+utfbae69droe9q76WWn1i74e1PmtXufbP/7X2a1/84he/KHw1WuDP//zP5aMf/Wij+9DExuM++lHDePTGnAGBIgFeg1wfCCAwTAHeU4apOd5jMXbj9VZnw3w85jiPx3nUZ3mNYGvUxKM/Pi/G0Ru7zoD76N0xHr0xZ0CAYItrAAEExiXA7/VxSQ//PIzd8E3Ljoh5mdBwfo7zcBwnfRSCrUmPwBDOz4txCIgDHAL3AdAq7oJxRTA2R2DIArwGhwzK4RCYcQHeU5p7ATB24x87zMdjjvN4nEd9FoKtUQuP4fi8GMeA7DgF7qN3x3j0xpwBgSIBXoNcHwggMEwB3lOGqTneYzF24/VWZ8N8POY4j8d51Gch2Bq18BiOz4txDMgEWxNB5tqeCDsnRSAR4DXIxYAAAsMU4D1lmJrjPRZjN15vgq3xeXNtj896lGci2Bql7piOzYtxTNDWaXAfvTvGozfmDAgUCdivwbm5uUKw1157Tf71X/9VPvShDwX//2//9m+ivhd/qX9/6Zd+qajn1qj/fcmXfEmw3Zd/+ZfLP/3TPwU/K/o6OTlhwBBAoMEC/F5v7uAxduMfO8zHY47zeJxHfRaCrVELj+H4vBjHgOw4Be6jd8d49MacAYFhBlt6WKWO+2Vf9mVJiKV+poIrFW7F28VB1z//8z8H4Zb6N8EW1yQC0yvA7/Xmji1jN/6xw3w85jiPx3nUZyHYGrXwGI7Pi3EMyARbE0Hm2p4IOydFIBGoWrGldowrtP7lX/4lqNz6x3/8xyC0Ul8q0FI/VwGXqtSKAy61bRyCzUaw9VJ+Y3NfPvn/iMg3XJa/7nyHfK3V8c999pel960/LT//H5t8Qf6ZfPpT/7e0P/uD8rGSbkxHf5s8VuNpO7/Xx+M8irMwdqNQLT4m5uMxx3k8zqM+C8HWqIXHcHxejGNAJtiaCDLX9kTYOSkCAwdbb775ZrDv5z73uSCoUpVY/+E//Af5xm/8Rjk8PAwCLbXNV33VVyXhlpqOqAKuv//7v5c/+ZM/KdRv0lTEv/mje/J1B3+f9Ofuf05DquBnH3y7fPFT/0Nuf6cj6NGDLfXffyKtX74tn/iabLcH6a+PIy/negk0//f6qXTnluUgZr2yIUc7N+VcKfMrOVxdkK2Le3KyeinZ+nRnTpbvR//MHMs81+K9E1m/XHCil4eydmNLjoNN5mXjnW25+bqIGN/X9tfO9+rhmixshntKTp9cY2fsJyJ2G32Oq7bZlI5sv6UrRl5P4/Yuyt7JuqRy+Q7u44n4tKV0GMe8QfNfL2MGG/B0OA8IV7PdCLZqNiCDNIcX4yBqZ98H97Mblh0B4zIhfo7AaAWqVmz95E/+pHzqU5+Sn/u5n5NHjx7J5z//efnDP/xD+bu/+ztZWloKphr+9m//tly8eDFpeFyt9Zd/+ZfyIz/yI4Udak6w9VJ+47N/Ju1PRZVY/9//Kj/w0335gSjUUSHOZz6yJL/3nequ0/01SNAz2qthkKNTsTWI2jTv0/jf68+60pX1JGAKgikxwyrX+KnterIoB9JOgq0gaHmxkvzbPFYY7PSX4zBLhVy70orDqsxJrJ8HYVZfVnLCIOPcz7oyt9dKAjq7XfGpsmP3Sg53nsjV1SjYC87Zk3bcxpLj6kHTfOfICLaUxe6F9Ht5bdIZio4nnn2s22uv8a+XuoHmtAfnhgxUSTMJtqZgHHkxTmYQcR+9O8ajN+YMCBQJVA22VHD1u7/7u/LhD39YFhcX5cd//Mel3W7Lj/3Yj8lf/MVfBFVcX/jCF4IKre/93u+Vzc3NoIJLVXapL1W9VfQ1uWArCmh++avlMz/9TH5fzsvT/yxy5fe/2pxG+H/9jrxmfy/oUDj1sP/xn5afl9+R1/7n95JufnxxSX5NHspPyFvyMx/sy5WeiPqe+m+vqYgqNPsvIj/zsb5ciSrE1P5xaKYCMnXM5Kv9XVGlmKNPn/330vvUH8odbXO90sw81nl5Gk8xVP1O+vRh+fWkKsuu2NKmJQZhn7JUXx+Wj3/D38u3KJ/M1Et1DLNNant1jvb/eS9wC/pa4sArvR4CU/d73QpMckOtayeyLl2ZexwHWyq42hS5E1VVBTuqcKonbRVGOYKpvEqkYFdHO4IwTZ03U+VlhmB2iGS0Q+tQ+diZYZzvcbP9skO9qOrsrkjHozrO5eTblnq8StJWlJvXrcXNbA/OzRw3u9UEW1MwjrwYJzOIuI/eHePRG3MGBIoEqgZbKrj6+q//ejk4OJA//dM/lW/7tm+T3/qt35LPfOYzwdRDVZ0Vr7d1/fp1+YVf+AX55m/+5uBn8bpb9Q22/lDuGOthqbDqocj/lE6ty6+yMqfh2RVb8bRFO0TyDrZ++plIEmaFQZBoUx9TUy1g+49RYJSzxlewTxA+/Tf5mc/+oLSs6ZN/80e/I71v/kH5hKTbBOtoaft8TPKCLbuNeruKX5P69EP130aw5e3A635SAtP2e72sksgIWVT4lARbrgosLez6wKyiSsKrZH9zBF3tKJySl1SKOUIkcYVuIuVjp/fJ/7jOdiqr2wfJ1Mb8kC57JXsFZTl9nNTrIu+85eZ1a3Ez24NzM8eNYGs6xs3oBS/GyQwq7qN3x3j0xpwBgWEGW6piSwVXt27dkp/4iZ8QNb3wh3/4h4NKLRVqqfBKVWupr+/6ru+Su3fvyrd/+7cH/1b7xgvP57Vp4hVb1iLoxhpPRqBj9sAOslzBVhLQRLt6T0WMKpV+TVuA3gh8omqxYKH66CsM0HKmCRqVVGqHsDIrCLY+18osdG+eKzxB2vacYEtVeP0f/95YY8yrv1ZFXCbY+i8i+Q681usgMFW/1z2m+xlrRxnBlkh2GqMWDI0s2LIDNf8AqmzszKoo/+Pmr7G1KT05lmO1zpb3WmbhWlrmml3+banDa0RvQ5l53drb1Pbg3NSRM9tNxdYUjCMvxskMIu6jd8d49MacAYFhBlsqmFJPO/zFX/xF+Y7v+I4gzPq+7/s+efnyZRBaqamGatqhCr/Uz1XF1tzcXNCE+ImJRe2pW7AlWkWSCn7scEr1xbXA+TiCrXBx+v8umAL5ex8zpyaGlWCOYMtaC0zvn6rGMqYiRlMaXYFU2r//V3sqYno+l1V5sJVdfN4n2CpbpJ93gPEKTM/v9bI1r6LgKl4Y3mCOF0K3F0hXG0U/c01xtIIx/ZC+FVvZ7fxDn6KxO8tx3UGUNU1T94iqueL+uxasJ9ga7+u66Webnvelpo/E2dpPsHU2v1rszYtxMsOA++jdMR69MWdAYNjBVjzF8Jd+6ZfkR3/0R+XFixfBWlsq8IorulS4dePGDdna2goqtuIF5NXPmxVsxdVJS9L6fXNaoupHEARJvKZV2rNxBFtByPbNfxasv6VXMbmrqcK2Zauv8hZ/T6cOrvx1NtArq9iypzXGVvlTL91TFX2CLVfYyKt+cgJT8XvdXiTdl7MgmAoOoY4bryM1kjW2tDW8tDb7rj+VN3Z5C+j7HjcbbLna6W67i541tnwvSLaLBabifYnhFIKtKbgIeDFOZhBxH707xqM35gwIDDPY+pqv+Rr5gz/4A/njP/5j6XQ68v3f//3ysz/7s6JCLvU0RFW1Fa+19d3f/d3y6U9/Wr71W781qNZS0xWbGGxJvHB6sih7cIeaqZTSnUcabBlVV1aVUzTN8FvypiI6pvp93cGHg6mI8tl70v8ex3piXzvAGlvOyjBtXTDr566qt0wQZ0/JzJyD13odBBr/ez2oFhLZy3naYLCI++2+bLieXlgYbJVNEXT/fOti/ETG8qciZoOm6IrwfGJgduzCaq/edfOJhsl15nncvKmD+nGDirBH7eTJjUXXcu6aXR5PfqzDa0RvQ+NfL3UDzWkPzg0ZqJJmEmxNwTjyYpzMIOI+eneMR2/MGRAYZrD1q7/6q/JN3/RNwbpaf/u3fxsEWffu3ZNWqyWf/OQn5YMPPkjW2Pqe7/keo2JLhVu1fyqitcZWaOeoJsqsUxUpRwu19z/7y/KZj6TTA4vXqSq5Rh3n0hehjxemD47yDZfl1//7Z9LPm4porcf18cXL8i0H/03aqt/Gkw9FRA/yBnkqorHPebnbfk8kaFe8AH1ffiB4umKFpyImT1kMzXQHXun1EGj67/WgOskxvTCeDle4mHwm2FJh1LIcBEMz7wjD9J9LspB6OJKOqZBBldeWHLuO57Ee2MJmuGfeelaZsTPOp11f2npYgUfOcY2fRbun0wrNvvussVV8vHDtrbI+1uNVkrai6a+XunnmtQfnpoxUcTsJtqZgHHkxTmYQcR+9O8ajN+YMCBQJ2K/BeD2svH1UxVW8ULwKqdS/VYWW+t7nP//54P/V/+JpifGaXGqbePui9kxuja0aXyeOxeNr3NrRNQ2H0dkO8cjT/Xvd/TTBIfKlhyqb1jiCk0732I0AbAiHxHwIiB6HwNkDqQGbEGw1YJDKmsiLsUxoND/HfTSu+lExHr0xZ0BgmMFWvAC8Cqzi6YX/8A//EIRZasF4tZaW+lI/V/+Lgy+1bb2fiji568SouMo047w8/eWvls9Y62hNrrUTPDPB1gTx/U893b/XT6W72pelnZtyzp9koC1V9dH++W1ZvzzQ7gPtNN1jNxDJyHfCfOTEwQlwHo/zqM9CsDVq4TEcnxfjGJAdp8B99O4Yj96YMyAwzGArDqvi8EpVZn3lV35lUK31oQ99KAi71Pfiqq24Siv+f7V/0RcVWw4dAp0QBYdGvJnxe70Rw+RsJGM3/rHDfDzmOI/HedRnIdgatfAYjs+LcQzIBFsTQebangg7J0UgEag6FTFeJyuu3FL/H39PVWSp/33FV3yFfOELXwiCLhVyxWGYCrfUtgRbXIAITK8Av9ebO7aM3fjHDvPxmOM8HudRn4Vga9TCYzg+L8YxIBNsTQSZa3si7JwUgdxgCxoEEEDgLAL8Xj+L3mT3ZezG74/5eMxxHo/zqM9CsDVq4TEcnxfjGJAJtiaCzLU9EXZOigDBFtcAAgiMRIDf6yNhHctBGbuxMBsnwXw85jiPx3nUZyHYGrXwGI7Pi3EMyARbE0Hm2p4IOydFgGCLawABBEYiwO/1kbCO5aCM3ViYCbbGz8zi8RMwH8UpCbZGoTrmY/KLZszg0elwH707xqM35gwIFAnwGuT6QACBYQrwnjJMzfEei7Ebr7c6G+bjMcd5PM6jPgvB1qiFx3B89WLkCwEEEEAAAQQQQAABBBBAAAEEqgl89KMfrbYDW9dOgGCrdkNCgxBAAAEEEEAAAQQQQAABBBBAAAEEfAQItnyU2AYBBBBAAAEEEEAAAQQQQAABBBBAoHYCBFu1GxIahAACCCCAAAIIIIAAAggggAACCCDgI0Cw5aPENggggAACCCCAAAIIIIAAAggggAACtRMg2KrdkNAgBBBAAAEEEEAAAQQQQAABBBBAAAEfAYItHyW2QQABBBBAAAEEEEAAAQQQQAABBBConQDBVu2GhAYhgAACCCCAAAIIIIAAAggggAACCPgIEGz5KLENAggggAACCCCAAAIIIIAAAggggEDtBAi2ajckNAgBBBBAAAEEEEAAAQQQQAABBBBAwEeAYMtHiW0QQAABBBBAAAEEEEAAAQQQQAABBGonQLBVuyGhQQgggAACCCCAAAIIIIAAAggggAACPgIEWz5KbIMAAggggAACCCCAAAIIIIAAAgggUDsBgq3aDQkNQgABBBBAAAEEEEAAAQQQQAABBBDwESDY8lFiGwQQQAABBBBAAAEEEEAAAQQQQACB2gkQbNVuSGgQAggggAACCCCAAAIIIIAAAggggICPAMGWjxLbIIAAAggggAACCCCAAAIIIIAAAgjUToBgq3ZDQoMQQAABBBBAAAEEEEAAAQQQQAABBHwECLZ8lNgGAQQQQAABBBBAAAEEEEAAAQQQQKB2AgRbtRsSGoQAAggggAACCCCAAAIIIIAAAggg4CNAsOWjxDYIIIAAAggggAACCCCAAAIIIIAAArUTINiq3ZDQIAQQQAABBBBAAAEEEEAAAQQQQAABHwGCLR8ltkEAAQQQQAABBBBAAAEEEEAAAQQQqJ0AwVbthoQGIYAAAggggAACCCCAAAIIIIAAAgj4CBBs+SixDQIIIIAAAggggAACCCCAAAIIIIBA7QQItmo3JDQIAQQQQAABBBBAAAEEEEAAAQQQQMBHgGDLR4ltEEAAAQQQQAABBBBAAAEEEEAAAQRqJ0CwVbshoUEIIIAAAggggAACCCCAAAIIIIAAAj4CBFs+SmyDAAIIIIAAAggggAACCCCAAAIIIFA7AYKt2g0JDUIAAQQQQAABBBBAAAEEEEAAAQQQ8BEg2PJRYhsEEEAAAQQQQAABBBBAAAEEEEAAgdoJEGzVbkhoEAIIIIAAAggggAACCCCAAAIIIICAjwDBlo8S2yCAAAIIIIAAAggggAACCCCAAAII1E6AYKt2Q0KDEEAAAQQQQAABBBBAAAEEEEAAAQR8BAi2fJTYBgEEEEAAAQQQQAABBBBAAAEEEECgdgIEW7UbEhqEAAIIIIAAAggggAACCCCAAAIIIOAjQLDlo8Q2CCCAAAIIIIAAAggggAACCCCAAAK1EyDYqt2Q0CAEEEAAAQQQQAABBBBAAAEEEEAAAR8Bgi0fJbZBAAEEEEAAAQQQQAABBBBAAAEEEKidAMFW7YaEBiGAAAIIIIAAAggggAACCCCAAAII+AgQbPkosQ0CCCCAAAIIIIAAAggggAACCCCAQO0ECLZqNyQ0CAEEEEAAAQQQQAABBBBAAAEEEEDAR4Bgy0eJbRBAAAEEEEAAAQQQQAABBBBAAAEEaidAsFW7IaFBCCCAAAIIIIAAAggggAACCCCAAAI+AgRbPkpsgwACCCCAAAIIIIAAAggggAACCCBQOwGCrdoNCQ1CAAEEEEAAAQQQQAABBBBAAAEEEPARINjyUWIbBBBAAAEEEEAAAQQQQAABBBBAAIHaCRBs1W5IaBACCCCAAAIIIIAAAggggAACCCCAgI8AwZaPEtsggAACCCCAAAIIIIAAAggggAACCNROgGCrdkNCgxBAAAEEEEAAAQQQQAABBBBAAAEEfAQItnyU2AYBBBBAAAEEEEAAAQQQQAABBBBAoHYCBFu1GxIahAACCCCAAAIIIIAAAggggAACCCDgI0Cw5aPENggggAACCCCAAAIIIIAAAggggAACtRMg2KrdkNCgUoGXh7J2oy8rJ+tyKdn4lRyuLsjWxT05WU2/W3osNkAAAQQQQAABBBBAAAEEEEAAgcYKEGw1duimpeFRIPW0vD/znSPZfuucnO7MybKEAdarh2uysHns3Hnx3omsXy45rgrJHrSkc2FX9s9vl29fcrigbfdFvM5d3uURbHEq3bll6UeWZz1B2N952XhnW26+ftajsT8CCCCAAAIIIIAAAggggAAC1QQItqp5sbWPwMtD6b57VdbfOhdsrcKnTekEoVT87zREioIt2ZCjnZsSblHw9awrc7f7svHOivRv9KTV6cvWixWrSis8Zn/5RNY/oqq7tsQdfanzLMrirb60rrWltyfS8WlDbvPC0OhAFmXPqCYzdygK45Itr3h6lHkZP09DxPlbe9JZveT2DirituT4VnH1W24/7LYHY3YworCv4PoJ+tGTtha6xcFjKdtI/EvPygYIIIAAAggggAACCCCAAAIVBQi2KoKxuYfAy1Pp3l2W/nVVYfW+Efa8oSqsHrW1EMsVTMQBTDYgCoKJ5xuyd70ny4/a4f/nVGxJSTDj0ZNKmxQHVsVhV3KiOFQaerCihVquaq0ofAqq4t58UhpshX0VrVIrPb5draZve/XdvAo72ye/ki+u3AvNojDR4fXqWVc2bx/IcaFliUulK4CNEUAAAQQQQAABBBBAAAEExi1AsDVu8Zk5n1Y1FU8HVOHJXsuqzKoWbInEQUQ6/U2fmqj/91ipcwOp/ODF2b4oYNJDOZ8qIzPssY4ct01EcrfzDraswCkID98I1zdT00kdYWIcRvpU5KV9zZnemPGJfHNCzDhszJsaGp+v0G+sFxInQwABBBBAAAEEEEAAAQQQqCJAsFVFi20rCmjhlrhCLXW4qsGWRGtsbcjG857InY7IXbVovPr3VhiuBF8qGIl+5rF+l5qSWDR9sLDjSXDkCGM8p/XFx4+DGN+gJQxm8ttuhGJFFWxewZa5QH+mQs1ZGVVxqqnHFWas6yUl0yaLKuBGVh3n0Qk2QQABBBBAAAEEEEAAAQQQGIoAwdZQGDmILmBWyZjBhkSLvacVNOnPNy5uydb9HMsoNHk/Wpw93mrx1qIc3D8QuRUGWz01/TGYSmeurZQetbjCR+KKII8hDfqgArvbB8HW6t/tx+Zi6mUVQ+ZpstVodjPC47XCEC4KZiQztTBe6yvce7GzIf3NkjWzSoKtVw+78uTNdXOBeN0qd7rf8J9WaZjGa6jlhnYFpnqfo/XfPIadTRBAAAEEEEAAAQQQQAABBGokQLBVo8GYnqacSne1L0tqIfZg+qGqhzoQUYu5X9Z+FnTYFXzkr7EV7BIEOn1ZOVkX2VmT3efHcuys2HI8qa9iBVXZmITrOEnQlkvySl69PCdiryPlu16WRwVRGmy1pacWqrcCnaSKSv++R58Lw6KkIi2qDNOmNub7xFVk1vhG+7Z8nliZc3DzyZP2VM/sFNi8cLFa6Fh2JfBzBBBAAAEEEEAAAQQQQACBSQgQbE1CfVbOaaypFQYOQUWVUR0TBhN9o+qoINgKjtmX+actaamnGb69La0Hc7IsfhVb4wsz4qqpnLWiMteA3/bhelXzMv/0WLKVWjkXlkewlT+9L10/S02PXHmxIMuqqu7WoizeP8gEa6oF5vRIvWLvqjxRa3HJhuzduSqXXi99Bma2Q47wzzifqworrzJrpE9rnJUXOf1EAAEEEEAAAQQQQAABBCYrQLA1Wf/pPXsSaqVhxtFO+N9GuOUMF/KDLRVMbb5oidwXaXf60j+/HU7/8wm2PCqihjIgWkVT3qLlxnl8t8+deljS6rJgy/659u89WQ6DrEzVWf6UTnvdr3TxeP1auCnVYi19eqW1pljS3ihss9uaO+WwZFrqUC4GDoIAAggggAACCCCAAAIIIDBKAYKtUerO6rGDIEGixdjtxcPNyi1jzajEKz/YUiFJ74JaMyqcingprhCKgi1z8fh0KmK60PkZFokvHc+C8MW1rzGlr6Rd8XpWvtMa9fMVBVv2NEO1nz3V0HlOcx2vbPfS/oT2IhvvqPHI2y8nrNIP7LH4ffjQAMcU1LyxczyFsnSY2QABBBBAAAEEEEAAAQQQQKA2AgRbtRmKWWyItv7StV6yCHueRFL9pK2xZQdbrsXjzTWZRuPsXNuqLExRPy8Ka6L9zzx9MjfYylnYXQu28p/O6F+xFS/I71W9NprhKTlqHKTGm40y/JxIBzkpAggggAACCCCAAAIIIDC1AgRbUzu0dAwBBBBAAAEEEEAAAQQQQAABBBCYbgGCrekeX3qHAAIIIIAAAggggAACCCCAAAIITK0AwdbUDi0dQwABBBBAAAEEEEAAAQQQQAABBKZbgGBruseX3iGAAAIIIIAAAggggAACCCCAAAJTK0CwNbVDS8cQQAABBBBAAAEEEEAAAQQQQACB6RYg2Jru8aV3CCCAAAIIIIAAAggggAACCCCAwNQKEGxN7dDSMQQQQAABBBBAAAEEEEAAAQQQQGC6BQi2pnt86R0CZxd4eSjdd6/K+lvnnMc63emKrK7LJddPC/d9JYc7T+Tq6k1xHvlZV7qyLuuXXQcu2ffsvR7OEbY+LbLx8wMf63NbIrIh8rGBj8COCCCAAAIIIIAAAggggMB0CxBsTff40jsEBheIQ6k3n0TB1vvS3RFZXw0jrDjQkijYeuNhV568uS43XxeRwn3jUOqqPImCrff1cCwOtCQKtj6iB2sl+w7e2+HuGQda8f//5qdF/tPPi/w7v9PEgZZEwVbrN0V6/0nkE577Z87y8lDWbvRl5SQngPRrFlshgAACCCCAAAIIIIAAArUTINiq3ZDQIATqI/Dq4ZosbB5HDVqUPSMYOZXu3LIcRD+d7xzJtlbVVbhvELRsSXLkeydGZdbpzpws348OfGVDjna0qq6Sfeuh9zmR166kTfmNvxb5ka+t1LRPvyZyJ9rj478h8ns/Uml3NkYAAQQQQAABBBBAAAEEZkKAYGsmhplOIjCggB4i3dqTk6haKz5aGkDNy8Y722G1VvxVuO8rOVxdkK2namM7MBORZ12Zux1GZnZgJlKyb25XVdjUE/mrlsjXf1JE7op88edF/utvRP+OdvzcF0Xe/BuRH/o6kZ9S/x0f0PW9Atet10Q66ucfF/mr3/Ou1oqPqKq2rgT7i/z6X/lVaxmBYHSgwO/NJ7J2V6SjAkI1LndFVq73ZDkKLbPGA14v7IYAAggggAACCCCAAAIIjFmAYGvM4JwOgcYIRAFI547Ivlpj6/y+zD1uJ+GWClF6106k/VitsbUk/dVNkTtRuFW4rwqm1LYdkQdqja2W7M/1pB1Xg6lQS53nWi9YY2vpvTXZlE5UDVaybyFuVEX1g78u8tufiFMskdc+owVPapvo3//10yJ/1BbZiFa4UgHYT4m2b0mo9Z1fFPkjtcbWisgP/YTIr/iHWyrU6n2nSPuPwjW2+j8kIr/iF24lrdKnH8bjEQdbN7ZEkgq7sPJOrKq5xlynNBQBBBBAAAEEEEAAAQRmWoBga6aHn84j4CEwNYvHRxVbqkor/nrXCq/U91Wl1UU1dcZE/3sAACAASURBVLBvhl7J9ytMKZzY4vEqrNqVVlxFZwdbcfVW5KCmjabhocc1wSYIIIAAAggggAACCCCAQE0ECLZqMhA0AwEERi3gCLZ+8wdEPvH72RPHa2Kpn8uvRSFXL5y62IAvVU23e0Fb88wj2Fp4sZKZatqArtJEBBBAAAEEEEAAAQQQmHEBgq0ZvwDoPgKzI+BZsaWDxNMPf6pvTkusMVqwaL8dUnkEW1Rs1XhQaRoCCCCAAAIIIIAAAgjkChBscXEggMCMCDiCLdHW1Pp3LoZowfjfGWwB+NHDWutj6etq6ScvCraCfXrSthf/H33jOcMMCqjgdf98R1p7+9LaWZdLdTDIe92IiDMorkObaQMCCCCAAAIIIIBAIkCwxcWAAAIzIuAKtlTXo0XldYXgyYjRN9Q6XL/S8ls0fuySZrDl/VTEG1tyrLV1kYXjxz5yYzth9HTSls8YV9m2QgfMNdxOpbval6Xlvmy+txQ9FKLCwfIC27xD6E9n1be5siFH6mEKYq1Hp2+jPZ1V/zZPER1wvNgNAQQQQAABBBAYkQDB1ohgOSwCCCBQSwG9equWDaRRwxSIn166ftk6at514KhecgWmdhuLwp6RPZzA91q2KxYftGR79ZJIUbViEGqJ7MVPaw06rEIw7QmuwxwojoUAAggggAACCCAwsADB1sB07IgAArUSyFsIPmjk3eEt/K7W3fr6T+Z3Xa/2cmz1N78p8nWfyN/96RdFPjZKWN8wYJRt4NjjEXCNtV7BlFQtmc2xw7DTnTXpv70tN1/PafazrqzF1Vc5VU6uPc9cKeh7LTuDLckNqYLph5vHYod1uSHheEaTsyCAAAIIIIAAAgjkCBBscWkggAACsyTgGwbMksmU9rWwUqroOlDh1F4rmqonUinYclhWqdgK1+DalrTCLJq6GEwbtL70kO7WXv5TPfMqtrTDxaHV0nvpwxeMp4sqk8dtnhw6pa8VuoUAAggggAACzRYg2Gr2+NF6BBBAAAEEXHGSHK5uitzJqbQqDDjNKXcDBVtaOCYP1yR+6mY2uBIRveLLbpf6dzx10BVs3RXpqNArrhSzA668CjJtOyPAMs7xSg5XF6Qn83Is7STo43JDAAEEEEAAAQQQqJcAwVa9xoPWIIAAAgggMASBkvWgCoMtFeikodggwZYeFhkVW86gSp0vfUqicT499CoKtqKfxdMIjWmOuRVb4cMX+p2j3EXsg+M9ItQawgXJIRBAAAEEEEAAgZEJEGyNjJYDI4AAAgggMCmBSQZb5pMGzamIZmgW6xjbJNP+3hiw6sw6hx6mJf9trrEVBFgvVoyphoWL5uesTzap0ea8CCCAAAIIIIDALAsQbM3y6NN3BBBAAIEpFZhcsGWHRJk1tlzrVbkqyMrWtfJdL86e6mhPbbTWFAuflrglxzIvG+84pnL6nndKryy6hQACCCCAAAII1E2AYKtuI0J7EKiBQDydx7cp3/bW/yj/+8P/zXdzqbq9/XQy14lG3WafNvgAVG3nsM7r0za2mSYBd2VU0sNRrbEVhEJ9WTlZl0vRybKLx4drV/WXT7RF4i37YG0skT3tOJnR8QyYjHW97KmQVqilTz18P+9pkJ7nnaarib4ggAACCCCAAAJ1FiDYqvPo0DYEEEAAAQQGFHAuiq4/STA+rmvBdeOpiHOyfL+4EWEAK87AyvlUxLxwKGnfYnGopZrjFTBZT1XUgq1gquHzjdxF4XPXFvM674CDxm4IIIAAAggggAAClQUItiqTsQMCCCCAAAINEBgwgMl/SuBgfXYGW5lDhQu5H+RN/3Od2qN/macwRsHWiizL7oX8RePV6Vhja7DxZi8EEEAAAQQQQGDcAgRb4xbnfAgggAACCIxJQIUzvWsFU/7sdjimEo6pqbU7DRVbtRsSGoQAAggggAACCDgFCLa4MBBAAAEEEJhWgWhqX+ueR7hVZdtp9aJfCCCAAAIIIIAAAo0TINhq3JDRYAQQQAABBBBAAAEEEEAAAQQQQAABJUCwxXWAAAIIIIAAAggggAACCCCAAAIIINBIAYKtRg4bjUYAAQQQQAABBBBAAAEEEEAAAQQQINjiGkAAAQQQQAABBBBAAAEEEEAAAQQQaKQAwVYjh41GI4AAAgggMEGBZ12Ze9yWk9VLpY149XBNNqUj22+dK93W3OBUunPLciDzsvHOttx8veLuZ9i88tMkz3AudkUAAQQQQAABBBA4mwDB1tn82BsBBBBAAIH6ClR50mGFbVVYtX9+W9Yvl3e9LNhSP1/YPHYeaNH1NMeone491GEWZe9kXcojt7y2v5LD1X1pLYss3z5IN7q1FwV50c931uVSBbNyKbZIBOwxvrUnRxd2s9fJlQ052rkpKjJVYeSyhGMU/Pd9l+dZrw3GCAEEEEAAAQTqKECwVcdRoU0IIIAAAggMQSBTeeQIDIyqq+DnfVmJgyFVmZUJd96Qw9UF2XpqNnC+cyTb5/fN7Qv6oIdWelBmBGGqPXdFOlF4ERzO9b3kPFroNKifOv6DlmyvXhIzwFPH3hS50xG5uy8tFWyVtmfQRoxuvzhIdIaGozvtQEc+3VmT/tthtV42TD2V7mpflrRrI+jbixXZk2XpXTuxgldVAdiTthV6NsljIER2QgABBBBAYAYECLZmYJDpIgIIIIDADAo4AqBXD7vy5M31aFqfCmoWpHf9yJgmmDsNLw58rvVk7nY/nR6oT0v0nKKYCSmsMCmeuuhsy4grtvS26ZU/8509aT/azQZbUbVQNkip4zUXhnP9iyIHsuI1lXSSvbCDrUxln1axpbfTfQ27gq1meUxyLDg3AggggAACdRYg2Krz6NA2BBBAAAEEBhQomwKoDhtXuBhVWyqc2mslU7yS0wfhk0j7eV/kel/68VTEZ11Ze28pE465p4KJSDKlLzp/zjREu9tBRVjldbqyePqUtexP9bDv/aQiSIJ1wlZygy3xDPQcrQmriN5pye6NLTmOp1Fa4V1cXaXavnshG0Ta38u9ZOKw847Ipl6ZN+A1NrLdrP6rse/IpjX9VavYsioNvYOtpniMDJoDI4AAAgggMB0CBFvTMY70AgEEEEAAAU0gnjZXvOi6KygRcU/ZCqYARlP09P8uW2/LJ2ALGh4FanvXe7IrbWlt9qRlLRqfv3ZSdvDzgrDCYEuFdHsquOuE0yqjBfLDPnakteeYiqhOXTg9sujCjBbINyqP1Pd2tb5r/xZ7ambOWOWcMh0LCar1+sv2dL16vYgqVWxp4ZZ4rrHVNI96jQ6tQQABBBBAoD4CBFv1GQtaggACCCCAwJAEPAKPvMos0UIxFaQElUTRV1JtFR9/SfrBulNWgKZVcZUHW1G4Ex3bDhu2nmYX/NYDjyGBqfq1ZNH43ffa0n7UCxeQ31PL0felFaytlRNsqTDQWu/Jr12OcXJUf6UBpBlIOSvuck9sBmZl+8Yhou9aXKPYvuoaW0bXkyBWrQnnuEaDADcNEMs8/MaTrRBAAAEEEEBgEgIEW5NQ55wIIIAAAgiMVKAk2LIXiTfaYgVbcZWW1d6gikna0n9kLe6utrOCLXttJH1qXe6URdvHeCphdvH6dPP5dP2vQYztqZVJAHhVnrgWj1fnOFPFlrmged5TIpMKtCT4ygtscjptPwgg2Cz/KYGjCKr0lvkcv1LFVjwO8fVa5lTRY5BLiX0QQAABBBBAYDwCBFvjceYsCCCAAAIIjFGgINgKbuhF9qynw6WN8wu2wimLyyL3stPZcp9y6BLQpzhG637Fi8erzTPVWaVPRXRV51Sgt4Its4Isp2LrrGts6WNReqxobNW6XPYTIwu6eeb1uSoQDmvTdOppGMC9EUwJ3ZZ1ya7rFl4rc8nTENNr0D0tt4kew3LlOAgggAACCEybAMHWtI0o/UEAAQQQQECfTvi6Flk9XJOFR+3swvCGmBaKWaGTXYm1+UjkWOzjmetGhQuvd/IXfi99ymGVCqzyKZjFi8eb1WZBJVZmkfVoyuLOulyK3HKfJFl6Jbraa6+xlT2IT7WTuVfOMXOno5Y2fLQbJNVU+thrVlr4eLrTFVldl0tG4Km76sHWKznceSJXV1uyb6xjFnWnrh6j1eboCCCAAAIINF6AYKvxQ0gHEBiXQHxDcFPOjeuUZz5PU9rclHaeeUA4wBgFshUp4RP/tp7ajbCCI/3mPqeaauXFgizLnqinKdprEyXnVYuv3z6Q+Svz4WLseU80rFqxVWToMSXQP9h6P6cizQq2PM6Z3+S8IC4KB7UdjbWuCqeSOs6WWwVWHqKN8ZItOJX+tMpz2lRXtebYvrR21kUtGN+7pqoH7UpCPdiK1kJb7stC9GAArwCwHgi0AgEEEEAAAQRyBAi2uDQQQMBToInhS1Pa3JR2el4qbFYPgQEDFzMQswOWeZm/ciwt62l6yXQ97UmCMULekwyToGYIFVv6OfKehug9KFE1UEc2s5VmSSVRtDZV0PaetK2nN3qfiw3LBVzG+vpY6omSd0Q2g2mZah207NMejWvQeAJl+enZAgEEEEAAAQTqL0CwVf8xooUI1ESgieFLU9rclHbW5FKkGd4ClafIVa0E8m4JG45UoCQc9H2y4UjbyMERQAABBBBAAIERCRBsjQiWwyIwfQJNDF+a0uamtHP6ruqp71EUeLQcC7xn+l5l26mHo4MIIIAAAggggAACTREg2GrKSNFOBCYu0MTwpSltbko7J34R0gAEEEAAAQQQQAABBBBAwBAg2OKCQAABT4Emhi9NaXNT2ul5qbAZAggggAACCCCAAAIIIDAmAYKtMUFzGgSaL9DE8KUpbW5KO5t/FdMDBBBAAAEEEEAAAQQQmC4Bgq3pGk96g8DwBZ51pSvrsn5ZC19eHkr33auy/ta54Z9vGEdsSpub0s5hjAnHQAABBBBAAAEEEEAAAQRGIECwNQJUDonAtAmc7nRFVpekv/NErq62ZH+1L0s7N6WmsVbA35Q2N6Wd03ZN0x8EEgGfJ0E+68rc47YcXdiVhRcrcrJ6CUAEEEAAAQQQQACBmggQbNVkIGgGAvUWOJXuak/koog8F2nvrEv9b+ua0uamtLPeVyityxGo8qTDKtuOE1yFSnstORokTI/6dGy398pGdLxT6c7tSuudbbn5ekGnomBLBVqvHq4Rbo1z/DkXAggggAACCCBQIkCwxSWCAAJ+AsENYk/aZTeAfkcbz1ZNaXNT2jmeUeMsQxQ43ZmT3rUTWb8cHdQOepKAR/95X1ZO0vA6CHI2M9GQ2cpbe6OpYvJ6bbySw9V9aeUF7uoYd0U6KhhT//2gJduq4spxbK++Rj2f7xzJdl2nYw/xGuJQCCCAAAIIIIBA3QUItuo+QrQPAQQQQACBQQT0QCfa/9XDrjx5cz2pTlLB17KYoVQmDCs7t1bNVLZppZ+r494+kMV7WjAXH+BZV9beW4qCpUGCLZHuXE/aWoBX2LZR9bESCBsjgAACCCCAAAIIuAQItrguEEAAAQQQmEIBVX20KZ3iqiJXYFNx6p99Hp+qJ2dYpY1BeAyRjbwK0TMHW+Zk6tIwT6/0msJrhS4hgAACCCCAAAJNFiDYavLo0XYEEEAAAQScAqqKaVPkTtHaUWqbBekv2xVRat0p/2qm0lDIDqwetfPXy4qqtNQuhVP9fIMt7XgGkzZ1UrV/90I8rVD1fVkOLNPFzob0H0XTGbniEEAAAQQQQAABBGolQLBVq+GgMQgggAACCAxDoCicCgOtrafzORVRPqFY3MayEEw9HCF8iqoEVVgt2XNM/wumRN5Xx1wMfv5GWbWZb7ClDpm3xpaEIVbfuVaWbVDWz2GMGcdAAAEEEEAAAQQQGESAYGsQNfZBAAEEEECg1gI+QUwUcF20F373D7bKnxAYBVvLfVlwPdkwXszeWny+bBql+XPXGlta/+0F44PF4801trL9sA38TWp9WdA4BBBAAAEEEEBgCgUItqZwUOkSAggggMCsC/gEW1Y1U0LmGeIE0/zEWYGVHGrARdfLgi1z+mM22DKmF+rVXa61spxrimUNjDYZFWOzfq3RfwQQQAABBBBAYLICBFuT9efsCCCAAAIIjEDAFU65AyD7qYgSTNErXmMrnDqYN5Ux7U6V9bd0hMJgK/O0R7Nf9pMe1bH2z2/L+uUoyAsqtqLF43MXyo+na0aturIhRzst2demVSbHHMHocUgEEEAAAQQQQAABfwGCLX8rtkRgJgWCm8Tn6qbuppwrEaiy7Sgxq7SjyrbDbnOVc1fZdtjt5HjNFDAXRQ/7kHlioTUFMNjIJ+wJgp7i9wQ7YKqimB9sqdBtV1rG0xLjYKstPbXwu9GndI2v4P1Lq9hyvqZKFq+P29WRzTQsq9IxtkUAAQQQQAABBBAYugDB1tBJOSACUySQqYxI+5ZXieG6mR6riKPN6cLUqiXZKpOJtLm0nSKL98yn1U2knWMdPE42VIGC12/ReTLXWbwOVtmTCuODRuGQff1W6Zs72MqbIpm/GL5RraUFWyuyrD0JsUrLRHyr1aodla0RQAABBBBAAAEEBhUg2BpUjv0QmAEBV3ilh0TOG9cBb6aHxZlt86l0d0TW9alH9rpAE2hzaTuDMKEnbb0yZQLtHNa4cJzJCFSeChhcd31ZcTy5cDI94KwIIIAAAggggAACCBQLEGxxhSCAQI5A8To7+TfMYfVEf9msNhoPc/naQOH6Qa6pTONss08789ZIGmc7xzNqnGWEAlG1Vcuq/nOescq2I2wyh0YAAQQQQAABBBBAoIoAwVYVLbZFYJYESp5mVlQJUvZEs5Ex+jyBLaciZaxt9mlnzjpHY23nyAaKAyOAAAIIIIAAAggggAACwxEg2BqOI0dBYOoEygKUwilOPsHNCMTK2ixSUE02xjYXtjNevNq1qLcyG2M7RzBEHBIBBBBAAAEEEEAAAQQQGKoAwdZQOTkYAtMjUBYSNTHYKlx8fYyBUZltcBUFAVdfNoynvxFsTc8rjJ4ggAACCCCAAAIIIIDAMAQItoahyDEQmEKBsvClWcFWWKnVu34k22+dc49W3YItCZ++1rtmrVU2xnZO4WVNlxBAAAEEEEAAAQQQQGDKBAi2pmxA6Q4CQxOYmjW21ELtyyIli2eXBXlDc1UHctk+68rae0tp8OZ6KqKIjLWdQ+00B0MAAQQQQAABBBBAAAEEhi9AsDV8U46IwHQI5CyyrqqIlu/rXZy3pstN8KmIrjbHa1bZo2KsYTXmNjttwwDuIGmn7ap+MOZ2TseVTC8QQAABBBBAAAEEEEBgigUItqZ4cOkaAmcVKJxumHfwnEDsrG3x3b8pbW5KO33d2Q4BBBBAAAEEEEAAAQQQmIQAwdYk1DknAk0RUCHVXZHOzk3JWZkq05PCBdrH0e+mtLkp7RzHmHEOBBBAAAEEEEAAAQQQQGBAAYKtAeHYDYFZEQimHj7fkCOPcKvKtqP0q9KOKtsOu81Vzl1l22G3k+MhgAACCCCAAAIIIIAAAnUVINiq68jQLgQQQAABBBBAAAEEEEAAAQQQQACBQgGCLS4QBBBAAAEEEEAAAQQQQAABBBBAAIFGChBsNXLYaDQCCCCAAAIIIIAAAggggAACCCCAAMEW1wACCCCAAAIIIIAAAggggAACCCCAQCMFCLYaOWw0GgEEEEAAAQQQQAABBBBAAAEEEECAYItrAAEEEEAAAQQQQAABBBBAAAEEEECgkQIEW40cNhqNAAIIIIAAAggggAACCCCAAAIIIECwxTWAAAIIIIAAAggggAACCCCAAAIIINBIAYKtRg4bjUYAAQQQQAABBBBAAAEEEEAAAQQQINjiGkAAAQQQQAABBBBAAAEEEEAAAQQQaKQAwVYjh41GI4AAAggggAACCCCAAAIIIIAAAggQbHENIIAAAggggAACCCCAAAIIIIAAAgg0UoBgq5HDRqMRQAABBBBAAAEEEEAAAQQQQAABBAi2uAYQQAABBBBAAAEEEEAAAQQQQAABBBopQLDVyGGj0QgggAACCCCAAAIIIIAAAggggAACBFtcAwgggAACCCCAAAIIIIAAAggggAACjRQg2GrksNFoBBBAAAEEEEAAAQQQQAABBBBAAAGCLa4BBBBAAAEEEEAAAQQQQAABBBBAAIFGChBsNXLYaDQCCCCAAAIIIIAAAggggAACCCCAAMEW1wACCCCAAAIIIIAAAggggAACCCCAQCMFCLYaOWw0GgEEEEAAAQQQQAABBBBAAAEEEECAYItrAAEEEEAAAQQQQAABBBBAAAEEEECgkQIEW40cNhqNAAIIIIAAAggggAACCCCAAAIIIECwxTWAAAIIIIAAAggggAACCCCAAAIIINBIAYKtRg4bjUYAAQQQQAABBBBAAAEEEEAAAQQQINjiGhidwMtDWbsr0tm5Kefis7i+Z7Xg1cM1WXixIierl0Q8th9dBzgyAggggAACCCCAAAIIIIAAAgjUWYBgq86j08S2PevK3O2DSi1fvHci65fjXV7J4eqC9JfD76mQa1M6sv1WEo05j326Mye9a+lxfPer1FA2RgABBBBAAAEEEEAAAQQQQACBWgkQbNVqOKa0MSrs2mvJkV65lddVo0IrDLm2nro3nu8cJYGXEWypY9zYkmPXblc2/NoxpUNBtxBAAAEEEEAAAQQQQAABBBCYJgGCrWkazdr05VS6c8uSX7e1KHsn6/KGmnK4KbLxzrbcfD1svBFQqUDscVtOVkW6cz1pn6zLpZw+pvupc+9KKzim+u/i/WpDRkMQQAABBBBAAAEEEEAAAQQQQKCyAMFWZTJ2qCxgVWwFa2htHotecRUcM6q0agVTE/UpiQUBlTX1cb6zIa3NrYJQTbLnrdwhdkAAAQQQQAABBBBAAAEEEEAAgToIEGzVYRSmqQ1F0wBz+hmvsaWqrpbviwT/lrhaS9VouSrA5rVKL3NdriQkixeuZwH6abrC6AsCCCCAAAIIIIAAAggggAACiQDBFhfDiAXidbLC6Yd5Uwnjpx+2L25J/9qeyO14OqFqXsmUwjhMi9fPKlzAXg/ERtx1Do8AAggggAACCCCAAAIIIIAAAiMVINgaKe/sHjyuvioWiMMuFX5titzZltYD8+mG4f7FwdbpTld6avLhhQ3pb8aLxqdBmv3ExNkdFXqOAAIIIIAAAggggAACCCCAwHQJEGxN13hOvDfx+lmL946ktbcg/WW1XparWe6wyh1CFUxFlENZe9CSFVmW3rX4XAWL1/NUxIlfIzQAAQQQQAABBBBAAAEEEEAAgWEJEGwNS5LjWALxFMQimOz0xPxgy/V0w7xKLzM0o2KLixMBBBBAAAEEEEAAAQQQQACB6RQg2JrOca1BrxwLuhutqlqx5Qq20gOa4RUVWzW4AGgCAggggAACCCCAAAIIIIAAAiMXINgaOfGsnmAcFVtFwVYahFGxNavXIP1GAAEEEEAAAQQQQAABBBCYdgGCrWkf4Yn1r6YVWyIy3zmS7bfOTUyGEyOAAAIIIIAAAggggAACCCCAwHAECLaG48hRaiVQ/BTFWjWVxiCAAAIIIIAAAggggAACCCCAwMACBFsD07EjAggggAACCCCAAAIIIIAAAggggMAkBQi2JqnPuRFAAAEEEEAAAQQQQAABBBBAAAEEBhYg2BqYjh0RQAABBBBAAAEEEEAAAQQQQAABBCYpQLA1SX3OjQACCCCAAAIIIIAAAggggAACCCAwsADB1sB07IgAAggggAACCCCAAAIIIIAAAgggMEkBgq1J6nNuBBBAAAEEEEAAAQQQQAABBBBAAIGBBQi2BqZjRwQQQAABBBBAAAEEEEAAAQQQQACBSQoQbE1Sn3MjgAACCCCAAAIIIIAAAggggAACCAwsQLA1MB07IoAAAggggAACCCCAAAIIIIAAAghMUoBga5L6nBsBBBBAAAEEEEAAAQQQQAABBBBAYGABgq2B6dgRAQQQQAABBBBAAAEEEEAAAQQQQGCSAgRbk9Tn3AgggAACCCCAAAIIIIAAAggggAACAwsQbA1Mx46zJnC6Mye9ayeyfjns+auHa7J/fjv59+Aep9Jd7cvSzk05lxzklRyu7ktrZ10uDX7g/D2fdWXucVuOLuzKwosVOVkdyVlG0XKOiQACCCCAAAIIIIAAAggggEAiQLDFxTBzAiqgWr5f3O35zpFsv3UuCK8WNo+9jBbvhaFX+fHnZeOdbbn5enxYPdg6le6OyPrqG0mw9cbDrjx5c13b3gy9TnfWpP/2trQemMFbYaOjYEsFWkEfc8OtU+nOLcuBLMreSX7IFrch7VMY/G1KJ3DkCwEEEEAAAQQQQAABBBBAAIFRCBBsjUKVY06lwKAVW67QxwSKg62W7M/1pH3Slt5OX1rP+yLX+7KVCZ30YEsFT2qfdRGrokydo0owF4d5advUsXelpUK4D7oyt9eSI6OqTERUQHb7QOtOGoARbE3ly4BOIYAAAggggAACCCCAAAK1EiDYqtVw0JgmCBROQcwEPXk9Cqu2rr6rVYRd2ZCj5b4s3BbZO1mSfjQVUYVHvdsShFdvGBVk87LRacnWph4sxecrrrAKAqnH7fwpiC8PZe1GT9p6ZVnQN9W2nMqtZ11Ze28pqdAi2GrC1UwbEUAAAQQQQAABBBBAAIFmCxBsNXv8aP2oBbyDKpFgKqKY4Y5qXrZiS1VcbYrciaYjqhDprkhHVUO9PJVTEek9CCu2Wjtt6c31pNURkWQ6YlylpcKv9Dh2RVkhjTrng5ZsO9bWCqu8WjkBVjg1sR9N1UzPEbdJtVdNXcx+xVM1Rz1kHB8BBBBAAAEEEEAAAQQQQGB2BAi2Zmes6ekZBYwKpIKKp/I1tqIQTFuEXq3jtdjZkP7mlhzLoiyqIOuRiFw8kINoPbBkqmActt3aMyqu3MFWvEaW2fngXI+iMC35kQrcFqR3/Ui233wiazdUW+yvsNJMree1/HwjmpoY7tdfUYTOqgAAIABJREFUThfWV3tRsXXGC47dEUAAAQQQQAABBBBAAAEESgUItkqJ2GD6BNxhT9JPNSXQWksqCKuSIEdEgql6WvCj7WNXaGX/rS/y/koOdzal97wlrYstWVpNn4yYLgofLg4fLsweVnv1pCXt6yL9F305uO9e3N6skLKqxCRdm+tsz0MMQ62tp6pt5qL4BFvT98qhRwgggAACCCCAAAIIIIBA3QQItuo2IrSnXgJRgCXB1Lv308XUkycaZptbqWLrWVe60hbZ68vSjlo83j2NL4iNVBvO78vae21pP+pJa0db6yoO2hyhXNhCO9iy/x31ww7sckcjrtyKn8io/n9F+ndVP8JwjmCrXpcyrUEAAQQQQAABBBBAAAEEplGAYGsaR5U+DV+gYK0t+2mC/hVbqlrriVxdbcn+ahwIxU9IvCnn4sXY1bTAYD2sN+QwWFA+XVg+qLYKwqi+tG4diFxwTTF0BVtW8GQt/B4Cak9FLAjygi139KqyKEp7uCab0kkWkx/+oHBEBBBAAAEEEEAAAQQQQACBWRcg2Jr1K4D+lwhEU+0ubsjG8y1zHSkVdu213NMWo3Wx8g6+eG9P5LHIerB4uxZmGU8jjKdMqicctqW3E2+v2qQCrnW5pD2pUHaiKY7ienqhPmVQRILKrjRQk4drsn9+W9ajdb+CKMwOpqIAbcXxVESCLV5ICCCAAAIIIIAAAggggAACkxAg2JqEOudsrIAxzdBavD3uVFnFVrCd8VTCNNh6P6h86ojc3ZfWnZbsqnW81Hne7kv33auy/lYwyS8MttTP46cpBlVT2tpdcei23JeF2+EzCu3KMj286simGWzpT2pMRisOx1TQpk2DpGKrsdczDUcAAQQQQAABBBBAAAEEmi5AsNX0EaT91QQKphSaB4oWQhdrkXgtzFIVTepphuGXuXC6fixzu/QnadAUBVvLfdl8bymcuqcHS1Gb08XgtYot7UTupyKW84RhXdz+4oX1gzaoijCrUi0M81QgFy8k7zhv7vpf5W1kCwQQQAABBBBAAAEEEEAAAQRcAgRbXBcIIIAAAggggAACCCCAAAIIIIAAAo0UINhq5LDRaAQQQAABBBBAAAEEEEAAAQQQQAABgi2uAQQQQAABBBBAAAEEEEAAAQQQQACBRgoQbDVy2Gg0AggggAACCCCAAAIIIIAAAggggADBFtcAAggggAACCCCAAAIIIIAAAggggEAjBQi2GjlsNBoBBBBAAAEEEEAAAQQQQAABBBBAgGCLawABBBBAAAEEEEAAAQQQQAABBBBAoJECBFuNHDYajQACCCCAAAIIIIAAAggggAACCCBAsMU1gAACCCCAAAIIIIAAAggggAACCCDQSAGCrUYOG41GAAEEEEAAAQQQQAABBBBAAAEEECDY4hpAAAEEEEAAAQQQQAABBBBAAAEEEGikAMFWI4eNRiOAAAIIIIAAAggggAACCCCAAAIIEGxxDSCAAAIIIIAAAggggAACCCCAAAIINFKAYKuRw0ajEUAAAQQQQAABBBBAAAEEEEAAAQQItrgGEEAAAQQQQAABBBBAAAEEEEAAAQQaKUCw1chho9EIIIAAAggggAACCCCAAAIIIIAAAgRbXAMIIIAAAggggAACCCCAAAIIIIAAAo0UINhq5LDRaAQQQAABBBBAAAEEEEAAAQQQQAABgi2uAQQQQAABBBBAAAEEEEAAAQQQQACBRgoQbDVy2Gg0AggggAACCCCAAAIIIIAAAggggADBFtcAAggggAACCCCAAAIIIIAAAggggEAjBQi2GjlsNBoBBBBAAAEEEEAAAQQQQAABBBBAgGCLawABBBBAAAEEEEAAAQQQQAABBBBAoJECBFuNHDYajQACCCCAAAIIIIAAAggggAACCCBAsMU1gAACCCCAAAIIIIAAAggggAACCCDQSAGCrUYOG41GAAEEEEAAAQQQQAABBBBAAAEEECDY4hpAAAEEEEAAAQQQQAABBBBAAAEEEGikAMFWI4etSY0+le7cshxc2ZCjnZtyzqPprx6uycKLFTlZvSTy8lDW7op0PPc1D/9KDlcXpL98IuuXPU488k2URU/aJ+tyyThX3do5cghOgAACCCCAAAIIIIAAAggggMBQBAi2hsLIQVKBMKTZeqqZWKGWCq42pSPbb7liLjPkKd5Wd1eh0a603tmWm6/H3y8LjKLQzWf4bu2FQVvmy9FffRtjPz3YKjv3ouxlAjCfhrINAggggAACCCCAAAIIIIAAArMjQLA1O2M9/p4+68rcXitTqVUYVhkVWsWh0XznKA3HonNtXNySrfvFXV28F1dwOSqo1HEet40QS68gC/578zg5weK9I2ntbYrc2Zar767J/vltWXov/P/1jxzK2oOWbCeBWPZ8pztz0ruWVpTZ/x7/oHFGBBBAAAEEEEAAAQQQQAABBJojQLDVnLFqRktVMHVjS9LoR2v2rQ3ZeL5lVnOJWZlkBDtJyCQ5U/jSY7sDIZ+KLWtqYEmwFZ5RD6j8KrbMQGxeNjot2do8KBjTedkwqs+aMfy0EgEEEEAAAQQQQAABBBBAAIFxChBsjVN7Js6lgp6wgummpOtjycOoiumyiAqhdi+oaqv3zcAqCsVaQUWVHkrlrU0VgQb79aStgqAPujJ3uyAwMqZFlk0H1EM5fSpiSXtyx3nQ/WbiwqGTCCCAAAIIIIAAAggggAACCFQWINiqTMYOxQL5FUzxFMC0usoMetT3l++LBNuJPiXQFUClFU3hftG/VbCVTH+0KrYyUyOrT0UM+67tV1ShFmyrV175V3ql0yW53hBAAAEEEEAAAQQQQAABBBBAIE+AYItrY8gCfhVb4bpSVkB0V6R9cUv61/ZEbusLwRdUOgVTB1uy8bwXVomNONjKTCmsNF3QDraiyrZksfsoNrPW3RryAHE4BBBAAAEEEEAAAQQQQAABBKZGgGBraoayLh0pq9jSgq/X46BnSfrR9MXWA3Mx9SjqyVljSx1rX1o76f6VpiIG1VZ9WdGfPlh5jS0Re0F5fSTMyisqtupyldIOBBBAAAEEEEAAAQQQQACB6RAg2JqOcaxnL1xPRdSfeugIltyLwBdPRRTRwzKdQu2nV35ZTKXTCLXtb+WvsaWCreApiJfN42f7Eranf+VY5PqetB/thlVmVGzV8/qlVQgggAACCCCAAAIIIIAAArUXINiq/RA1rIEFYdF850g6simb0pHtt86J6CFX1M38YMt6eqHBogdbYcVY7/qRbL/5JFuRpe/nCt68K7aWJVii/taeHF3YlYVN53Mgw/XCgsArrmSL19wqfpoia2w17LqnuQgggAACCCCAAAIIIIAAAhMRINiaCPuMnDQTHFmVVSMJtkLbeCF6FaYFIZrjK306o/bzkmArPq4YT1fUgyv134uyp6Y3qmPdPgjCrfZj1xTLaBrjixU5Wb0UtDlce2xGrg+6iQACCCCAAAIIIIAAAggggMAZBQi2zgjI7gUCVrAVrEUVhThBFGT9Ow6ksuFOweLxwekdgdmNLTm+Mi/zT49F1VJlAi7X+lrqUF4VW1qfo/AqfPphR+SuWhB+Rfo3VEWX/kRE2ymeXhmFYFEYl/T9WVfW3lvKDeW47hBAAAEEEEAAAQQQQAABBBBAQIRgi6tguAJJ0OM4bFzlpG1jT7k721REFSwtyNbTbKBkLPB+a0/2ZFl2LziqubRgS98nW/kVTSWUDTnauSlhzZcVsEX9NPdNpyDafbcXoS+qNhvuoHE0BBBAAAEEEEAAAQQQQAABBJopQLDVzHGj1QgggAACCCCAAAIIIIAAAggggMDMCxBszfwlAAACCCCAAAIIIIAAAggggAACCCDQTAGCrWaOG61GAAEEEEAAAQQQQAABBBBAAAEEZl6AYGvmLwEAEEAAAQQQQAABBBBAAAEEEEAAgWYKEGw1c9xoNQIIIIAAAggggAACCCCAAAIIIDDzAgRbM38JAIAAAggggAACCCCAAAIIIIAAAgg0U4Bgq5njRqsRQAABBBBAAAEEEEAAAQQQQACBmRcg2Jr5SwAABBBAAAEEEEAAAQQQQAABBBBAoJkCBFvNHDdajQACCCCAAAIIIIAAAggggAACCMy8AMHWzF8CACCAAAIIIIAAAggggAACCCCAAALNFCDYaua40WoEEEAAAQQQQAABBBBAAAEEEEBg5gUItmb+EgAAAQQQQAABBBBAAAEEEEAAAQQQaKYAwVYzx41WI4AAAggggAACCCCAAAIIIIAAAjMvQLA185cAAAgggAACCCCAAAIIIIAAAggggEAzBQi2mjlutBoBBBBAAAEEEEAAAQQQQAABBBCYeQGCrZm/BGYT4HRnTpbv231flL2TdbmUfPtUunPLciD69+PvzcvGO9ty83W1sWs79f1Xcri6IFtPzfPMd45k+61zswlPrxFAAAEEEEAAAQQQQAABBBAYogDB1hAxOVRzBOJga/Heiaxf1sMpkfR7IpntnnVl7vZB0NFku5eHsnZjS45v7cnJahSLxd8TPQATEfX9uyKdnZtCtNWc64WWIoAAAggggAACCCCAAAII1FOAYKue40KrRiyQDbai0EkFVFqF1quHa7KweSxxlZVR6RUFWfY2eqWWHpKNuEscHgEEEEAAAQQQQAABBBBAAIGZEyDYmrkhp8NKwBlsJVMHtSqruPLqyoYc7VyVJ2pq4cU92ZNlWb4fTlGUYFqjz9RE7BFAAAEEEEAAAQQQQAABBBBAYJgCBFvD1ORYjREoDrb06YjxOlmLsvdOS3ZvbIl0jqQjm7KwKbLxzor0byzLQRB8RdMLk2mI8dpc8RpcEY++bWPEaCgCCCCAAAIIIIAAAggggAAC9RMg2KrfmNCiMQh4V2xp1V3zV+bl+KkKs7blpoTrasmtRZH7B+b6WrmLyUcBF8HWGEaYUyCAAAIIIIAAAggggAACCMyCAMHWLIwyfcwIFK6xZQdP2oLxkvzMfOKhuZZW+jPz+wRbXIoIIIAAAggggAACCCCAAAIIDFOAYGuYmhyrMQK+T0UMO6RNJdSefJguJB9POdS673wqIsFWYy4QGooAAggggAACCCCAAAIIINAIAYKtRgwTjRy2gPF0w+TgjoAq+pmzwiuu5MqdWmhWdYWH0heZH3avOB4CCCCAAAIIIIAAAggggAACsyVAsDVb401vEUAAAQQQQAABBBBAAAEEEEAAgakRINiamqGkIwgggAACCCCAAAIIIIAAAggggMBsCRBszdZ401sEEEAAAQQQQAABBBBAAAEEEEBgagQItqZmKOkIAggggAACCCCAAAIIIIAAAgggMFsCBFuzNd70FgEEEEAAAQQQQAABBBBAAAEEEJgaAYKtqRlKOoIAAggggAACCCCAAAIIIIAAAgjMlgDB1myNN71FAAEEEEAAAQQQQAABBBBAAAEEpkaAYGtqhpKOIDBrAq/kcHVT5M623Hw9p+8vD2XtQUu2Vy9ZG5xKd64n7ZN1sX+SbPisK2vvLcn2W+dGAKvOvyutdwraPoKzlh3ydGdN+m9PqE25Y1XWan6OAAIIIIAAAggggAACsyxAsDXLo0/fp1NABQR3RTo7N2UUkcyw0F49XJP989uy/pFDWbvRlxUjZLKCJ9WnG1tyHJx8Xjbe2Zar767JwmZL9orCqRoFW6c7c7J8v0gv7FcY0qn+L8tB0eZXNuTIGONT6a72ZSn5ngr+FmTrqX6Q8BytB3PSu3YiS+8pw1A172vx3kk0RrF/uuV850hWXmyGYdgHehDoOrfrDIvJ+L162JUnb65nQsqJhm0FLur6XXixIieZ0LT6K6RaH7OBbvxaaj/ODybV9afGfP1y9fZNcg/V7t0LR0nAHFp1RB48kaur5nvcmfr4rCtzj9vVxnOk4fck1Tk3AggggAACCCDQLAGCrWaNF61tqoC6adprGUFEEHTInnYjFYYB/WV183mGip5xBltG4CQShCDxjbPq820rmtHCmCTYuiySDQkcwVZQefWGHO48katvi2wmQZcZtKgKq+B4dmBza0M2nm85g56br/sGMVYf1aktg6A1t/RxDdtXdtNdKdxwjLHZZz0wigLEy6oNUfAhrjBR+7mzAk4LzrQb+uSYmWBrX1o7BRVxybBF9hdTs/wQMA3/yoNCERW8jaTiLri2pThUVeGkETTqb17lwaXxWtJ3dbyXBEGoOtcdkU1nhWL59RdePyVBsT1mRmiafXPO7UOF93E72Apeb6qP13qZikr/11C5f9jE6HXkeo3n9GEYfa7Aw6YIIIAAAggggAACIkKwxWWAwFgE7KlvcZCSBhBhlU7J9Difto4t2LLCt+DmryftuOrIeQOedkAPtkT0UC+IgcxQIL6Zfbsv3XevSvvFQlD9lAYXav+8IMX1M9d4+AYxaR/CcCWtIAsq0OKgblO0CqzyYMH/pjwK0/SqvMA+qnp7eRgYrQdTKPV+mg7Kf1NWpP1o2Qr70v6ZwdBZg62C61sbXxVarEhPZDUbiuVVdbleFmH/OkMPtsIAyBzb+PzmNV0UbOW9Dspe4MUBbDpensGNXfUXBziZakC7XUWvt3Bb06KsX/k/zwRbBYeq9Bqyj0PF1uCDxJ4IIIAAAggggMCEBQi2JjwAnH52BIyKneBGXqT9vJeuEWUEQXoIEP33Oy3ZjauUrBtPo3rlyrzMSzudimhUTqUVL3aVlOvfcTBgVgNFx/ggO3XHCBMqBVtWWGOHc1Hw0bnQM6arxTfPakpdHCoFV5SxfxwwtGQ/CQ7Lg63A9Lk93c8MJPSpaJmKLKsP5RVG+lTEkteF3b+5XelfOZZjvYImqFCLri81Vqp6LlNJZk5r04OBzFja1Xeqibf2ZE92c6Yi2kFhcXAbXGOP2mlVo6oKeywi9w+iKaihiW9FjD0ew/APj6GH0eY4VQ+2TuVwdVe2nkbTQbXxyXhEYVFeVZXZX4+QvOj1WVqRNt5gK57CWzz2HmvuFb2svIMtMzQcWVXg7PxqpKcIIIAAAggggMCZBQi2zkzIARDwEzCCo2gqV0c2k6oSs8LEDraW5SAJs8zqJlcgkEx71Ct54sBHq+xJ1+LKVpAlN8piTaN81pWurIfrM9lrDOk3h/ZURCuMK6royExNtCp64sXg08DNEQrFbXm7nywgn978lwdbSUCmV6HFQ227BhVn2YXs9aCo6lTE0iDG8IyDhrb0dkTWtT4XX52+FUBRWBhPc3OtLWR8z6dKzmyZvXbS+9pC9tWrf6qFHNlpwdnAKp7aWhSuVAu27CmY1ljYIWRUTdXSp/smzbT76xlsVVpTSj/HeIOtcI0tSdaMc49BeZv0US19fanV/BxTWfXX8aiqAv1+o7AVAggggAACCCCAQCxAsMW1gMC4BLQqm+SmXa11FK8dZQQjjootbZH0dHqOutmzAhXtPOKYjpXemGk3qlE7VmQ5WmBaO39e9YY99TCuKMlZUNsOD4rCCmf1U+K0L3K9L1ubx9ZUxHChdP2mNw6+ku8lwZtY0z7z1vRKn5lYfEPrDhL0Pg4SbPkv9u0IqFQwEgVcnQu7ZkVbTiBSWLGlrxGXCbFCe3MqnJpW25ZewSL44fZpYBE2S4WUK9JXgWJm//xqKeNlXDYdV3uoQH5lnmYahYjvlyzAXiXYsq+HzLWqd0gLtdqP0+mvydNAM9VX5cFW1VDGDJvLQ6SMRdnDEFR/c9am0xePj6ctbz21r4WyNpWYeFVsWecoqUod168WzoMAAggggAACCMy6AMHWrF8B9H+MAnGQFN+0qzWE4pstFQDo62sVB1vpTen72XW5jAAt+yQ0fc2a+OY6mcqnqrNUFce1nvGEMGMqol4p5FggPndqjlXlZN74WiGb/ZREI4iwn/xWUJ2TqXJxTUtUl4D2/bxFuK0wxAidcm6K9fCivELErDorC8LMC9ddsaUCLXsR/TjkC6+hKmts6Wcsq4hyrS9VEiwYvl21ypa0V9vSSxZgLwsu0vaVrsuUTG3ddT/ZMLqu7Wu5bEwy0wHtxePj1+ZyXzbfW4rW/0ort44u7DrWBXNZ66Hboiyq52cGD53wfzsr64txpEy4XT4W1avs3G3PHctMqFTSprLgquznQfPsqrVN6UlLVrwekuA/NmyJAAIIIIAAAgggUE2AYKuaF1sjcCaB4Gbywob0X6gn/IXVQEGVzIWWbL3QHzVfJdjalVa8YLs6oHfFlogEN3Mt2Xjej55gF5631elLP1oI3e5wUWhQeLNsVdHEN75hBUpc7RNX71jVGEno8UZUoabCwWV1O29+WRUfYXuOpLVnTxPMqdCKp/A5p/KlN7VX3zXX9HL32wwkyoIEe+Hrsu3NjjsWCw/W2ArH9Y2H1hpkwQ26uQZWGF6KzF9x3ah7LkYe+2shlRY35T4cIVgU/nxLeo/TheNlpyuigi2j0qe8Ysu1NpV9mVStVor3Lx4Tx3RAI9gKw6jwqafuEG6QdpVNo3S+YVWoNAqvC/tpiTUItjIdK25Tduwc13TpovnmU1DnOxvSeiSytHNT1KMa0i8teHRUoZ3plwg7I4AAAggggAACCGQECLa4KBAYp0BUCWKsEeP6nvE0u2yli34D7JrilyzCXbTGVhirSVcFB9rNV1hZZC4yry/Mnnfzba+LZQY14Y1e77qaehbeAiYVTMm5tbZYFWNBWPegL637B0lb04qQnOohe70vYz0hyzSeWnd+X9ZUJc2bT5J1uYLGahU+wYL65/fTirackCDrka2e0y+96sGWVhWVs9i+vhaZsbi+VZ0Sj+nKi03pv61CQyssdYYI2TXFks1ca3AVPPXzVIVYb7dk90FL4gcEtB5EwZZ3xVYcJpSFX2XVZvlvCIXBVqbiR69ay17/4VnMyrZqwVb2tev1Vha83/SNJ3a69yvyrGOwFf2R4O1tSaZoxh3LTE11XANW9anPQwoyawFq54ufTBpc244nfHqNFRshgAACCCCAAAIIeAkQbHkxsRECwxJQN6OOCqvMAuW+FVsqJNKqA9QKRbcWRZ63Sp+KGPbIUUViBzXRdL7ouW0iWlWDMUXRqkwwfqZOZYdnsicnUdVavK0+9cuoDDMqgMz+miMThRqZxd3t8TODrThUaj2Ipjkma59Fa2w5pimlUwsd1WXq6ZVFT650Xk4VpyLqN+t2kBR4qadubgVrX+lf850H0n70q9HTOM3AJQ3X8oKY+EjF4ZAd0oV75U1FfCWHO0/k6tsim/Hi9EHw6VuxpVXelFbHlPWr+HWeG2w5r7cotLojsnljS8SxELnz9Vf6VpP21yd8SUYsqLxSr+KSp29qAU/+E/+KXoNpB6q0L6/bpdNK9R1d6wE6gzx3sBWE2lrwbq7tZbbQXcmmvz7Cdedc64aVDjEbIIAAAggggAACCFQSINiqxMXGCCAwbIH8qWNaCGgHTUYjsjep7mAlDleiKYxx8ORaaNwO88RclN5tUBw4lE0tzLTZsX6Zfd508fV0WmG2Ek7Evd5RNmR1VY2pm/uVFwvBdFGfr8V7eyJ7fVnaacl+6YLhWshiTV9Mgq28ii3NxydAiadabujTdn06pG3jHsO8wC6+HsoqyAqmeWaefKnCkpJgSu+Tfh2XTLPLDWorGg1780rBVvwAiyDAi75y+227l41TfMBoP59pi8PG4HgIIIAAAggggAACTgGCLS4MBBBAAAEEEEAAAQQQQAABBBBAAIFGChBsNXLYaDQCCCCAAAIIIIAAAggggAACCCCAAMEW1wACCCCAAAIIIIAAAggggAACCCCAQCMFCLYaOWw0GgEEEEAAAQQQQAABBBBAAAEEEECAYItrAAEEEEAAAQQQQAABBBBAAAEEEECgkQIEW40cNhqNAAIIIIAAAggggAACCCCAAAIIIECwxTWAwEQEXsnh6oL0l09k/fJEGuA86auHa7J/fntCbTqV7mpflnZuyrn6kNASBBCYdYFnXVl7b0k6si9P3lyXm6/ngLw8lLW7Ih3ew2b9iqH/CCCAAAIIIDBmAYKtMYNzutkVUKHRwuZxIcDivTjoCoOvradFmy/K3sm6XEo2UfvsS2sn/d7pzpws3zePoc6x9N6abEpHts/vy9ztg8I2zXeOZPut96U7tyyZLW/tydGF3TAM+8ihrD1oyfZq2CLXubMnmpeNd7bDG8VnXenKeiZUm2zYVkDzrCtzey05GsJNrE8fvTyvbETtObXGK3L+oGuNt30NWf1VN+ramA7t1Tuq4w6tgfU7UPD+8WJFTqLX11haWHGcfK7j3Har19PjdrX+RYHT9lujjsLj0L0l+zsi69EYZPpbEGz5vP/Lrb1q/R/LRTCBk0xjQBi9ljrx78uz/kGr4uul/LWp/84wfy+U7+txjaj+3+jLSvyZRbU/+exR8nvI4/BD3aTE9nRnTfpvR59bghNHn73utGS38Pdl9jPaUNvNwRBAAIEZFyDYmvELgO6PT0B9OAzCpJybsGofHtWH0J609WDL+KBoBkaq2kCdNz2H2n9XWnGoFDEUt0H7UKbd8Cb7ZIIt+8NfvnUQ2jyPQxkJ2pkXAsbh30RvFIMP6T1pW35mD4s+xJYHl2GgmN6wK6PetaIKP73izax+Sz6IfxBWnoTH1a8hOwjLH6u0XcX7pCGt41gVA5PyV6mrLdprQN16BNdUyxEGL8jWRRUoSG54q8Ikn2DRHrPydntuEby2xWq7vW9ZxaPjPaPs9K5xKggd0hs+8/rOuvheb9ENb/B625LiPwuEnSm87gr6Wzy+i7J4qy8tx82sXO/LVsEfLPT3K70aNvP7IO9m2tX3nAAs+57o+uOH+oOJ/f3y1094874pcke/obdArfBi4Pdo72DLo01xE43fj0UX/qAhS9l7enwNrUj/7tkrk8t/H5S1R6Tw/arAK32NOa6bonDWDrf0UEj7g5xzdMp+Z/iOb/LHH/c1EFyzj9oFf7DKueaikH3lxaYVelmfCgqq4rOBWbx6YUkoAAAgAElEQVRvheu87D2dnyOAAAJTLECwNcWDS9fqJTDaYEsPqk6lm1QVmB+IjA9O0Y3UnixnqroSOeND6lmDraIPZ1pFxGpf2tf70ndN+cmp6nKOdMW/aHtfLdEHaOcNtFFB4vnXWc+qE59gRSZdsVVkowOX3aR4D0a8oSOojQKBVlIFGVURSloVY1ZBucNe36aUvb59j2NvF4YDklY2ahuYQXRJsGWF0c7gOH6959wkGqFy5uYvvt7b0ptbFrGqT0unXQ/yevV87QxqL9E1JFbIHBzPde6Siq2qwVb4mg8D2qvvptPEXdeE/ccBZxuD9vWlpWpvjWnwfq+fwKNoqmXZz+2BKArzvKZ0atd8XrBRGGSc7TU/8HV11h0LQxxHMOfxOrFDSP33m+8f3QZ7D/QLbfJDnwJMZ5CWt30UBAZ/5Ejr4NOtq/4hpzxYjI8dWpc4DP135lkvQvZHAAEE6idAsFW/MaFFUyrg89dr/2oDvfoi/EDUk2M51qcuXtmQjYtb0ldVPqqaSlU8OD7k63/5NT7A6jcdeRUTVzZk73pPes6piK5y/YK/+NtVKcEHub607h8YUyB9q2LsD9nD8C8KGbI3kj7B1is53NmU3v3jsBpFHx/Lw/gLfWmAVrViS3/RWR/IPadHOW+sc1/LZvvisfG//u0D59ygZm5swpuTIHQJXhPa1Jiggi1bxej7dmRXUJQHkWZFmes84THyK0gqBVseN7euUC1vzT0zFFR7htd7/6Jd2SQSBCJlU1q9gy3zBtP3/cB3HJPtCkMa7Sb47X5+NZn2evZ5/9GnItq+mQodvX2e06Lj98SObFrTWn1fP2E4nFs56j2GoXJuEKL/vimrACq7rnIH3i9QqXzdjHyH8NrrXTcreoPTOq9Z/98xZtNzgpmCoDD7HuhRte34A0SG0Of9I7OTVZGs1u9c7stmUrGs7eDThmRzn9/rRRdB3nVXftyBwr2RX4+cAAEEEKiPAMFWfcaClky5QNlfM+2/ipbfCJk3vOGHno7IgydydbUl+54LsRfegBs3FVoYkTdFyVhjq1qwFfe//bgrsroub+gl+wPclJdP1UgvuNLpB9pfyMumb6RT/Xw+qJpTMI2xsG4gwv7sidx2rHWWdCW+JgZfY8u4Tn1uVJ2hZ1loY7XPMzzLf4vIC6XCmzOjWigYy77MXzmWVlnVivd7UrWb5GCctcoxV6AUV1QVhX1Vgi3fqgu9Lc4bKe21b/68qOIhW01WHvy5p0rZQXzR9G7v4au6oXo/2uvL8cUVOVHBVlxdpAcLVsjgen832p75Q4Ieurqvr9hfVXOVO2jHEN9Q1/H6KQj8qrznKvLc7e3QTq3F5HqPGOD3QjzUZb+Pq14S5b+v0yMOHuBHVafatH2jnY73a/sPDvm/Y/LX2PKzyF6j+vtDcl47GFNj+FidoZ2sz2mfb5BAx/V62z/fkdaeuQ5p6e9+V2AWf7ZyVs55TGV1/l71mCp+huvdbwzZCgEEEGi2AMFWs8eP1jdIoOyDdOmNT0lfMzeKwQfIKODK+0uldXNRXLGl3WhZwVZy7uTmI/6Q2xG5W7AIfrS93fbFe0fS2lPVXfb+ZYFJjFT2ITG90Rbn2kvhcdJ2hR9WVdhWeANZWkllhmmZG9vbB7nrntjTSIsDtLL1loLeZddpC/qsBZKFUzniv+i7xqSg+im6GRhupU3++Vw3z+5gyWedoZwXYdkULCMMMsNM7YpIHxgR3fy9X7KuWpVgq/rNYc41VFA9kR9seFyPPiFqvEhzvB6PZ6XScH9NRH1Z7suCWux+BMFW9neF+7Wa/jFgTnYvOCp49I4bVnZgVeX14wi71HkqTfvKf/8Jmux4PbmqOgcJa0OS8j86DOWaKbymPaeqaUFQUsH5Tkt2HRXY9usvcx1Vee/Nne7oWrswb/U763dDZlzjcViSfu76ber1tiv9p6qqeVi//9PRrRrGelWfWhdP9rPZoiw6pwNb66baF2HZ75mhXLQcBAEEEGiuAMFWc8eOljdMwOcvuva6FuV/hdc/oDkqttTNl/XUwyRQqLzGlgle/IHQdeNQVtWih01d2X8h0np7SeRu+hdW35vz7DQp+2LRbk5dTzaMq5CsKgGfcDIdM5dBdIOqbkzsJ0iqv8LHN8uONT6Cvl9oydZm8VMsw2tIW7PM9TTLOPS0H0BgBZ3qnLvPRdqZBaPLxjJcg8h+yl35uAz6oq5YsbUnOTcWg01FVK+FwmAhCoPUE9GcTzbMueEsu+kyf+4Ij7QbofftwLJkClfhNLGcffNfn8MMtuLpzPEU7JaslC087XFZlY6hfYz4+vaciuhToRZXJWXGPScgibdLnnJb8HRI5/mT97cKr58cy6p+he8FuTfw5vtOlWDX+u0lXc+KZo9LJ38Tr7DW8wyuEFerll28tSgHz7Wn9Lr++FT4O8aq2Lon0nM+pbgrT6L1L/U/EGTfL7TgLr7OHFWMye/LHCujospVseTar1IAVFRpmh2bqmGq848oL0/l9N2eLD/Sn6psf15wvWeOKZD1vCTZDAEEEKibAMFW3UaE9kytgE8oUri4cKGM46+/wRpbPRH1JC/jaXjhgTI3ofHN9ZVFad9Zl5uv6yes+tflvA9lOWtsBYvCt0X20oXjr76rPkCrYEuv+PL4i629VpfLbcAbjrIxNG9Isx9CXTd/xg1ebrv0Y5nVZu41kHR/bV/jZievqk27wbm1IRvP+9IqCA70wNaowspU9niEGwO/+n3XCNK2856OVdwon6ksZddN3hnKw2P99WT7mpU15rSgsrVvzGsjE8pXnTqaO/XGmlZb8sSywEm7mZ/vbEjrkcjSzk1Jnx+qNnLcVBcNY6Ub4ehAWp+ScZJsmBuf1n6/dVbTqAqw1Uva02vj92rXulZayPNBV+ZcAX3SZ9frQ/+e7+vHjRheH/YTRwvAy96jPcdDDxmqBQ5lFb0DvxEZO1YN+wY+a/CayH9Kr9/vGPfZ4+u29cB6zzBe0w5P1xjaU0ytazbrZR3XUS3qHvcBftdEU9TVgxrMzz7256D0Pbf0D22e13F8Bvt6zv5h0wx2c6d3DnwhsSMCCCDQbAGCrWaPH61vkEDZza39Aa1se3M6hf3B0vpgZ/+l0/7AFX1IPbqwK+E6FNa6RA7nwptu53Sl/CqfVw9ViNUOH4O+3Jd9WZel9+Jgy79iK/ygVx5+lVXC5F1WhWOSO81iXdQzltzT36zwKy/YMo5th1abItfDSq40WNIq0qyKvbBvymhF+upm6CRsn/OrdKqX3Zb0uslYFUxhy7ldzl8kObOD48Y8CkDspyLqlVVm1UjB9ElnA+PwpGxNFY/qthz+wus0c61kx0JfYFp/fym74TbOa59HrxLRnjiZ/1bsmrrmMLGmPvmsQ5Rb9fPyULrvXpX1t87J6U64Zl/uNa4aPsjaNZZL8XtP9sa/KNgyqh1zXoNm36NrUdT0cy3ki/t1ft8ZfKXXwfvZByc4Xj+uMU6mxxW9j2g7er1H+wYC2rhVrQb1+x0QujoXai/77FEW3pXt7/vz0kCmwu8YNb0xOK++VmP4O0L0ik9j4X/JrmOYt35aPK53RDadT7203hfKPrcEAbbrj2Wu9xwf0PCPOn3XU1DV7vYfhsqq/qr+zkuu+5bsO6qpVRPSMC19+nX4+cn+Y6RPf9kGAQQQmC4Bgq3pGk96U2OBTNWDo63VpiJqN0s51TGti1uydd860a092ZPl5MlW9nSCuALIHcSkxyq6MXD/FTX/Bj+8+WxLT/ugGH5Y86nY0qozPCo+yvpVdAnlB1uuUCS+oWhLT00HzKlyKQsZgvYYH/DNtaCCqpXNLevDuLXQv764dTKNrKRqofSGKfiYba7TpQWk2QqOsN3BEwkve7xQgxtrfQHton1c62OZgZO7skqfhiKeT0XUK9ryHg0ft/UMN8Zli2tnbKIxVzeNN7ZErJsz89rNqcB0vX7sYCv59xs5N5XpOMXvedn11NzBVrpuXBgEF03vLK4SGqBiq6DixXnl6S5JCBQ93MGxQLZrWm7u4vGO9f2SYC4OFnOecLusv9+XrdWWhGbqRtp+KEVRYFvRV6+g83iPdj/dzzEKznDR3i6vHyUhRhxkeL8Hma/5raflf2DxeBfM3ST5POHhWfZaCk6SfIZQr2v1xyS17lUa6iWBygequno9nO4eXTP269v9XlvlfVM1yPV5wfxeYZgZvU7s98Fyc/13ghmHm595fKr+8o+V1454XH2CfSq2ykeTLRBAYLYECLZma7zp7QQFyiqwMmGQVhmR2+xk8fV0moDzA6+zIiH7V01X1ZhaE0hVcsVPaSsjnO88kPaj/yX5YLz1tHiP9AOcWWWWBls5FVvGlKSShZOjcGju9oH4fGAs+tBZNj1Au62PFgMvu8HJCRmCA6mbMnWDERqoxevDccjerJkhwvvRGjLqhlVbNyq6eQnWelLHcd4U+VYiRT21Km2C7+ZOVXMFUJq23p4Bp4uWXZ8D/1zrp881FI6HSPHUluLWuMPjsimkOTfyVasHtKYlN1DJNVlUAaWNceFNt30tlFW+xQ2K9vO4oa801qXvt1b7outT/ZFg+b71M+O9KX4/NM3S3weqWioMlYofqJB6+Vx/lfpeYeP4WvB6+EPV9+i4Hb4VWypYL6uaKeyb/d7rHmM1PdTra+Awxevo4UaxaaXpwGW/Y9blknH9L8rirQPpaw8k0N8DCq+/nLHTwzXz/cTRd9U3tXaday0//fdN6XuA1e/S7dO2ZN57Xf1y/e5zLHCf/0fNss8GFa4LNkUAAQQQEIItLgIEEEAAgdoJlK5fUrsW0yAEEJgmAd6Dpmk06QsCCCCAwLQLEGxN+wjTPwQQQAABBBBAAAEEEEAAAQQQQGBKBQi2pnRg6RYCCCCAAAIIIIAAAggggAACCCAw7QIEW9M+wvQPAQQQQAABBBBAAAEEEEAAAQQQmFIBgq0pHVi6hQACCCCAAAIIIPD/s3f/rnUc+//H392n/BaGFDcQfCDtNSlUXKyQ4hAwuLCaFC5kF1I+raU/wFK4kv8ASd/WUmHpgovbOHwxCIIKE5kUKoLcBo4JOEXA/8OX2Z8zszM7s+ecPWd3zzPVvfbZ3ZnH7FlrXnrPLAIIIIAAAgggMHQBgq2hjzD9QwABBBBAAAEEEEAAAQQQQAABBAYqQLA10IGlWwgggAACCCCAAAIIIIAAAggggMDQBQi2hj7C9A8BBBBAAAEEEEAAAQQQQAABBBAYqADB1kAHlm4hgAACCCCAAAIIIIAAAggggAACQxcg2Br6CNM/BBBAAAEEEEAAAQQQQAABBBBAYKACBFsDHVi6hQACCCCAAAIIIIAAAggggAACCAxdgGBr6CNM/xBAAAEEEEAAAQQQQAABBBBAAIGBChBsDXRg6RYCCCCAAAIIIIAAAggggAACCCAwdAGCraGPMP1DAAEEEEAAAQQQQAABBBBAAAEEBipAsDXQgaVbCCCAAAIIIIAAAggggAACCCCAwNAFCLaGPsL0DwEEEEAAAQQQQAABBBBAAAEEEBioAMHWQAeWbiGAAAIIIIAAAggggAACCCCAAAJDFyDYGvoI0z8EEEAAAQQQQAABBBBAAAEEEEBgoAIEWwMdWLqFAAIIIIAAAggggAACCCCAAAIIDF2AYGvoI0z/EEAAAQQQQAABBBBAAAEEEEAAgYEKEGwNdGDpFgIIIIAAAggggAACCCCAAAIIIDB0AYKtoY8w/UMAAQQQQAABBBBAAAEEEEAAAQQGKkCwNdCBpVsIIIAAAggggAACCCCAAAIIIIDA0AUItoY+wvQPAQQQQAABBBBAAAEEEEAAAQQQGKgAwdZAB5ZudV/g8887cv7Vsex+0/220kIEEGhL4LO8eXYuo+cjOX09kuNn99q6EOdFAAEEEEAAAQQQQGCQAgRbgxxWOtVFgduTNTm9eynHj+4kzbODLfX/H3zclhttYnt7siOTx8ey8UXZI/W5A9kvzjN9X2/laO1Kxje7Yk6l1UT7QOS5eV3zOurYLbmIufjTs6RPSf8OrrMj1mXv7bZMHtrn2JSzSntiLrJ6n1H309V3NwSjCxl6db+fyuht3Xci3BBvmP37kez8+US2Px4k3/fR6zXZepWeb/OlNsZ/v5Gd2PCryWfDTZ/hE1lwd2I/ZzynDLbbfvaUzwzfs1F9V3TP8bvy/+utWN8vn8+i2vFCZP9kQ9Indhv/VZ+19r8T5VVv5ejZRJ5M1Z6YZ7rdv4bj1gYP50QAAQQQQAABBCIFCLYiofgYArMLmEGSOcm1Qqbfj2TtRz02CkzeKp/3tPb+nlzmEyPvBHKaSZDI7EGLL2hLz51PTNOeqWAsJmSoBnDG5DULGFXgZgQI2p8bkllI570X1Di8GxvhpP1Zc+IaExC6+xr2VuP4QA7fh+9cu+/5EWYYmf2pYZBeY7JlhS8Pr2Ssj49yORuV95642lYTaqp79eGh5LGou0dthaJpW6++10IPRwNiKjBdnwmPY809oo1FJQQPBETV75TWKdd9HnrG6M8WwycckDjvM/0cjnOX/a25zwPfV8MsCxfzXzwkwVZUiBjzHU47U/2euZ61nvtNb48xFtX7PuiZ2ebPwtp7ITAO4acLn0AAAQQQQAABBNoXINhq35grIFAI6BUF+iS3dnJrTbiiK7aSMGAi274KKHsiV7YyomKrOqj1E/Tq5NMOmEQcwVYeaCQTVNEqFrLJZN3ENTt2pFe8JIHKuYyK6pF0Yjn5WuRCzGo5dwXdmmz9oYWDjns7FFSE/t48pT9kbHae8qz+ipBqZ2IMKvdjNunWx9f8TDp2E706Rl06IhT0P0r8oehsj5+6+8ysoJk22Krc93aIp9/jNWFLcf1/OELAUCCbIEV8pxyYaYgyqqm0DAdb2t0ZWZWkj3d+/icyMb7bt3J0IrL7eGKGosriuyvtFwdZcPxXWjXXPNhy32F13zN/kJSH2I7AOHte78uBPPhlXIbEldDY1Z5pflnRZNxm+5ZxNAIIIIAAAgggMKsAwdasghyPwJQCMRPhctI7livP0j93tY0+8csm4FsTOdAmbuX16yt7fNU8drfzyVrs5x3RmLU00lr+5Vga5A93HBND1zjl53wucmCFgK5QJ5n+W0tKK6etXcLUdIIZU8UWW72WLn/Nl7Gm478vozM96LNiNcfy2IqB1d+kCubuSA4/5pVr5lgE/ab5PtnmMRVeobAnO4fYAVzRvthgq6aiJ6tEksDyYncFjjXueRWPds58D7/keD0MsY2TYyeRVZBaDBX6LmQfNSqjjLDaWgT985Ec/HIh10mVod6/1FDykNoV8BVB/SfPEmur01awX3mWzBC0Rv/yIQnaPcu+7Xtatfed6sO4sg+ba8m69U2O/mWFea+1VQU5zZecYxBAAAEEEEAAAb8AwRZ3BwILEYhcFmYsuXGHMzGTJtf+XXaI4Z8MNQ1fUsB8YpjuXxNaHpP+vVSWGJbHVQIQ10TTW8ESV8FTWkplSZ0v2Eoqi4xldY6Izrf/VdN9e2o+X07E83srFHDZe/S4A0+9N3EGegCZV3moIDbfv82urgnt3zbFF7JJCJEEK9ZSSeOSWhDlXV6X3PFGdVFMUG1/58oxNO9Xe0+o8AsmsjZr7fVfyxhh53LVajXlFGOiHWJWKHnCEjtcM5bbmfe2Eb4kAeWX7mW3mcen4jmTnufb38qgr/w7q13eitaARaPveINnbU34WLn3YoJdcYyD0fa4Z+hsdwZHI4AAAggggAAC8xEg2JqPI2dBYHYBY1KhB2HVSV395vFxE5K2gq10Eh632ba/DdU+uAM9z4bKoWWYaRRnbAhuhzjeUCdm4uoJv5pWK9WFmNVqtWq4YYdUTV86EGtQtEUtg8v2JSrG9i9937G4+6Lplym0LLNoi6TL9MzlqdnVtCAlqTpUfandPLxpsOW+p/OqKn8f/BVf+h5J6kUC43fZyyZUP+22WyFwHg65Qqym96l/vOrvyeK4yneq7jhtyaRaZvh6JPt3T8vlkKGQM+b7qxoWCLZ8382YgLP0cv/Cwxks1rQ7fM3IAM3oc2TVa9MvK59HAAEEEEAAAQRaECDYagGVUyIwlYA2cfmUvQ1x9FpNVLdl8qJ8G1awYity4tZusFUVcC1xEcdbH5MjK33wTMy8fY0I95ybYZub9NtvqUzaFlGx5Rz/qLBNP7I+BPIGIZ6JfSj8cbU5rmKr3B/r8u6psdRRBWlqT6AyULPH0ZrYh5YHuhoZ4Zre6+otnK43G+ZtsCpYQt8j6+9d4YJh7qgu1I/Rv9dmxdaZyDuRXe1tqfl35Oi3b2X30aeyciwb+zPZqr4xU7t+8Bni2u8uFBjZYxMxLukh1l5ORWWSGq/qW1sTMxnL5ONIjlWw9eJKREYykgu5sF6UkAZEaTVm/hKF6LdM1gZbdXvfVd9k67ptyzGuVlo6l456q1Orb9h1PH3jliLqY6z6fzYR+X4eb+Cd6l9EDkIAAQQQQAABBKIFCLaiqfggArMITLMUUS3vq06SoialEa+FN89tV4WElrVVLaYJTmortvQ++EIG72Q7XG3gqkrR/8wX6kxXzeLZMN17S6Xtr3sTX1PvcFWHJ4z8aG6qrz5VMcjGZ/z1lcjj7G2VyURcZPzHlcjz8g2WyYRe1PIxe3+lHXEGibVfO2vvJednI0JOX2BWV7Fl3XsVXysAdX1vw3sjaQ3Lg5avzms2Oc+eM+J4wYErqNGXrFWWQdsvWfDvxeYObuICHuNYIwyrGbc85Mkqto6TpYhZ+yrPhDI4+zLZV+5YkqrSzGP744FMHh9L+ksE7U2rdcFW1BJh/41rLoF2L82NvzfcIZv5i4S0LTH7H5aB26bs7U9kknvp3Sl+KdD834lZ/hXlWAQQQAABBBBAwCdAsMW9gUBXBByTpemCrXCoo7qsT8TtkKSY3OiT3cAG06GgxdxnJ50Q+SeTqsoin/D5+hNY1pZNvszJnL4HlKN6Rwsj1IbedtCS9CHwVsTK7ZSFB/5NyK0j8rAhUL0U8q60Y4pKM1e45zZwBSq+kMUd8nmrw3zfT8fbF50fbVpplJ+ktmKrGiYYwVbSNtHeFOgKaaxKpaLxZgie37/FeIvj7X15AOe9d9zfFf35YvjbfQ9Vr1XgfX2rf9ia4WDTYKusysqvUlZspaFXGmxlL0zYEjnV34Jo3yc1FVK1373g/Ra351x0sOX6XjvDPc2ndu+4XM//fL09ORJ5tiv3/n4jadXgna78K0o7EEAAAQQQQGBFBQi2VnTg6XYHBeYWbGVL+R4eSm2YolUkmBO1ctKebLKcVeyEgodQ0FL+fXn+2ioJrZrE3nMmD8mCFQh6RUo25Mkxou/7pN8L5WQu6fvBtXGjNNpUu2lVg73HU7JXmf+/kLfryNQt/k1nrqoPn4E3BHNUZ6XLz+wgIq5dZZsiqkUqAVOD732gKuf0rlrmVk7o81DG9fIEs0Inqyzynr9aYfTkT+2thvrb/07SJYp6lc3ZzROZ6G/aqwkAzXsoC1zejuS0sg9ZXFhufJM8lXm1IxAbvurf62Lz+LqKLX0p4pnI2USeaG+JTcfOfkOoq2oyu2+/rlYcVvruDcD1UNSzpDHKIa+ydXxvaqrWkjrJ4DLRQIVp02dbg68dH0UAAQQQQAABBKYRINiaRo1jEGgs4N8A2jiV9Zv09Lf2+yIvqtUIxXHe375b4YH9OaMiwWxfNbzw7ymTtyMUtLgqtlzhUV1YVYQaURUHjQdpPgcUk+64oMYMJXbFXKA332ArOZu1t1gwHJyPyoxn0e7lqLHXNhi396aKbYknePItBc7vzcp3x1X99PBQVGTqtrcqtp5uysUfI7k82ZAkRtPHr6aqL+674nou+e7b0HLqatBofudteHcw6QpT8yMLr0o1ladtyb3yrfyaL1PM/HZUpdZX57L240V2al9IWvWJ/b7Y/ajs7ZXdA1K0UX/G+58d+nmjnpV5D5P9xsKVVfn5Y/sZ+3XicwgggAACCCCAQJsCBFtt6nJuBAYj4Hn74GD6R0cQQAABBBBAAAEEEEAAAQT6KECw1cdRo80IIIAAAggggAACCCCAAAIIIIAAAkKwxU2AAAIIIIAAAggggAACCCCAAAIIINBLAYKtXg4bjUYAAQQQQAABBBBAAAEEEEAAAQQQINjiHkBgAQL//Oc/F3AVLoEAAgjMLvDhw4fZT8IZEEAAAQQQQAABBBBYkADB1oKgucxqC6hgi8niat8DbfX+3//+t/z0009tnZ7zrpgAz6oVG3C6iwACCCCAAAIIDECAYGsAg0gXui/AZLH7Y9TXFhJs9XXkutlunlXdHBdahQACCCCAAAIIIOAXINji7kBgAQJMFheAvKKXINha0YFvqds8q1qC5bQIIIAAAggggAACrQkQbLVGy4kRKAWYLHI3tCVAsNWW7Gqel2fVao47vUYAAQQQQAABBPosQLDV59Gj7b0RYLLYm6HqXUMJtjxD9vuRrP04kb23x7LxRe+GdWkN5lm1NHoujAACCCCAAAIIIDClAMHWlHAchkATASaLTbTm8Nkk1LiQ9f1LOX50J+6E0xwTd+ZWP7WKwdbtyZpsvRKRp2dy8+ye29cVbP39RnYeHorU3RfZZ67rzt3qiC735DyrluvP1RFAAAEEEEAAAQSaCxBsNTfjCAQaC/Rhsvj55x15cHBt9M0Mhj7Lm2cP5PC9I1DIwwBbxg4HkrBB5OxmV1xxRBpYrJdVNr7zmq2sVuU0Dam819Ha0njUF3PAqgVbRaiV8VbDS+0+zYfg/p5cnmzInWCwdStHa1ty4Ri6zZc3svvNYsZ0mVfpw7NqmT5cGwEEEEAAAQQQQKB7AgRb3RsTWjRAga5PFvOwwAgJVDj0blxWxBjhz6YZTuV/lwcIagyzcEkk/2xNMJaMef731rm990P+eUf41CTYcoQdRcjXg6qd1Qm2qh5bpgsAACAASURBVPdPsHLLvg9qg60s1NLHPL+H9ft6gM8nvUtdf1YNnJ/uIYAAAggggAACCEwhQLA1BRqHINBUoNOTxXzyHghx8rBn/f66XL+/Npf5uYItFVVlVWBlYFYTRkkWLESHCHl1jSMIK0I1NVL+qiuzSi09z5dF5VpswNb0bpjv51ch2DLGybg/zOoss6pKu9f2R3J44KzDSgNa1/3yV7qcte7+me9IduNsnX5WdYOIViCAAAIIIIAAAgh0TIBgq2MDQnOGKdDlyaKzWqsyDFo11duRnD48lGs9YPAEW1JXyWUHWE33NvJdU7XdqNT5lC0vMwOuNCwZpcFGZSli95cg5kM0+GBLq/zbfHohF2pvLfu/++uy/v5a1ELaItxyBbauii1jL67qUsRVWYKYk3b5WTXMfx3oFQIIIIAAAggggMCsAgRbswpyPAIRAl2eLObBVu0E3giKJNtry7EXli+sclXZSLbvUeaXV+XEBgnVajBtIFxLEWsr0/RAoz+hlurx4IOtiO9X9SNlJZdxPwX32KqrAJuqIb07qMvPqt5h0mAEEEAAAQQQQACBhQgQbC2EmYusukCXJ4sxFVv2pu6VUKlJxZbzZmi6DLFuSaNdsaW/FdHeR8mx0bijfbFh2zLu81UItuwN473O2XJa+/PF+NUEWzHXaPSWzWXcDHO4ZpefVXPoHqdAAAEEEEAAAQQQGKAAwdYAB5UudU+g05PF4B5b/jfFifW2OWN5onOPLffYVN6GGBjCYBgXs3l8ZYmbf68ugq2ufKesANS1fFX92QuR/a2JPFBv4HwpspW/idMVbBXLUNdl86kkSx333h7Lxhdan4OVXl3xmb0dnX5Wzd49zoAAAggggAACCCAwQAGCrQEOKl3qnkC3J4tl1ZJRkaIm869HcvzdVbKJtlmtYi31+scb2bH33Yp6o5xnyZh3CENvVswOjAm2tGukQRnBVve+OWaLKstV/76VoxdbcvFerPszr9oT59s7Zf9Sjh/plXzpddLzE2x9+PCh67cC7UMAAQQQQAABBBBAoBAg2OJmQGABAt0OtvRJvdp+u/xv8+WljM4eyOF7x75TeqXX40kabFmW/qVb+hLAmLcPNtz7aKpgy38jULG1gC9J8BKOFxgYx1j3aHIPTBNs2XdxeRGWIgYHiQ8ggAACCCCAAAIIILBwAYKthZNzwVUU6EOwtZhx0QIqe6N5ZwP0ZZAxAVh2kqmCLSq2FnMPNL9KXqllhq43svtN9ifetx2qYGssV2tbcuG5rB5aUrElwrOq+f3JEQgggAACCCCAAALLFSDYWq4/V18RASaLKzLQS+jmKmwevwTWlb0kz6qVHXo6jgACCCCAAAII9FaAYKu3Q0fD+yTAZLFPo9WvthJs9Wu8ut5anlVdHyHahwACCCCAAAIIIGALEGxxTyCwAAEmiwtAXtFLEGyt6MC31G2eVS3BcloEEEAAAQQQQACB1gQItlqj5cQIlAJMFrkb2hIg2GpLdjXPy7NqNcedXiOAAAIIIIAAAn0WINjq8+jR9t4IMFnszVD1rqEEW70bsk43mGdVp4eHxiGAAAIIIIAAAgg4BAi2uC0QWIAAk8UFIK/oJQi2VnTgW+o2z6qWYDktAggggAACCCCAQGsCBFut0XJiBEoBNVn84YcfIEEAAQQ6LfDf//5XPnz40Ok20jgEEEAAAQQQQAABBHQBgi3uBwQWIEAVxAKQV/QSVGyt6MC31G2eVS3BcloEEEAAAQQQQACB1gQItlqj5cQIlAJMFrkb2hIg2GpLdjXPy7NqNcedXiOAAAIIIIAAAn0WINjq8+jR9t4IMFnszVD1rqEEW70bsk43mGdVp4eHxiGAAAIIIIAAAgg4BAi2uC0QWIAAk8UFIK/oJQi2VnTgW+o2z6qWYDktAggggAACCCCAQGsCBFut0XJiBEoBJovcDW0JEGy1Jbua5+VZtZrjTq8RQAABBBBAAIE+CxBs9Xn0aHtvBJgs9maoetdQgq3eDVmnG8yzqtPDQ+MQQAABBBBAAAEEHAIEW9wWCCxAwJwsfpY3zx7I4ftNObvZlXuR1//88448+LgtN89ij4g8sfGxWzla25IL7c/W9y/l+NGd4k+Sdhxcy+bLG9n9pvxg/ufG6Z6ezdbev9/IzsNDuc5Pap/P+Pt12Xt7LBtflC24PVmTrVfZ/2947DR6yziGYGsZ6sO9JsHWcMeWniGAAAIIIIAAAkMVINga6sjSr04JGJNFFca8mMhIxUdbZjhU1+jWg60sJBoZgZUK4c5ldJIHcOr/H8jka5ELMUM2V/uSYOmPPbk82ZAyGosfms8/H8mv/9rNwqo0ELz6Pg/aVAh3KqM8zEraP5HtLCy026Pacno37tj4Fi7/kwRbyx+DIbWAYGtIo0lfEEAAAQQQQACB1RAg2FqNcaaXSxbQJ4sqcDmQfdmXA6sCSwU1VzLWqrjyzx7/61ezckmyai+rosmuoorvdhoaTUJBWxLKiew/FznQQiR1HV/wZgZK8S1yfdK4xu9HsnY2MkIzda2r71RY6OhP3nYVstUeO1sbF300wdaixYd9PYKtYY8vvUMAAQQQQAABBIYoQLA1xFGlT50TKCeLacWTPD+WDTErjERqgq1HdxzBkVWxlByvVTA1Uqhe2xcsqVDu+JFUgjBvRZkjRGrUNO3Dekjmul4RBD765LAo+/ilY1lneew0tWXT9mj24wi2ZjfkDKUAwRZ3AwIIIIAAAggggEDfBAi2+jZitLeXAsVk0Qh57KqihsGWOte7sbGH1dThjLWMz41sBmd2sOQNtvRKqVlGzwrICLZSTIKtWW4qjrUFCLa4JxBAAAEEEEAAAQT6JkCw1bcRo729FMgni8Zm5nlPik3NmwVbrhBr+n24Iiq2VLD0o76tvOpAuQF+qxVbjuCNYItgq5cPg443mmCr4wNE8xBAAAEEEEAAAQQqAgRb3BQILEAgnSz+x7M8Ll8+2CzYknlWbEl4jy3XXlmhpYGKduY9tpJATapvkGSPreTOpWJrAV/gFboEwdYKDTZdRQABBBBAAAEEBiJAsDWQgaQb3RZIJovn25XNzs3gR+0LtSVSvJVQBV1bMtnP3uRXCXLmuceWSBKU/Xgh5gb0+VsRx3Ll2r9La5M49q2a/a2IO/Lgl7HnrYq8FZFgq9vf+z62jmCrj6NGmxFAAAEEEEAAgdUWINha7fGn9wsSUJPF//zv/2Rv7LMuqgdWxnK/Tdnbn8hVslm72tA8rao6fK+On/dbEbM2WW9ZTK6kgjap7ueVHlGGS9/+tiMPDq6Nzq3nodxUznp/9ROsy97bY9n4QkSM9mp/nn3cWPpZLPl09bV67FRNXsJBVGwtAX3AlyTYGvDg0jUEEEAAAQQQQGCgAgRbAx1YutUtASaL3RqPIbWGYGtIo7n8vvCsWv4Y0AIEEEAAAQQQQACBZgIEW828+DQCUwkwWZyKjYMiBMLBVsSLASKuU3xkHm+5VOd4PZL9u6dy/tWx7H7TpAFz+GzUW0AD10mqKydl9WBSUXkuo5NduZfsLbcjk8fHMnq9Vq3UzCoNR8Wy4zn0aU6n4Fk1J0hOgwACCCCAAAIIILAwAYKthVFzoVUWYLK4yqPfbt+7GWz5lpHmFpuy+XQio8fbMnkxkScnG6IW2zb6z/mWTu0M9tJT7a+SJapyJjfPVAQ1zX+qfwciz7Mlsckp9GCrDBPlxBFsqY/PIyCcpumBY3hWtYDKKRFAAAEEEEAAAQRaFSDYapWXkyOQCjBZ5E5oSyAPtoz9xGouNtu+Z8sJZD47Xkzg76IrdNI+7dhHrvzbyL3Wfj+SnT+fZHvfiSTtK/aXW5e9/ZEcHlw4mpjtjZf9jRqzq+9uFl+xVnN/8Kxq65vKeRFAAAEEEEAAAQTaEiDYakuW8yKgCTBZ5HZoS6C+YutWjp6dyuT9SLZv0iVyM/+nB0M1VVEzXyc7QRIaed+M6bhK5e2h5mf8b+qMX7KZLzNMXmBQ/Jcf/0QmWjVXbXil2vpuPEPl2LyUy/PwrJq/KWdEAAEEEEAAAQQQaFeAYKtdX86OQCLAZJEboS2BumArDVXORH68kvE8g60XIvtq+WC+HNAKuMwKpvqeJ2/d9Oyx1TjUSpYD2ksEy+un7RrJmcsiEIhpZzH20ir+3GNRG2x1cDkiz6q2vqmcFwEEEEAAAQQQQKAtAYKttmQ5LwKaAJNFboe2BHzBlgpxDmRfjh99kqM1O9gK7YGVtfb+nlza+185wpg8yKoLqaRRdZKqftqSC9f1ayBViHR697JYImh8tLLZu3mi+GWBrsquNFC7kpGMvxeZfJzIxatrZ0tNI1VRN+UeYy3dUDyrWoLltAgggAACCCCAAAKtCRBstUbLiREoBdRk8YcffoAEgVYEfvrpJ+O85p5U8UvsohrnrTIK7G0VE2xpyxw3X56JnMWHPnm45txDLPQWxCT0EnclVwXFfPth8tfJnltjGf9yVbwVMfnzvD++gI6Krahbjg8hgAACCCCAAAIIIFAnQLDF/YHAAgSoglgA8opewq7Yqr7xb1HBVv0A1FZTiUi6+b2+uXp8NZMe5DV/42FaHSY1SyLtnpl7bOVBl9pb67wMtrIwbfT0QuTunkx+yZZv6ieLCfsWfF/zrFowOJdDAAEEEEAAAQQQmFmAYGtmQk6AQFiAyWLYiE9MJ1AEW1l1kOzbS/E6EGw1qojKHWKCrWxJ5ddnxgbs/g3iLeNsX6zGb4q03oqYnlWr5NL6K/mbD6VaFRa//HG6e2Oao3hWTaPGMQgggAACCCCAAALLFCDYWqY+114ZASaLKzPUC+9oEmxt/J+apXTLDLbyvbzWZe/tsZhvEQxRBYKtLJTy7etVG27lG73LNO1S7fbts3Uuo+cjOc03188q0a6+yzbI1zeo7+AyRNUznlWh+5K/RwABBBBAAAEEEOiaAMFW10aE9gxSgMniIIe1E52qeyti2sAlBVveCrJYNn+wFbvcsLL8sdjDS1/yGNse63OVzegde2/ZwVZ+iqQdVzJuHPZN2dYGh/GsaoDFRxFAAAEEEEAAAQQ6IUCw1YlhoBFDF2CyOPQRXl7/wsHW8trGlfsnwLOqf2NGixFAAAEEEEAAgVUXINha9TuA/i9EgMniQphX8iIEWys57K11mmdVa7ScGAEEEEAAAQQQQKAlAYKtlmA5LQK6gDlZzPcdarYcSn/zW3u66RviLrQL2BtrJ+04uBZ7b6P8z422PTU39W7a7uqb9HI795l8m4Cnb9zLj6nuq2T8vd3mYvmaOt4+1vTy7ffUtN9NPk+w1USLz4YECLZCQvw9AggggAACCCCAQNcECLa6NiK0Z5ACxmQx2TR6IiMVH21lm0pH9Lr1YCsLcEYv9TbZ+wap/38gk69FLmTbeBOdq33Rb6fz9L8abOkfTEOuSdDwVo5ORHaf3UsPtt7QZ7fbvKYKrk5llO+FlBhNZPtmV+4lb8HTr299NmJM5/ERgq15KHKOXIBgi3sBAQQQQAABBBBAoG8CBFt9GzHa20sBfbKogpQD2Zd9OZAHH/VwqLrJd/7Z43/9KjsPD+W66H1W7WVUE0mliioeKzIkyt/k9lzkoAh40qv4grf6cKq+hfMJtuxr6AGUo9/62+r0t9hlp1FtSt5y9w895CoN1NgeP7oTTz/jJwm2ZgTkcEOAYIsbAgEEEEAAAQQQQKBvAgRbfRsx2ttLgXKymFY8yfNj2RA7GKkJth7dcQRHdoXQLBVDcW/OK4K2R1KplvJWlDnCodhBbCXYMqquXGalxZdq2aURPqYBXhJefXUua2cjuTzZkCLGUn19NzYq2WL7Ou3nCLamleM4lwDBFvcFAggggAACCCCAQN8ECLb6NmK0t5cCxWTRCHlcS9muZJwsc0v/K4MkR7DlCFH0zzeCMsIe35FmCGQHWd5gS6+AatQokfkHWzHLBwm2Gg4THx+QAMHWgAaTriCAAAIIIIAAAisiQLC1IgNNN5crkE8WzU3MszYVm5U3q9hyhVjT78MVUbGV7E2lbyuv2l9ugN+Hiq1qUEbF1nK/GVy9awIEW10bEdqDAAIIIIAAAgggEBIg2AoJ8fcIzEEgnSz+x9yIPDmvHqw0C7aSTdCtZW9TV2xVNkKvdtpVPaX/Wbf32Eorta6+v7T2v2KPrTnc3pxiQAIEWwMaTLqCAAIIIIAAAgisiADB1ooMNN1crkAyWTzfru7JpKKtkzU5vasCl09ytLYlUryVUAVdWzLZz8KYyl5V89xjK39b4IW1AX3+VsSxXOlvB8w5tTaJYz+qzrwV0XA17wXeirjc7wZX75YAwVa3xoPWIIAAAggggAACCIQFCLbCRnwCgZkF1GTxP//7P+nb9L6xTqcHVsZyv03Z25/IVfGWvbS66PC9On7eb0XM2mS9ZTG5kgraxLcpehmuffvbjjw4KN/bqI5dz0O5KQWdSzfv72Ubtke+ydG5hFJEiiWgabi49SprpPbnyZ8YJuuy9/ZYNr7IO5SGj/kCzcTKHt8p+x57GJvHx0rxuRgBgq0YJT6DAAIIIIAAAggg0CUBgq0ujQZtGawAk8XBDu3SO0awtfQhGFQDeFYNajjpDAIIIIAAAgggsBICBFsrMcx0ctkCTBaXPQLDvT7B1nDHdhk941m1DHWuiQACCCCAAAIIIDCLAMHWLHoci0CkAJPFSCg+1liAYKsxGQfUCPCs4vZAAAEEEEAAAQQQ6JsAwVbfRoz29lKAyWIvh60XjSbY6sUw9aaRPKt6M1Q0FAEEEEAAAQQQQCATINjiVkBgAQJMFheAvKKXINha0YFvqds8q1qC5bQIIIAAAggggAACrQkQbLVGy4kRKAWYLHI3tCVAsNWW7Gqel2fVao47vUYAAQQQQAABBPosQLDV59Gj7b0RYLLYm6HqXUMJtno3ZJ1uMM+qTg8PjUMAAQQQQAABBBBwCBBscVsgsAABNVnkPwQQQKAPAh8+fOhDM2kjAggggAACCCCAAAKJAMEWNwICCCCAAAIIIIAAAggggAACCCCAQC8FCLZ6OWw0GgEEEEAAAQQQQAABBBBAAAEEEECAYIt7AAEEEEAAAQQQQAABBBBAAAEEEECglwIEW70cNhqNAAIIIIAAAggggAACCCCAAAIIIECwxT2wkgK3J2uy9cru+qac3ezKvYrIrRytbcmFiKzvX8rxozvpJ/5+IzsPD+Va3Me5r2GdYyX16TQCCCCAAAIIIIAAAggggAAC8xEg2JqPI2fpmUAeOm2+vJHdb1Tjy/Cq/DOtU5UQ67O8efZADt+vy97bY9n4ogpQvUbPkGguAggggAACCCCAAAIIIIAAAh0XINjq+ADRvHYEnKFToALr88878uDgWuTpmVzePU3+t1HBZTWVYKudseOsCCCAAAIIIIAAAggggAACCOQCBFvcCysp4A6dQlVY+d9nZPf35PJkQ7KFiRVHgq2VvLXoNAIIIIAAAggggAACCCCAwAIFCLYWiM2luiNQH2yJOJcjquYXVV3+JYh5L917bIWP644SLUEAAQQQQAABBBBAAAEEEECg2wIEW90eH1rXkgAVWy3BcloEEEAAAQQQQAABBBBAAAEEFihAsLVAbC7VHYHaPbY8SwzzPbbUvlrbHx8kb1Vkj63ujCktQQABBBBAAAEEEEAAAQQQWD0Bgq3VG3N6rN6BeLKWBFON34pYhF75WxR5KyI3FAIIIIAAAggggAACCCCAAALLEiDYWpY8112qgHv/q005u9mVe3bLfPtq/X4kaz9eiIg73GLz+KUOMRdHAAEEEEAAAQQQQAABBBBYAQGCrRUYZLqIAAIIIIAAAggggAACCCCAAAIIDFGAYGuIo0qfEEAAAQQQQAABBBBAAAEEEEAAgRUQINhagUGmiwgggAACCCCAAAIIIIAAAggggMAQBQi2hjiq9AkBBBBAAAEEEEAAAQQQQAABBBBYAQGCrRUYZLqIAAIIIIAAAggggAACCCCAAAIIDFGAYGuIo0qfEEAAAQQQQAABBBBAAAEEEEAAgRUQINhagUGmiwgggAACCCCAAAIIIIAAAggggMAQBQi2hjiq9AmBlRD4LG+eHYg8P5aNLzwd/vuN7LweyfGze9YHbuVo7UrGN7ti/03xwd+PZOfPJ3L86E4Lmur6pzJ6W9P2Fq4aOuXtyY5MHi+pTd6xCrWav0cAAQQQQAABBBBAAIFVFiDYWuXRp+/DFFABwQuR/ZMNaSOSmRfa55935PyrY9n9xxvZeTiRbSNksoIn1aeHh3KdXHxd9t4ey7e/7ciDg5Gc1YVTHQq2bk/WZOtVnV7arzSkU/3fkou6j9/fk0tjjG/l6NlEnhR/poK/B3L4Xj9Jeo3R6zW5+u5GnvypDFNV33+bL2+yMcr9y0+u71/K9seDNAz7Sw8CXdd2XWGzGL/PPx/Jr//arYSUSw3balzU/fvg47bcVELT5t+QZn2sBrr5d2n8zh9MqvtPjfnuN83bt8wjVLtP714WAXNqtS/y+lf59pn5jJupj78fydq7cbPxbDX8XqY610YAAQQQQAABBPolQLDVr/GitX0VUJOms5ERRCRBh5xpE6k0DJhsqcnnDBU9iwy2jMBJJAlB8omz6vOPVjSjhTFFsPWNSDUkcARbSeXVl/Lm5Ff59rHIQRF0mUGLqrBKzmcHNk/3ZO+PQ2fQs/FFbBBj9VFd2jJIWvNUH9e0faFJd6NwwzHGZp/1wCgLEL9RbciCD3GFidrfOyvgtOBMm9AX56wEW+cyOqmpiCuGLbP/ujTzh4Bl+BcOCkVU8NZKxV1yb0t9qKrCSSNo1B9e4eDS+C7phzqeJUkQqq71XOTAWaEYvv/S+ycQFNtjZoSm1Yeztw8NnuN2sJV831Qfv7uqVFTGf4fC/mkTs++R6zvu6cM8+tyAh48igAACCCCAAAIIiAjBFrcBAgsRsJe+5UFKGUCkVTqB5XExbV1YsGWFb8nk70rGedWRcwJedkAPtkT0UC+JgcxQIJ/MPp7I0W/fyvjjg6T6qQwu1PG+IMX1d67xiA1iyj6k4UpZQZZUoOVB3YFoFVjhYCF+Up6FaXpVXmKfVb39/SYx2k2WUOr9NB2U/4Fsy/iXLSvsK/tnBkOzBls197c2viq02JYrkWfVUMxX1eX6WqT92597sJUGQObY5tc37+m6YMv3PQh9wesD2HK8IoMbu+ovD3Aq1YB2u+q+b+lnTYtQv/x/Xwm2ak7V6Dtkn4eKrekHiSMRQAABBBBAAIElCxBsLXkAuPzqCBgVO8lEXmT8x1W5R5QRBOkhQPa/347kNK9SsiaeRvXK/XVZl3G5FNGonCorXuwqKdf/z4MBsxooO8df1aU7RpjQKNiywho7nMuCj/27V8ZytXzyrJbU5aFSckcZx+cBw0jOi+AwHGwlpn/Yy/3MQEJfilapyLL6EK4w0pciBr4Xdv/WTmVy/1qu9QqapEItu7/UWKnquUolmbmsTQ8GKmNpV9+pJj49kzM59SxFtIPC+uA2ucd+GZdVjaoq7J2IvLrIlqCmJrEVMfZ4zMM/PYceRpvj1DzYupU3z07l8H22HFQbn4pHFhb5qqrM/kaE5HXfz2BF2mKDrXwJb/3YR+y5V/e1ig62zNCwtarA1fmnkZ4igAACCCCAAAIzCxBszUzICRCIEzCCo2wp174cFFUlZoWJHWxtyUURZpnVTa5AoFj2qFfy5IGPVtlT7sVVrSArJspiLaP8/UiOZDfdn8neY0ifHNpLEa0wrq6io7I00aroyTeDLwM3RyiUt+XxpNhAvpz8h4OtIiDTq9DyobZdk4qz6kb2elDUdCliMIgxPPOgYSxXJyK7Wp/r787YCqAsLMyXubn2FjL+LKZKzmyZvXfSJ20j++bVP81Cjuqy4GpglS9trQtXmgVb9hJMayzsEDKrphrpy32LZtr9jQy2Gu0ppV9jscFWuseWFHvGuccg3CZ9VIPfL7Wbn2Mpq/49bqsqMO5fFD6FAAIIIIAAAgggkAsQbHEvILAoAa3Kppi0q72O8r2jjGDEUbGlbZJeLs9Rkz0rUNGuI47lWOXETJuoZu3Ylq1sg2nt+r7qDXvpYV5R4tlQ2w4P6sIKZ/VT4XQu8v1EDg+uraWI6Ubp+qQ3D76KPyuCN7GWffr29CrfmVg/oXUHCXofpwm24jf7dgRUKhjJAq79u6dmRZsnEKmt2NL3iKuEWKm9uRROLasdy1XNJvjp58vAIm2WCim3ZaICxcrx/mop42scWo6rvVTAX5mnmWYh4qfABuxNgi37fqjcq3qHtFBr/K5c/lq8DbRSfRUOtpqGMmbYHA6RKhahlyGo/nr2ptM3j8+XLR++t++FUJsCJlEVW9Y1AlWpi/qnhesggAACCCCAAAKrLkCwtep3AP1foEAeJOWTdrWHUD7ZUgGAvr9WfbBVTko/VfflMgK06pvQ9D1r8sl1sZRPVWepKo7vrow3hBlLEfVKIccG8d6lOVaVkznxtUI2+y2JRhBhv/mtpjqnUuXiWpaobgHtz32bcFthiBE6eSbFengRrhAxq85CQZh547ortlSgZW+in4d86T3UZI8t/YqhiijX/lKBYMHwPVK7bMn42Viuig3YQ8FF2b7gvkzF0tZT95sNs/vavpdDY1JZDmhvHp9/N7cmcvDnk2z/r7Jy6/LuqWNfMJe1HrptyqZ6f2by0on4x1moL8aZKuF2eCyaV9m52+4dy0qoFGhTKLgK/X3SPLtq7UCuZCTbUS9JiB8bPokAAggggAACCCDQTIBgq5kXn0ZgJoFkMnl3TyYf1Rv+0mqgpErm7kgOP+qvmm8SbJ3KKN+wXZ0wumJLRJLJ3Ej2/phkb7BLrzvan8gk2wjd7nBdaFA7WbaqaPKJb1qBklf75NU7VjVGEXp8mVWoqXBwS03nzf+sio+0PZcyOrOXCXoqtPIlfM6lfOWk9tvfzD293P02A4lQtF14hQAAIABJREFUkGBvfB36vNlxx2bhyR5b6bh++bO1B1kyQTf3wErDS5H1+66JeuRm5Lm/FlJpcZP35QjJpvBfjeTqXblxvJwciahgy6j0CVdsufamsm+TptVK+fH1Y+JYDmgEW2kYlb711B3CTdOu0DJK5wOrQaVRel/Yb0vsQLBV6Vh9m6pj57ing5vmm29BXd/fk9EvIk9ONkS9qqH8TwseHVVoM/0jwsEIIIAAAggggAACFQGCLW4KBBYpkFWCGHvEuP7MeJtdtdJFnwC7lvgVm3DX7bGVxmpypIIDbfKVVhaZm8zrG7P7Jt/2vlhmUJNO9K6+V0vP0ilgUcFUXFtri1UxloR1rycyenVRtLWsCPFUD9n7fRn7CVmm+dK6r85lR1XS/OvXYl+upLFahU+yof5X52VFmyckqHpUq+f0W695sKVVRXk229f3IjM217eqU/Ix3f54IJPHKjS0wlJniFDdU6z4mGsPrpq3ft6qEOvxSE5fjyR/QcDodRZsRVds5WFCKPwKVZv5Hwi1wVal4kevWqve/+lVzMq2ZsFW9bsb9ShLnjcT442d7uPqPLsYbGW/JHh8LMUSzbxjlaWpjnvAqj6NeUlBZS9A7Xr5m0mTe9vxhs+oseJDCCCAAAIIIIAAAlECBFtRTHwIgXkJqMmoo8KqskF5bMWWCom06gC1Q9HTTZE/RsG3IqY9clSR2EFNtpwve2+biFbVYCxRtCoTjL9Tl7LDMzmTm6xqLf+svvTLqAwzKoDM/pojk4Ualc3d7fEzg608VBq9zpY5FnufZXtsOZYplUsLHdVl6u2VdW+udN5ODZci6pN1O0hKvNRbNw+Tva/0/9b3X8v4l/+bvY3TDFzKcM0XxORnqg+H7JAuPcq3FPGzvDn5Vb59LHKQb06fBJ+xFVta5U2wOibUr/rvuTfYct5vWWj1XOTg4aGIYyNy5/cv+Kgp+xsTvhQjllReqW9x4O2bWsDjf+Nf3Xew7ECT9vm6HVxWqh/o2g/QGeS5g60k1NaCd3NvL7OF7ko2/fuR7jvn2jcsOMR8AAEEEEAAAQQQQKCRAMFWIy4+jAAC8xbwLx3TQkA7aDIaUZ2kuoOVPFzJljDmwZNro3E7zBNzU3q3QX3gEFpaWGmzY/8y+7rl5uvlssJqJZyIe7+jasjqqhpTk/vtjw+S5aIx/22+PBM5m8iTk5GcBzcM10IWa/liEWz5KrY0n5gAJV9quacv243pkPYZ9xj6Arv8fghVkNUs86y8+VKFJYFgSu+Tfh8Hltl5g9qGRvP+eKNgK3+BRRLgZf95+227h8YpP2F2XMyyxXljcD4EEEAAAQQQQAABpwDBFjcGAggggAACCCCAAAIIIIAAAggggEAvBQi2ejlsNBoBBBBAAAEEEEAAAQQQQAABBBBAgGCLewABBBBAAAEEEEAAAQQQQAABBBBAoJcCBFu9HDYajQACCCCAAAIIIIAAAggggAACCCBAsMU9gAACCCCAAAIIIIAAAggggAACCCDQSwGCrV4OG41GAAEEEEAAAQQQQAABBBBAAAEEECDY4h5AYCkCn+XNswcy2bqR3W+W0gDnRT//vCPnXx0vqU23cvRsIk9ONuROd0hoCQIIrLrA70ey8+cT2Zdz+fVfu7LxhQfk7zey80Jkn2fYqt8x9B8BBBBAAAEEFixAsLVgcC63ugIqNHpwcF0LsPkyD7rS4Ovwfd3HN+XsZlfuFR9Rx5zL6KT8s9uTNdl6ZZ5DXePJnztyIPty/NW5rP14Udum9f1LOX70SY7WtqTyyadncnn3NA3D/vFGdl6P5PhZ2iLXtasXWpe9t8fpRPH3IzmS3UqottywrYbm9yNZOxvJ5RwmsTF9jPK8v5e159Yar8z5ryNrvO17yOqvmqhrYzq3b29b551bA7t3ouT58XFbbrLv10Ja2HCcYu5jb7vV9+nduFn/ssDp+FHbUXgeuo/k/ERkNxuDSn9rgq2Y5788PWvW/4XcBEu4yBADwuy7tJ//eznrL7Qafl/C30393wzz34XwsRH3iOr/w4ls5z+zqPYXP3sE/h2KOP1cPxKwvT3Zkcnj7OeW5MLZz17PR3Ja++9l9We0ubabkyGAAAIrLkCwteI3AN1fnID64TAJkzyTsGY/PKofQq9krAdbxg+KZmCkqg3UdctrqONPZZSHShlDfRu0H8q0CW9xTCXYsn/481snoc0feSgjSTt9IWAe/i11opj8kH4lY8vP7GHdD7Hh4DINFMsJuzK6+q6uwk+veDOr34ofxP9KK0/S8+r3kB2E+ceqbFf9MWVI6zhXw8Ak/C11tUX7DqipR3JPjRxh8AM5/FoFCuINb1WYFBMs2mMWbnfkJ5Lvtlhtt48NVTw6nhmhy7vGqSZ0KCd85v1ddYm937IJb/J9O5T6Xwuknam972r6Wz++m7L5dCIjx2RWvp/IYc0vLPTnlV4NW/n3wDeZdvXdE4BVn4muX36oX5jYfx7+/qST9wOR5/qE3gK1woupn9HRwVZEm/ImGv8+1t3404YsoWd6fg9ty+TF7JXJ4X8PQu0RqX1e1XiV3zHHfVMXztrhlh4Kab+Qc45O6N+M2PEtfvnjvgeSe/aXcc0vrDz3XBayb388sEIv66eCmqr4amCWH9vgPg890/l7BBBAYMACBFsDHly61i2BdoMtPai6laOiqsD8gcj4wSmbSJ3JVqWqq5AzfkidNdiq++FMq4h4NpHx9xOZuJb8eKq6nCPd8Dfa0XdL9gO0cwJtVJBE/nY2suokJliRZVds1dnowKFJSvRg5B90BLVZIDAqqiCzKkIpq2LMKih32BvblND3O/Y89ufScEDKykbtA2YQHQi2rDDaGRzn33fPJNEIlSuTv/x+H8vV2paIVX0aXHY9zfc18rszrb1k95BYIXNyPte1AxVbTYOt9DufBrTf/lYuE3fdE/YvB5xtTNo3kZGqvTWWwcd9fxKPuqWWob+3B6IuzIta0qnd875gozbImO07P/V9NeuBtSGOI5iL+J7YIaT+71vsL92mewbGhTb+0KcG0xmk+T6fBYHJLznKOvjy001/kRMOFvNzp9YBh7n/mznrTcjxCCCAQPcECLa6Nya0aKACMb+9jq820Ksv0h+IruRarvWli/f3ZO/rQ5moKh9VTaUqHhw/5Ou/+TV+gNUnHb6Kift7cvb9lVw5lyK6yvVrfuNvV6UkP8hNZPTqwlgCGVsVY/+QPQ//upChOpGMCbY+y5uTA7l6dZ1Wo+jjY3kYv6EPBmhNK7b0L531A3nk8ijnxNr7XTbbl49N/P1vn9gzQa1MbNLJSRK6JN8JbWlMUsFWrWKMfRzZFRThINKsKHNdJz2Hv4KkUbAVMbl1hWq+PffMUFAdmd7vk6/tyiaRJBAJLWmNDrbMCWbs8yB2HIvP1YY02iT48cRfTaZ9n2OeP/pSRNu3UqGjty9yWXT+TNyXA2tZa+z3Jw2HvZWj0WOYKnuDEP3fm1AFUOi+8g58XKDS+L5p/YD03rv63qzoTS7rvGfj/40xm+4JZmqCwuozMKJq2/ELiAphzPOjcpBVkaz279yayEFRsawdENOG4uMx/67X3QS++y583qnCvdbvRy6AAAIIdEeAYKs7Y0FLBi4Q+m2m/VvR8ETInPCmP/Tsi7z+Vb59NpLzyI3YayfgxqRCCyN8S5SMPbaaBVt5/8fvjkSe7cqXesn+FJPy8FKN8oYLLj/QfkMeWr5RLvWL+UHVXIJpjIU1gUj7cybyo2Ovs6Ir+T0x/R5bxn0aM1F1hp6h0MZqX2R45n9E+EKpdHJmVAslYzmR9fvXMgpVrUQ/k5pNkpNx1irHXIFSXlFVF/Y1CbZiqy70tjgnUtp33/z7uoqHajVZOPhzL5Wyg/i65d3Rw9f0g+p5dDaR66+35UYFW3l1kR4sWCGD6/lutL3yiwQ9dHXfX7m/quYKO2jnkNhQ1/H9qQn8mjxzFbn383Zop/Zicj0jpvh3IR/q0L/HTW+J8L/X5RmnD/CzqlNt2b7RTsfz2v6Fg//fGP8eW3EW1XtUfz4U17WDMTWG79QVxsX+nPb1pgl0XN+386/2ZXRm7kMa/LffFZjlP1s5K+cilrI6/12NWCo+w/0eN4Z8CgEEEOi3AMFWv8eP1vdIIPSDdHDiE+hrZaKY/ACZBVy+31Rak4v6ii1tomUFW8W1i8lH/kPuvsiLmk3ws8/bbd98eSmjM1XdZR8fCkxypNAPieVEW5x7L6XnKduV/rCqwrbaCWSwksoM0yoT2x8vvPue2MtI6wO00H5LSe+q+7QlfdYCydqlHPlv9F1jUlP9lE0G5ltp47+ea/LsDpZi9hnyfAlDS7CMMMgMM7U7onxhRDb5+xTYV61JsNV8cui5h2qqJ/zBRsT9GBOi5ps05/vxRFYqzfefiawvWxN5oDa7byHYqv5b4f6ulr8MWJPTu44KHr3jhpUdWDX5/jjCLnWdRsu+/M+fpMmO75OrqnOasDYlCf/SYS73TO09HblUTQuCigrOtyM5dVRg29+/yn3U5NnrXe7o2rvQt/ud9W9DZVzzcXgiE+/+ber7diqT96qqeV7//pej2zSMjao+tW6e6s9mm7LpXA5s7Ztq34Shf2fmctNyEgQQQKC/AgRb/R07Wt4zgZjf6Nr7WoR/C6//gOao2FKTL+uth0Wg0HiPLRO8/gdC18QhVNWih01Hcv5RZPT4iciL8jessZPz6jIp+2bRJqeuNxvmVUhWlUBMOFmOmcsgm6CqiYn9Bkn1W/h8suzY4yPp+92RHB7Uv8UyvYe0Pctcb7PMQ0/7BQRW0KmuefqHyLiyYXRoLNM9iOy33IXHZdovdcOKrTPxTCymW4qovgu1wUIWBqk3ojnfbOiZcIYmXebfO8IjbSL0yQ4sA0u4apeJeY71fz/nGWzly5nzJdgj2Q5tPB1xWwXH0D5Hfn9HLkWMqVDLq5Iq4+4JSPLPFW+5rXk7pPP6xfOtwffHY9nUr/ZZ4J3Am8+dJsGu9a+XHEVWNEfcOv6PRIW1kVdwhbhatezm0025+EN7S6/rl0+1/8ZYFVsvRa6cbyk+kl+z/S/1XxBUnxdacJffZ44qxuLfS4+VUVHlqlhyHdcoAKqrNK2OTdMw1flLlL9v5fa3K9n6RX+rsv3zguuZuaBANvKW5GMIIIBA1wQItro2IrRnsAIxoUjt5sK1Mo7f/iZ7bF2JqDd5GW/DS09UmYTmk+v7mzJ+visbX+gXbPrbZd8PZZ49tpJN4cciZ+XG8d/+pn6AVsGWXvEV8Rtbe68ul9uUE47QGJoT0uoPoa7JnzHB87ZLP5dZbebeA0n31441Jju+qjZtgvN0T/b+mMioJjjQA1ujCqtS2RMRbkz97Y/dI0j7XPRyrPpGxSxlCd03viuEw2P9+2T7mpU15rKg0N435r1RCeWbLh31Lr2xltUG3liWOGmT+fX9PRn9IvLkZEPK94eqDzkm1XXD2GginJ1I61MxTlINc/PL2s9bZzWNqgB7dk97e23+rHbta6WFPH8dyZoroC/67Pp+6H8W+/1xI6b3h/3G0Rrw0DM6cjz0kKFZ4BCq6J36QWQc2DTsm/qqyXfC/5beuH9j3FfP79vRa+uZYXynHZ6uMbSXmFr3bNXLOq+jWtQ97lP8W5MtUVcvajB/9rF/DiqfucFftEXex/kV7Pu5+otNM9j1Lu+c+kbiQAQQQKDfAgRb/R4/Wt8jgdDk1v4BLfR5czmF/YOl9YOd/ZtO+weu7IfUy7unku5DYe1L5HCunXQ7lyv5q3w+/6xCrHH6GvStiZzLrjz5Mw+24iu20h/0wuFXqBLGd1vVjol3mcWuqHcsuZe/WeGXL9gyzm2HVgci36eVXGWwpFWkWRV7ad+U0bZM1GToJm2f87/gUi+7LeV9U7GqWcLmmS77N0muHOCYmGcBiP1WRL2yyqwaqVk+6WxgHp6E9lSJqG7z8Nfep5V7pToW+gbT+vMlNOE2rmtfR68S0d446X8Uu5auOUyspU8x+xB5q37+fiNHv30ru4/uyO1Jumef9x5XDZ9m7xrLpf7ZU5341wVbRrWj5zto9j27F0UtP9dCvrxfX507g6/yPvhUfXGC4/vjGuNieVzdc0Q7MOoZHRsIaOPWtBo07t+A1NW5UXvoZ49QeBc6Pvbvg4FMg39j1PLG5Lr6Xo3pvxGiV3waG/9LdR9D3/5p+bg+FzlwvvXSei6Efm5JAmzXL8tcz5wY0PSXOhPXW1DV4fYvhkJVf03/zSvu+5GcO6qpVRPKMK18+3X685P9y8iY/vIZBBBAYFgCBFvDGk9602GBStWDo63NliJqkyVPdczo60M5fGVd6OmZnMlW8WYrezlBXgHkDmLKc9VNDNy/RfVP8NPJ51iutB8U0x/WYiq2tOqMiIqPUL/qbiF/sOUKRfIJxViu1HJAT5VLKGRI2mP8gG/uBZVUrRwcWj+MWxv965tbF8vIAlULwQlT8mO2uU+XFpBWKzjSdidvJPwm4ouaTKz1DbTrjnHtj2UGTu7KKn0ZikS+FVGvaPO9Gj5v6wwT49Dm2hWbbMzVpPHhoYg1OTPvXU8Fpuv7Ywdbxf//0jOpLMcpf+ZV91NzB1vlvnFpEFy3vLO+SmiKiq2aihfnnae7FCFQ9nIHxwbZrmW53s3jHfv7FcFcHix63nC7pT/vQ3u1FaGZmkjbL6WoC2wb+uoVdBHPaPfb/Ryj4AwX7c/5+hEIMfIgI/oZZH7nD9+Hf8ES8RT0fqT4eSLCM/RdSi5S/Ayhvtfql0lq36sy1CsClb9UdfVuutw9u2fs77f7Wdvkuaka5Pp5wfyz2jAz+57Yz8Gwuf5vghmHmz/zxFT9+c/la0c+rjHBPhVb4dHkEwggsFoCBFurNd70dokCoQqsShikVUZ4m11svl4uE3D+wOusSKj+VtNVNab2BFKVXPlb2kKE6/uvZfzL/yt+MD58X39E+QOcWWVWBlueii1jSVJg4+QsHFr78UJifmCs+6EztDxAm9Znm4GHJjiekCE5kZqUqQlGaqA2r0/HoTpZM0OET9keMmrCqu0blU1ekr2e1Hmck6LYSqSsp1alTfKn3qVqrgBK09bbM+Vy0dD9OfXfa/2MuYfS8RCpX9pS3xp3eBxaQuqZyDetHtCaVkyginuyrgJKG+PaSbd9L4Qq3/IGZcdFTOgbjXXweWu1L7s/1S8Jtl5Zf2c8m/LnoWlW/nugqqXSUKn+hQqlV8z916jvDT6c3wtRL39o+ozO2xFbsaWC9VDVTG3f7Geve4zV8tCo/6YOU6LOnn4oN220HDj0b8yu3DPu/03ZfHohE+2FBPozoPb+84ydHq6ZzxNH31Xf1N51rr389H9vgs8Aq9/Bz5dtqTx7Xf1y/dvn2ODe/0vN0M8GDe4LPooAAgggIARb3AQIIIAAAp0TCO5f0rkW0yAEEBiSAM+gIY0mfUEAAQQQGLoAwdbQR5j+IYAAAggggAACCCCAAAIIIIAAAgMVINga6MDSLQQQQAABBBBAAAEEEEAAAQQQQGDoAgRbQx9h+ocAAggggAACCCCAAAIIIIAAAggMVIBga6ADS7cQQAABBBBAAAEEEEAAAQQQQACBoQsQbA19hOkfAggggAACCCCAAAIIIIAAAgggMFABgq2BDizdQgABBBBAAAEEEEAAAQQQQAABBIYuQLA19BGmfwgggAACCCCAAAIIIIAAAggggMBABQi2BjqwdAsBBBBAAAEEEEAAAQQQQAABBBAYugDB1tBHmP4hgAACCCCAAAIIIIAAAggggAACAxUg2BrowNItBBBAAAEEEEAAAQQQQAABBBBAYOgCBFtDH2H6hwACCCCAAAIIIIAAAggggAACCAxUgGBroANLtxBAAAEEEEAAAQQQQAABBBBAAIGhCxBsDX2E6R8CCCCAAAIIIIAAAggggAACCCAwUAGCrYEOLN1CAAEEEEAAAQQQQAABBBBAAAEEhi5AsDX0EaZ/CCCAAAIIIIAAAggggAACCCCAwEAFCLYGOrB0CwEEEEAAAQQQQAABBBBAAAEEEBi6AMHW0EeY/iGAAAIIIIAAAggggAACCCCAAAIDFSDYGujA0i0EEEAAAQQQQAABBBBAAAEEEEBg6AIEW0MfYfqHAAIIIIAAAggggAACCCCAAAIIDFSAYGugA0u3EEAAAQQQQAABBBBAAAEEEEAAgaELEGwNfYTpHwIIIIAAAggggAACCCCAAAIIIDBQAYKtgQ4s3UIAAQQQQAABBBBAAAEEEEAAAQSGLkCwNfQRpn8IIIAAAggggAACCCCAAAIIIIDAQAUItgY6sHSr+wKff96R86+OZfeb7reVFiKAQFsCn+XNs3MZPR/J6euRHD+719aFOC8CCCCAAAIIIIAAAoMUINga5LDSqS4K3J6syendSzl+dCdpnh1sqf//4OO23GgT29uTHZk8PpaNL8oeqc8dyH5xnun7eitHa1cyvtkVcyqtJtoHIs/N65rXUcduyUXMxZ+eJX1K+ndwnR2xLntvt2Xy0D7HppxV2hNzkdX7jLqfrr67IRhdyNCr+/1URm/rvhPhhnjD7N+PZOfPJ7L98SD5vo9er8nWq/R8my+1Mf77jezEhl9NPhtu+gyfyIK7E/s54zllsN32s6d8Zviejeq7onuO35X/X2/F+n75fBbVjhci+ycbkj6x2/iv+qy1/50or3orR88m8mSq9sQ80+3+NRy3Nng4JwIIIIAAAgggEClAsBUJxccQmF3ADJLMSa4VMv1+JGs/6rFRYPJW+byntff35DKfGHknkNNMgkRmD1p8QVt67nximvZMBWMxIUM1gDMmr1nAqAI3I0DQ/tyQzEI6772gxuHd2Agn7c+aE9eYgNDd17C3GscHcvg+fOfafc+PMMPI7E8Ng/Qaky0rfHl4JWN9fJTL2ai898TVtppQU92rDw8lj0XdPWorFE3bevW9Fno4GhBTgen6THgca+4RbSwqIXggIKp+p7ROue7z0DNGf7YYPuGAxHmf6edwnLvsb819Hvi+GmZZuJj/4iEJtqJCxJjvcNqZ6vfM9az13G96e4yxqN73Qc/MNn8W1t4LgXEIP134BAIIIIAAAggg0L4AwVb7xlwBgUJAryjQJ7m1k1trwhVdsZWEARPZ9lVA2RO5spURFVvVQa2foFcnn3bAJOIItvJAI5mgilaxkE0m6yau2bEjveIlCVTOZVRUj6QTy8nXIhdiVsu5K+jWZOsPLRx03NuhoCL09+Yp/SFjs/OUZ/VXhFQ7E2NQuR+zSbc+vuZn0rGb6NUx6tIRoaD/UeIPRWd7/NTdZ2YFzbTBVuW+t0M8/R6vCVuK6//DEQKGAtkEKeI75cBMQ5RRTaVlONjS7s7IqiR9vPPzP5GJ8d2+laMTkd3HEzMUVRbfXWm/OMiC47/SqrnmwZb7Dqv7nvmDpDzEdgTG2fN6Xw7kwS/jMiSuhMau9kzzy4om4zbbt4yjEUAAAQQQQACBWQUItmYV5HgEphSImQiXk96xXHmW/rmrbfSJXzYB35rIgTZxK69fX9njq+axu51P1mI/74jGrKWR1vIvx9Igf7jjmBi6xik/53ORAysEdIU6yfTfWlJaOW3tEqamE8yYKrbY6rV0+Wu+jDUd/30ZnelBnxWrOZbHVgys/iZVMHdHcvgxr1wzxyLoN833yTaPqfAKhT3ZOcQO4Ir2xQZbNRU9WSWSBJYXuytwrHHPq3i0c+Z7+CXH62GIbZwcO4msgtRiqNB3IfuoURllhNXWIuifj+Tglwu5TqoM9f6lhpKH1K6ArwjqP3mWWFudtoL9yrNkhqA1+pcPSdDuWfZt39Oqve9UH8aVfdhcS9atb3L0LyvMe62tKshpvuQcgwACCCCAAAII+AUItrg7EFiIQOSyMGPJjTuciZk0ufbvskMM/2SoafiSAuYTw3T/mtDymPTvpbLEsDyuEoC4JpreCpa4Cp7SUipL6nzBVlJZZCyrc0R0vv2vmu7bU/P5ciKe31uhgMveo8cdeOq9iTPQA8i8ykMFsfn+bXZ1TWj/tim+kE1CiCRYsZZKGpfUgijv8rrkjjeqi2KCavs7V46heb/ae0KFXzCRtVlrr/9axgg7l6tWqymnGBPtELNCyROW2OGasdzOvLeN8CUJKL90L7vNPD4Vz5n0PN/+VgZ95d9Z7fJWtAYsGn3HGzxra8LHyr0XE+yKYxyMtsc9Q2e7MzgaAQQQQAABBBCYjwDB1nwcOQsCswsYkwo9CKtO6uo3j4+bkLQVbKWT8LjNtv1tqPbBHeh5NlQOLcNMozhjQ3A7xPGGOjETV0/41bRaqS7ErFarVcMNO6Rq+tKBWIOiLWoZXLYvUTG2f+n7jsXdF02/TKFlmUVbJF2mZy5Pza6mBSlJ1aHqS+3m4U2DLfc9nVdV+fvgr/jS90hSLxIYv8teNqH6abfdCoHzcMgVYjW9T/3jVX9PFsdVvlN1x2lLJtUyw9cj2b97Wi6HDIWcMd9f1bBAsOX7bsYEnKWX+xcezmCxpt3ha0YGaEafI6tem35Z+TwCCCCAAAIIINCCAMFWC6icEoGpBLSJy6fsbYij12qiui2TF+XbsIIVW5ETt3aDraqAa4mLON76mBxZ6YNnYubta0S459wM29yk335LZdK2iIot5/hHhW36kfUhkDcI8UzsQ+GPq81xFVvl/liXd0+NpY4qSFN7ApWBmj2O1sQ+tDzQ1cgI1/ReV2/hdL3ZMG+DVcES+h5Zf+8KFwxzR3Whfoz+vTYrts5E3onsam9Lzb8jR799K7uPPpWVY9nYn8lW9Y2Z2vWDzxDXfnehwMgem4hxSQ+x9nIqKpPUeFXf2pqYyVgmH0dyrIKtF1ciMpKRXMiF9aKENCBKqzHzlyhEv2WyNtiq2/uu+iZb121bjnG10tK5dNRbnVp9w67j6Ru3FFEfY9X/s4nI9/N4A+9U/yJyEAIIIIDceavlAAAgAElEQVQAAgggEC1AsBVNxQcRmEVgmqWIanlfdZIUNSmNeC28eW67KiS0rK1qMU1wUluxpffBFzJ4J9vhagNXVYr+Z75QZ7pqFs+G6d5bKm1/3Zv4mnqHqzo8YeRHc1N99amKQTY+46+vRB5nb6tMJuIi4z+uRJ6Xb7BMJvSilo/Z+yvtiDNIrP3aWXsvOT8bEXL6ArO6ii3r3qv4WgGo63sb3htJa1getHx1XrPJefacEccLDlxBjb5krbIM2n7Jgn8vNndwExfwGMcaYVjNuOUhT1axdZwsRczaV3kmlMHZl8m+cseSVJVmHtsfD2Ty+FjSXyJob1qtC7ailgj7b1xzCbR7aW78veEO2cxfJKRtidn/sAzcNmVvfyKT3EvvTvFLgeb/TszyryjHIoAAAggggAACPgGCLe4NBLoi4JgsTRdshUMd1WV9Im6HJMXkRp/sBjaYDgUt5j476YTIP5lUVRb5hM/Xn8CytmzyZU7m9D2gHNU7WhihNvS2g5akD4G3IlZupyw88G9Cbh2Rhw2B6qWQd6UdU1SaucI9t4ErUPGFLO6Qz1sd5vt+Ot6+6Pxo00qj/CS1FVvVMMEItpK2ifamQFdIY1UqFY03Q/D8/i3GWxxv78sDOO+94/6u6M8Xw9/ue6h6rQLv61v9w9YMB5sGW2VVVn6VsmIrDb3SYCt7YcKWyKn+FkT7PqmpkKr97gXvt7g956KDLdf32hnuaT61e8flev7n6+3JkcizXbn39xtJqwbvdOVfUdqBAAIIIIAAAisqQLC1ogNPtzsoMLdgK1vK9/BQasMUrSLBnKiVk/Zkk+WsYicUPISClvLvy/PXVklo1ST2njN5SBasQNArUrIhT44Rfd8n/V4oJ3NJ3w+ujRul0abaTasa7D2ekr3K/P+FvF1Hpm7xbzpzVX34DLwhmKM6K11+ZgcRce0q2xRRLVIJmBp87wNVOad31TK3ckKfhzKulyeYFTpZZZH3/NUKoyd/am811N/+d5IuUdSrbM5unshEf9NeTQBo3kNZ4PJ2JKeVfcjiwnLjm+SpzKsdgdjwVf9eF5vH11Vs6UsRz0TOJvJEe0tsOnb2G0JdVZPZfft1teKw0ndvAK6Hop4ljVEOeZWt43tTU7WW1EkGl4kGKkybPtsafO34KAIIIIAAAgggMI0AwdY0ahyDQGMB/wbQxqms36Snv7XfF3lRrUYojvP+9t0KD+zPGRUJZvuq4YV/T5m8HaGgxVWx5QqP6sKqItSIqjhoPEjzOaCYdMcFNWYosSvmAr35BlvJ2ay9xYLh4HxUZjyLdi9Hjb22wbi9N1VsSzzBk28pcH5vVr47ruqnh4eiIlO3vVWx9XRTLv4YyeXJhiQxmj5+NVV9cd8V13PJd9+GllNXg0bzO2/Du4NJV5iaH1l4VaqpPG1L7pVv5dd8mWLmt6Mqtb46l7UfL7JT+0LSqk/s98XuR2Vvr+wekKKN+jPe/+zQzxv1rMx7mOw3Fq6sys8f28/YrxOfQwABBBBAAAEE2hQg2GpTl3MjMBgBz9sHB9M/OoIAAggggAACCCCAAAIIINBHAYKtPo4abUYAAQQQQAABBBBAAAEEEEAAAQQQEIItbgIEEEAAAQQQQAABBBBAAAEEEEAAgV4KEGz1cthoNAIIIIAAAggggAACCCCAAAIIIIAAwRb3AAILEPjnP/+5gKtwCQQQQGB2gQ8fPsx+Es6AAAIIIIAAAggggMCCBAi2FgTNZVZbQAVbTBZX+x5oq/f//ve/5aeffmrr9Jx3xQR4Vq3YgNNdBBBAAAEEEEBgAAIEWwMYRLrQfQEmi90fo762kGCrryPXzXbzrOrmuNAqBBBAAAEEEEAAAb8AwRZ3BwILEGCyuADkFb0EwdaKDnxL3eZZ1RIsp0UAAQQQQAABBBBoTYBgqzVaToxAKcBkkbuhLQGCrbZkV/O8PKtWc9zpNQIIIIAAAggg0GcBgq0+jx5t740Ak8XeDFXvGkqw5Rmy349k7ceJ7L09lo0vejesS2swz6ql0XNhBBBAAAEEEEAAgSkFCLamhOMwBJoIMFlsojWHzyahxoWs71/K8aM7cSec5pi4M7f6qVUMtm5P1mTrlYg8PZObZ/fcvq5g6+83svPwUKTuvsg+c1137lZHdLkn51m1XH+ujgACCCCAAAIIINBcgGCruRlHINBYoA+Txc8/78iDg2ujb2Yw9FnePHsgh+8dgUIeBtgydjiQhA0iZze74ooj0sBivayy8Z3XbGW1KqdpSOW9jtaWxqO+mANWLdgqQq2MtxpeavdpPgT39+TyZEPuBIOtWzla25ILx9BtvryR3W8WM6bLvEofnlXL9OHaCCCAAAIIIIAAAt0TINjq3pjQogEKdH2ymIcFRkigwqF347Iixgh/Ns1wKv+7PEBQY5iFSyL5Z2uCsWTM87+3zu29H/LPO8KnJsGWI+woQr4eVO2sTrBVvX+ClVv2fVAbbGWhlj7m+T2s39cDfD7pXer6s2rg/HQPAQQQQAABBBBAYAoBgq0p0DgEgaYCnZ4s5pP3QIiThz3r99fl+v21uczPFWypqCqrAisDs5owSrJgITpEyKtrHEFYEaqpkfJXXZlVaul5viwq12IDtqZ3w3w/vwrBljFOxv1hVmeZVVXavbY/ksMDZx1WGtC67pe/0uWsdffPfEeyG2fr9LOqG0S0AgEEEEAAAQQQQKBjAgRbHRsQmjNMgS5PFp3VWpVh0Kqp3o7k9OGhXOsBgyfYkrpKLjvAarq3ke+aqu1Gpc6nbHmZGXClYckoDTYqSxG7vwQxH6LBB1ta5d/m0wu5UHtr2f/dX5f199eiFtIW4ZYrsHVVbBl7cVWXIq7KEsSctMvPqmH+60CvEEAAAQQQQAABBGYVINiaVZDjEYgQ6PJkMQ+2aifwRlAk2V5bjr2wfGGVq8pGsn2PMr+8Kic2SKhWg2kD4VqKWFuZpgca/Qm1VI8HH2xFfL+qHykruYz7KbjHVl0F2FQN6d1BXX5W9Q6TBiOAAAIIIIAAAggsRIBgayHMXGTVBbo8WYyp2LI3da+ESk0qtpw3Q9NliHVLGu2KLf2tiPY+So6Nxh3tiw3blnGfr0KwZW8Y73XOltPany/GrybYirlGo7dsLuNmmMM1u/ysmkP3OAUCCCCAAAIIIIDAAAUItgY4qHSpewKdniwG99jyvylOrLfNGcsTnXtsucem8jbEwBAGw7iYzeMrS9z8e3URbHXlO2UFoK7lq+rPXojsb03kgXoD50uRrfxNnK5gq1iGui6bTyVZ6rj39lg2vtD6HKz06orP7O3o9LNq9u5xBgQQQAABBBBAAIEBChBsDXBQ6VL3BLo9WSyrloyKFDWZfz2S4++ukk20zWoVa6nXP97Ijr3vVtQb5TxLxrxDGHqzYnZgTLClXSMNygi2uvfNMVtUWa76960cvdiSi/di3Z951Z44394p+5dy/Eiv5Euvk56fYOvDhw9dvxVoHwIIIIAAAggggAAChQDBFjcDAgsQ6HawpU/q1fbb5X+bLy9ldPZADt879p3SK70eT9Jgy7L0L93SlwDGvH2w4d5HUwVb/huBiq0FfEmCl3C8wMA4xrpHk3tgmmDLvovLi7AUMThIfAABBBBAAAEEEEAAgYULEGwtnJwLrqJAH4KtxYyLFlDZG807G6Avg4wJwLKTTBVsUbG1mHug+VXySi0zdL2R3W+yP/G+7VAFW2O5WtuSC89l9dCSii0RnlXN70+OQAABBBBAAAEEEFiuAMHWcv25+ooIMFlckYFeQjdXYfP4JbCu7CV5Vq3s0NNxBBBAAAEEEECgtwIEW70dOhreJwEmi30arX61lWCrX+PV9dbyrOr6CNE+BBBAAAEEEEAAAVuAYIt7AoEFCDBZXADyil6CYGtFB76lbvOsagmW0yKAAAIIIIAAAgi0JkCw1RotJ0agFGCyyN3QlgDBVluyq3lenlWrOe70GgEEEEAAAQQQ6LMAwVafR4+290aAyWJvhqp3DSXY6t2QdbrBPKs6PTw0DgEEEEAAAQQQQMAhQLDFbYHAAgSYLC4AeUUvQbC1ogPfUrd5VrUEy2kRQAABBBBAAAEEWhMg2GqNlhMjUAqoyeIPP/wACQIIINBpgf/+97/y4cOHTreRxiGAAAIIIIAAAgggoAsQbHE/ILAAAaogFoC8opegYmtFB76lbvOsagmW0yKAAAIIIIAAAgi0JkCw1RotJ0agFGCyyN3QlgDBVluyq3lenlWrOe70GgEEEEAAAQQQ6LMAwVafR4+290aAyWJvhqp3DSXY6t2QdbrBPKs6PTw0DgEEEEAAAQQQQMAhQLDFbYHAAgSYLC4AeUUvQbC1ogPfUrd5VrUEy2kRQAABBBBAAAEEWhMg2GqNlhMjUAowWeRuaEuAYKst2dU8L8+q1Rx3eo0AAggggAACCPRZgGCrz6NH23sjwGSxN0PVu4YSbPVuyDrdYJ5VnR4eGocAAggggAACCCDgECDY4rZAYAEC5mTxs7x59kAO32/K2c2u3Iu8/uefd+TBx225eRZ7ROSJjY/dytHallxof7a+fynHj+4Uf5K04+BaNl/eyO435QfzPzdO9/Rstvb+/UZ2Hh7KdX5S+3zG36/L3ttj2fiibMHtyZpsvcr+f8Njp9FbxjEEW8tQH+41CbaGO7b0DAEEEEAAAQQQGKoAwdZQR5Z+dUrAmCyqMObFREYqPtoyw6G6RrcebGUh0cgIrFQIdy6jkzyAU///QCZfi1yIGbK52pcES3/syeXJhpTRWPzQfP75SH79124WVqWB4NX3edCmQrhTGeVhVtL+iWxnYaHdHtWW07txx8a3cPmfJNha/hgMqQUEW0MaTfqCAAIIIIAAAgishgDB1mqMM71csoA+WVSBy4Hsy74cWBVYKqi5krFWxZV/9vhfv5qVS5JVe1kVTXYVVXy309BoEgraklBOZP+5yIEWIqnr+II3M1CKb5Hrk8Y1fj+StbOREZqpa119p8JCR3/ytquQrfbY2dq46KMJthYtPuzrEWwNe3zpHQIIIIAAAgggMEQBgq0hjip96pxAOVlMK57k+bFsiFlhJFITbD264wiOrIql5HitgqmRQvXavmBJhXLHj6QShHkryhwhUqOmaR/WQzLX9Yog8NEnh0XZxy8dyzrLY6epLZu2R7MfR7A1uyFnKAUItrgbEEAAAQQQQAABBPomQLDVtxGjvb0UKCaLRshjVxU1DLbUud6NjT2spg5nrGV8bmQzOLODJW+wpVdKzTJ6VkBGsJViEmzNclNxrC1AsMU9gQACCCCAAAIIINA3AYKtvo0Y7e2lQD5ZNDYzz3tSbGreLNhyhVjT78MVUbGlgqUf9W3lVQfKDfBbrdhyBG8EWwRbvXwYdLzRBFsdHyCahwACCCCAAAIIIFARINjipkBgAQLpZPE/nuVx+fLBZsGWzLNiS8J7bLn2ygotDVS0M++xlQRqUn2DJHtsJXcuFVsL+AKv0CUItlZosOkqAggggAACCCAwEAGCrYEMJN3otkAyWTzfrmx2bgY/al+oLZHirYQq6NqSyX72Jr9KkDPPPbZEkqDsxwsxN6DP34o4livX/l1am8Sxb9Xsb0XckQe/jD1vVeStiARb3f7e97F1BFt9HDXajAACCCCAAAIIrLYAwdZqjz+9X5CAmiz+53//J3tjn3VRPbAylvttyt7+RK6SzdrVhuZpVdXhe3X8vN+KmLXJesticiUVtEl1P6/0iDJc+va3HXlwcG10bj0P5aZy1vurn2Bd9t4ey8YXImK0V/vz7OPG0s9iyaerr9Vjp2ryEg6iYmsJ6AO+JMHWgAeXriGAAAIIIIAAAgMVINga6MDSrW4JMFns1ngMqTUEW0MazeX3hWfV8seAFiCAAAIIIIAAAgg0EyDYaubFpxGYSoDJ4lRsHBQhEA62Il4MEHGd4iPzeMulOsfrkezfPZXzr45l95smDZjDZ6PeAhq4TlJdOSmrB5OKynMZnezKvWRvuR2ZPD6W0eu1aqVmVmk4KpYdz6FPczoFz6o5QXIaBBBAAAEEEEAAgYUJEGwtjJoLrbIAk8VVHv12+97NYMu3jDS32JTNpxMZPd6WyYuJPDnZELXYttF/zrd0amewl55qf5UsUZUzuXmmIqhp/lP9OxB5ni2JTU6hB1tlmCgnjmBLfXweAeE0TQ8cw7OqBVROiQACCCCAAAIIINCqAMFWq7ycHIFUgMkid0JbAnmwZewnVnOx2fY9W04g89nxYgJ/F12hk/Zpxz5y5d9G7rX2+5Hs/Pkk2/tOJGlfsb/cuuztj+Tw4MLRxGxvvOxv1JhdfXez+Iq1mvuDZ1Vb31TOiwACCCCAAAIIINCWAMFWW7KcFwFNgMkit0NbAvUVW7dy9OxUJu9Hsn2TLpGb+T89GKqpipr5OtkJktDI+2ZMx1Uqbw81P+N/U2f8ks18mWHyAoPiv/z4JzLRqrlqwyvV1nfjGSrH5qVcnodn1fxNOSMCCCCAAAIIIIBAuwIEW+36cnYEEgEmi9wIbQnUBVtpqHIm8uOVjOcZbL0Q2VfLB/PlgFbAZVYw1fc8eeumZ4+txqFWshzQXiJYXj9t10jOXBaBQEw7i7GXVvHnHovaYKuDyxF5VrX1TeW8CCCAAAIIIIAAAm0JEGy1Jct5EdAEmCxyO7Ql4Au2VIhzIPty/OiTHK3ZwVZoD6ystff35NLe/8oRxuRBVl1IJY2qk1T105ZcuK5fA6lCpNO7l8USQeOjlc3ezRPFLwt0VXalgdqVjGT8vcjk40QuXl07W2oaqYq6KfcYa+mG4lnVEiynRQABBBBAAAEEEGhNgGCrNVpOjEApoCaLP/zwAyQItCLw008/Gec196SKX2IX1ThvlVFgb6uYYEtb5rj58kzkLD70ycM15x5iobcgJqGXuCu5Kijm2w+Tv0723BrL+Jer4q2IyZ/n/fEFdFRsRd1yfAgBBBBAAAEEEEAAgToBgi3uDwQWIEAVxAKQV/QSdsVW9Y1/iwq26gegtppKRNLN7/XN1eOrmfQgr/kbD9PqMKlZEmn3zNxjKw+61N5a52WwlYVpo6cXInf3ZPJLtnxTP1lM2Lfg+5pn1YLBuRwCCCCAAAIIIIDAzAIEWzMTcgIEwgJMFsNGfGI6gSLYyqqDZN9eiteBYKtRRVTuEBNsZUsqvz4zNmD3bxBvGWf7YjV+U6T1VsT0rFoll9Zfyd98KNWqsPjlj9PdG9McxbNqGjWOQQABBBBAAAEEEFimAMHWMvW59soIMFlcmaFeeEeTYGvj/9QspVtmsJXv5bUue2+PxXyLYIgqEGxloZRvX6/acCvf6F2maZdqt2+frXMZPR/Jab65flaJdvVdtkG+vkF9B5chqp7xrArdl/w9AggggAACCCCAQNcECLa6NiK0Z5ACTBYHOayd6FTdWxHTBi4p2PJWkMWy+YOt2OWGleWPxR5e+pLH2PZYn6tsRu/Ye8sOtvJTJO24knHjsG/KtjY4jGdVAyw+igACCCCAAAIIINAJAYKtTgwDjRi6AJPFoY/w8voXDraW1zau3D8BnlX9GzNajAACCCCAAAIIrLoAwdaq3wH0fyECTBYXwrySFyHYWslhb63TPKtao+XECCCAAAIIIIAAAi0JEGy1BMtpEdAFzMlivu9Qs+VQ+pvf2tNN3xB3oV3A3lg7acfBtdh7G+V/brTtqbmpd9N2V9+kl9u5z+TbBDx9415+THVfJePv7TYXy9fU8faxppdvv6em/W7yeYKtJlp8NiRAsBUS4u8RQAABBBBAAAEEuiZAsNW1EaE9gxQwJovJptETGan4aCvbVDqi160HW1mAM3qpt8neN0j9/wOZfC1yIdvGm+hc7Yt+O52n/9VgS/9gGnJNgoa3cnQisvvsXnqw9YY+u93mNVVwdSqjfC+kxGgi2ze7ci95C55+feuzEWM6j48QbM1DkXPkAgRb3AsIIIAAAggggAACfRMg2OrbiNHeXgrok0UVpBzIvuzLgTz4qIdD1U2+888e/+tX2Xl4KNdF77NqL6OaSCpVVPFYkSFR/ia35yIHRcCTXsUXvNWHU/UtnE+wZV9DD6Ac/dbfVqe/xS47jWpT8pa7f+ghV2mgxvb40Z14+hk/SbA1IyCHGwIEW9wQCCCAAAIIIIAAAn0TINjq24jR3l4KlJPFtOJJnh/LhtjBSE2w9eiOIziyK4RmqRiKe3NeEbQ9kkq1lLeizBEOxQ5iK8GWUXXlMistvlTLLo3wMQ3wkvDqq3NZOxvJ5cmGFDGW6uu7sVHJFtvXaT9HsDWtHMe5BAi2uC8QQAABBBBAAAEE+iZAsNW3EaO9vRQoJotGyONaynYl42SZW/pfGSQ5gi1HiKJ/vhGUEfb4jjRDIDvI8gZbegVUo0aJzD/Yilk+SLDVcJj4+IAECLYGNJh0BQEEEEAAAQQQWBEBgq0VGWi6uVyBfLJobmKetanYrLxZxZYrxJp+H66Iiq1kbyp9W3nV/nID/D5UbFWDMiq2lvvN4OpdEyDY6tqI0B4EEEAAAQQQQACBkADBVkiIv0dgDgLpZPE/5kbkyXn1YKVZsJVsgm4te5u6YquyEXq1067qKf3Pur3HVlqpdfX9pbX/FXtszeH25hQDEiDYGtBg0hUEEEAAAQQQQGBFBAi2VmSg6eZyBZLJ4vl2dU8mFW2drMnpXRW4fJKjtS2R4q2EKujaksl+FsZU9qqa5x5b+dsCL6wN6PO3Io7lSn87YM6ptUkc+1F15q2Ihqt5L/BWxOV+N7h6twQItro1HrQGAQQQQAABBBBAICxAsBU24hMIzCygJov/+d//Sd+m9411Oj2wMpb7bcre/kSuirfspdVFh+/V8fN+K2LWJusti8mVVNAmvk3Ry3Dt29925MFB+d5Gdex6HspNKehcunl/L9uwPfJNjs4llCJSLAFNw8WtV1kjtT9P/sQwWZe9t8ey8UXeoTR8zBdoJlb2+E7Z99jD2Dw+VorPxQgQbMUo8RkEEEAAAQQQQACBLgkQbHVpNGjLYAWYLA52aJfeMYKtpQ/BoBrAs2pQw0lnEEAAAQQQQACBlRAg2FqJYaaTyxZgsrjsERju9Qm2hju2y+gZz6plqHNNBBBAAAEEEEAAgVkECLZm0eNYBCIFmCxGQvGxxgIEW43JOKBGgGcVtwcCCCCAAAIIIIBA3wQItvo2YrS3lwJMFns5bL1oNMFWL4apN43kWdWboaKhCCCAAAIIIIAAApkAwRa3AgILEGCyuADkFb0EwdaKDnxL3eZZ1RIsp0UAAQQQQAABBBBoTYBgqzVaToxAKcBkkbuhLQGCrbZkV/O8PKtWc9zpNQIIIIAAAggg0GcBgq0+jx5t740Ak8XeDFXvGkqw1bsh63SDeVZ1enhoHAIIIIAAAggggIBDgGCL2wKBBQioySL/IYAAAn0Q+PDhQx+aSRsRQAABBBBAAAEEEEgECLa4ERBAAAEEEEAAAQQQQAABBBBAAAEEeilAsNXLYaPRCCCAAAIIIIAAAggggAACCCCAAAIEW9wDCCCAAAIIIIAAAggggAACCCCAAAK9FCDY6uWw0WgEEEAAAQQQQAABBBBAAAEEEEAAAYIt7gEEEEAAAQQQQAABBBBAAAEEEEAAgV4KEGz1cthoNAIIIIAAAggggAACCCCAAAIIIIAAwRb3AAIIIIAAAggggAACCCCAAAIIIIBALwUItno5bDQaAQQQQAABBBBAAAEEEEAAAQQQQIBgi3sAAQQQQAABBBBAAAEEEEAAAQQQQKCXAgRbvRw2Go0AAggggAACCCCAAAIIIIAAAgggQLDFPYAAAggggAACCCCAAAIIIIAAAggg0EsBgq1eDhuNRgABBBBAAAEEEEAAAQQQQAABBBAg2OIeQAABBBBAAAEEEEAAAQQQQAABBBDopQDBVi+HjUYjgAACCCCAAAIIIIAAAggggAACCBBscQ8ggAACCCCAAAIIIIAAAggggAACCPRSgGCrl8NGoxFAAAEEEEAAAQQQQAABBBBAAAEECLa4BxBAAAEEEEAAAQQQQAABBBBAAAEEeilAsNXLYaPRCCCAAAIIIIAAAggggAACCCCAAAIEW9wDCCCAAAIIIIAAAggggAACCCCAAAK9FCDY6uWw0WgEEEAAAQQQQAABBBBAAAEEEEAAAYIt7gEEEEAAAQQQQAABBBBAAAEEEEAAgV4KEGz1cthoNAIIIIAAAggggAACCCCAAAIIIIAAwRb3AAIIIIAAAggggAACCCCAAAIIIIBALwUItno5bF1u9Gd58+yBTLZuZPcbrZ1/v5GdhxPZvtmVew2af3uyJqd3L+X40Z0GR4mo466+s9rQ6Ax8GAEEEEAAAQQQQAABBBBAAAEEui5AsNX1Eepj+5IQ61BGL81g6fPPO/LgQGTv7bFsfFHtmAqjtl5Fdvjpmdw8uyfy+5Gs/XgReVD6sU3VLrGP25SzlyJbNedKjtPDukZX5cMIIIAAAggggAACCCCAAAIIIDBvAYKteYtyvlRAhVsvRPZPNkSvtUrCrY/baSjl+0+FVWcjuTSO9VSCec4RW7Hl+1xUOxlrBBBAAAEEEEAAAQQQQAABBBBYqgDB1lL5h3/xcBXWelrBJWmV13U0SXacqvzKKsTCx2rHZNcxg61bOVrbElf91/p+8+WQ0V3hgwgggAACCCCAAAIIIIAAAgggMJUAwdZUbBzkE0gqnX4ZW9VW+adV1dWByHP3UsSpVR3VYdVKLPe1q8HWlYytfcBUnw5kv/E+X1P3hwMRQAABBBBAAAEEEEAAAQQQQCBKgGAriokPNRJI9r0SOatsFB8KtvwVU8b17++ZwRkVW42Ghw8jgAACCCCAAAIIIIAAAgggMBQBgq2hjGQv+hETbFUrpoyuOfffqnZ+uj22VLBGxVYvbiUaiQACCCCAAAIIIIAAAggggICIEGxxG7QrEHproXLe1mMAACAASURBVFF9NV3FVngfr7KL9l5Z7LHV7vBzdgQQQAABBBBAAAEEEEAAAQTaFCDYalN3lc/tfCviciu2XHtlscfWKt+k9B0BBBBAAAEEEEAAAQQQQKDvAgRbfR/BjrZfBUand+03CcYEW+63Ehrd1Kq8ks3qD8LvQ9SP16u29GqvzZdnIj/yVsSO3lI0CwEEEEAAAQQQQAABBBBAAIGKAMEWN8X8BZLN3Cey3Xjz+KwpRbXXSM7XtuRCX66YnPtKxm/r36zo2mNLr9gqA61Nxyb38yfhjAgggAACCCCAAAIIIIAAAgggMH8Bgq35m674GVVV1gOZbN3I7jc2RX3FVhE8/etX2Xkhsn+yIXe0UxRhlRzJ2tmoeDPiLHtsVVqYVICNsrAr7cvh12dy8+zeio8r3UcAAQQQQAABBBBAAAEEEECgewIEW90bk363SH9rYVJddSihhYLJ0sCvzrWwyreJ/LrsJZVaaeB09b291LGki30rYn5EHo7Zm8snf59tgO/8u36PFq1HAAEEEEAAAQQQQAABBBBAoNcCBFu9Hj4abwqYgdjmS1fVGGYIIIAAAggggAACCCCAAAIIIDAUAYKtoYwk/UAAAQQQQAABBBBAAAEEEEAAAQRWTIBga8UGnO4igAACCCCAAAIIIIAAAggggAACQxEg2BrKSNIPBBBAAAEEEEAAAQQQQAABBBBAYMUECLZWbMDpLgIIIIAAAggggAACCCCAAAIIIDAUAYKtoYwk/UAAAQQQQAABBBBAAAEEEEAAAQRWTIBga8UGnO4igAACCCCAAAIIIIAAAggggAACQxEg2BrKSNIPBBBAAAEEEEAAAQQQQAABBBBAYMUECLZWbMDpLgIIIIAAAggggAACCCCAAAIIIDAUAYKtoYwk/UAAAQQQQAABBBBAAAEEEEAAAQRWTIBga8UGnO4igAACCCCAAAIIIIAAAggggAACQxEg2BrKSNIPBBBAAAEEEEAAAQQQQAABBBBAYMUECLZWbMDpLgIIIIAAAggggAACCCCAAAIIIDAUAYKtoYwk/UAAAQQQaF3g9mRNrr67kd1vml/q9mRHJo+3ZfJiIk9ONuRO5RS3crR2JeObXbnX/PQcgQACCCCAAAIIIIDASgoQbK3ksNNpBHwCn+XNswcy2Zpu4q7O+vnnHTmQfTl+ZE3bfz+StXdjuXk2zyn7rRw984UEaVseHFyXnX16JjfPvkz6ePi+/OP1/ctqe5dyk8zuP1Wz/34jO69HcjzV2NSPQV17wkFPk94ouwOR58ey8YX7uMr94Dm9fj+kbczOqZweTmQ7FDz9fiQ7fz6p3lOZ8/7dUzn/6ljG79Zk61W4j777U4Vs6vh53r/Tfn+9x1W6p8bpXEYn04V34WDRFw7Odt3wKPEJBBBAAAEEEEAAgWUJEGwtS57rLl0gfiKmNTWZ2B6KFpWIyKacaRPdZLL5x55cGhUZarK1JRMVoPzrV8c58snpp+RzF7U667L31j95nwU2abuo8KcmfPJN2rMLG0GA3pglBVsqQEiqa4rwRgVb5cTavA/Sceqzf07uCnE2/397dwNsV1XfffyfoLQPNY0PaCS8BK6iTbU6FFIVgihXMSJTsGEsKAnRJIKKhrQoKiRpvUnwJVqTKKCVZAoJFEqhhZY6Eb0oQgIWkAGLVLAHQiESDW3Eh3GQkGf+++2svfba7+fcfV6+d4ax3Lv3Xmt91j6H7t/819qXpwSWJeZGrxuZeo1lBFt63cXpmrPPmicioxIGPVWqoKJbTOd3lcgKZyWU9akoEeSZ93MYJLWvFv/sR793fEZc3zepnxXrc+MKybz5fXRRFNQmw2g/JDUD3LTvBvO+qPr5Td4Xaa0Z90vs+9TxvZZz/0QteIF1+J2VFWxlB5+F5qPOFyznIoAAAggggAACCHRFgGCrK6xctJcFzAf+0pUOrooN7+GrZYRN/gPl+DvaVUD6QLzh8ODfi1Z9OBHzq1Kq2QcPwWIHcno1q9IhM9jKqIooEZ6kjaFoxU34oN75iq1e9w+CJg3njtW5PE5uj0K85Bxne+aFNo4Q1mvTtcSu2l1Z/KzsEMf+nBcLtc2Qc7YsXzEiK8ekHWLft1bWylL3kkTnZyTl3nGG5eHI3XOQDKCT3zmpsZL5XZQ4qNznt9DnMRY6GQHz8eMya7HhWfB7sV7FVkawVSLsLH5fciQCCCCAAAIIIIDARAgQbE2EMm30pECxh1ur62kPXxrabBxpP9R7x43LqFZWPen6W4HlTE41uxqhQIVRbtgQXMN+AI3aLxNsGdUYWdUWuX1y3zLJOUtWC5mVI7EqkkIVW3m3aq/720sZk9Urzvs+pwovphIFMUHoYp7rzbkRVuRxdurvGe26gpBk5VW7I3ZVm1/Fs0Jk1ZiMyx1yh7GENTzLD84ko0KqbVVvOa5R+Wkv9Q2WAc8ZG4lVkJrE5tz7n40VMrLRXBZY/fObHzgFPfE+hy0ZeWQksc9Ykaqv9HaKV6jZVbZeHGwuOe3Ufcl1EEAAAQQQQAABBCZEgGBrQphppBcFOhps6XKsWRtkxFgi6FUzfEdk9lbxA65w35+ClQlOszLLrbw+LRRJW37mVWKFS5VSqnO8TpQItrKqHjpUsRXfvys/2OroHls97t9enhYsy3L2N8vMHQ60K57Cv7fvFzuMaH+uiiyrDe7yikGnd3YQtI0473NXlVR61Z0r3Gj/LvgcLBuRDdeMtJdPSnI/rXQTDb+yl8Olflca4Z0Ee2vZx/rz5LsnP/f2vAf/vrAlY+F+YDU+v86w0BWWZ81XImAtENyLvYSxwlJEqrV68T/R9AkBBBBAAAEEECgsQLBVmIoDB02gs8FW2gN0fEmi+SCetU9XmnVen9sP1BmVHcbSp/aDcNab2Po72IrvB5WUzTM1z8g7tll/xz3oDBOTy82KVquE418hY8E+W64QIWsz+ZylnAX3VIqqqoJ7WVZskUWPzvE2Uo9VXBUM9vw5dvctDGzmXb5FRjZq1ZbI6LJ1ctyd7RcTxJc6uuch3CfLvIeyKsdid2pqNWXxjfvz7t3ouyntJQJpwbQxZ+YSYC+AnrHJWqatrWS8+bFA5WB+ZVj5zeN33bRWxr6z2a/GS7UetP8CMh4EEEAAAQQQQGBwBAi2BmcuGUlJgUIPevY1U6utUiq2Hh2ReVe2YpVcfoVJlaWIyTbs7rWXF7nfbOg/SBetcAivbj0oZm2MrRvjl30wLjFvhfb00e38g+qddtDkqEQKHmCL3we97v9eGRm7W0atFxmMH29vGO9YTpnxZsn29BiBWBAYLXrHuGxIvAGzRrBV4l7wg6jkfR6FRcfOk3n6GgD7DZ+p1TlW4BcFwOHnxQis5EZZe+dxslSXA7qqjGxPe7mm4+2gZpVX0aAxc+N+yzI/EDJfsOB4eYQr2DK+yw6OXiqQ/L6IL7/MftmA822SxljyxxFvv/351mo519sYzcpW1x5j3dpXr9TNzsEIIIAAAggggAACGQIEW9weQytQPNAwiErtsRWEV879t8oGW0U2h676AJZRQaFDt6te7Ad508QKDRJBVM1qiOp7bCWrzsKH7WL3QT/4z5dW7ME9ZV4d8xkFD5lLsuKBhB8gOZawZl2jcqhb/msq7Q2fmeGoY0lkGDKZFVrJ3hgOjgAof++o+Gc3PdgqsjTPvaw4vw/JYCvv8xvrp/e9MCqj31kosTc0lljm5wytHFV82S/9SN73Udjp+P6xP/9Je/dbHFPfMFr+VuUMBBBAAAEEEEAAgZoCBFs1ATm9fwXcgUbOvlSuB/OUtyKaD3e13ooYVo7khUKl9n8y5y072Eo8bJrBlte3YJN8bw8x6yFwlciK8C15xhLI2ENhrQ3Hs5didaRiq4/8zbmK3XPRdCernMwH+ezww7xPgoAlEQS5q6j85ouEg534Pgmq847YKHcvcVQepTWR8vlJBB1Gtdr4jHXWWxHTljPqBvTGPnt2H6zwO9ZmibAxU88O2J0Hl/v82sHWrMWb40tBgw3t4/vipfTS9d3qmJP48k1XiJcT1Meady3LnSWxKkcjqNQli7e/eamcOu1+WbteZGmZ+6sTtzbXQAABBBBAAAEEEHAKEGxxYwydgKtiox20FAm2Vkpsfyzr4d5dKWLseaXL9YosRXTsXZM6WYmAqcy0pj8IelaPLooHBEGwpfsszRkTWW5ujG9uNJ9aGSSxjfbdAUzR/pcJtoxlSLGH1fPE+eDdl/5GRY8VhIb3fazaxZqjvOq19mfHX543co0RAmQFgKFlXjhbdNrTQplZC3XxYSJcKXTZlADJDG/sKrXEZ924r9rnZQctvmn8c9SVYMt7819KlV0s+Aw+J0U+v/rG18UqLiIpIefKrVkvpmgHniu32kukHdWiibcXupYHZ4Wr1p3gWl4Z+511/bRwvtANxkEIIIAAAggggAAC3RIg2OqWLNdFoKJAuyIh74HQeCiU5bIlrIwq3W7Kg3feZtEpIYVdAdR+K6FrPFWXT4aDLBNshW+ADM49a7ksf2SlrNwaD0L63T8x/VFAl/RPLv1yvxUxc0PtjOtrX/LDlNI3bOIE995x9mFFlvGF56jVqIx7QdlsWX75qIwvXinONy9GFZuLpKXVi9EeZ+323EvnAmvHZ9cO3/3zdY8o6x5Oo8t6y6S1tM9eUlfu85vsgFlRlblk0OhH0eO81gqFoxlzbZzvXvIZ/wyw5LD+55MrIIAAAggggAAC3RYg2Oq2MNdHAIF0gRL778CIAAIIIIAAAggggAACCCCAgC1AsMU9gQACCCCAAAIIIIAAAggggAACCCDQlwIEW305bXQaAQQQQAABBBBAAAEEEEAAAQQQQIBgi3sAAQQQQAABBBBAAAEEEEAAAQQQQKAvBQi2+nLa6DQCCCCAAAIIIIAAAggggAACCCCAAMEW9wACCCCAAAIIIIAAAggggAACCCCAQF8KEGz15bTR6Z4TCN/ud/y4rJWlsvTInushHUKgzwV2yY1LNsnIshHZcM2IrFvyhvrj0c/tKpEV60+VA+pfrc+u0AXPPhOguwgggAACCCCAAAKDIUCwNRjzyCgaFwgeEtfPl9b62+W4JeaDsv5tjqzcOluW/9s6OXVa2NnwnKXiPaLft1ZmLd6cPZJjl8uWoXwIt1nUbkxkmenZjZvgflk7a1xG7w7mqBtN5Fzz/vWzZPz4uxNh6a6bzpMxWSHrTmlHMnrswiv9C8673DgnDF5rhUH+fdxaGF5XbRZKeMfG2qvppGPbNGNdMiC+b62ct32+LHp0TFpnLJLWu9vtZzZ51ka5e8nBwecwv3PusYSfY8vWcbn7158nrTOK3Jvmd0Dcs33ZebIx5f4L5zvPvphnvL9p911yuPfL2iUtmV/pe6nK59j63syfTo5AAAEEEEAAAQQQGHABgq0Bn2CG1zkBfTicM3ZHygVny7yzROT44GFcg4R3r5TwaPPBs/2QmQy29KE9Cio06LptVO4Ow4jU6hLHA3FaAJYIz1xhm4ZwyYdpMzQJEWav2BILVlxhSxzMCkcsJzeu68G++ANxfp+y7pFOBltpwUWy/fb9kv4Qnz+ujPa8oMeveErOa3qQImKHW37fU4OT0tdPv16xoEXHvEFGYgFy6FssEEkbi7a/4XC935/IaMNvyxVsuftvB1t2iJre53Z/xAock/eTa0x5noXDOTM0jX2/JO+j7O/Qdr/D7xXXd47z00rg37n/0HElBBBAAAEEEECgDwUItvpw0uhyLwkE4YERFNi9sx8gOxlshQ+KXhAifjWLF4wFD5h2oDZnbCRe/WFX8njhWUtGtA4nqswJH9bDB/uwQiioYDmiHZL4wUdWJVXe3xN6KRVTxa/TfkBPC3rscM/sg+ucrOPL35vtgMK1GC69GiYRbNkhoXlPFq3Yqrg0Lz9kC1wKXt8dLuWHjIX6kVUZ6QxI/Pt8/B1miOvfF2JWxQWh38qt1j0QXdM6JzZfek+lVaDZAZGrP67ftftR1LNIkGSH2fpdo987K2RM5nxntF1Rqs4bR3IqTIt/jo3R+EtS1zdXRVn+U84ZCCCAAAIIIIAAAt0UINjqpi7XHnCBjAftlIdnfSjUB0B/mVXNpYjWg2Pyod7on/cQ3ZJFOUvqwmt4D6mPLmpXiwWVN37FihnAOCp47Eqz2F2QH07EDk8NQtrLwkTyKozqPAQX7K+r8qxAFUluEGMEUpnVLinBqvucjGDOnrsgtIjPuf2xdgWcKR/9zOtnVJgFluJYfhm1FH7mCrgX/mIK5nUkFmC1z/aCoEfs5cFZS/PsirKSFVul+lPHs0TgpPfIbWoymtj3LL/qq3g78Xs56zNfeHY5EAEEEEAAAQQQQGBABAi2BmQiGUavCiQrOzpTsZVccuVaWhS1JdayRieX8ZApySAsrbLIe+CMhWAZD6uZoZejU6nHm22ED/Cuh906+/9of3KCrYwwxXMxK1js4RWpXsoIlkrtsVXw45G4ptl+FNbawZgaj3stjOZU0WRe3+ijHYi07+2U+QiD238bkQ2rRBa9Y1w2WPuPFSSIDmvP33Fyu7dHXvIKXkXkQfpZGZfRcPljSnVcNCb9bEWb3xffY+tg4356wthLzeyVsz+OpZG5ninVZ4lqLW3cuy9a1v6Bfq8SlWJVlx7HPisFw+ayE87xCCCAAAIIIIAAAn0rQLDVt1NHx/tBIFraY1SRdCTYSgQ+KWGSuUzIqsBK+MUqwJKVWKlL5hzhUzLs8h5zc/cCsvuUvg+QY7zhQ3OVJXipN1Odh+jsapSsfami7pQMtuLDSK/YiQUUOWFDPMxIjikcx/ztyc3svf6Uur6ekDQ3rRL3hHf9IFjS0Ch4y6EX/oi9TNYdUNnT7wxwwrHkvJExfY8u14byxfb9qvddV86zXRnVDjBDc51j53LmlDdL5t/jBSu2Yp+D8t8j9fw4GwEEEEAAAQQQQKDXBQi2en2G6F/PCLjDmozuBUHR8iNWSkvmyWbxN4JPC7Yyl5qFzaQtyUqp/okqZGZsim9E7+i2c38da5Px5FJEvyrDXrboVCm0545xZubyyfQH4lhVkFU9k780KhGt1XorYlZ7hfpSMtiKvxVxo8htIkvtNyHuvFHW3nmcLI32YhN/3zXHPdS+J8NqOMs9r5LGq+Ypc/0gCLPCIzMgic2vef0weDJCFr//1r5ywRS3/UuES7l7laUHoe75NpfUZnyXWPt0Zb07NRHKOfqc6Rnsi/VE+GZHIyzURciJqrsMk04GW9GLNPQzsbEl8o74G0F75j8UdAQBBBBAAAEEEEBgwgUItiacnAb7U6Bk5Y4Rysj6WTJ+/N0yf/tauf3NS+W4O89z7rGVeAjMeiuiFXi4lqWpc1Td4i2Xytpjy/U2ufjv3BVbBasncvYGSt4Trs25zaMKVnqYD925oYR//XJvCcy4m3OWGua9lc67sjXPdt9SK4vMboXXmLGp/XIBf6Sx0C7ZH5exvQTUegNhLLyscn1HcJLylkGvEsyuFHL9zhmomn3LCLaKLJ2zqjHHoiWQdsVcfAlnFBpG4fEu2bXzAJHw+yFYPrzl8A3B90VyzhJ3nyMIdS9Zza8e87+PFoksTs5x7O2tqR8B92fUFeCbL7lIu1z73p8ny1e0pOXtU2gdnbpctj//q0OvEUAAAQQQQAABBIoJEGwVc+KoYRcoGIqETGZ1RvZyunBjc8dDYFawZT7Ap1U2WQ/0/oOhtQ9VOK7jx51vMDPDrGSwVXDTcMcbGjNvp+D47NCmYLCl4c2Slsxff6ockFkB5vcoWX1mVtQUfxuib51zfJH9xsz7zrHx+qzFWrsTthOv/gnDguj+M9+aqYM17iHdlD1RdefsX+i+QmSV++2XUZDy5tuj4Kn49V0BcsmKqpRlceY9F59n6/pZG+ZnfQ/EQrXk/elalhz1Kaw8u1xk4W1a2SlR6Kh7a/kvm6gSbJXxjDv4AZQk9s4qFMgGoWzirYjOJdTG8tBCG/+7Qnhf8v71a0WW+NWHUVXisP+3i/EjgAACCCCAAAJDIECwNQSTzBA7IZBXQZTeRqFgK63SxHvIfYN/cesY1144weOdrJ21UDY73haYrJbwg66wqsxZAREtTdKwJj7OrEqL5DK27HlIH4/rvBLB1qxxGQ3fBpnytspwHMnqFjsYWyl3uN5AaFX2FKqkCqvDEm/VM8drtG+FArEAyavGmy+tJX5QGoYh3p5I4Qb2UWDzhKxd7y9RTA1bzH2rprX7Y1bNeMsXcz5aZa/f9he5MRiLa4lkarM5VXJ++GEHvB0KtmKdsu9P49+fTHmRQxRE62b1YWhoXyf/ZQZmNVVZz9j3Q+I+DyrQcsOnjJc5OIMt462lueGzf+3WCvvtrAE+FVud+I8d10AAAQQQQAABBPpOgGCr76aMDjcnkL4Zt98nd4WOK9iyH/ij/WyMEMF725gXbB3sbbruvZXNFapEIO2KnaLBSlcsM94UmGzPqDLKfWA2zy4abGmQ4Vp2lT5ye7mfHd6lbqJfEdMOG+PtxUOXWN8SXlbF1lnzZPMjI7JFq9W0b2aol3sfOaqxzArAlICwTeB6Q2X415S5s0MpIywsslTNu3pmsBV8fh1jd8953ufdmPC6YWfU73aopUuW54zdIRKb5/w+RZ/9Tnhab0csFmSLFD3O+9ZMC6msz1P4OSl8L1T8PHIaAggggAACCCCAQP8JEGz135zRYwQQQAABBBBAAAEEEEAAAQQQQAABESHY4jZAAAEEEEAAAQQQQAABBBBAAAEEEOhLAYKtvpw2Oo0AAggggAACCCCAAAIIIIAAAgggQLDFPYAAAggggAACCCCAAAIIIIAAAggg0JcCBFt9OW10GgEEEEAAAQQQQAABBBBAAAEEEECAYIt7AAEEEEAAAQQQQAABBBBAAAEEEECgLwUItvpy2ug0AgggMCgCu+TGJZtkZP1SeUPRId23VmbdNip3Hz/u/++SwmcWbYHjEEAAAQQQQAABBBBAoE8ECLb6ZKLoJgIITKTA/bJ21gYZ+bd1cuq0au3ev36WjB9/tyw9Mn7+rpvOkzFZIetOOaDahcueFYZAQfiT6NfOG+W8d7dk0d3xYMk+Tvu9aca6xHjKdic8Prr+QTfKedeMyLoy4ZQxpiKe+X3XcG1MZFn1+a7qkH9elb5VCAvzO8IRCCCAAAIIIIAAAgj0pADBVk9OC53qpoA+5M4ZuyNqYt7lyfAhu319aJwjK7emH+W8phcgrJR2yyJy1sZ4tYnrGJknG43QQQOBhY8sly3rT5V2NKJBzEJprdgi6958e7IdEZmtfysZpthW3ohjffYtWgsNQ28M4zJqhkIaRGwcMfrsMjTG6XSwveMunbtn/L6NvyPbKzssSQ8WigQxnRuLf6VYSKW2q0RWBPePO4DT+2lcRo37zj1e/77bnNvh2bI8FhK2r3+w9XlsXyqYX713FhdoIev+1jFnhmdWeGS2Gbvfi45XJPoOuG+tnLd9vvOz57oXnJ85h2/4efa+D67MnQCRY+3vjALncAgCCCCAAAIIIIAAAn0gQLDVB5NEFzspsEtuXH+7HLckCIVcIUzl5oxwyQqQ/IdP/+H+uDvblS/+Q6y0H/pd1TPeQ3bLCAaSwYtef8PhQRCTUoFTZVhe/x5dFAvf7GAt8XAehAJmkBY/JsXJqizK7m8yeKkyvuQ5QXBhB45+PCRrl7RkfhAIZQdb8WPNdiY82CoSDNmhhxfGjMrodxamB7ipQYkj7LSho7k+OKiUWiGyKmU5ouu+yAiqigZDfkArRjDnfz5HrjGD42LVUrHPnzXW7PkuUllVrA/xZotctzOfGK6CAAIIIIAAAggggEDTAgRbTc8A7TcsUOAhvEgPM8IkOxxyLgULK2jSrmNXPJmB3JNWNVSXgy0v4rGDtFgF0HnSOnxEVj4a7n0UN84KAYpQe8dYVUfev9vVcPbFnGGVcVBwDUmt/CkRbBnBS2bQEvTJvye2yMjGsBLQr1YSoxonqgAKx76wJXOCSiYvRDQr9czQyQ6GEqGQHcLlhCK2veVs3t/3rz9PWmcsktaqdiAoYgQ1ElZSacBVMtiK7rliIWd+wOTb25WN/hjSlyjmBZW5yyAzKrp82uLBVvxe61ZFY+FPKQcigAACCCCAAAIIIDAhAgRbE8JMI70rUH8vpcyxJUIm90Nq9PCsD/qO/Y68aiFrzyfvIfY7IrO3SnzZ3wQEWxIL2sy+haHIqIxHS9nM4KH4Q3qma5nqrtyqPGN5WeZyrRLBVsnlZ2ZFn+7pFS4vC8Msf65H/aWcYYgXBnXhv0d998cj4RLbshVbwfF+247Ksyx7OzQL/n3F4Rva+3MZFYgj14ShkWNpaji+RP81sDHur8L3QlYAllVtuVZkScrG9jkhXxgCu/Zaa9/flnGRkNZanpwMe4uFfb37vUzPEEAAAQQQQAABBBAoLkCwVdyKIwdQoCPVQxkuyWoO9wNnVNWhG2k7gy1XIJSyF1SBfbqKTqVrKWLyIdrYw8nYCDwK67SiLHpzXWeCxLSN2cNxxYPClTLi2kfNCEy8EEf7blSeJY26G2yZ4UfC3QxQEmFK0jTmU6piy78/5azNIt7G98n7Lss+b17C6qNxERldOCrjt4WbxmdUicX6H35+5ksr2Oxdlw46g6NEIDZb5p0lslniS2t1nhNLgqPJz65ey63Gsvc3c37w8sLevL8HF42FqR2qRC36RcFxCCCAAAIIIIAAAgg0KECw1SA+TTcrkBra5Har4IOm66E2pbok9oa4MhVbj47IvCtb8bf3TXjFlohXwXXbqGw5fEP0xr8w1FshY8ZbAG07q1Inb7mgzk2B8UVL4N7terNh2Ka1VCuv+sb6uyvUiOZRym0Y7noDYWxvs7rBVt7m60G11xPBmxxHb2uHRfFxZt37+Z+L8J5Y9OiYtbwvO9hqb74e33R+7NERkUdGoo3wo4+uF2pJ7KULGqrd6g/KVQAAIABJREFUf9/tMr54PPl5WdWSEWnJSOKtiOl7pWlbecsUw9DMfJuk65z8FxEUeGOj+d2iIdfGlsg7JvDtm7nfmxyAAAIIIIAAAggggEB3BAi2uuPKVXtcwFvqJdYbCYv2OXdPnPaF7AdWd0WLteeQK9hy7rHVkkX61rqsvxUdU8pxaeFfotItCF5GjxgXCfcj8pahiYw+Mi5iBAZp9sWCRmuZnbPfFZdh5QVbViiZCCPMebDuEfvNdcl9nOJVRx2t2LKNMjZeDw+1K76iYCl3f63s/aja17ePS1+KGHc2gqagMjFZjZcfsBmfUGPzeld4lBdspVSLmeamd4qfXdnp2petyNtb2/fZPFm+oiWtGetk6ZHWDRBVstlvqqz5ZcHpCCCAAAIIIIAAAgg0JECw1RA8zTYlkLJ8L+pOfnCSv9zKGJtVRTFr44i/T5JxSCzEcFUjpbwVsbVQl4r5Fyr1VkRnNYt7Plxhk/1WRP/MIJiQ5cb4XL/zeuvtAdWyNmnPDbYcb1t09rrwnkvW2ZmhTTIsiQUutqkZZtj9cQQLXavY8pa2rpQ7inzcjP3FYv0xXXJC3dw5DPqRrFpKr9iKHWu4xvchu1/WrhdZuuQNwb2YshG97RCNR4KAy9ok3hj7E+sde20Vutfa907WsskoPExc0wr9MveBCweYvuT3/nAcO2+UtXceJ0utN7gWuVU4BgEEEEAAAQQQQACBXhIg2Oql2aAv3RdI25g5beNtV4/sCqmcXptVFPqmO3309n4Sm34bvzOvaT3IuiuejLDIezteUM3l6FuZfcVclSN2tVHYRGoI5qyMc1TouDbEjvY/0mimQIVJidAuQZMRbLnMwmBLl+0tvNJ+A51R6eOo9BqTFcFbDP150rcfdm2PLXugZSu2jPPzQ920MDPeieLBVug4IptmLZTNIqKVS/O3nyfeUs0zWv6+aMtExq4J9+sK98wasZYiZn1Q06q82vdp2n3vDnqttuwN/7O64gy2jKAudylu+kb4XrNUbHX/vzO0gAACCCCAAAIIIDChAgRbE8pNYwMjkNiY2hpZ5l5R7bfwFVle1FmzMsu0OttyuasZwVfhCpWFsrnIHl1pHSm4TCwW5I3dIe7AI16BFFuKWGg85bRKHV042NoostgPk9w/6UFjPBBNHlc02HLuPWX3P62SL+Ptgsk5q/e5sAPgup9r+3ppoZo9L+F5ddsvdT9xMAIIIIAAAggggAACDQsQbDU8ATSPwIQKFAg1JrQ/NIYAAggggAACCCCAAAIIIIBADQGCrRp4nIoAAggggAACCCCAAAIIIIAAAggg0JwAwVZz9rSMAAIIIIAAAggggAACCCCAAAIIIFBDgGCrBh6nIoAAAggggAACCCCAAAIIIIAAAgg0J0Cw1Zw9LSOAAAIIIIAAAggggAACCCCAAAII1BAg2KqBx6kIIIAAAggggAACCCCAAAIIIIAAAs0JEGw1Z0/LCCCAAAIIIIAAAggggAACCCCAAAI1BAi2auBxKgIIIIAAAggggAACCCCAAAIIIIBAcwIEW83Z0zICCCCAAAIIIIAAAggggAACCCCAQA0Bgq0aeJyKAAIIIIAAAggggAACCCCAAAIIINCcAMFWc/a0jAACCCCAAAIIIIAAAggggAACCCBQQ4BgqwYepyKAAAIIIIAAAggggAACCCCAAAIINCdAsNWcPS0jgAACCCCAAAIIIIAAAggggAACCNQQINiqgcepCCCAAAIIIIAAAggggAACCCCAAALNCRBsNWdPywgggAACCCCAAAIIIIAAAggggAACNQQItmrgcSoCCCCAAAIIIIAAAggggAACCCCAQHMCBFvN2dMyAggggAACCCCAAAIIIIAAAggggEANAYKtGnicigACCCCAAAIIIIAAAggggAACCCDQnADBVnP2tIwAAggggAACCCCAAAIIIIAAAgggUEOAYKsGHqcigAACCCCAAAIIIIAAAggggAACCDQnQLDVnD0tI4AAAggggAACCCCAAAIIIIAAAgjUECDYqoHHqQgggAACCCCAAAIIIIAAAggggAACzQkQbDVnT8sIIIAAAggggAACCCCAAAIIIIAAAjUECLZq4HEqAggggAACCCCAAAIIIIAAAggggEBzAgRbzdnTMgIIIIAAAggggAACCCCAAAIIIIBADQGCrRp4nIoAAggggAACCCCAAAIIIIAAAggg0JwAwVZz9rSMAAIIIIAAAggggAACCCCAAAIIIFBDgGCrBh6nIoAAAggggAACCCCAAAIIIIAAAgg0J0Cw1Zw9LSOAAAIIIIAAAggggAACCCCAAAII1BAg2KqBx6kIIIAAAggggAACCCCAAAIIIIAAAs0JEGw1Z0/LCCCAAAIIIIAAAggggAACCCCAAAI1BAi2auBxKgIIIIAAAggggAACCCCAAAIIIIBAcwIEW83Z0zICCCCAAAIIIIAAAggggAACCCCAQA0Bgq0aeJyKAAIIIIAAAggggAACCCCAAAIIINCcAMFWc/a0jAACCCCAAAIIIIAAAggggAACCCBQQ4BgqwYepyKAAAIIIIAAAggggAACCCCAAAIINCdAsNWcPS0jgAACCCCAAAIIIIAAAggggAACCNQQINiqgcepCCCAAAIIIIAAAggggAACCCCAAALNCRBsNWdPywgggAACCCCAAAIIIIAAAggggAACNQQItmrgcSoCCCCAAAIIIIAAAggggAACCCCAQHMCBFvN2dMyAggggAACCCCAAAIIIIAAAggggEANAYKtGnicigACCCCAAAIIIIAAAggggAACCCDQnADBVnP2tIwAAggggAACCCCAAAIIIIAAAgggUEOAYKsGHqcigAACCCCAAAIIIIAAAggggAACCDQnQLDVnD0tI4AAAggggAACCCCAAAIIIIAAAgjUECDYqoHHqQgggAACCCCAAAIIIIAAAggggAACzQkQbDVnT8sIIIAAAggggAACCCCAAAIIIIAAAjUECLZq4HEqAggggAACCCCAAAIIIIAAAggggEBzAgRbzdnTMgIIIIAAAggggAACCCCAAAIIIIBADQGCrRp4nIoAAggggAACCCCAAAIIIIAAAggg0JwAwVZz9rSMAAIIIIAAAggggAACCCCAAAIIIFBDgGCrBh6nIoAAAggggAACCCCAAAIIIIAAAgg0J0Cw1Zw9LSOAAAIIIIAAAggggAACCCCAAAII1BAg2KqBx6kIIIAAAggggAACCCCAAAIIIIAAAs0JEGw1Z0/LCCCAAAIIIIAAAggggAACCCCAAAI1BAi2auBxKgIIIIAAAggggAACCCCAAAIIIIBAcwIEW83Z0zICCCCAAAIIIIAAAggggAACCCCAQA0Bgq0aeJyKAAIIIIAAAggggAACCCCAAAIIINCcAMFWc/a0jAACCCCAAAIIIIAAAggggAACCCBQQ4BgqwYepyKAAAIIIIAAAggggAACCCCAAAIINCdAsNWcPS0jgAACCCCAAAIIIIAAAggggAACCNQQINiqgcepCCCAAAIIIIAAAggggAACCCCAAALNCRBsNWdPywgggAACCCCAAAIIIIAAAggggAACNQQItmrgcSoCCCCAAAIIIIAAAggggAACCCCAQHMCBFvN2dMyAggggAACCCCAAAIIIIAAAggggEANAYKtGnicigACCCCAAAIIIIAAAggggAACCCDQnADBVnP2tIwAAggggAACCCCAAAIIIIAAAgggUEOAYKsGHqcigAACCCCAAAIIIIAAAggggAACCDQnQLDVnD0tI4AAAggggAACCCCAAAIIIIAAAgjUECDYqoHXK6fu3btXfvGLX8ju3bvlt7/9ba90i34gkCvw4he/WKZOnSovf/nLZdKkSbnHcwACCCCAAAIIIIAAAggggAACpgDB1gDcDxpq7dmzRw444ADRoIAfBPpFQIPYXbt2yT777OOFW/wggAACCCCAAAIIIIAAAgggUEaAYKuMVo8e+5//+Z/yqle9ygsHXD9lKmG0+osfBCZS4Pnnn5dWqyWvec1rJrJZ2kIAAQQQQAABBBBAAAEEEBgAAYKtAZjEBx98UP7wD/9wAEbCEIZV4Cc/+Ym89rWvHdbhM24EEEAAAQQQQAABBBBAAIGKAgRbFeF66TQNtmbOnJnapU5VbJW5Ti/50JeJFahS9ffQQw8RbE3sNNEaAggggAACCCCAAAIIIDAQAgRbAzCNecHWAAyRIQy4AMHWgE8ww0MAAQQQQAABBBBAAAEEuiRAsNUl2Im8rAZbf/AHfzCRTSbaeuaZZ+Sf/umf5M/+7M9kypQpjfalm43rOHtpfE888YR897vf9Sr23vjGN3Zz6F29tu4Tx1LErhJzcQQQQAABBBBAAAEEEEBgIAUItgZgWjXYytp4O1xCuOexx+TZL35RnvvWt+SFn/9cJh94oOx70kmy3wUXyD6HHeZJlF1Gptf+4Q9/KJdccom8/e1vF628ufjiixOq+nf9Offcc/tC3O6vjlF/LrzwQi/ASwu3dPx6ro4za3lopxAWLFggZ511llx55ZWe+8EHH1z40npOOM68kzQ0++pXv+odphY6TtePjvlP/uRP8i6X+PtPf/pTgq3SapyAAAIIIIAAAggggAACCCBAsDUA90BesKVDfG7LFvnV+94ne595JjHiSVOmyO///d/LvnPm5Gp8/vOfl3/+53+OHadhhgYq+r9aPaQBiB38fPzjH/fOCcMR8wJaBaV/10DkPe95jzOc0SAlDIo2bdqUG8hosDR//vzc8aQdYPZX+/eBD3zAu96///u/e/1Iu7b+Xc/VcVYJeOz+aPCUFiJp2BR667xon8qEaVrt9eSTTxYy0vlM89e512vpz6c//WlvDsv+EGyVFeN4BBBAAAEEEEAAAQQQQAABFSDYGoD7QIOtV7/61akj0Uqt/z36aNn7q1+lHqPh1kvvvTeq3HIdqKHNkiVLvMDGDG1uvPFGbymkGaxo+HTppZdm6n70ox/1ztHg5gtf+EIU4Ggw8qlPfSo6V//+wQ9+UFavXi2jo6MSXlvPd/1ou+G1q06vjlN/1q9f7/2vhnmbN2+WVatWef+eFiCFRnpe0WBLQyGz0spc7qhjSQu29Pfahh6v/xuGbfrvet6vfvUrL2TK6oeOU/uc97Nt2zbnIeHc6Rg01NL5qfLz8MMPU7FVBY5zEEAAAQQQQAABBBBAAIEhFyDYGoAbQIOtI444InUk/+/cc+U3l18e+/vk6dNl6rp18j9//ufR73/37LPl94LlZvbFNMA477zzvBDlH//xH+Wggw6KDpkzZ44XnoShj/5BQ6AwYHJ1LPzbvHnzoj9rwKLn6bXNYEuP1d+H7YbX3rp1q3PMxx57rBdsmdcuO806Vh2zBjX6j47PrBpLu56OQc/V4EvPO/XUU53LFnVM4bI99dPx6rHh+eG/Z/U77OOWLVuiw7SPy5Yt8+ZJq6y0IivrWnoN/Vm3bp2zqSzr8J7QdjRA03CzaJhnN/bII48QbJW9STkeAQQQQAABBBBAAAEEEECAiq1BuAc02HrVq16VOpT/PeIIeeG//9v/++TJst8558iUiy+WyS99qeyYNCk6b/Khh8pLH344cR0NW5YuXRoLaDQ00n+0WuuLX/yiXHDBBV4wE/5oIHLZZZfJHXfckbiehi7vete7EueEB5oVSxrMLFy40AuB1q5d6x2SdW39++zZs+UjH/lIFGwVqUjS87SNcAmljleDG+2L/mjYpuM1x+gCN63CcWjApeeaYaCa6fU3btwoy5cv9y61cuXKaGzXXXdd7Hi7rdBQr63n6Y9uwG4GVdqe/rv+3vQwrxWOM60CLVyuaM9jOO92v7RNbats5dbPfvYzgq1B+DJiDAgggAACCCCAAAIIIIDABAtQsTXB4N1oToOtV77ylamX/p+pU0Wee877+9RLLpH9jCV8ZrAl++4r/3f3bud1rrrqKjnhhBO84EeDJf13rdAJg59/+Id/iJ2nf9dg6/bbb09c79Zbb/XCHD3HDHtcDetxeryGWrNmzfIOybq2/v24447zwpUzzzzTO17/vciP2YYGPvqjgZ22r2PWsWp/NUhKewvl3Xff7YWAei0N5cbHx0V/pz/aH+2X/pgG+n9rIKbnLFq0yGvH9rT7f9NNN0WB4imnnOL9Wc/VEMsch15L+6O/1+N0POaP/k2PCfulf9Pf6bFmOBXa6981lNP2w7BP/6b/t+6TpUtKddwazIUhYZEXEvzXf/0XwVaRm5RjEEAAAQQQQAABBBBAAAEEYgIEWwNwQ+QFW7tf/ep2xdaLXiS/t2SJTPnsZ2XSS16SqNia+tOfFhIJAxw9WIMeDb3Mn7DSxwxEwr//xV/8hRemXG4tj7QbXrNmjRegaCD04Q9/2PuzvoUxDLZ+8IMfOPv6lre8xTs+DLbCYClvYBpWhWGM9lF/vvKVr3j/q/39+te/7gVS1157bepbEbUtPVfPC8euY9A+a7VX2Cfd/0p/rwFS2GZ4rtl3V5+1L6effrp3nvYl/NHzNcAK2wh/r8drn/Rv2qexsbHYOPX3ZlCn19Ggygwd9e/ar6uvvtoLLLUNHY966E84jjCwM8O1PHf9O8FWESWOQQABBBBAAAEEEEAAAQQQsAUItgbgntBga2RkJHUkz37sY/Lcxo2xv+9z2GHy+1/9qvxPUO2jf9x34ULZ72tfyxXRoGTFihVeJZIZOuWeKCJhWGUGP/Z5WvGjx+n1NVDRY823LGpIpCFT0WCrSL/sY+xgK/y79i2ryswVbOm5YWWb/bZIM3xavHixN86swE+vrzbajyxDezxmuKWmYRvapv6EwaQGUxp0hb8LAy/tl4ZXeh09Rn+v54YW+nvtj56r/dPrp1W1ueaj1WpRsVXlRuUcBBBAAAEEEEAAAQQQQGDIBQi2BuAG0GDr8MMPTx3J3u3b5Zk3vlH2BvtFuQ7UtyJO+eEPZdKMGanX0TBFQw2t2tEg45xzzklUB7lODiuJ/uVf/sULZD7xiU94IYkZ6ugx+rfvfe97UbCix2gbdhikwdY3vvEN72+un/BvduVSman+y7/8S+/wv/mbvylzmhfG6bl6nqtazXUxrdzSPoft2YGQWut11Ub91UPHbhoW7eSXvvQledvb3ub1Tb3POOOMaB61H/p3vbYuK9Q2da7sajxtK5yDm2++2Wv6Qx/6ULRZvYZd3/zmN4t2yTvu0UcfJdgqJcbBCCCAAAIIIIAAAggggAACKkCwNQD3gQZbhx12WOpIdPne87fcIs/Omyd7f/3rxHG6JHG/zZvlRSeeKGn7IWmYFYYvRx99tBdo6f9m/WgQ81d/9VfRIRrYaGhin6cBy/ve977oOA1eNLRJu77Zl7T2tZ33v//9lWe3arB1zz33RMFWlo+GVToODfv0/9ZjP/vZzzqXOKqhWurPn/7pn3rjytubrMjAdT61DxpeaWCmfdfr679rn84//3wvZNS+6XzovIQ/+vezzz7bO+41r3mN7NixwwvK9Fi1L1Otpdd87LHHCLaKTBrHIIAAAggggAACCCCAAAIIxAQItgbghsgLtsIhvrB9uzz35S/L81u2yAs7d8rkadPkRXPmyL7nny+TMyq19PwwiNFwQ4OMoj8anGiFkQYeWWGMHqdhiF47bble0TY7cZwGTmGQVOZ6YdWZOuWFT9qGBkJ5pnpNraBSw07aqLleV8Osv/7rv/aCKv2/zR895l//9V+9kMsV1Gngpv3TH60C0/nTILXsD8FWWTGORwABBBBAAAEEEEAAAQQQUAGCrQG4DzTYmpERTJUJGoq8wW4AyBhCjwls376diq0emxO6gwACCCCAAAIIIIAAAgj0gwDBVj/MUk4fNdg69NBDU48i2BqASR7wITz++OMEWwM+xwwPAQQQQAABBBBAAAEEEOiGAMFWN1Qn+Jp5wdYEd4fmECgtQLBVmowTEEAAAQQQQAABBBBAAAEEWIo4GPeAbvD9ile8QiZPnuwcEBVbgzHPgzqKF154QZ566qnSG84PqgfjQgABBBBAAAEEEEAAAQQQKC5AxVZxq549cufOnfKb3/zG21h8n3326dl+0jEEbIE9e/Z4Lyb4nd/5HS+c5QcBBBBAAAEEEEAAAQQQQACBMgIEW2W0evRY3fBdw63du3fL888/36O9pFsIJAVe9KIXydSpU2XatGmV3qaIKQIIIIAAAggggAACCCCAwHALEGwN9/wzegQQQAABBBBAAAEEEEAAAQQQQKBvBQi2+nbq6DgCCCCAAAIIIIAAAggggAACCCAw3AIEW8M9/4weAQQQQAABBBBAAAEEEEAAAQQQ6FsBgq2+nTo6jgACCCCAAAIIIIAAAggggAACCAy3AMHWcM8/o0cAAQQQQAABBBBAAAEEEEAAAQT6VoBgq2+njo4jgAACCCCAAAIIIIAAAggggAACwy1AsDXc88/oEUAAAQQQQAABBBBAAAEEEEAAgb4VINjq26mj4wgggAACCCCAAAIIIIAAAggggMBwCxBsDff8M3oEEEAAAQQQQAABBBBAAAEEEECgbwUItvp26ug4AggggAACCCCAAAIIIIAAAgggMNwCBFvDPf+MHgEEEEAAAQQQQAABBBBAAAEEEOhbAYKtvp06Oo4AAggggAACCCCAAAIIIIAAAggMtwDB1nDPP6NHAAEEEEAAAQQQQAABBBBAAAEE+laAYKtvp46OI4AAAggggAACCCCAAAIIIIAAAsMtQLA13PPP6BFAAAEEEEAAAQQQQAABBBBAAIG+FSDY6tupo+MIIIAAAggggAACCCCAAAIIIIDAcAsQbA33/DN6BBBAAAEEEEAAAQQQQAABBBBAoG8FCLb6duroOAIIIIAAAggggAACCCCAAAIIIDDcAgRbwz3/jB4BBBBAAAEEEEAAAQQQQAABBBDoWwGCrb6dOjqOAAIIIIAAAggggAACCCCAAAIIDLcAwdZwzz+jRwABBBBAAAEEEEAAAQQQQAABBPpWgGCrb6eOjiOAAAIIIIAAAggggAACCCCAAALDLUCwNdzzz+gRQAABBBBAAAEEEEAAAQQQQACBvhUg2OrbqaPjCCCAAAIIIIAAAggggAACCCCAwHALEGwN9/wzegQQQAABBBBAAAEEEEAAAQQQQKBvBQi2+nbq6DgCCCCAAAIIIIAAAggggAACCCAw3AIEW8M9/4weAQQQQAABBBBAAAEEEEAAAQQQ6FsBgq2+nTo6jgACCCCAAAIIIIAAAggggAACCAy3AMHWcM8/o0cAAQQQQAABBBBAAAEEEEAAAQT6VoBgq2+njo4jgAACCCCAAAIIIIAAAggggAACwy1AsDXc88/oEUAAAQQQQAABBBBAAAEEEEAAgb4VINjq26mj4wgggAACCCCAAAIIIIAAAggggMBwCxBsDff8M3oEEEAAAQQQQAABBBBAAAEEEECgbwUItvp26ug4AggggAACCCCAAAIIIIAAAgggMNwCBFvDPf+MHgEEEEAAAQQQQAABBBBAAAEEEOhbAYKtvp06Oo4AAggggAACCCCAAAIIIIAAAggMtwDB1nDPP6NHAAEEEEAAAQQQQAABBBBAAAEE+laAYKtvp46OI4AAAggggAACCCCAAAIIIIAAAsMtQLA13PPP6BFAAAEEEEAAAQQQQAABBBBAAIG+FSDY6tupo+MIIIAAAggggAACCCCAAAIIIIDAcAsQbA33/DN6BBBAAAEEhkZgx44dsnv3bnnhhReGZswMFAEEEEAAAQSSApMnT5apU6fK9OnT4RkAAYKtAZhEhoAAAggggAAC2QIaak2ZMgWmBgVe8pKXNNg6TSOAAAIIINAW2LNnjzz11FMyadIkwq0BuDEItgZgEhkCAggggAACCGQLPPTQQ3LIIYfA1KAAwVaD+DSNAAIIIJAQ0HDr4YcflpkzZ6LT5wIEW30+gXQfAQQQQAABBPIFHnzwQZkxY0b+gRzRNQGCra7RcmEEEEAAgYoC+v8fvPa1r614Nqf1igDBVq/MBP1AAAEEEEAAga4JEGx1jbbwhQm2ClNxIAIIIIDABAkQbE0QdJebIdjqMjCXRwABBBBAAIHmBQi2mp8Dgq3m54AeIIAAAgjEBQi2BuOOINgajHlkFAgggAACCCCQIUCw1fztQbDV/BzQAwQQQAABgq1BvAcItgZxVhkTAggggAACCMQECLaavyEItpqfA3qAAAIIIECwNYj3AMHWIM4qY0IAAQQQQAABgq0euwcItnpsQugOAggggICwFHEwbgKCrcGYR0aBAAIIIIAAAhkCVGw1f3sQbDU/B/QgKXDRRRfJ9u3bvT/om1NXr14NEwIIDJEAwdZgTDbB1mDMI6NAAAEEEEAAAYKtnr4HqgRb8+fPrzSmTZs2VTqPk3pboBMPoPfdd58ccMABcuihh3qDTQu2Hn/8cdm1a5cceeSRvY0ygL3rxDwPIAtD6pIA91uXYCf4sgRbEwxOcwgggAACCCAw8QJUbE28ud1i1WDrK1/5iuy3336FB3DOOecIwVZhrr46sO4D6L333ivr16/37qfPfOYzXrjlCrY01Prc5z4nzz77rCxZskSOOuqovnLq987Wned+Hz/9n1gB7reJ9e5WawRb3ZLluggggAACCCDQMwIEW81PRdVg6xvf+IYXRGjI4PqxQy+t8iLYyp7vn99yuUzfPFW2XvFeOSY4VH93rpwi1584rfmbJaUHdR5AtVJr7dq1smfPHu/qej8ee+yxcuutt8pvf/tb73cvfvGL5YQTTpCtW7fKr3/9a+93++yzjyxdunQIKrcekNVjO2XRirfLgZH/Trl67PsysqJ9n0zEzVFnnieif7QxWALcb4MxnwRbgzGPjAIBBBBAAAEEMgQItpq/PeoGW2nLEu0Qq6vB1i+/K6edf5/c4HFOlavmTZUzN/v7M9k/qz55vlz0R/5v/SBpd/uQ0XfK3gWv79BftQXrAAAgAElEQVSkPCCrF3xblqVebapc9eXF8v6Xmf2Y4YdaP75OJq3J7394aR3HhumLo3GlNvnj6+S0HW/teEhW5wE0rMJ65plnSrlPmTIlqu4qdWKhg3XuHpLRKGC0/928iIZMN4l81J9L0bm7Z2ZwH+nfNklrbvueK9R87CAz2HpAVl8hctGCV0TB1sgt18n4H7/Xb9v7cYRe0bw/5d2T986bX+keqDPP5cc9oGfod9XN0+T6ox+S1fLe/M/sgDIUGRb3WxGl3j+GYKv354geIoAAAggggEBNgbrB1tPf+rTM/cKdcvpXvycf0TzigcvkbR9/TD553efl5JcHnfvFzfLp966RO42+vvlTN8j8x+bKudeYA3hz/LyqY/P6cK2IZF/P77sUbPNpuflTc2WNfFJu+MLJsn/Yt2Bs8qkb5PMnRb8t1fO6wVbRxsxg62c/+5m88pWvlEmTJhU9Pfu48GFxwetl2xWXS+tkDRmMwEGCh8ms0CoWSHSiW65KGzN8MMKQtEAiCN+yK7asYCWj62YAtu2KL8ux48HBNQO9ug+gGm5dfPHFUTVWnr7esxdeeGG0H1fe8WX/nqySKxZsjf7ICkqNhs1AtVx/wvtommzwwraZMn7FThl57GmRY3bLmU++KRbGxuc4+Cz8vB2Uaj8WHbhTDnxZ+QrAuvNcbtzG0VU/m7nnZc1r5d7mnBgGj2+V1hUPyOiCt0vL/Czq2fp5PPohK9wOQm+xA/MgIDfm2O9AeHzQnSD8P8oI9rs1QulQW43db12DGc4LE2wN57wzagQQQAABBIZKoNPB1tO/eFp2XO8HVlHYFQt/dshlbztXHguDrZYfFEksZEoJkXRmvGv9QN5iBmfmjBlt+cHZ6XLJ9z4ir3PM6rAGW+Pj4/J3f/d33tKyD3zgA50Jt+yKrS+/SVrnu6qlrIc9c15yH4LLfjSLV2z5VzYrbdLOTXu4dffNDlP80O8UkUs3yfXHtKt2NOT60kHVqni05U48gGqF37e//W1vIPvuu68sWLBAjjnGX5C5bds2ueKKK+S5557z/v2d73ynVH2BQf4susIOdwASr/hrV+BpG4Wr6DI6FLv+q46UHXOflulrRLZe8VZpBUsRtUJsfI141WUjdgWiXjsISTpRqdeJec73dxxR4bPp2W0bkR2xJZz2tbPCZ/PY7M+y/TlLVILGmp0qq0ZF5Oh2hWU7jDcOTK2ujPc5OvfnZjVm8n7Vz/j40e3KwViwHTVrfD8GVaNzU6r77PMTx3nfyU/LJ4xl1WXnvrH7rWxHOT5TgGCLGwQBBBBAAAEEBl6gUrDlqMBqQ/lVUodf/7Z2uHVg2Yqt//DCr2vfZFVHicjTD1wmX/z4tXKn429+6LVGzOopV3gVVpn5fQ6qun4eVnkFI0lcP7ti684zLpHvfdgVn+XfQnUrtsosRTz99NPl2mu1ms3/GR0dlQ9+8IOpnXzsjNlywFkXyUtOOkkkq7qrAxVbxR6E8z3bRxSv2Io/CMfDt9w9toyx5/VOH4K9Ii3jodo/p+gDvruFqg+gukF8+LNjx45oT60PfehDcvzxx8cau+222+Sb3/ym9zvdc2v69OnR31evXp059ML3Ubg8NRGIZFX26N/ukhFdVqqVgdGSWLNLGYFq3qTp/F4qcokGNL98QLaJyPjNfsXWyIqZMr7gIRmZJyKx5YjhRYNqvmOmyvXSXoLqDFLy+tGhALNAM8lDXEtzNehzhlb+8s8zD0tbVpwXOGvz8ZDS2eegT8Ur8YJ2E9WRQX9/Fr9fVo1ul2VhRWX0haljEmuJc4GKLfMeCq6VF2Z7QZjMkGWP7W85u3z9sdlLXO0wrezcV/1eKdsOx3dXgGCru75cHQEEEEAAAQR6QKBSsGX0O7EUMfpbEASNXCLfO+1RI3AqUrEVBFspYZGrzf/4uh+kZf5Y14sHXGZlVzzE2lHk2kHDusSy7JLEusFWkdto7969ctZZZyUOPe200+Q973lP6iUeeu0k2Ssi/+eIN8j+8z4tv3/an+uu4cnjrWBLnweXjRt7ZxlnZFcgFHigLTJg75i8B2irLWP5zqId6UvaEv0vsW+WV2XxmCsQqLcZedUH0LRQdOPGjV54Zf7oRvILFy506ue9lKDUfXRpS0RG5BKvOsq9z5l2IpqHMHSxAotOVGxpO2HouWrekXLvZt1Hboas0iBLE67D2uGH3x9/Dy1zXzcveDnQDtyqBW1V51nHUSZcTExy0YqtskvgHIFPkY93+uco7ez0YNS7lgQhXPhZnv59meRV5unLARz7vRkvEyhSseUKx7ODrbBNDU6D0Dbcw03n4gY77BLxlx9aFVppxxZBbjJILdg/DismQLBVzImjEEAAAQQQQKCPBboXbBkoZffYkqDCK60KKryeV1V1jGzTva80QMusmEpWXEXBlqudYJ+uaDml9O8eWy+88IK39FDfcmf+aNB14oknZt69GkiYPy8++JVywJkXyEs/cE78vMRSRF1u5781Tpdn+RurZ1Ul+Q9yI/N2y/WF3kAYhlZZAUHxii0vwPjxd2XDDU+LHCYyumCmjGe+CS87NPNCjunfT2wUn179NfjBVv59FBq47LOCicvlS4+JHHXYVBHZXTJQzbuPdsrVV9wk1z82VY46bH9ZtKD9ZsQw0Bi5OdxTLgxT25vedypcC+3qBFuFw0XXN0KBYKtSxWXseyNsOCPcLnt80f82Z7wsIrxEO9Auu8eWew++zGDL8LaPy/4OsV+UUG8Pszr3W1F6juu+AMFW941pAQEEEEAAAQQaFuhUsJUYhhkWFdhgPbZkMC/YCkOmu2psNh+FbSnXSPQ5HmzJt26WHSedLK8rMLa8Ka5bsZW1FPH555+Xyy67TH74wx9G3dhnn33k7LPPlmOPPTava/KT104SM9rygq33f1Je+sEPJ4MtfdNYtHm8v4/UmbHlPSKSsnwpelj74wcK7guTF0iEIUOxtyJ6+2vd8oDItqdlZK7IuMwUWVNsj7D0ZWXJYC096Ggm2JqopYiF7yPvrnIFkikP6L/8rqz+0TQZ2XZX8FbEnbLtxyLH/NG02B5b6WFAzn304+tktd4LN+yURSt08/j0+ymzYkva+y+VrzZqf9TqBA2FQ+qKwVa5ZW/G8r/oOyGcY92/zF7KGB7vCr2MpajRmylzv9riB+QEd/H7p8iyYfN+dd+7rj22/HtI4m/ytKqusgKx5BwUf7GFS6zO/VZyBji8iwIEW13E5dIIIIAAAggg0BsClYOt6M2D/jjalU3hBu/6FsRgeV9iQ/f42HX53gXyReMNhfYeW36otH1e8OZF3WvLehtjfFmh27a9TDC4vndYlWArqBLTNyR+QuSL710jh4VvhawwrXWDrbQmdaPvtWvXygMPPBAdosvLPvaxj8lRRx1VqKdhIPG7uhRx/qfl9+dmLEWM9jbSh88SFVvWEhqv8sN601yhzqYdZC53SnuA9QKMt8rIDX6Vmbf8KLNiK2wsK5AqEVZVXJIV9qITD6Dd3Dy+8H3kDahosGW83W4seMOlnnvpt0Xmni/eclLdq0uXNN4zM/bmwmL3k1Zr6VvzpsmG6F4w+hYuW9MwNgh1/eWvjootab8VMW0pbpE+1ZnncuGi1ZsCFVv+yxey9tZqX7MdzjwVfc7klsul/fZRM5ApEM5Y/Sv9HVK2Yiu4H7TP0zebS67D4K1YsOV8YUROVVq5iq0Cdhk3Xp37rcj9zDETI0CwNTHOtIIAAggggAACDQpUCrbCaqczLpEbDtskc79wZzzYsoOnYPN43dTde1Nh8CbE/cUPmPQNifFgS8TfMysIxoIQLbZ/lfW7zDccWlVV/rXfLKefIXLtNeJtdn/yy61JKLAUMQrTXBvZl5jTbgVbX/va1+Suu+6K9UQrdGbOnFm4d96+PAsukpe8K2fzeOuKWW8liz/Yu6ot/Adk862BhTvsODD2IOh4AN4w/RQZuUcDjNfLePCmO39fnSIVW50JtvI2ks4bf90H0Mcff1wuvvhi+fWvf53XlPd3vWcvvPBCOfTQQwsdX+4+KhpshU3HH979e2+qXDVvt7SenCrLpEqoZQ7L6I8XOrTkNN2o/mVmtddMGb9C5KLExuIi3h5bRsVWIbCUg+rMc+lw0b7/E5uup3TSC4l2y1WekeOY2MsWgs/PXJFjrX2jXJWQ5vdK7Hskds0Ky+8qVmxpsOUvs/bH2e5z9WDLFcrFfldmjy0vbAxC3wrVbHXutzr3Oed2VoBgq7OeXA0BBBBAAAEEelCgSrBlhkjH3P1pZ7AlZjBUIdgK33B45xmny+nXXJt8Q2LlYEurva6Vaw/5iJz+39p3V7Dl2k8rZY+tDsxpN4Kt3bt3y5IlS0T319KfKVOmyDPPPCN5m3xXH4652bFWrOhyorD6KbyqFVjEQgK7Zfdbvsr1L6ggEWOzdmewFT6YWiFV7AEyfblTWihVaMlZysbn5cYpUucBVEOtz33uc979UeZH76nPfOYzhcOt4teuGmy9SVrnf1uWBQFMuOzTq9yqVQHY7k/rCt1PK6hG/Oj+8iWtUtT2Tt4pq3/0ernI2zzeXbF12o72WxGr7r1VZ56Lh4v+56Y19/wosPE3JteN89OXE8fnN+Pzmwi2NsmZ5mfUu5ArnDLvi3gfY+F1ibeURn3uasVWmT22HPbayVhVa/G3Irodi38S69xvxVvhyG4LEGx1W5jrI4AAAggggEDjAlWCLTO0aodD82X79SIf8TZwD0Kgu6ouRQxYouWO+XtplanYCtGd52TsvRVWejkrvGrMZDeCrZtvvlmuucZ/TeSMGTO85YcXXHBBl4It62HMC4/2l6seezpY1ici4YNjuJ9Oobd1pTzkFbCO3mSn1TJBNYV3WmKZj7lnj7m0zfWwnV5J5tovR1IrXIz9haTa2/FsgjoPoPfdd5+3ZHXPnj3eZfV+1P3X9GUD+iZE/dElrCeccIJs3bo1qurSvdqWLl0qRx55ZIEZKXNIGGBk72nlVUJ5c2sFB8Ych8eUXpoW627Qn7lPy7lhOGUvb12z3a/M0hckBMGW6Nv2xtsVW5Nib3is9vbPOvNcfAYcQYzx5s/Uz1aigbSlieb9H/iYn9HguyK5ZNMKu4KQesdBd3kVev4bDPXHD9XE/uznATjadW+I3w7Y7IqtdhPxvrrCb2cgnrokOfldaH/ntD8PxkALfc+mw0zM/ZY3Mfy9rgDBVl1BzkcAAQQQQACBnheoFGwZSw29AepSvE8cI9uunytr/CxFd92SS773EdGYK6y+Si5F9I/0A6PgOl84WfavoFZujy2/gViw9fPL5G0fv9b7fWzJo9WXqK+OPsb2GSsxhm4EW2vWrJHDDz/cCygOPvhgrze6yXz3KrZKDJhDOy5Q9wH03nvvlfXr18t+++0XVWHpstXt27d7fdVwdPXq1RJWdz377LNeRWDRvdo6PuAhvWDdeS7OZi/FtQPY4hu2F9pUPhY4Z4S9rsoqZ4Cc/dZSESNYzKuaTASl2ZvHR8slzRdl1NxDL3veyleTFr0PJu5+K9ojjqsiQLBVRY1zEEAAAQQQQKCvBKoGW301yB7vbDeCrb1798qkSeb7DAm2evw2qNW9TjyAauXWAQccEC0tdAVb2kkNt3bt2tWFSq1aBENxcifmeSigenCQhQK+qv02Ar+o0s16KUeVS3O/VVHrvXMItnpvTugRAggggAACCHRYgGCrw6AVLlc12KrQFBVbVdD64JxuPICmBVt9wDGwXezGPA8sVq8NLKj8OqrsEskq4+hQW9xvVfB77xyCrd6bE3qEAAIIIIAAAh0WINjqMGiFy1UJtio0wykDLMAD6ABPrjE05nk45rlXRsn91iszUa8fBFv1/DgbAQQQQAABBPpAgGCr+Uki2Gp+Dvq9BzyA9vsMFus/81zMiaM6I8D91hnHpq9CsNX0DNA+AggggAACCHRdgGCr68S5DRBs5RJxAAIIIIDABAsQbE0weJeaI9jqEiyXRQABBBBAAIHeESDYan4uCLaanwN6gAACCCAQFyDYGow7gmBrMOaRUSCAAAIIIIBAhgDBVvO3B8FW83NADxBAAAEECLYG8R4g2BrEWWVMCCCAAAIIIBATINhq/oYg2Gp+DugBAggggADB1iDeAwRbgzirjAkBBBBAAAEECLZ67B4g2OqxCaE7CCCAAALCUsTBuAkItgZjHhkFAggggAACCGQIULHV/O1BsNX8HNADBBBAAIG4AMHWYNwRBFuDMY+MAgEEEEAAAQQItnr6HiDY6unpoXMIIIDAUAoQbA3GtBNsDcY8MgoEEEAAAQQQINjq6XuAYKunp4fOIYAAAkMpQLA1GNNOsDUY88goEEAAAQQQQCBD4KGHHpJDDjkEowYFCLYaxKdpBBBAAIGEwJ49e+Thhx+WmTNnotPnAgRbfT6BdB8BBBBAAAEE8gV27NghU6ZMyT+QI7omQLDVNVoujAACCCBQUkBDraeeekomTZok06dPL3k2h/eaAMFWr80I/UEAAQQQQACBrghouLV792554YUXunJ9LooAAggggAAC/SEwefJkmTp1KqFWf0xXbi8JtnKJOAABBBBAAAEEEEAAAQQQQAABBBBAoBcFCLZ6cVboEwIIIIAAAggggAACCCCAAAIIIIBArgDBVi4RByCAAAIIIIAAAggggAACCCCAAAII9KIAwVYvzgp9QgABBBBAAAEEEEAAAQQQQAABBBDIFSDYyiXiAAQQQAABBBBAAAEEEEAAAQQQQACBXhQg2OrFWaFPCCCAAAIIIIAAAggggAACCCCAAAK5AgRbuUQcgAACCCCAAAIIIIAAAggggAACCCDQiwIEW704K/QJAQQQQAABBBBAAAEEEEAAAQQQQCBXgGArl4gDEEAAAQQQQAABBBBAAAEEEEAAAQR6UYBgqxdnhT4hgAACCCCAAAIIIIAAAggggAACCOQKEGzlEnEAAggggAACCCCAAAIIIIAAAggggEAvChBs9eKs0CcEEEAAAQQQQAABBBBAAAEEEEAAgVwBgq1cIg5AAAEEEEAAAQQQQAABBBBAAAEEEOhFAYKtXpwV+oQAAggggAACCCCAAAIIIIAAAgggkCtAsJVLxAEIIIAAAggggAACCCCAAAIIIIAAAr0oQLDVi7NCnxBAAAEEEEAAAQQQQAABBBBAAAEEcgUItnKJOAABBBBAAAEEEEAAAQQQQAABBBBAoBcFCLZ6cVboEwIIIIAAAggggAACCCCAAAIIIIBArgDBVi4RByCAAAIIIIAAAggggAACCCCAAAII9KIAwVYvzgp9QgABBBBAAAEEEEAAAQQQQAABBBDIFSDYyiXiAAQQQAABBBBAAAEEEEAAAQQQQACBXhQg2OrFWaFPCCCAAAIIIIAAAggggAACCCCAAAK5AgRbuUQcgAACCCCAAAIIIIAAAggggAACCCDQiwIEW704K/QJAQQQQAABBBBAAAEEEEAAAQQQQCBXgGArl4gDEEAAAQQQQAABBBBAAAEEEEAAAQR6UYBgqxdnhT4hgAACCCCAAAIIIIAAAggggAACCOQKEGzlEnEAAggggAACCCCAAAIIIIAAAggggEAvChBs9eKs0CcEEEAAAQQQQAABBBBAAAEEEEAAgVwBgq1cIg5AAAEEEEAAAQQQQAABBBBAAAEEEOhFAYKtXpwV+oQAAggggAACCCCAAAIIIIAAAgggkCtAsJVLxAEIIIAAAggggAACCCCAAAIIIIAAAr0oQLDVi7NCnxBAAAEEEEAAAQQQQAABBBBAAAEEcgUItnKJOAABBBBAAAEEEEAAAQQQQAABBBBAoBcFCLZ6cVboEwIIIIAAAggggAACCCCAAAIIIIBArgDBVi4RByCAAAIIIIAAAggggAACCCCAAAII9KIAwVYvzgp9QgABBBBAAAEEEEAAAQQQQAABBBDIFSDYyiXiAAQQQAABBBBAAAEEEEAAAQQQQACBXhQg2OrFWaFPCCCAAAIIIIAAAggggAACCCCAAAK5AgRbuUQcgAACCCCAAAIIIIAAAggggAACCCDQiwIEW704K/QJAQQQQAABBBBAAAEEEEAAAQQQQCBXgGArl4gDEEAAAQQQQAABBBBAAAEEEEAAAQR6UYBgqxdnhT4hgAACCCCAAAIIIIAAAggggAACCOQKEGzlEnEAAggggAACCCCAAAIIIIAAAggggEAvChBs9eKs0CcEEEAAAQQQQAABBBBAAAEEEEAAgVwBgq1cIg5AAAEEEEAAAQQQQAABBBBAAAEEEOhFAYKtXpwV+oQAAggggAACCCCAAAIIIIAAAgggkCtAsJVLxAEIIIAAAggggAACCCCAAAIIIIAAAr0oQLDVi7NCnxBAAAEEEEAAAQQQQAABBBBAAAEEcgUItnKJOAABBBBAAAEEEEAAAQQQQAABBBBAoBcFCLZ6cVboEwIIIIAAAggggAACCCCAAAIIIIBArgDBVi4RByCAAAIIIIAAAggggAACCCCAAAII9KIAwVYvzgp9QgABBBBAAAEEEEAAAQQQQAABBBDIFSDYyiXiAAQQQAABBBBAAAEEEEAAAQQQqCrw81sul+mbd8vcefPl+hOnVb0M5yHgFCDY4sZAAAEEEEAAAQQQQAABBBBAYBgEfvldOe1SkUtWvF0OnLDx7pSrb3lK3n/iK+TqKx6Q0QVl235AVi/4tiwr0N9VnzxfLvqjAgdyyEAJEGwN1HQyGAQQQAABBBBAAAEEEEAAgV4W2HbFl+XYcZG6IUx4HRl9p+xd8PpgyDvl6rHvy8hH95cv3TxNro9+H/y5G8HWj6+TSWu2FyJvV2xpP28S+ehief/LCp1a8qDsMKyufcnOcHiXBQi2ugzM5RFAAAEEEEAAAQQQQAABBPpL4J577hH9J+/n6KOPFv0n9ScMfV51pOzwqqQekKtveYW8/0QJqpjCQCqvpYy/R8HSDNl6xXvlmB9fJ6fteKt84smbpHWyFRx1I9jK67r274b9g/GHBz8gq8d2yiI1SQvGIjORcCljZlOxgM9xZNAOoVbehPXf3wm2+m/O6DECCCCAAAIIIIAAAggggEAXBf72b/+28NXPPvts97EaIp3fktO+vFhGf3S5TN824oU7rQ5VbBXuoHmg16f75Ab9XV4QFJynodKG6YuNJX5GKFWkExoo3TPTqCoTEe2Hq6Is5Xrah3PllPT9uXKu51W3PRaGi0U6zTH9JECw1U+zRV8RQAABBBBAAAEEEEAAAQS6LlA/2NKldpukNbe955MXroi5bLDqMNrL7Epvxm5WbIWVUq6AK6j68jZ6t6u8SoZSOu7xo629r8zrF2CoXLFlBnlRO1Plqi93awlkgcFwSMcFCLY6TsoFEUAAAQQQQAABBBBAAAEE+lnADrb23XdfOeGEE+TWW2+V5557LjY0V8WWF8Q8+aZ4lZKIuMMtPwQ782c5YsbSvPDIKPBx/E3b+tJB1lsIHUsRw2vEl+gFe3WteK8c4/X78vayxlKhlIZwd8mIFSQlq8Cyx55bsZU4PTR1hVjuPvXz/TrsfSfYGvY7gPEjgAACCCCAAAIIIIAAAgjEBMxga9KkSXLSSSfJIYccIk8++aTcfPPNsnfv3uj4RLDl3FMqPNwPXK4/xgqcOu2f1ofUPbaSm7nHwqRoOeErSm36nhbwxYOt/KWNyaqvrM3nC2xM71oe2ek54HoTJkCwNWHUNIQAAggggAACCCCAAAIIINAPAmawNXv2bHnd614XdfvBBx+U22+/PSXYKhCqSHKZYidN/Aqsqf5G8vaFy2we7zq2TCDkLXXc7Vz2ZwZb+dVboembpHX+t2VZBpa9Mby5hDG2bLPkcspOzg/X6rwAwVbnTbkiAggggAACCCCAAAIIIIBAHwvU32Mrb/D+PlnySWvvqbzTsv4e7iflWJYYnVYm2LLb8oIqcQdm1rHeksvxjL2sjOWMaVVd7Uuq1UMyagZ1XkXabpl72Jvk+gVpb5Y0K8HiYWL5pY11JoZzuy1AsNVtYa6PAAIIIIAAAggggAACCCDQVwLdD7aCNwNeKnLJirfLgZV1zP25CmyKXiXYijZgn5EbavmBlohkhWs6VqvyKzov5hC0F9vTKxivBG84zAzbrEAsaHPHQXelV7RVngdObFKAYKtJfdpGAAEEEEAAAQQQQAABBBDoOYF77rlH9J+8n6OPPlr0nwn/Cd9oKCKl3oxYKtgK376YF5i139IorjcsOnHy99XyTws3sX+rtLwN9tM2g9clio6/GU5RNwr3ccJnlQYrChBsVYTjNAQQQAABBBBAAAEEEEAAAQQQQACBZgUItpr1p3UEEEAAAQQQQAABBBBAAAEEEEAAgYoCBFsV4TgNAQQQQAABBBBAAAEEEEAAAQQQQKBZAYKtZv1pHQEEEEAAAQQQQAABBBBAAAEEEECgogDBVkU4TkMAAQQQQAABBBBAAAEEEEAAAQQQaFaAYKtZf1pHAAEEEEAAAQQQQAABBBBAAAEEEKgoQLBVEY7TEEAAAQQQQAABBBBAAAEEEEAAAQSaFSDYataf1hFAAAEEEEAAAQQQQAABBBBAAAEEKgoQbFWE4zQEEEAAAQQQQAABBBBAAAEEEEAAgWYFCLaa9ad1BBBAAAEEEEAAAQQQQAABBBBAAIGKAgRbFeE4DQEEEEAAAQQQQAABBBBAAAEEEECgWQGCrWb9aR0BBBBAAAEEEEAAAQQQQAABBBBAoKIAwVZFOE5DAAEEEEAAAQQQQAABBBBAAAEEEGhWgGCrWX9aRwABBBBAAAEEEEAAAQQQQAABBBCoKECwVRGO0xBAAAEEEEAAAQQQQAABBBBAAAEEmhUg2GrWn9YRQAABBBBAAAEEEEAAAQQQQAABBCoKEGxVhOM0BBBAAAEEEEAAAQQQQAABBBBAAIFmBQi2mvWndQQQQAABBBBAAAEEEEAAAQQQQACBigIEWxXhOA0BBM4d+B4AAAGrSURBVBBAAAEEEEAAAQQQQAABBBBAoFkBgq1m/WkdAQQQQAABBBBAAAEEEEAAAQQQQKCiAMFWRThOQwABBBBAAAEEEEAAAQQQQAABBBBoVoBgq1l/WkcAAQQQQAABBBBAAAEEEEAAAQQQqChAsFURjtMQQAABBBBAAAEEEEAAAQQQQAABBJoVINhq1p/WEUAAAQQQQAABBBBAAAEEEEAAAQQqChBsVYTrpdOefvrpXuoOfUEAAQQQQAABBBBAAAEEEECgLwT233//vugnnUwXINgagLuDYGsAJpEhIIAAAggggAACCCCAAAIITLgAwdaEk3e8QYKtjpNO/AUJtibenBYRQAABBBBAAAEEEEAAAQT6X4Bgq//nkGCr/+dQCLYGYBIZAgIIIIAAAggggAACCCCAwIQLEGxNOHnHGyTY6jjpxF+QYGvizWkRAQQQQAABBBBAAAEEEECg/wUItvp/Dgm2+n8OqdgagDlkCAgggAACCCCAAAIIIIAAAhMvQLA18eadbpFgq9OiDVyPiq0G0GkSAQQQQAABBBBAAAEEEECg7wUItvp+CuX/AynUtNmZbAtBAAAAAElFTkSuQmCC">
          <a:extLst>
            <a:ext uri="{FF2B5EF4-FFF2-40B4-BE49-F238E27FC236}">
              <a16:creationId xmlns:a16="http://schemas.microsoft.com/office/drawing/2014/main" id="{00000000-0008-0000-0400-000005100000}"/>
            </a:ext>
          </a:extLst>
        </xdr:cNvPr>
        <xdr:cNvSpPr>
          <a:spLocks noChangeAspect="1" noChangeArrowheads="1"/>
        </xdr:cNvSpPr>
      </xdr:nvSpPr>
      <xdr:spPr bwMode="auto">
        <a:xfrm>
          <a:off x="600075" y="396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xdr:colOff>
      <xdr:row>257</xdr:row>
      <xdr:rowOff>66676</xdr:rowOff>
    </xdr:from>
    <xdr:to>
      <xdr:col>64</xdr:col>
      <xdr:colOff>9525</xdr:colOff>
      <xdr:row>291</xdr:row>
      <xdr:rowOff>123826</xdr:rowOff>
    </xdr:to>
    <xdr:sp macro="" textlink="">
      <xdr:nvSpPr>
        <xdr:cNvPr id="195" name="テキスト ボックス 1036">
          <a:extLst>
            <a:ext uri="{FF2B5EF4-FFF2-40B4-BE49-F238E27FC236}">
              <a16:creationId xmlns:a16="http://schemas.microsoft.com/office/drawing/2014/main" id="{00000000-0008-0000-0400-0000C3000000}"/>
            </a:ext>
          </a:extLst>
        </xdr:cNvPr>
        <xdr:cNvSpPr txBox="1">
          <a:spLocks noChangeArrowheads="1"/>
        </xdr:cNvSpPr>
      </xdr:nvSpPr>
      <xdr:spPr bwMode="auto">
        <a:xfrm>
          <a:off x="2609850" y="38547676"/>
          <a:ext cx="10201275" cy="65341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14</xdr:col>
      <xdr:colOff>104775</xdr:colOff>
      <xdr:row>326</xdr:row>
      <xdr:rowOff>38101</xdr:rowOff>
    </xdr:from>
    <xdr:to>
      <xdr:col>24</xdr:col>
      <xdr:colOff>0</xdr:colOff>
      <xdr:row>328</xdr:row>
      <xdr:rowOff>104775</xdr:rowOff>
    </xdr:to>
    <xdr:sp macro="" textlink="">
      <xdr:nvSpPr>
        <xdr:cNvPr id="196" name="Text Box 3897">
          <a:extLst>
            <a:ext uri="{FF2B5EF4-FFF2-40B4-BE49-F238E27FC236}">
              <a16:creationId xmlns:a16="http://schemas.microsoft.com/office/drawing/2014/main" id="{00000000-0008-0000-0400-0000C4000000}"/>
            </a:ext>
          </a:extLst>
        </xdr:cNvPr>
        <xdr:cNvSpPr txBox="1">
          <a:spLocks noChangeArrowheads="1"/>
        </xdr:cNvSpPr>
      </xdr:nvSpPr>
      <xdr:spPr bwMode="auto">
        <a:xfrm>
          <a:off x="2905125" y="51663601"/>
          <a:ext cx="1895475" cy="44767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51</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56</xdr:col>
      <xdr:colOff>1</xdr:colOff>
      <xdr:row>323</xdr:row>
      <xdr:rowOff>117102</xdr:rowOff>
    </xdr:from>
    <xdr:to>
      <xdr:col>60</xdr:col>
      <xdr:colOff>42023</xdr:colOff>
      <xdr:row>325</xdr:row>
      <xdr:rowOff>31937</xdr:rowOff>
    </xdr:to>
    <xdr:sp macro="" textlink="">
      <xdr:nvSpPr>
        <xdr:cNvPr id="197" name="Text Box 3890">
          <a:extLst>
            <a:ext uri="{FF2B5EF4-FFF2-40B4-BE49-F238E27FC236}">
              <a16:creationId xmlns:a16="http://schemas.microsoft.com/office/drawing/2014/main" id="{00000000-0008-0000-0400-0000C5000000}"/>
            </a:ext>
          </a:extLst>
        </xdr:cNvPr>
        <xdr:cNvSpPr txBox="1">
          <a:spLocks noChangeArrowheads="1"/>
        </xdr:cNvSpPr>
      </xdr:nvSpPr>
      <xdr:spPr bwMode="auto">
        <a:xfrm>
          <a:off x="11201401" y="51171102"/>
          <a:ext cx="842122" cy="29583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50</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14</xdr:col>
      <xdr:colOff>114300</xdr:colOff>
      <xdr:row>328</xdr:row>
      <xdr:rowOff>161925</xdr:rowOff>
    </xdr:from>
    <xdr:to>
      <xdr:col>24</xdr:col>
      <xdr:colOff>9525</xdr:colOff>
      <xdr:row>329</xdr:row>
      <xdr:rowOff>171450</xdr:rowOff>
    </xdr:to>
    <xdr:sp macro="" textlink="">
      <xdr:nvSpPr>
        <xdr:cNvPr id="199" name="Text Box 3897">
          <a:extLst>
            <a:ext uri="{FF2B5EF4-FFF2-40B4-BE49-F238E27FC236}">
              <a16:creationId xmlns:a16="http://schemas.microsoft.com/office/drawing/2014/main" id="{00000000-0008-0000-0400-0000C7000000}"/>
            </a:ext>
          </a:extLst>
        </xdr:cNvPr>
        <xdr:cNvSpPr txBox="1">
          <a:spLocks noChangeArrowheads="1"/>
        </xdr:cNvSpPr>
      </xdr:nvSpPr>
      <xdr:spPr bwMode="auto">
        <a:xfrm>
          <a:off x="2914650" y="52168425"/>
          <a:ext cx="1895475" cy="2000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52</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editAs="oneCell">
    <xdr:from>
      <xdr:col>9</xdr:col>
      <xdr:colOff>0</xdr:colOff>
      <xdr:row>372</xdr:row>
      <xdr:rowOff>0</xdr:rowOff>
    </xdr:from>
    <xdr:to>
      <xdr:col>66</xdr:col>
      <xdr:colOff>17622</xdr:colOff>
      <xdr:row>419</xdr:row>
      <xdr:rowOff>151262</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8"/>
        <a:stretch>
          <a:fillRect/>
        </a:stretch>
      </xdr:blipFill>
      <xdr:spPr>
        <a:xfrm>
          <a:off x="1800225" y="60388500"/>
          <a:ext cx="11419047" cy="9104762"/>
        </a:xfrm>
        <a:prstGeom prst="rect">
          <a:avLst/>
        </a:prstGeom>
        <a:ln>
          <a:solidFill>
            <a:sysClr val="windowText" lastClr="000000"/>
          </a:solidFill>
        </a:ln>
      </xdr:spPr>
    </xdr:pic>
    <xdr:clientData/>
  </xdr:twoCellAnchor>
  <xdr:oneCellAnchor>
    <xdr:from>
      <xdr:col>9</xdr:col>
      <xdr:colOff>0</xdr:colOff>
      <xdr:row>102</xdr:row>
      <xdr:rowOff>0</xdr:rowOff>
    </xdr:from>
    <xdr:ext cx="11419047" cy="9104762"/>
    <xdr:pic>
      <xdr:nvPicPr>
        <xdr:cNvPr id="54" name="図 53">
          <a:extLst>
            <a:ext uri="{FF2B5EF4-FFF2-40B4-BE49-F238E27FC236}">
              <a16:creationId xmlns:a16="http://schemas.microsoft.com/office/drawing/2014/main" id="{00000000-0008-0000-0400-000036000000}"/>
            </a:ext>
          </a:extLst>
        </xdr:cNvPr>
        <xdr:cNvPicPr>
          <a:picLocks noChangeAspect="1"/>
        </xdr:cNvPicPr>
      </xdr:nvPicPr>
      <xdr:blipFill>
        <a:blip xmlns:r="http://schemas.openxmlformats.org/officeDocument/2006/relationships" r:embed="rId8"/>
        <a:stretch>
          <a:fillRect/>
        </a:stretch>
      </xdr:blipFill>
      <xdr:spPr>
        <a:xfrm>
          <a:off x="1800225" y="69913500"/>
          <a:ext cx="11419047" cy="9104762"/>
        </a:xfrm>
        <a:prstGeom prst="rect">
          <a:avLst/>
        </a:prstGeom>
        <a:ln>
          <a:solidFill>
            <a:sysClr val="windowText" lastClr="000000"/>
          </a:solidFill>
        </a:ln>
      </xdr:spPr>
    </xdr:pic>
    <xdr:clientData/>
  </xdr:oneCellAnchor>
  <xdr:twoCellAnchor>
    <xdr:from>
      <xdr:col>57</xdr:col>
      <xdr:colOff>122704</xdr:colOff>
      <xdr:row>124</xdr:row>
      <xdr:rowOff>151279</xdr:rowOff>
    </xdr:from>
    <xdr:to>
      <xdr:col>61</xdr:col>
      <xdr:colOff>0</xdr:colOff>
      <xdr:row>127</xdr:row>
      <xdr:rowOff>83779</xdr:rowOff>
    </xdr:to>
    <xdr:sp macro="" textlink="">
      <xdr:nvSpPr>
        <xdr:cNvPr id="55" name="Text Box 3890">
          <a:extLst>
            <a:ext uri="{FF2B5EF4-FFF2-40B4-BE49-F238E27FC236}">
              <a16:creationId xmlns:a16="http://schemas.microsoft.com/office/drawing/2014/main" id="{00000000-0008-0000-0400-000037000000}"/>
            </a:ext>
          </a:extLst>
        </xdr:cNvPr>
        <xdr:cNvSpPr txBox="1">
          <a:spLocks noChangeArrowheads="1"/>
        </xdr:cNvSpPr>
      </xdr:nvSpPr>
      <xdr:spPr bwMode="auto">
        <a:xfrm>
          <a:off x="11619939" y="25084367"/>
          <a:ext cx="684120" cy="5040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45</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l"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57</xdr:col>
      <xdr:colOff>119903</xdr:colOff>
      <xdr:row>127</xdr:row>
      <xdr:rowOff>118126</xdr:rowOff>
    </xdr:from>
    <xdr:to>
      <xdr:col>60</xdr:col>
      <xdr:colOff>200866</xdr:colOff>
      <xdr:row>132</xdr:row>
      <xdr:rowOff>187700</xdr:rowOff>
    </xdr:to>
    <xdr:sp macro="" textlink="">
      <xdr:nvSpPr>
        <xdr:cNvPr id="56" name="Text Box 3890">
          <a:extLst>
            <a:ext uri="{FF2B5EF4-FFF2-40B4-BE49-F238E27FC236}">
              <a16:creationId xmlns:a16="http://schemas.microsoft.com/office/drawing/2014/main" id="{00000000-0008-0000-0400-000038000000}"/>
            </a:ext>
          </a:extLst>
        </xdr:cNvPr>
        <xdr:cNvSpPr txBox="1">
          <a:spLocks noChangeArrowheads="1"/>
        </xdr:cNvSpPr>
      </xdr:nvSpPr>
      <xdr:spPr bwMode="auto">
        <a:xfrm>
          <a:off x="11617138" y="25622714"/>
          <a:ext cx="686081" cy="102207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46</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48</xdr:col>
      <xdr:colOff>156881</xdr:colOff>
      <xdr:row>47</xdr:row>
      <xdr:rowOff>38123</xdr:rowOff>
    </xdr:from>
    <xdr:to>
      <xdr:col>52</xdr:col>
      <xdr:colOff>104775</xdr:colOff>
      <xdr:row>68</xdr:row>
      <xdr:rowOff>66675</xdr:rowOff>
    </xdr:to>
    <xdr:sp macro="" textlink="">
      <xdr:nvSpPr>
        <xdr:cNvPr id="57" name="Text Box 3890">
          <a:extLst>
            <a:ext uri="{FF2B5EF4-FFF2-40B4-BE49-F238E27FC236}">
              <a16:creationId xmlns:a16="http://schemas.microsoft.com/office/drawing/2014/main" id="{00000000-0008-0000-0400-000039000000}"/>
            </a:ext>
          </a:extLst>
        </xdr:cNvPr>
        <xdr:cNvSpPr txBox="1">
          <a:spLocks noChangeArrowheads="1"/>
        </xdr:cNvSpPr>
      </xdr:nvSpPr>
      <xdr:spPr bwMode="auto">
        <a:xfrm>
          <a:off x="9758081" y="7686698"/>
          <a:ext cx="747994" cy="402905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hangingPunct="0">
            <a:spcAft>
              <a:spcPts val="0"/>
            </a:spcAft>
          </a:pPr>
          <a:r>
            <a:rPr lang="en-US" altLang="ja-JP"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36</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editAs="oneCell">
    <xdr:from>
      <xdr:col>10</xdr:col>
      <xdr:colOff>171450</xdr:colOff>
      <xdr:row>10</xdr:row>
      <xdr:rowOff>185455</xdr:rowOff>
    </xdr:from>
    <xdr:to>
      <xdr:col>65</xdr:col>
      <xdr:colOff>28575</xdr:colOff>
      <xdr:row>19</xdr:row>
      <xdr:rowOff>57150</xdr:rowOff>
    </xdr:to>
    <xdr:pic>
      <xdr:nvPicPr>
        <xdr:cNvPr id="58" name="図 57">
          <a:extLst>
            <a:ext uri="{FF2B5EF4-FFF2-40B4-BE49-F238E27FC236}">
              <a16:creationId xmlns:a16="http://schemas.microsoft.com/office/drawing/2014/main" id="{00000000-0008-0000-0400-00003A000000}"/>
            </a:ext>
          </a:extLst>
        </xdr:cNvPr>
        <xdr:cNvPicPr>
          <a:picLocks noChangeAspect="1"/>
        </xdr:cNvPicPr>
      </xdr:nvPicPr>
      <xdr:blipFill rotWithShape="1">
        <a:blip xmlns:r="http://schemas.openxmlformats.org/officeDocument/2006/relationships" r:embed="rId9"/>
        <a:srcRect b="45307"/>
        <a:stretch/>
      </xdr:blipFill>
      <xdr:spPr>
        <a:xfrm>
          <a:off x="2171700" y="3014380"/>
          <a:ext cx="10858500" cy="1586195"/>
        </a:xfrm>
        <a:prstGeom prst="rect">
          <a:avLst/>
        </a:prstGeom>
      </xdr:spPr>
    </xdr:pic>
    <xdr:clientData/>
  </xdr:twoCellAnchor>
  <xdr:twoCellAnchor>
    <xdr:from>
      <xdr:col>12</xdr:col>
      <xdr:colOff>152400</xdr:colOff>
      <xdr:row>14</xdr:row>
      <xdr:rowOff>171449</xdr:rowOff>
    </xdr:from>
    <xdr:to>
      <xdr:col>50</xdr:col>
      <xdr:colOff>180975</xdr:colOff>
      <xdr:row>16</xdr:row>
      <xdr:rowOff>138792</xdr:rowOff>
    </xdr:to>
    <xdr:sp macro="" textlink="">
      <xdr:nvSpPr>
        <xdr:cNvPr id="59" name="テキスト ボックス 1531">
          <a:extLst>
            <a:ext uri="{FF2B5EF4-FFF2-40B4-BE49-F238E27FC236}">
              <a16:creationId xmlns:a16="http://schemas.microsoft.com/office/drawing/2014/main" id="{00000000-0008-0000-0400-00003B000000}"/>
            </a:ext>
          </a:extLst>
        </xdr:cNvPr>
        <xdr:cNvSpPr txBox="1">
          <a:spLocks noChangeArrowheads="1"/>
        </xdr:cNvSpPr>
      </xdr:nvSpPr>
      <xdr:spPr bwMode="auto">
        <a:xfrm>
          <a:off x="2552700" y="3762374"/>
          <a:ext cx="7629525" cy="34834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51</xdr:col>
      <xdr:colOff>47626</xdr:colOff>
      <xdr:row>14</xdr:row>
      <xdr:rowOff>161925</xdr:rowOff>
    </xdr:from>
    <xdr:to>
      <xdr:col>61</xdr:col>
      <xdr:colOff>104775</xdr:colOff>
      <xdr:row>17</xdr:row>
      <xdr:rowOff>66675</xdr:rowOff>
    </xdr:to>
    <xdr:sp macro="" textlink="">
      <xdr:nvSpPr>
        <xdr:cNvPr id="60" name="テキスト ボックス 1531">
          <a:extLst>
            <a:ext uri="{FF2B5EF4-FFF2-40B4-BE49-F238E27FC236}">
              <a16:creationId xmlns:a16="http://schemas.microsoft.com/office/drawing/2014/main" id="{00000000-0008-0000-0400-00003C000000}"/>
            </a:ext>
          </a:extLst>
        </xdr:cNvPr>
        <xdr:cNvSpPr txBox="1">
          <a:spLocks noChangeArrowheads="1"/>
        </xdr:cNvSpPr>
      </xdr:nvSpPr>
      <xdr:spPr bwMode="auto">
        <a:xfrm>
          <a:off x="10248901" y="3752850"/>
          <a:ext cx="2057399" cy="4762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19</xdr:col>
      <xdr:colOff>95249</xdr:colOff>
      <xdr:row>40</xdr:row>
      <xdr:rowOff>68035</xdr:rowOff>
    </xdr:from>
    <xdr:to>
      <xdr:col>61</xdr:col>
      <xdr:colOff>13607</xdr:colOff>
      <xdr:row>41</xdr:row>
      <xdr:rowOff>68036</xdr:rowOff>
    </xdr:to>
    <xdr:sp macro="" textlink="">
      <xdr:nvSpPr>
        <xdr:cNvPr id="61" name="Text Box 3886">
          <a:extLst>
            <a:ext uri="{FF2B5EF4-FFF2-40B4-BE49-F238E27FC236}">
              <a16:creationId xmlns:a16="http://schemas.microsoft.com/office/drawing/2014/main" id="{00000000-0008-0000-0400-00003D000000}"/>
            </a:ext>
          </a:extLst>
        </xdr:cNvPr>
        <xdr:cNvSpPr txBox="1">
          <a:spLocks noChangeArrowheads="1"/>
        </xdr:cNvSpPr>
      </xdr:nvSpPr>
      <xdr:spPr bwMode="auto">
        <a:xfrm>
          <a:off x="3973285" y="8667749"/>
          <a:ext cx="8490858" cy="19050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hangingPunct="0">
            <a:spcAft>
              <a:spcPts val="0"/>
            </a:spcAft>
          </a:pPr>
          <a:r>
            <a:rPr lang="en-US" sz="900" b="0"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13,14</a:t>
          </a: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a:p>
          <a:pPr algn="r" hangingPunct="0">
            <a:spcAft>
              <a:spcPts val="0"/>
            </a:spcAft>
          </a:pPr>
          <a:r>
            <a:rPr lang="en-US" sz="900" b="1" kern="1000">
              <a:solidFill>
                <a:srgbClr val="FF0000"/>
              </a:solidFill>
              <a:effectLst/>
              <a:latin typeface="Century" panose="02040604050505020304" pitchFamily="18" charset="0"/>
              <a:ea typeface="ＭＳ 明朝" panose="02020609040205080304" pitchFamily="17" charset="-128"/>
              <a:cs typeface="Times New Roman" panose="02020603050405020304" pitchFamily="18" charset="0"/>
            </a:rPr>
            <a:t> </a:t>
          </a:r>
          <a:endParaRPr lang="ja-JP" sz="1000" kern="1000">
            <a:effectLst/>
            <a:latin typeface="Century" panose="020406040505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13</xdr:col>
      <xdr:colOff>174171</xdr:colOff>
      <xdr:row>158</xdr:row>
      <xdr:rowOff>174171</xdr:rowOff>
    </xdr:from>
    <xdr:to>
      <xdr:col>17</xdr:col>
      <xdr:colOff>76200</xdr:colOff>
      <xdr:row>160</xdr:row>
      <xdr:rowOff>0</xdr:rowOff>
    </xdr:to>
    <xdr:sp macro="" textlink="">
      <xdr:nvSpPr>
        <xdr:cNvPr id="4" name="テキスト ボックス 3">
          <a:extLst>
            <a:ext uri="{FF2B5EF4-FFF2-40B4-BE49-F238E27FC236}">
              <a16:creationId xmlns:a16="http://schemas.microsoft.com/office/drawing/2014/main" id="{00000000-0008-0000-0400-000004000000}"/>
            </a:ext>
          </a:extLst>
        </xdr:cNvPr>
        <xdr:cNvSpPr txBox="1"/>
      </xdr:nvSpPr>
      <xdr:spPr>
        <a:xfrm>
          <a:off x="2579914" y="32417657"/>
          <a:ext cx="642257" cy="217714"/>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登録中</a:t>
          </a:r>
        </a:p>
      </xdr:txBody>
    </xdr:sp>
    <xdr:clientData/>
  </xdr:twoCellAnchor>
  <xdr:twoCellAnchor>
    <xdr:from>
      <xdr:col>3</xdr:col>
      <xdr:colOff>0</xdr:colOff>
      <xdr:row>157</xdr:row>
      <xdr:rowOff>163286</xdr:rowOff>
    </xdr:from>
    <xdr:to>
      <xdr:col>13</xdr:col>
      <xdr:colOff>174171</xdr:colOff>
      <xdr:row>159</xdr:row>
      <xdr:rowOff>87085</xdr:rowOff>
    </xdr:to>
    <xdr:cxnSp macro="">
      <xdr:nvCxnSpPr>
        <xdr:cNvPr id="6" name="直線コネクタ 5">
          <a:extLst>
            <a:ext uri="{FF2B5EF4-FFF2-40B4-BE49-F238E27FC236}">
              <a16:creationId xmlns:a16="http://schemas.microsoft.com/office/drawing/2014/main" id="{00000000-0008-0000-0400-000006000000}"/>
            </a:ext>
          </a:extLst>
        </xdr:cNvPr>
        <xdr:cNvCxnSpPr>
          <a:stCxn id="4" idx="1"/>
        </xdr:cNvCxnSpPr>
      </xdr:nvCxnSpPr>
      <xdr:spPr>
        <a:xfrm flipH="1" flipV="1">
          <a:off x="555171" y="32210829"/>
          <a:ext cx="2100943" cy="31568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168088</xdr:colOff>
      <xdr:row>30</xdr:row>
      <xdr:rowOff>44824</xdr:rowOff>
    </xdr:from>
    <xdr:to>
      <xdr:col>53</xdr:col>
      <xdr:colOff>172571</xdr:colOff>
      <xdr:row>32</xdr:row>
      <xdr:rowOff>123265</xdr:rowOff>
    </xdr:to>
    <xdr:sp macro="" textlink="">
      <xdr:nvSpPr>
        <xdr:cNvPr id="2" name="正方形/長方形 1">
          <a:extLst>
            <a:ext uri="{FF2B5EF4-FFF2-40B4-BE49-F238E27FC236}">
              <a16:creationId xmlns:a16="http://schemas.microsoft.com/office/drawing/2014/main" id="{5DCC607F-BB3F-4AFB-BF0C-DB748DAFA7ED}"/>
            </a:ext>
          </a:extLst>
        </xdr:cNvPr>
        <xdr:cNvSpPr/>
      </xdr:nvSpPr>
      <xdr:spPr bwMode="auto">
        <a:xfrm>
          <a:off x="571500" y="5636559"/>
          <a:ext cx="10291483" cy="459441"/>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画面編集要領参照</a:t>
          </a:r>
        </a:p>
      </xdr:txBody>
    </xdr:sp>
    <xdr:clientData/>
  </xdr:twoCellAnchor>
  <xdr:twoCellAnchor>
    <xdr:from>
      <xdr:col>1</xdr:col>
      <xdr:colOff>11207</xdr:colOff>
      <xdr:row>37</xdr:row>
      <xdr:rowOff>33617</xdr:rowOff>
    </xdr:from>
    <xdr:to>
      <xdr:col>54</xdr:col>
      <xdr:colOff>122145</xdr:colOff>
      <xdr:row>47</xdr:row>
      <xdr:rowOff>67235</xdr:rowOff>
    </xdr:to>
    <xdr:sp macro="" textlink="">
      <xdr:nvSpPr>
        <xdr:cNvPr id="3" name="正方形/長方形 2">
          <a:extLst>
            <a:ext uri="{FF2B5EF4-FFF2-40B4-BE49-F238E27FC236}">
              <a16:creationId xmlns:a16="http://schemas.microsoft.com/office/drawing/2014/main" id="{1D25730D-76E7-4D4A-B85B-641EBD501B80}"/>
            </a:ext>
          </a:extLst>
        </xdr:cNvPr>
        <xdr:cNvSpPr/>
      </xdr:nvSpPr>
      <xdr:spPr bwMode="auto">
        <a:xfrm>
          <a:off x="212913" y="6925235"/>
          <a:ext cx="10801350" cy="1972235"/>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機能設計書（画面）</a:t>
          </a:r>
          <a:r>
            <a:rPr kumimoji="1" lang="en-US" altLang="ja-JP" sz="3200">
              <a:latin typeface="+mn-ea"/>
              <a:ea typeface="+mn-ea"/>
            </a:rPr>
            <a:t>_CMS2-3-8-1_</a:t>
          </a:r>
          <a:r>
            <a:rPr kumimoji="1" lang="ja-JP" altLang="en-US" sz="3200">
              <a:latin typeface="+mn-ea"/>
              <a:ea typeface="+mn-ea"/>
            </a:rPr>
            <a:t>デジタルアセット検索結果</a:t>
          </a:r>
          <a:r>
            <a:rPr kumimoji="1" lang="en-US" altLang="ja-JP" sz="3200">
              <a:latin typeface="+mn-ea"/>
              <a:ea typeface="+mn-ea"/>
            </a:rPr>
            <a:t>(</a:t>
          </a:r>
          <a:r>
            <a:rPr kumimoji="1" lang="ja-JP" altLang="en-US" sz="3200">
              <a:latin typeface="+mn-ea"/>
              <a:ea typeface="+mn-ea"/>
            </a:rPr>
            <a:t>カタログ</a:t>
          </a:r>
          <a:r>
            <a:rPr kumimoji="1" lang="en-US" altLang="ja-JP" sz="3200">
              <a:latin typeface="+mn-ea"/>
              <a:ea typeface="+mn-ea"/>
            </a:rPr>
            <a:t>)</a:t>
          </a:r>
          <a:r>
            <a:rPr kumimoji="1" lang="ja-JP" altLang="en-US" sz="3200">
              <a:latin typeface="+mn-ea"/>
              <a:ea typeface="+mn-ea"/>
            </a:rPr>
            <a:t>メインの入出力仕様</a:t>
          </a:r>
          <a:r>
            <a:rPr kumimoji="1" lang="en-US" altLang="ja-JP" sz="3200">
              <a:latin typeface="+mn-ea"/>
              <a:ea typeface="+mn-ea"/>
            </a:rPr>
            <a:t>No.3</a:t>
          </a:r>
          <a:r>
            <a:rPr kumimoji="1" lang="ja-JP" altLang="en-US" sz="3200">
              <a:latin typeface="+mn-ea"/>
              <a:ea typeface="+mn-ea"/>
            </a:rPr>
            <a:t>～</a:t>
          </a:r>
          <a:r>
            <a:rPr kumimoji="1" lang="en-US" altLang="ja-JP" sz="3200">
              <a:latin typeface="+mn-ea"/>
              <a:ea typeface="+mn-ea"/>
            </a:rPr>
            <a:t>8</a:t>
          </a:r>
          <a:r>
            <a:rPr kumimoji="1" lang="ja-JP" altLang="en-US" sz="3200">
              <a:latin typeface="+mn-ea"/>
              <a:ea typeface="+mn-ea"/>
            </a:rPr>
            <a:t>を参照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89648</xdr:colOff>
      <xdr:row>5</xdr:row>
      <xdr:rowOff>56030</xdr:rowOff>
    </xdr:from>
    <xdr:to>
      <xdr:col>54</xdr:col>
      <xdr:colOff>67237</xdr:colOff>
      <xdr:row>37</xdr:row>
      <xdr:rowOff>89647</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bwMode="auto">
        <a:xfrm>
          <a:off x="493060" y="87405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別途</a:t>
          </a:r>
          <a:r>
            <a:rPr kumimoji="1" lang="en-US" altLang="ja-JP" sz="4000">
              <a:latin typeface="+mn-ea"/>
              <a:ea typeface="+mn-ea"/>
            </a:rPr>
            <a:t>SQL</a:t>
          </a:r>
          <a:r>
            <a:rPr kumimoji="1" lang="ja-JP" altLang="en-US" sz="4000">
              <a:latin typeface="+mn-ea"/>
              <a:ea typeface="+mn-ea"/>
            </a:rPr>
            <a:t>を作成</a:t>
          </a:r>
        </a:p>
        <a:p>
          <a:pPr algn="ctr"/>
          <a:r>
            <a:rPr kumimoji="1" lang="ja-JP" altLang="en-US" sz="4000">
              <a:latin typeface="+mn-ea"/>
              <a:ea typeface="+mn-ea"/>
            </a:rPr>
            <a:t>本設計書には</a:t>
          </a:r>
          <a:r>
            <a:rPr kumimoji="1" lang="en-US" altLang="ja-JP" sz="4000">
              <a:latin typeface="+mn-ea"/>
              <a:ea typeface="+mn-ea"/>
            </a:rPr>
            <a:t>SQL-ID</a:t>
          </a:r>
          <a:r>
            <a:rPr kumimoji="1" lang="ja-JP" altLang="en-US" sz="4000">
              <a:latin typeface="+mn-ea"/>
              <a:ea typeface="+mn-ea"/>
            </a:rPr>
            <a:t>を記入</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ryosuke-iwasawa\Desktop\&#27231;&#33021;&#35373;&#35336;&#26360;&#65288;&#30011;&#38754;&#65289;_CMS2-3-8-1_&#12487;&#12472;&#12479;&#12523;&#12450;&#12475;&#12483;&#12488;&#26908;&#32034;&#32080;&#26524;(&#12459;&#12479;&#12525;&#12464;)&#12513;&#12452;&#12531;_Ver.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work)"/>
      <sheetName val="画面レイアウト"/>
      <sheetName val="画面項目説明"/>
      <sheetName val="画面編集要領"/>
      <sheetName val="処理説明"/>
      <sheetName val="チェック仕様"/>
      <sheetName val="テーブル参照要領"/>
      <sheetName val="入出力仕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テキストフィールド</v>
          </cell>
        </row>
        <row r="4">
          <cell r="B4" t="str">
            <v>テキストエリア</v>
          </cell>
        </row>
        <row r="5">
          <cell r="B5" t="str">
            <v>ボタン</v>
          </cell>
        </row>
        <row r="6">
          <cell r="B6" t="str">
            <v>リンク</v>
          </cell>
        </row>
        <row r="7">
          <cell r="B7" t="str">
            <v>コンボボックス</v>
          </cell>
        </row>
        <row r="8">
          <cell r="B8" t="str">
            <v>リストボックス</v>
          </cell>
        </row>
        <row r="9">
          <cell r="B9" t="str">
            <v>ラジオボタン</v>
          </cell>
        </row>
        <row r="10">
          <cell r="B10" t="str">
            <v>チェックボックス</v>
          </cell>
        </row>
        <row r="11">
          <cell r="B11" t="str">
            <v>テキストディスプレイ</v>
          </cell>
        </row>
        <row r="14">
          <cell r="B14" t="str">
            <v>必須</v>
          </cell>
        </row>
        <row r="15">
          <cell r="B15" t="str">
            <v>任意</v>
          </cell>
        </row>
        <row r="16">
          <cell r="B16" t="str">
            <v>入力不可</v>
          </cell>
        </row>
        <row r="19">
          <cell r="B19" t="str">
            <v>文字列</v>
          </cell>
        </row>
        <row r="20">
          <cell r="B20" t="str">
            <v>数値</v>
          </cell>
        </row>
        <row r="21">
          <cell r="B21" t="str">
            <v>日時</v>
          </cell>
        </row>
        <row r="22">
          <cell r="B22" t="str">
            <v>年度</v>
          </cell>
        </row>
        <row r="23">
          <cell r="B23" t="str">
            <v>日付</v>
          </cell>
        </row>
        <row r="24">
          <cell r="B24" t="str">
            <v>時間</v>
          </cell>
        </row>
        <row r="27">
          <cell r="B27" t="str">
            <v>全て可</v>
          </cell>
        </row>
        <row r="28">
          <cell r="B28" t="str">
            <v>全かな</v>
          </cell>
        </row>
        <row r="29">
          <cell r="B29" t="str">
            <v>全カナ</v>
          </cell>
        </row>
        <row r="30">
          <cell r="B30" t="str">
            <v>Ascii</v>
          </cell>
        </row>
        <row r="31">
          <cell r="B31" t="str">
            <v>半角</v>
          </cell>
        </row>
        <row r="32">
          <cell r="B32" t="str">
            <v>全角</v>
          </cell>
        </row>
        <row r="33">
          <cell r="B33" t="str">
            <v>半角英数</v>
          </cell>
        </row>
        <row r="34">
          <cell r="B34" t="str">
            <v>半角数字</v>
          </cell>
        </row>
        <row r="35">
          <cell r="B35" t="str">
            <v>メールアドレス</v>
          </cell>
        </row>
        <row r="36">
          <cell r="B36" t="str">
            <v>URL</v>
          </cell>
        </row>
        <row r="37">
          <cell r="B37" t="str">
            <v>電話番号</v>
          </cell>
        </row>
        <row r="38">
          <cell r="B38" t="str">
            <v>郵便番号</v>
          </cell>
        </row>
        <row r="39">
          <cell r="B39" t="str">
            <v>その他の制限</v>
          </cell>
        </row>
        <row r="42">
          <cell r="B42" t="str">
            <v>アクション</v>
          </cell>
        </row>
        <row r="43">
          <cell r="B43" t="str">
            <v>入力変更</v>
          </cell>
        </row>
        <row r="44">
          <cell r="B44" t="str">
            <v>入力確定</v>
          </cell>
        </row>
        <row r="45">
          <cell r="B45" t="str">
            <v>フォーカスイン</v>
          </cell>
        </row>
        <row r="46">
          <cell r="B46" t="str">
            <v>フォーカスアウト</v>
          </cell>
        </row>
        <row r="49">
          <cell r="B49" t="str">
            <v>YYYY年MM月DD日 HH:mm</v>
          </cell>
        </row>
        <row r="50">
          <cell r="B50" t="str">
            <v>YYYY年MM月DD日</v>
          </cell>
        </row>
        <row r="51">
          <cell r="B51" t="str">
            <v>YYYY年MM月</v>
          </cell>
        </row>
        <row r="52">
          <cell r="B52" t="str">
            <v>YYYY</v>
          </cell>
        </row>
        <row r="53">
          <cell r="B53" t="str">
            <v>MM月DD日</v>
          </cell>
        </row>
        <row r="54">
          <cell r="B54" t="str">
            <v>YYYY/MM/DD</v>
          </cell>
        </row>
        <row r="55">
          <cell r="B55" t="str">
            <v>YYYY/M/D</v>
          </cell>
        </row>
        <row r="56">
          <cell r="B56" t="str">
            <v>YYYY/MM</v>
          </cell>
        </row>
        <row r="57">
          <cell r="B57" t="str">
            <v>MM/DD</v>
          </cell>
        </row>
      </sheetData>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showGridLines="0" zoomScale="70" zoomScaleNormal="70" zoomScaleSheetLayoutView="80" workbookViewId="0">
      <selection activeCell="H19" sqref="H19"/>
    </sheetView>
  </sheetViews>
  <sheetFormatPr defaultColWidth="3" defaultRowHeight="13.5" x14ac:dyDescent="0.15"/>
  <cols>
    <col min="1" max="55" width="3" style="3"/>
    <col min="56" max="56" width="4.625" style="3" bestFit="1" customWidth="1"/>
    <col min="57" max="58" width="3" style="3"/>
    <col min="59" max="59" width="4.625" style="3" bestFit="1" customWidth="1"/>
    <col min="60" max="16384" width="3" style="3"/>
  </cols>
  <sheetData>
    <row r="3" spans="1:49" ht="14.25" thickBot="1" x14ac:dyDescent="0.2"/>
    <row r="4" spans="1:49" x14ac:dyDescent="0.15">
      <c r="A4" s="376" t="s">
        <v>202</v>
      </c>
      <c r="B4" s="377"/>
      <c r="C4" s="377"/>
      <c r="D4" s="377"/>
      <c r="E4" s="377"/>
      <c r="F4" s="377"/>
      <c r="G4" s="377"/>
      <c r="H4" s="377"/>
      <c r="I4" s="377"/>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7"/>
      <c r="AN4" s="377"/>
      <c r="AO4" s="377"/>
      <c r="AP4" s="377"/>
      <c r="AQ4" s="377"/>
      <c r="AR4" s="377"/>
      <c r="AS4" s="377"/>
      <c r="AT4" s="377"/>
      <c r="AU4" s="377"/>
      <c r="AV4" s="377"/>
      <c r="AW4" s="378"/>
    </row>
    <row r="5" spans="1:49" x14ac:dyDescent="0.15">
      <c r="A5" s="379"/>
      <c r="B5" s="380"/>
      <c r="C5" s="380"/>
      <c r="D5" s="380"/>
      <c r="E5" s="380"/>
      <c r="F5" s="380"/>
      <c r="G5" s="380"/>
      <c r="H5" s="380"/>
      <c r="I5" s="380"/>
      <c r="J5" s="380"/>
      <c r="K5" s="380"/>
      <c r="L5" s="380"/>
      <c r="M5" s="380"/>
      <c r="N5" s="380"/>
      <c r="O5" s="380"/>
      <c r="P5" s="380"/>
      <c r="Q5" s="380"/>
      <c r="R5" s="380"/>
      <c r="S5" s="380"/>
      <c r="T5" s="380"/>
      <c r="U5" s="380"/>
      <c r="V5" s="380"/>
      <c r="W5" s="380"/>
      <c r="X5" s="380"/>
      <c r="Y5" s="380"/>
      <c r="Z5" s="380"/>
      <c r="AA5" s="380"/>
      <c r="AB5" s="380"/>
      <c r="AC5" s="380"/>
      <c r="AD5" s="380"/>
      <c r="AE5" s="380"/>
      <c r="AF5" s="380"/>
      <c r="AG5" s="380"/>
      <c r="AH5" s="380"/>
      <c r="AI5" s="380"/>
      <c r="AJ5" s="380"/>
      <c r="AK5" s="380"/>
      <c r="AL5" s="380"/>
      <c r="AM5" s="380"/>
      <c r="AN5" s="380"/>
      <c r="AO5" s="380"/>
      <c r="AP5" s="380"/>
      <c r="AQ5" s="380"/>
      <c r="AR5" s="380"/>
      <c r="AS5" s="380"/>
      <c r="AT5" s="380"/>
      <c r="AU5" s="380"/>
      <c r="AV5" s="380"/>
      <c r="AW5" s="381"/>
    </row>
    <row r="6" spans="1:49" x14ac:dyDescent="0.15">
      <c r="A6" s="379"/>
      <c r="B6" s="380"/>
      <c r="C6" s="380"/>
      <c r="D6" s="380"/>
      <c r="E6" s="380"/>
      <c r="F6" s="380"/>
      <c r="G6" s="380"/>
      <c r="H6" s="380"/>
      <c r="I6" s="380"/>
      <c r="J6" s="380"/>
      <c r="K6" s="380"/>
      <c r="L6" s="380"/>
      <c r="M6" s="380"/>
      <c r="N6" s="380"/>
      <c r="O6" s="380"/>
      <c r="P6" s="380"/>
      <c r="Q6" s="380"/>
      <c r="R6" s="380"/>
      <c r="S6" s="380"/>
      <c r="T6" s="380"/>
      <c r="U6" s="380"/>
      <c r="V6" s="380"/>
      <c r="W6" s="380"/>
      <c r="X6" s="380"/>
      <c r="Y6" s="380"/>
      <c r="Z6" s="380"/>
      <c r="AA6" s="380"/>
      <c r="AB6" s="380"/>
      <c r="AC6" s="380"/>
      <c r="AD6" s="380"/>
      <c r="AE6" s="380"/>
      <c r="AF6" s="380"/>
      <c r="AG6" s="380"/>
      <c r="AH6" s="380"/>
      <c r="AI6" s="380"/>
      <c r="AJ6" s="380"/>
      <c r="AK6" s="380"/>
      <c r="AL6" s="380"/>
      <c r="AM6" s="380"/>
      <c r="AN6" s="380"/>
      <c r="AO6" s="380"/>
      <c r="AP6" s="380"/>
      <c r="AQ6" s="380"/>
      <c r="AR6" s="380"/>
      <c r="AS6" s="380"/>
      <c r="AT6" s="380"/>
      <c r="AU6" s="380"/>
      <c r="AV6" s="380"/>
      <c r="AW6" s="381"/>
    </row>
    <row r="7" spans="1:49" x14ac:dyDescent="0.15">
      <c r="A7" s="379"/>
      <c r="B7" s="380"/>
      <c r="C7" s="380"/>
      <c r="D7" s="380"/>
      <c r="E7" s="380"/>
      <c r="F7" s="380"/>
      <c r="G7" s="380"/>
      <c r="H7" s="380"/>
      <c r="I7" s="380"/>
      <c r="J7" s="380"/>
      <c r="K7" s="380"/>
      <c r="L7" s="380"/>
      <c r="M7" s="380"/>
      <c r="N7" s="380"/>
      <c r="O7" s="380"/>
      <c r="P7" s="380"/>
      <c r="Q7" s="380"/>
      <c r="R7" s="380"/>
      <c r="S7" s="380"/>
      <c r="T7" s="380"/>
      <c r="U7" s="380"/>
      <c r="V7" s="380"/>
      <c r="W7" s="380"/>
      <c r="X7" s="380"/>
      <c r="Y7" s="380"/>
      <c r="Z7" s="380"/>
      <c r="AA7" s="380"/>
      <c r="AB7" s="380"/>
      <c r="AC7" s="380"/>
      <c r="AD7" s="380"/>
      <c r="AE7" s="380"/>
      <c r="AF7" s="380"/>
      <c r="AG7" s="380"/>
      <c r="AH7" s="380"/>
      <c r="AI7" s="380"/>
      <c r="AJ7" s="380"/>
      <c r="AK7" s="380"/>
      <c r="AL7" s="380"/>
      <c r="AM7" s="380"/>
      <c r="AN7" s="380"/>
      <c r="AO7" s="380"/>
      <c r="AP7" s="380"/>
      <c r="AQ7" s="380"/>
      <c r="AR7" s="380"/>
      <c r="AS7" s="380"/>
      <c r="AT7" s="380"/>
      <c r="AU7" s="380"/>
      <c r="AV7" s="380"/>
      <c r="AW7" s="381"/>
    </row>
    <row r="8" spans="1:49" x14ac:dyDescent="0.15">
      <c r="A8" s="379"/>
      <c r="B8" s="380"/>
      <c r="C8" s="380"/>
      <c r="D8" s="380"/>
      <c r="E8" s="380"/>
      <c r="F8" s="380"/>
      <c r="G8" s="380"/>
      <c r="H8" s="380"/>
      <c r="I8" s="380"/>
      <c r="J8" s="380"/>
      <c r="K8" s="380"/>
      <c r="L8" s="380"/>
      <c r="M8" s="380"/>
      <c r="N8" s="380"/>
      <c r="O8" s="380"/>
      <c r="P8" s="380"/>
      <c r="Q8" s="380"/>
      <c r="R8" s="380"/>
      <c r="S8" s="380"/>
      <c r="T8" s="380"/>
      <c r="U8" s="380"/>
      <c r="V8" s="380"/>
      <c r="W8" s="380"/>
      <c r="X8" s="380"/>
      <c r="Y8" s="380"/>
      <c r="Z8" s="380"/>
      <c r="AA8" s="380"/>
      <c r="AB8" s="380"/>
      <c r="AC8" s="380"/>
      <c r="AD8" s="380"/>
      <c r="AE8" s="380"/>
      <c r="AF8" s="380"/>
      <c r="AG8" s="380"/>
      <c r="AH8" s="380"/>
      <c r="AI8" s="380"/>
      <c r="AJ8" s="380"/>
      <c r="AK8" s="380"/>
      <c r="AL8" s="380"/>
      <c r="AM8" s="380"/>
      <c r="AN8" s="380"/>
      <c r="AO8" s="380"/>
      <c r="AP8" s="380"/>
      <c r="AQ8" s="380"/>
      <c r="AR8" s="380"/>
      <c r="AS8" s="380"/>
      <c r="AT8" s="380"/>
      <c r="AU8" s="380"/>
      <c r="AV8" s="380"/>
      <c r="AW8" s="381"/>
    </row>
    <row r="9" spans="1:49" x14ac:dyDescent="0.15">
      <c r="A9" s="379"/>
      <c r="B9" s="380"/>
      <c r="C9" s="380"/>
      <c r="D9" s="380"/>
      <c r="E9" s="380"/>
      <c r="F9" s="380"/>
      <c r="G9" s="380"/>
      <c r="H9" s="380"/>
      <c r="I9" s="380"/>
      <c r="J9" s="380"/>
      <c r="K9" s="380"/>
      <c r="L9" s="380"/>
      <c r="M9" s="380"/>
      <c r="N9" s="380"/>
      <c r="O9" s="380"/>
      <c r="P9" s="380"/>
      <c r="Q9" s="380"/>
      <c r="R9" s="380"/>
      <c r="S9" s="380"/>
      <c r="T9" s="380"/>
      <c r="U9" s="380"/>
      <c r="V9" s="380"/>
      <c r="W9" s="380"/>
      <c r="X9" s="380"/>
      <c r="Y9" s="380"/>
      <c r="Z9" s="380"/>
      <c r="AA9" s="380"/>
      <c r="AB9" s="380"/>
      <c r="AC9" s="380"/>
      <c r="AD9" s="380"/>
      <c r="AE9" s="380"/>
      <c r="AF9" s="380"/>
      <c r="AG9" s="380"/>
      <c r="AH9" s="380"/>
      <c r="AI9" s="380"/>
      <c r="AJ9" s="380"/>
      <c r="AK9" s="380"/>
      <c r="AL9" s="380"/>
      <c r="AM9" s="380"/>
      <c r="AN9" s="380"/>
      <c r="AO9" s="380"/>
      <c r="AP9" s="380"/>
      <c r="AQ9" s="380"/>
      <c r="AR9" s="380"/>
      <c r="AS9" s="380"/>
      <c r="AT9" s="380"/>
      <c r="AU9" s="380"/>
      <c r="AV9" s="380"/>
      <c r="AW9" s="381"/>
    </row>
    <row r="10" spans="1:49" x14ac:dyDescent="0.15">
      <c r="A10" s="379"/>
      <c r="B10" s="380"/>
      <c r="C10" s="380"/>
      <c r="D10" s="380"/>
      <c r="E10" s="380"/>
      <c r="F10" s="380"/>
      <c r="G10" s="380"/>
      <c r="H10" s="380"/>
      <c r="I10" s="380"/>
      <c r="J10" s="380"/>
      <c r="K10" s="380"/>
      <c r="L10" s="380"/>
      <c r="M10" s="380"/>
      <c r="N10" s="380"/>
      <c r="O10" s="380"/>
      <c r="P10" s="380"/>
      <c r="Q10" s="380"/>
      <c r="R10" s="380"/>
      <c r="S10" s="380"/>
      <c r="T10" s="380"/>
      <c r="U10" s="380"/>
      <c r="V10" s="380"/>
      <c r="W10" s="380"/>
      <c r="X10" s="380"/>
      <c r="Y10" s="380"/>
      <c r="Z10" s="380"/>
      <c r="AA10" s="380"/>
      <c r="AB10" s="380"/>
      <c r="AC10" s="380"/>
      <c r="AD10" s="380"/>
      <c r="AE10" s="380"/>
      <c r="AF10" s="380"/>
      <c r="AG10" s="380"/>
      <c r="AH10" s="380"/>
      <c r="AI10" s="380"/>
      <c r="AJ10" s="380"/>
      <c r="AK10" s="380"/>
      <c r="AL10" s="380"/>
      <c r="AM10" s="380"/>
      <c r="AN10" s="380"/>
      <c r="AO10" s="380"/>
      <c r="AP10" s="380"/>
      <c r="AQ10" s="380"/>
      <c r="AR10" s="380"/>
      <c r="AS10" s="380"/>
      <c r="AT10" s="380"/>
      <c r="AU10" s="380"/>
      <c r="AV10" s="380"/>
      <c r="AW10" s="381"/>
    </row>
    <row r="11" spans="1:49" ht="14.25" thickBot="1" x14ac:dyDescent="0.2">
      <c r="A11" s="382"/>
      <c r="B11" s="383"/>
      <c r="C11" s="383"/>
      <c r="D11" s="383"/>
      <c r="E11" s="383"/>
      <c r="F11" s="383"/>
      <c r="G11" s="383"/>
      <c r="H11" s="383"/>
      <c r="I11" s="383"/>
      <c r="J11" s="383"/>
      <c r="K11" s="383"/>
      <c r="L11" s="383"/>
      <c r="M11" s="383"/>
      <c r="N11" s="383"/>
      <c r="O11" s="383"/>
      <c r="P11" s="383"/>
      <c r="Q11" s="383"/>
      <c r="R11" s="383"/>
      <c r="S11" s="383"/>
      <c r="T11" s="383"/>
      <c r="U11" s="383"/>
      <c r="V11" s="383"/>
      <c r="W11" s="383"/>
      <c r="X11" s="383"/>
      <c r="Y11" s="383"/>
      <c r="Z11" s="383"/>
      <c r="AA11" s="383"/>
      <c r="AB11" s="383"/>
      <c r="AC11" s="383"/>
      <c r="AD11" s="383"/>
      <c r="AE11" s="383"/>
      <c r="AF11" s="383"/>
      <c r="AG11" s="383"/>
      <c r="AH11" s="383"/>
      <c r="AI11" s="383"/>
      <c r="AJ11" s="383"/>
      <c r="AK11" s="383"/>
      <c r="AL11" s="383"/>
      <c r="AM11" s="383"/>
      <c r="AN11" s="383"/>
      <c r="AO11" s="383"/>
      <c r="AP11" s="383"/>
      <c r="AQ11" s="383"/>
      <c r="AR11" s="383"/>
      <c r="AS11" s="383"/>
      <c r="AT11" s="383"/>
      <c r="AU11" s="383"/>
      <c r="AV11" s="383"/>
      <c r="AW11" s="384"/>
    </row>
    <row r="13" spans="1:49" ht="14.25" thickBot="1" x14ac:dyDescent="0.2"/>
    <row r="14" spans="1:49" ht="26.45" customHeight="1" x14ac:dyDescent="0.15">
      <c r="A14" s="385" t="s">
        <v>45</v>
      </c>
      <c r="B14" s="386"/>
      <c r="C14" s="386"/>
      <c r="D14" s="386"/>
      <c r="E14" s="386"/>
      <c r="F14" s="386"/>
      <c r="G14" s="387"/>
      <c r="H14" s="388"/>
      <c r="I14" s="389"/>
      <c r="J14" s="389"/>
      <c r="K14" s="389"/>
      <c r="L14" s="389"/>
      <c r="M14" s="389"/>
      <c r="N14" s="389"/>
      <c r="O14" s="389"/>
      <c r="P14" s="389"/>
      <c r="Q14" s="389"/>
      <c r="R14" s="389"/>
      <c r="S14" s="389"/>
      <c r="T14" s="389"/>
      <c r="U14" s="389"/>
      <c r="V14" s="389"/>
      <c r="W14" s="390"/>
      <c r="X14" s="385" t="s">
        <v>46</v>
      </c>
      <c r="Y14" s="386"/>
      <c r="Z14" s="386"/>
      <c r="AA14" s="386"/>
      <c r="AB14" s="386"/>
      <c r="AC14" s="387"/>
      <c r="AD14" s="388" t="s">
        <v>203</v>
      </c>
      <c r="AE14" s="389"/>
      <c r="AF14" s="389"/>
      <c r="AG14" s="389"/>
      <c r="AH14" s="389"/>
      <c r="AI14" s="389"/>
      <c r="AJ14" s="389"/>
      <c r="AK14" s="389"/>
      <c r="AL14" s="389"/>
      <c r="AM14" s="389"/>
      <c r="AN14" s="389"/>
      <c r="AO14" s="389"/>
      <c r="AP14" s="389"/>
      <c r="AQ14" s="389"/>
      <c r="AR14" s="389"/>
      <c r="AS14" s="389"/>
      <c r="AT14" s="389"/>
      <c r="AU14" s="389"/>
      <c r="AV14" s="389"/>
      <c r="AW14" s="390"/>
    </row>
    <row r="15" spans="1:49" ht="26.45" customHeight="1" x14ac:dyDescent="0.15">
      <c r="A15" s="366" t="s">
        <v>47</v>
      </c>
      <c r="B15" s="367"/>
      <c r="C15" s="367"/>
      <c r="D15" s="367"/>
      <c r="E15" s="367"/>
      <c r="F15" s="367"/>
      <c r="G15" s="368"/>
      <c r="H15" s="369"/>
      <c r="I15" s="370"/>
      <c r="J15" s="370"/>
      <c r="K15" s="370"/>
      <c r="L15" s="370"/>
      <c r="M15" s="370"/>
      <c r="N15" s="370"/>
      <c r="O15" s="370"/>
      <c r="P15" s="370"/>
      <c r="Q15" s="370"/>
      <c r="R15" s="370"/>
      <c r="S15" s="370"/>
      <c r="T15" s="370"/>
      <c r="U15" s="370"/>
      <c r="V15" s="370"/>
      <c r="W15" s="371"/>
      <c r="X15" s="366" t="s">
        <v>48</v>
      </c>
      <c r="Y15" s="367"/>
      <c r="Z15" s="367"/>
      <c r="AA15" s="367"/>
      <c r="AB15" s="367"/>
      <c r="AC15" s="368"/>
      <c r="AD15" s="369" t="s">
        <v>255</v>
      </c>
      <c r="AE15" s="370"/>
      <c r="AF15" s="370"/>
      <c r="AG15" s="370"/>
      <c r="AH15" s="370"/>
      <c r="AI15" s="370"/>
      <c r="AJ15" s="370"/>
      <c r="AK15" s="370"/>
      <c r="AL15" s="370"/>
      <c r="AM15" s="370"/>
      <c r="AN15" s="370"/>
      <c r="AO15" s="370"/>
      <c r="AP15" s="370"/>
      <c r="AQ15" s="370"/>
      <c r="AR15" s="370"/>
      <c r="AS15" s="370"/>
      <c r="AT15" s="370"/>
      <c r="AU15" s="370"/>
      <c r="AV15" s="370"/>
      <c r="AW15" s="371"/>
    </row>
    <row r="16" spans="1:49" ht="26.45" customHeight="1" x14ac:dyDescent="0.15">
      <c r="A16" s="366" t="s">
        <v>49</v>
      </c>
      <c r="B16" s="367"/>
      <c r="C16" s="367"/>
      <c r="D16" s="367"/>
      <c r="E16" s="367"/>
      <c r="F16" s="367"/>
      <c r="G16" s="368"/>
      <c r="H16" s="369" t="s">
        <v>312</v>
      </c>
      <c r="I16" s="370"/>
      <c r="J16" s="370"/>
      <c r="K16" s="370"/>
      <c r="L16" s="370"/>
      <c r="M16" s="370"/>
      <c r="N16" s="370"/>
      <c r="O16" s="370"/>
      <c r="P16" s="370"/>
      <c r="Q16" s="370"/>
      <c r="R16" s="370"/>
      <c r="S16" s="370"/>
      <c r="T16" s="370"/>
      <c r="U16" s="370"/>
      <c r="V16" s="370"/>
      <c r="W16" s="371"/>
      <c r="X16" s="366" t="s">
        <v>50</v>
      </c>
      <c r="Y16" s="367"/>
      <c r="Z16" s="367"/>
      <c r="AA16" s="367"/>
      <c r="AB16" s="367"/>
      <c r="AC16" s="368"/>
      <c r="AD16" s="369" t="s">
        <v>313</v>
      </c>
      <c r="AE16" s="370"/>
      <c r="AF16" s="370"/>
      <c r="AG16" s="370"/>
      <c r="AH16" s="370"/>
      <c r="AI16" s="370"/>
      <c r="AJ16" s="370"/>
      <c r="AK16" s="370"/>
      <c r="AL16" s="370"/>
      <c r="AM16" s="370"/>
      <c r="AN16" s="370"/>
      <c r="AO16" s="370"/>
      <c r="AP16" s="370"/>
      <c r="AQ16" s="370"/>
      <c r="AR16" s="370"/>
      <c r="AS16" s="370"/>
      <c r="AT16" s="370"/>
      <c r="AU16" s="370"/>
      <c r="AV16" s="370"/>
      <c r="AW16" s="371"/>
    </row>
    <row r="17" spans="1:49" ht="26.45" customHeight="1" x14ac:dyDescent="0.15">
      <c r="A17" s="366" t="s">
        <v>51</v>
      </c>
      <c r="B17" s="367"/>
      <c r="C17" s="367"/>
      <c r="D17" s="367"/>
      <c r="E17" s="367"/>
      <c r="F17" s="367"/>
      <c r="G17" s="368"/>
      <c r="H17" s="372" t="s">
        <v>781</v>
      </c>
      <c r="I17" s="373"/>
      <c r="J17" s="373"/>
      <c r="K17" s="373"/>
      <c r="L17" s="373"/>
      <c r="M17" s="373"/>
      <c r="N17" s="373"/>
      <c r="O17" s="373"/>
      <c r="P17" s="373"/>
      <c r="Q17" s="373"/>
      <c r="R17" s="373"/>
      <c r="S17" s="373"/>
      <c r="T17" s="373"/>
      <c r="U17" s="373"/>
      <c r="V17" s="373"/>
      <c r="W17" s="374"/>
      <c r="X17" s="366" t="s">
        <v>52</v>
      </c>
      <c r="Y17" s="367"/>
      <c r="Z17" s="367"/>
      <c r="AA17" s="367"/>
      <c r="AB17" s="367"/>
      <c r="AC17" s="368"/>
      <c r="AD17" s="375" t="s">
        <v>204</v>
      </c>
      <c r="AE17" s="370"/>
      <c r="AF17" s="370"/>
      <c r="AG17" s="370"/>
      <c r="AH17" s="370"/>
      <c r="AI17" s="370"/>
      <c r="AJ17" s="370"/>
      <c r="AK17" s="370"/>
      <c r="AL17" s="370"/>
      <c r="AM17" s="370"/>
      <c r="AN17" s="370"/>
      <c r="AO17" s="370"/>
      <c r="AP17" s="370"/>
      <c r="AQ17" s="370"/>
      <c r="AR17" s="370"/>
      <c r="AS17" s="370"/>
      <c r="AT17" s="370"/>
      <c r="AU17" s="370"/>
      <c r="AV17" s="370"/>
      <c r="AW17" s="371"/>
    </row>
    <row r="18" spans="1:49" ht="26.45" customHeight="1" thickBot="1" x14ac:dyDescent="0.2">
      <c r="A18" s="356" t="s">
        <v>53</v>
      </c>
      <c r="B18" s="357"/>
      <c r="C18" s="357"/>
      <c r="D18" s="357"/>
      <c r="E18" s="357"/>
      <c r="F18" s="357"/>
      <c r="G18" s="358"/>
      <c r="H18" s="359" t="s">
        <v>874</v>
      </c>
      <c r="I18" s="360"/>
      <c r="J18" s="360"/>
      <c r="K18" s="360"/>
      <c r="L18" s="360"/>
      <c r="M18" s="360"/>
      <c r="N18" s="360"/>
      <c r="O18" s="360"/>
      <c r="P18" s="360"/>
      <c r="Q18" s="360"/>
      <c r="R18" s="360"/>
      <c r="S18" s="360"/>
      <c r="T18" s="360"/>
      <c r="U18" s="360"/>
      <c r="V18" s="360"/>
      <c r="W18" s="361"/>
      <c r="X18" s="356" t="s">
        <v>54</v>
      </c>
      <c r="Y18" s="357"/>
      <c r="Z18" s="357"/>
      <c r="AA18" s="357"/>
      <c r="AB18" s="357"/>
      <c r="AC18" s="358"/>
      <c r="AD18" s="362" t="s">
        <v>204</v>
      </c>
      <c r="AE18" s="363"/>
      <c r="AF18" s="363"/>
      <c r="AG18" s="363"/>
      <c r="AH18" s="363"/>
      <c r="AI18" s="363"/>
      <c r="AJ18" s="363"/>
      <c r="AK18" s="363"/>
      <c r="AL18" s="363"/>
      <c r="AM18" s="363"/>
      <c r="AN18" s="363"/>
      <c r="AO18" s="363"/>
      <c r="AP18" s="363"/>
      <c r="AQ18" s="363"/>
      <c r="AR18" s="363"/>
      <c r="AS18" s="363"/>
      <c r="AT18" s="363"/>
      <c r="AU18" s="363"/>
      <c r="AV18" s="363"/>
      <c r="AW18" s="364"/>
    </row>
    <row r="19" spans="1:49" ht="26.45" customHeight="1" x14ac:dyDescent="0.15">
      <c r="A19" s="365"/>
      <c r="B19" s="365"/>
      <c r="C19" s="365"/>
      <c r="D19" s="365"/>
      <c r="E19" s="365"/>
      <c r="F19" s="365"/>
      <c r="G19" s="365"/>
      <c r="H19" s="4"/>
      <c r="I19" s="4"/>
      <c r="J19" s="4"/>
      <c r="K19" s="4"/>
      <c r="L19" s="4"/>
      <c r="M19" s="4"/>
      <c r="N19" s="4"/>
      <c r="O19" s="4"/>
      <c r="P19" s="4"/>
      <c r="Q19" s="4"/>
      <c r="R19" s="4"/>
      <c r="S19" s="4"/>
      <c r="T19" s="4"/>
      <c r="U19" s="4"/>
      <c r="V19" s="4"/>
      <c r="W19" s="4"/>
      <c r="X19" s="365"/>
      <c r="Y19" s="365"/>
      <c r="Z19" s="365"/>
      <c r="AA19" s="365"/>
      <c r="AB19" s="365"/>
      <c r="AC19" s="365"/>
      <c r="AD19" s="4"/>
      <c r="AE19" s="4"/>
      <c r="AF19" s="4"/>
      <c r="AG19" s="4"/>
      <c r="AH19" s="5"/>
      <c r="AI19" s="5"/>
      <c r="AJ19" s="5"/>
      <c r="AK19" s="5"/>
      <c r="AL19" s="5"/>
      <c r="AM19" s="5"/>
      <c r="AN19" s="5"/>
      <c r="AO19" s="5"/>
      <c r="AP19" s="5"/>
      <c r="AQ19" s="5"/>
      <c r="AR19" s="5"/>
      <c r="AS19" s="5"/>
      <c r="AT19" s="5"/>
      <c r="AU19" s="5"/>
      <c r="AV19" s="5"/>
      <c r="AW19" s="5"/>
    </row>
    <row r="21" spans="1:49" ht="15" thickBot="1" x14ac:dyDescent="0.2">
      <c r="L21" s="6" t="s">
        <v>55</v>
      </c>
    </row>
    <row r="22" spans="1:49" ht="27" customHeight="1" x14ac:dyDescent="0.15">
      <c r="E22" s="7"/>
      <c r="F22" s="7"/>
      <c r="G22" s="7"/>
      <c r="H22" s="7"/>
      <c r="I22" s="7"/>
      <c r="J22" s="7"/>
      <c r="K22" s="7"/>
      <c r="L22" s="353"/>
      <c r="M22" s="354"/>
      <c r="N22" s="354"/>
      <c r="O22" s="354"/>
      <c r="P22" s="355"/>
      <c r="Q22" s="354"/>
      <c r="R22" s="354"/>
      <c r="S22" s="354"/>
      <c r="T22" s="354"/>
      <c r="U22" s="355"/>
      <c r="V22" s="353"/>
      <c r="W22" s="354"/>
      <c r="X22" s="354"/>
      <c r="Y22" s="354"/>
      <c r="Z22" s="355"/>
      <c r="AA22" s="353"/>
      <c r="AB22" s="354"/>
      <c r="AC22" s="354"/>
      <c r="AD22" s="354"/>
      <c r="AE22" s="355"/>
      <c r="AF22" s="353"/>
      <c r="AG22" s="354"/>
      <c r="AH22" s="354"/>
      <c r="AI22" s="354"/>
      <c r="AJ22" s="355"/>
    </row>
    <row r="23" spans="1:49" ht="27" customHeight="1" x14ac:dyDescent="0.15">
      <c r="E23" s="8"/>
      <c r="F23" s="8"/>
      <c r="G23" s="8"/>
      <c r="H23" s="8"/>
      <c r="I23" s="8"/>
      <c r="J23" s="8"/>
      <c r="K23" s="8"/>
      <c r="L23" s="350"/>
      <c r="M23" s="351"/>
      <c r="N23" s="351"/>
      <c r="O23" s="351"/>
      <c r="P23" s="352"/>
      <c r="Q23" s="351"/>
      <c r="R23" s="351"/>
      <c r="S23" s="351"/>
      <c r="T23" s="351"/>
      <c r="U23" s="352"/>
      <c r="V23" s="350"/>
      <c r="W23" s="351"/>
      <c r="X23" s="351"/>
      <c r="Y23" s="351"/>
      <c r="Z23" s="352"/>
      <c r="AA23" s="350"/>
      <c r="AB23" s="351"/>
      <c r="AC23" s="351"/>
      <c r="AD23" s="351"/>
      <c r="AE23" s="352"/>
      <c r="AF23" s="350"/>
      <c r="AG23" s="351"/>
      <c r="AH23" s="351"/>
      <c r="AI23" s="351"/>
      <c r="AJ23" s="352"/>
    </row>
    <row r="24" spans="1:49" ht="78" customHeight="1" thickBot="1" x14ac:dyDescent="0.2">
      <c r="E24" s="7"/>
      <c r="F24" s="7"/>
      <c r="G24" s="7"/>
      <c r="H24" s="9"/>
      <c r="I24" s="7"/>
      <c r="J24" s="7"/>
      <c r="K24" s="7"/>
      <c r="L24" s="347" t="s">
        <v>56</v>
      </c>
      <c r="M24" s="348"/>
      <c r="N24" s="348"/>
      <c r="O24" s="348"/>
      <c r="P24" s="349"/>
      <c r="Q24" s="347" t="s">
        <v>56</v>
      </c>
      <c r="R24" s="348"/>
      <c r="S24" s="348"/>
      <c r="T24" s="348"/>
      <c r="U24" s="349"/>
      <c r="V24" s="347" t="s">
        <v>56</v>
      </c>
      <c r="W24" s="348"/>
      <c r="X24" s="348"/>
      <c r="Y24" s="348"/>
      <c r="Z24" s="349"/>
      <c r="AA24" s="347" t="s">
        <v>56</v>
      </c>
      <c r="AB24" s="348"/>
      <c r="AC24" s="348"/>
      <c r="AD24" s="348"/>
      <c r="AE24" s="349"/>
      <c r="AF24" s="347" t="s">
        <v>56</v>
      </c>
      <c r="AG24" s="348"/>
      <c r="AH24" s="348"/>
      <c r="AI24" s="348"/>
      <c r="AJ24" s="349"/>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2:P22"/>
    <mergeCell ref="Q22:U22"/>
    <mergeCell ref="V22:Z22"/>
    <mergeCell ref="AA22:AE22"/>
    <mergeCell ref="AF22:AJ22"/>
    <mergeCell ref="L23:P23"/>
    <mergeCell ref="Q23:U23"/>
    <mergeCell ref="V23:Z23"/>
    <mergeCell ref="AA23:AE23"/>
    <mergeCell ref="AF23:AJ23"/>
    <mergeCell ref="L24:P24"/>
    <mergeCell ref="Q24:U24"/>
    <mergeCell ref="V24:Z24"/>
    <mergeCell ref="AA24:AE24"/>
    <mergeCell ref="AF24:AJ24"/>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E22"/>
  <sheetViews>
    <sheetView showGridLines="0" topLeftCell="A7" zoomScaleNormal="100" workbookViewId="0">
      <selection activeCell="F8" sqref="F8"/>
    </sheetView>
  </sheetViews>
  <sheetFormatPr defaultColWidth="2.625" defaultRowHeight="18" customHeight="1" x14ac:dyDescent="0.15"/>
  <cols>
    <col min="1" max="16384" width="2.625" style="212"/>
  </cols>
  <sheetData>
    <row r="1" spans="1:57" ht="18" customHeight="1" x14ac:dyDescent="0.15">
      <c r="A1" s="439" t="s">
        <v>234</v>
      </c>
      <c r="B1" s="440"/>
      <c r="C1" s="440"/>
      <c r="D1" s="440"/>
      <c r="E1" s="440"/>
      <c r="F1" s="440"/>
      <c r="G1" s="440"/>
      <c r="H1" s="440"/>
      <c r="I1" s="441"/>
      <c r="J1" s="445" t="s">
        <v>47</v>
      </c>
      <c r="K1" s="446"/>
      <c r="L1" s="446"/>
      <c r="M1" s="446"/>
      <c r="N1" s="446"/>
      <c r="O1" s="447"/>
      <c r="P1" s="445" t="s">
        <v>48</v>
      </c>
      <c r="Q1" s="446"/>
      <c r="R1" s="446"/>
      <c r="S1" s="446"/>
      <c r="T1" s="446"/>
      <c r="U1" s="446"/>
      <c r="V1" s="446"/>
      <c r="W1" s="447"/>
      <c r="X1" s="407" t="s">
        <v>60</v>
      </c>
      <c r="Y1" s="407"/>
      <c r="Z1" s="407"/>
      <c r="AA1" s="407"/>
      <c r="AB1" s="407"/>
      <c r="AC1" s="407"/>
      <c r="AD1" s="407" t="s">
        <v>70</v>
      </c>
      <c r="AE1" s="407"/>
      <c r="AF1" s="407"/>
      <c r="AG1" s="407"/>
      <c r="AH1" s="407"/>
      <c r="AI1" s="407"/>
      <c r="AJ1" s="407"/>
      <c r="AK1" s="407"/>
      <c r="AL1" s="407"/>
      <c r="AM1" s="407"/>
      <c r="AN1" s="407"/>
      <c r="AO1" s="407"/>
      <c r="AP1" s="407"/>
      <c r="AQ1" s="445" t="s">
        <v>71</v>
      </c>
      <c r="AR1" s="447"/>
      <c r="AS1" s="403"/>
      <c r="AT1" s="403"/>
      <c r="AU1" s="403"/>
      <c r="AV1" s="403"/>
      <c r="AW1" s="403"/>
      <c r="AX1" s="404"/>
      <c r="AY1" s="404"/>
      <c r="AZ1" s="404"/>
      <c r="BA1" s="404"/>
      <c r="BB1" s="404"/>
      <c r="BC1" s="404"/>
    </row>
    <row r="2" spans="1:57" ht="18" customHeight="1" x14ac:dyDescent="0.15">
      <c r="A2" s="442"/>
      <c r="B2" s="443"/>
      <c r="C2" s="443"/>
      <c r="D2" s="443"/>
      <c r="E2" s="443"/>
      <c r="F2" s="443"/>
      <c r="G2" s="443"/>
      <c r="H2" s="443"/>
      <c r="I2" s="444"/>
      <c r="J2" s="562">
        <f>表紙!H15</f>
        <v>0</v>
      </c>
      <c r="K2" s="593"/>
      <c r="L2" s="593"/>
      <c r="M2" s="593"/>
      <c r="N2" s="593"/>
      <c r="O2" s="594"/>
      <c r="P2" s="562" t="str">
        <f>表紙!AD15</f>
        <v>FAサイト機能</v>
      </c>
      <c r="Q2" s="593"/>
      <c r="R2" s="593"/>
      <c r="S2" s="593"/>
      <c r="T2" s="593"/>
      <c r="U2" s="593"/>
      <c r="V2" s="593"/>
      <c r="W2" s="594"/>
      <c r="X2" s="412" t="str">
        <f>表紙!H16</f>
        <v>CMS2-3-11-1</v>
      </c>
      <c r="Y2" s="413"/>
      <c r="Z2" s="413"/>
      <c r="AA2" s="413"/>
      <c r="AB2" s="413"/>
      <c r="AC2" s="413"/>
      <c r="AD2" s="410" t="str">
        <f>表紙!AD16</f>
        <v>デジタルアセット検索結果(外形図・CAD)メイン</v>
      </c>
      <c r="AE2" s="411"/>
      <c r="AF2" s="411"/>
      <c r="AG2" s="411"/>
      <c r="AH2" s="411"/>
      <c r="AI2" s="411"/>
      <c r="AJ2" s="411"/>
      <c r="AK2" s="411"/>
      <c r="AL2" s="411"/>
      <c r="AM2" s="411"/>
      <c r="AN2" s="411"/>
      <c r="AO2" s="411"/>
      <c r="AP2" s="411"/>
      <c r="AQ2" s="445" t="s">
        <v>72</v>
      </c>
      <c r="AR2" s="447"/>
      <c r="AS2" s="403"/>
      <c r="AT2" s="403"/>
      <c r="AU2" s="403"/>
      <c r="AV2" s="403"/>
      <c r="AW2" s="403"/>
      <c r="AX2" s="404"/>
      <c r="AY2" s="404"/>
      <c r="AZ2" s="404"/>
      <c r="BA2" s="404"/>
      <c r="BB2" s="404"/>
      <c r="BC2" s="404"/>
    </row>
    <row r="3" spans="1:57" ht="4.7" customHeight="1" x14ac:dyDescent="0.15">
      <c r="A3" s="166"/>
      <c r="B3" s="166"/>
      <c r="C3" s="166"/>
      <c r="D3" s="166"/>
      <c r="E3" s="166"/>
      <c r="F3" s="166"/>
      <c r="G3" s="166"/>
      <c r="H3" s="166"/>
      <c r="I3" s="166"/>
      <c r="J3" s="167"/>
      <c r="K3" s="168"/>
      <c r="L3" s="168"/>
      <c r="M3" s="168"/>
      <c r="N3" s="168"/>
      <c r="O3" s="168"/>
      <c r="P3" s="167"/>
      <c r="Q3" s="168"/>
      <c r="R3" s="168"/>
      <c r="S3" s="168"/>
      <c r="T3" s="168"/>
      <c r="U3" s="168"/>
      <c r="V3" s="168"/>
      <c r="W3" s="168"/>
      <c r="X3" s="168"/>
      <c r="Y3" s="168"/>
      <c r="Z3" s="168"/>
      <c r="AA3" s="168"/>
      <c r="AB3" s="213"/>
      <c r="AC3" s="169"/>
      <c r="AD3" s="169"/>
      <c r="AE3" s="169"/>
      <c r="AF3" s="169"/>
      <c r="AG3" s="169"/>
      <c r="AH3" s="170"/>
      <c r="AI3" s="171"/>
      <c r="AJ3" s="171"/>
      <c r="AK3" s="171"/>
      <c r="AL3" s="171"/>
      <c r="AM3" s="171"/>
      <c r="AN3" s="171"/>
      <c r="AO3" s="171"/>
      <c r="AP3" s="171"/>
      <c r="AQ3" s="171"/>
      <c r="AR3" s="171"/>
      <c r="AS3" s="171"/>
      <c r="AT3" s="171"/>
      <c r="AU3" s="171"/>
      <c r="AV3" s="171"/>
      <c r="AW3" s="171"/>
      <c r="AX3" s="171"/>
      <c r="AY3" s="171"/>
      <c r="AZ3" s="171"/>
      <c r="BA3" s="171"/>
      <c r="BB3" s="171"/>
      <c r="BC3" s="171"/>
    </row>
    <row r="4" spans="1:57" ht="30.2" customHeight="1" x14ac:dyDescent="0.15">
      <c r="A4" s="172" t="s">
        <v>78</v>
      </c>
      <c r="B4" s="226"/>
      <c r="C4" s="51" t="s">
        <v>241</v>
      </c>
      <c r="D4" s="40"/>
      <c r="E4" s="41"/>
      <c r="F4" s="51" t="s">
        <v>248</v>
      </c>
      <c r="G4" s="40"/>
      <c r="H4" s="40"/>
      <c r="I4" s="40"/>
      <c r="J4" s="40"/>
      <c r="K4" s="40"/>
      <c r="L4" s="40"/>
      <c r="M4" s="41"/>
      <c r="N4" s="51" t="s">
        <v>182</v>
      </c>
      <c r="O4" s="40"/>
      <c r="P4" s="40"/>
      <c r="Q4" s="40"/>
      <c r="R4" s="40"/>
      <c r="S4" s="40"/>
      <c r="T4" s="40"/>
      <c r="U4" s="40"/>
      <c r="V4" s="40"/>
      <c r="W4" s="40"/>
      <c r="X4" s="40"/>
      <c r="Y4" s="40"/>
      <c r="Z4" s="40"/>
      <c r="AA4" s="40"/>
      <c r="AB4" s="40"/>
      <c r="AC4" s="41"/>
      <c r="AD4" s="51" t="s">
        <v>183</v>
      </c>
      <c r="AE4" s="40"/>
      <c r="AF4" s="40"/>
      <c r="AG4" s="40"/>
      <c r="AH4" s="51" t="s">
        <v>184</v>
      </c>
      <c r="AI4" s="40"/>
      <c r="AJ4" s="40"/>
      <c r="AK4" s="40"/>
      <c r="AL4" s="40"/>
      <c r="AM4" s="40"/>
      <c r="AN4" s="40"/>
      <c r="AO4" s="40"/>
      <c r="AP4" s="609" t="s">
        <v>249</v>
      </c>
      <c r="AQ4" s="610"/>
      <c r="AR4" s="611" t="s">
        <v>604</v>
      </c>
      <c r="AS4" s="611"/>
      <c r="AT4" s="611" t="s">
        <v>250</v>
      </c>
      <c r="AU4" s="611"/>
      <c r="AV4" s="611" t="s">
        <v>251</v>
      </c>
      <c r="AW4" s="611"/>
      <c r="AX4" s="611" t="s">
        <v>252</v>
      </c>
      <c r="AY4" s="611"/>
      <c r="AZ4" s="611" t="s">
        <v>253</v>
      </c>
      <c r="BA4" s="611"/>
      <c r="BB4" s="611" t="s">
        <v>254</v>
      </c>
      <c r="BC4" s="611"/>
      <c r="BD4" s="135" t="s">
        <v>185</v>
      </c>
    </row>
    <row r="5" spans="1:57" ht="18" customHeight="1" x14ac:dyDescent="0.15">
      <c r="A5" s="227">
        <f>ROW()-4</f>
        <v>1</v>
      </c>
      <c r="B5" s="122"/>
      <c r="C5" s="559" t="s">
        <v>243</v>
      </c>
      <c r="D5" s="560"/>
      <c r="E5" s="561"/>
      <c r="F5" s="116" t="s">
        <v>607</v>
      </c>
      <c r="G5" s="121"/>
      <c r="H5" s="121"/>
      <c r="I5" s="121"/>
      <c r="J5" s="121"/>
      <c r="K5" s="121"/>
      <c r="L5" s="121"/>
      <c r="M5" s="122"/>
      <c r="N5" s="116" t="s">
        <v>634</v>
      </c>
      <c r="O5" s="117"/>
      <c r="P5" s="117"/>
      <c r="Q5" s="117"/>
      <c r="R5" s="117"/>
      <c r="S5" s="117"/>
      <c r="T5" s="117"/>
      <c r="U5" s="117"/>
      <c r="V5" s="117"/>
      <c r="W5" s="117"/>
      <c r="X5" s="117"/>
      <c r="Y5" s="117"/>
      <c r="Z5" s="117"/>
      <c r="AA5" s="117"/>
      <c r="AB5" s="117"/>
      <c r="AC5" s="118"/>
      <c r="AD5" s="120" t="s">
        <v>603</v>
      </c>
      <c r="AE5" s="121"/>
      <c r="AF5" s="121"/>
      <c r="AG5" s="122"/>
      <c r="AH5" s="116"/>
      <c r="AI5" s="117"/>
      <c r="AJ5" s="117"/>
      <c r="AK5" s="117"/>
      <c r="AL5" s="117"/>
      <c r="AM5" s="117"/>
      <c r="AN5" s="117"/>
      <c r="AO5" s="118"/>
      <c r="AP5" s="607"/>
      <c r="AQ5" s="608"/>
      <c r="AR5" s="607" t="s">
        <v>605</v>
      </c>
      <c r="AS5" s="608"/>
      <c r="AT5" s="607"/>
      <c r="AU5" s="608"/>
      <c r="AV5" s="607"/>
      <c r="AW5" s="608"/>
      <c r="AX5" s="607"/>
      <c r="AY5" s="608"/>
      <c r="AZ5" s="607"/>
      <c r="BA5" s="608"/>
      <c r="BB5" s="607"/>
      <c r="BC5" s="608"/>
      <c r="BD5" s="135" t="s">
        <v>193</v>
      </c>
      <c r="BE5" s="277" t="s">
        <v>247</v>
      </c>
    </row>
    <row r="6" spans="1:57" ht="27.75" customHeight="1" x14ac:dyDescent="0.15">
      <c r="A6" s="228">
        <f>ROW()-4</f>
        <v>2</v>
      </c>
      <c r="B6" s="102"/>
      <c r="C6" s="503" t="s">
        <v>243</v>
      </c>
      <c r="D6" s="504"/>
      <c r="E6" s="505"/>
      <c r="F6" s="99" t="s">
        <v>608</v>
      </c>
      <c r="G6" s="101"/>
      <c r="H6" s="101"/>
      <c r="I6" s="101"/>
      <c r="J6" s="101"/>
      <c r="K6" s="101"/>
      <c r="L6" s="101"/>
      <c r="M6" s="102"/>
      <c r="N6" s="577" t="s">
        <v>613</v>
      </c>
      <c r="O6" s="578"/>
      <c r="P6" s="578"/>
      <c r="Q6" s="578"/>
      <c r="R6" s="578"/>
      <c r="S6" s="578"/>
      <c r="T6" s="578"/>
      <c r="U6" s="578"/>
      <c r="V6" s="578"/>
      <c r="W6" s="578"/>
      <c r="X6" s="578"/>
      <c r="Y6" s="578"/>
      <c r="Z6" s="578"/>
      <c r="AA6" s="578"/>
      <c r="AB6" s="578"/>
      <c r="AC6" s="579"/>
      <c r="AD6" s="120" t="s">
        <v>603</v>
      </c>
      <c r="AE6" s="101"/>
      <c r="AF6" s="101"/>
      <c r="AG6" s="102"/>
      <c r="AH6" s="97"/>
      <c r="AI6" s="99"/>
      <c r="AJ6" s="99"/>
      <c r="AK6" s="99"/>
      <c r="AL6" s="99"/>
      <c r="AM6" s="99"/>
      <c r="AN6" s="99"/>
      <c r="AO6" s="98"/>
      <c r="AP6" s="607"/>
      <c r="AQ6" s="608"/>
      <c r="AR6" s="607" t="s">
        <v>605</v>
      </c>
      <c r="AS6" s="608"/>
      <c r="AT6" s="607"/>
      <c r="AU6" s="608"/>
      <c r="AV6" s="607"/>
      <c r="AW6" s="608"/>
      <c r="AX6" s="607"/>
      <c r="AY6" s="608"/>
      <c r="AZ6" s="607"/>
      <c r="BA6" s="608"/>
      <c r="BB6" s="607"/>
      <c r="BC6" s="608"/>
      <c r="BD6" s="135" t="s">
        <v>201</v>
      </c>
      <c r="BE6" s="277" t="s">
        <v>247</v>
      </c>
    </row>
    <row r="7" spans="1:57" ht="27" customHeight="1" x14ac:dyDescent="0.15">
      <c r="A7" s="228">
        <f t="shared" ref="A7:A22" si="0">ROW()-4</f>
        <v>3</v>
      </c>
      <c r="B7" s="102"/>
      <c r="C7" s="503" t="s">
        <v>243</v>
      </c>
      <c r="D7" s="504"/>
      <c r="E7" s="505"/>
      <c r="F7" s="99" t="s">
        <v>609</v>
      </c>
      <c r="G7" s="101"/>
      <c r="H7" s="101"/>
      <c r="I7" s="101"/>
      <c r="J7" s="101"/>
      <c r="K7" s="101"/>
      <c r="L7" s="101"/>
      <c r="M7" s="102"/>
      <c r="N7" s="577" t="s">
        <v>612</v>
      </c>
      <c r="O7" s="578"/>
      <c r="P7" s="578"/>
      <c r="Q7" s="578"/>
      <c r="R7" s="578"/>
      <c r="S7" s="578"/>
      <c r="T7" s="578"/>
      <c r="U7" s="578"/>
      <c r="V7" s="578"/>
      <c r="W7" s="578"/>
      <c r="X7" s="578"/>
      <c r="Y7" s="578"/>
      <c r="Z7" s="578"/>
      <c r="AA7" s="578"/>
      <c r="AB7" s="578"/>
      <c r="AC7" s="579"/>
      <c r="AD7" s="120" t="s">
        <v>603</v>
      </c>
      <c r="AE7" s="101"/>
      <c r="AF7" s="101"/>
      <c r="AG7" s="102"/>
      <c r="AH7" s="97"/>
      <c r="AI7" s="99"/>
      <c r="AJ7" s="99"/>
      <c r="AK7" s="99"/>
      <c r="AL7" s="99"/>
      <c r="AM7" s="99"/>
      <c r="AN7" s="99"/>
      <c r="AO7" s="98"/>
      <c r="AP7" s="607"/>
      <c r="AQ7" s="608"/>
      <c r="AR7" s="607" t="s">
        <v>605</v>
      </c>
      <c r="AS7" s="608"/>
      <c r="AT7" s="607"/>
      <c r="AU7" s="608"/>
      <c r="AV7" s="607"/>
      <c r="AW7" s="608"/>
      <c r="AX7" s="607"/>
      <c r="AY7" s="608"/>
      <c r="AZ7" s="607"/>
      <c r="BA7" s="608"/>
      <c r="BB7" s="607"/>
      <c r="BC7" s="608"/>
      <c r="BD7" s="135"/>
      <c r="BE7" s="135"/>
    </row>
    <row r="8" spans="1:57" ht="27.75" customHeight="1" x14ac:dyDescent="0.15">
      <c r="A8" s="228">
        <f t="shared" si="0"/>
        <v>4</v>
      </c>
      <c r="B8" s="102"/>
      <c r="C8" s="503" t="s">
        <v>243</v>
      </c>
      <c r="D8" s="504"/>
      <c r="E8" s="505"/>
      <c r="F8" s="100" t="s">
        <v>611</v>
      </c>
      <c r="G8" s="101"/>
      <c r="H8" s="101"/>
      <c r="I8" s="101"/>
      <c r="J8" s="101"/>
      <c r="K8" s="101"/>
      <c r="L8" s="101"/>
      <c r="M8" s="102"/>
      <c r="N8" s="577" t="s">
        <v>635</v>
      </c>
      <c r="O8" s="578"/>
      <c r="P8" s="578"/>
      <c r="Q8" s="578"/>
      <c r="R8" s="578"/>
      <c r="S8" s="578"/>
      <c r="T8" s="578"/>
      <c r="U8" s="578"/>
      <c r="V8" s="578"/>
      <c r="W8" s="578"/>
      <c r="X8" s="578"/>
      <c r="Y8" s="578"/>
      <c r="Z8" s="578"/>
      <c r="AA8" s="578"/>
      <c r="AB8" s="578"/>
      <c r="AC8" s="579"/>
      <c r="AD8" s="120" t="s">
        <v>603</v>
      </c>
      <c r="AE8" s="101"/>
      <c r="AF8" s="101"/>
      <c r="AG8" s="102"/>
      <c r="AH8" s="97"/>
      <c r="AI8" s="99"/>
      <c r="AJ8" s="99"/>
      <c r="AK8" s="99"/>
      <c r="AL8" s="99"/>
      <c r="AM8" s="99"/>
      <c r="AN8" s="99"/>
      <c r="AO8" s="98"/>
      <c r="AP8" s="607"/>
      <c r="AQ8" s="608"/>
      <c r="AR8" s="607" t="s">
        <v>605</v>
      </c>
      <c r="AS8" s="608"/>
      <c r="AT8" s="607"/>
      <c r="AU8" s="608"/>
      <c r="AV8" s="607"/>
      <c r="AW8" s="608"/>
      <c r="AX8" s="607"/>
      <c r="AY8" s="608"/>
      <c r="AZ8" s="607"/>
      <c r="BA8" s="608"/>
      <c r="BB8" s="607"/>
      <c r="BC8" s="608"/>
      <c r="BD8" s="135"/>
      <c r="BE8" s="135"/>
    </row>
    <row r="9" spans="1:57" ht="28.5" customHeight="1" x14ac:dyDescent="0.15">
      <c r="A9" s="228">
        <f t="shared" si="0"/>
        <v>5</v>
      </c>
      <c r="B9" s="102"/>
      <c r="C9" s="503" t="s">
        <v>243</v>
      </c>
      <c r="D9" s="504"/>
      <c r="E9" s="505"/>
      <c r="F9" s="100" t="s">
        <v>614</v>
      </c>
      <c r="G9" s="101"/>
      <c r="H9" s="101"/>
      <c r="I9" s="101"/>
      <c r="J9" s="101"/>
      <c r="K9" s="101"/>
      <c r="L9" s="101"/>
      <c r="M9" s="102"/>
      <c r="N9" s="577" t="s">
        <v>635</v>
      </c>
      <c r="O9" s="578"/>
      <c r="P9" s="578"/>
      <c r="Q9" s="578"/>
      <c r="R9" s="578"/>
      <c r="S9" s="578"/>
      <c r="T9" s="578"/>
      <c r="U9" s="578"/>
      <c r="V9" s="578"/>
      <c r="W9" s="578"/>
      <c r="X9" s="578"/>
      <c r="Y9" s="578"/>
      <c r="Z9" s="578"/>
      <c r="AA9" s="578"/>
      <c r="AB9" s="578"/>
      <c r="AC9" s="579"/>
      <c r="AD9" s="120" t="s">
        <v>603</v>
      </c>
      <c r="AE9" s="101"/>
      <c r="AF9" s="101"/>
      <c r="AG9" s="102"/>
      <c r="AH9" s="100"/>
      <c r="AI9" s="101"/>
      <c r="AJ9" s="101"/>
      <c r="AK9" s="101"/>
      <c r="AL9" s="101"/>
      <c r="AM9" s="101"/>
      <c r="AN9" s="101"/>
      <c r="AO9" s="102"/>
      <c r="AP9" s="607"/>
      <c r="AQ9" s="608"/>
      <c r="AR9" s="607" t="s">
        <v>605</v>
      </c>
      <c r="AS9" s="608"/>
      <c r="AT9" s="607"/>
      <c r="AU9" s="608"/>
      <c r="AV9" s="607"/>
      <c r="AW9" s="608"/>
      <c r="AX9" s="607"/>
      <c r="AY9" s="608"/>
      <c r="AZ9" s="607"/>
      <c r="BA9" s="608"/>
      <c r="BB9" s="607"/>
      <c r="BC9" s="608"/>
    </row>
    <row r="10" spans="1:57" ht="28.5" customHeight="1" x14ac:dyDescent="0.15">
      <c r="A10" s="228">
        <f t="shared" si="0"/>
        <v>6</v>
      </c>
      <c r="B10" s="102"/>
      <c r="C10" s="503" t="s">
        <v>243</v>
      </c>
      <c r="D10" s="504"/>
      <c r="E10" s="505"/>
      <c r="F10" s="100" t="s">
        <v>616</v>
      </c>
      <c r="G10" s="101"/>
      <c r="H10" s="101"/>
      <c r="I10" s="101"/>
      <c r="J10" s="101"/>
      <c r="K10" s="101"/>
      <c r="L10" s="101"/>
      <c r="M10" s="102"/>
      <c r="N10" s="577" t="s">
        <v>635</v>
      </c>
      <c r="O10" s="578"/>
      <c r="P10" s="578"/>
      <c r="Q10" s="578"/>
      <c r="R10" s="578"/>
      <c r="S10" s="578"/>
      <c r="T10" s="578"/>
      <c r="U10" s="578"/>
      <c r="V10" s="578"/>
      <c r="W10" s="578"/>
      <c r="X10" s="578"/>
      <c r="Y10" s="578"/>
      <c r="Z10" s="578"/>
      <c r="AA10" s="578"/>
      <c r="AB10" s="578"/>
      <c r="AC10" s="579"/>
      <c r="AD10" s="120" t="s">
        <v>603</v>
      </c>
      <c r="AE10" s="101"/>
      <c r="AF10" s="101"/>
      <c r="AG10" s="102"/>
      <c r="AH10" s="100"/>
      <c r="AI10" s="101"/>
      <c r="AJ10" s="101"/>
      <c r="AK10" s="101"/>
      <c r="AL10" s="101"/>
      <c r="AM10" s="101"/>
      <c r="AN10" s="101"/>
      <c r="AO10" s="102"/>
      <c r="AP10" s="607"/>
      <c r="AQ10" s="608"/>
      <c r="AR10" s="607" t="s">
        <v>605</v>
      </c>
      <c r="AS10" s="608"/>
      <c r="AT10" s="607"/>
      <c r="AU10" s="608"/>
      <c r="AV10" s="607"/>
      <c r="AW10" s="608"/>
      <c r="AX10" s="607"/>
      <c r="AY10" s="608"/>
      <c r="AZ10" s="607"/>
      <c r="BA10" s="608"/>
      <c r="BB10" s="607"/>
      <c r="BC10" s="608"/>
    </row>
    <row r="11" spans="1:57" ht="31.7" customHeight="1" x14ac:dyDescent="0.15">
      <c r="A11" s="228">
        <f t="shared" si="0"/>
        <v>7</v>
      </c>
      <c r="B11" s="102"/>
      <c r="C11" s="503" t="s">
        <v>243</v>
      </c>
      <c r="D11" s="504"/>
      <c r="E11" s="505"/>
      <c r="F11" s="100" t="s">
        <v>615</v>
      </c>
      <c r="G11" s="101"/>
      <c r="H11" s="101"/>
      <c r="I11" s="101"/>
      <c r="J11" s="101"/>
      <c r="K11" s="101"/>
      <c r="L11" s="101"/>
      <c r="M11" s="102"/>
      <c r="N11" s="577" t="s">
        <v>635</v>
      </c>
      <c r="O11" s="578"/>
      <c r="P11" s="578"/>
      <c r="Q11" s="578"/>
      <c r="R11" s="578"/>
      <c r="S11" s="578"/>
      <c r="T11" s="578"/>
      <c r="U11" s="578"/>
      <c r="V11" s="578"/>
      <c r="W11" s="578"/>
      <c r="X11" s="578"/>
      <c r="Y11" s="578"/>
      <c r="Z11" s="578"/>
      <c r="AA11" s="578"/>
      <c r="AB11" s="578"/>
      <c r="AC11" s="579"/>
      <c r="AD11" s="120" t="s">
        <v>603</v>
      </c>
      <c r="AE11" s="101"/>
      <c r="AF11" s="101"/>
      <c r="AG11" s="102"/>
      <c r="AH11" s="100"/>
      <c r="AI11" s="101"/>
      <c r="AJ11" s="101"/>
      <c r="AK11" s="101"/>
      <c r="AL11" s="101"/>
      <c r="AM11" s="101"/>
      <c r="AN11" s="101"/>
      <c r="AO11" s="102"/>
      <c r="AP11" s="607"/>
      <c r="AQ11" s="608"/>
      <c r="AR11" s="607" t="s">
        <v>605</v>
      </c>
      <c r="AS11" s="608"/>
      <c r="AT11" s="607"/>
      <c r="AU11" s="608"/>
      <c r="AV11" s="607"/>
      <c r="AW11" s="608"/>
      <c r="AX11" s="607"/>
      <c r="AY11" s="608"/>
      <c r="AZ11" s="607"/>
      <c r="BA11" s="608"/>
      <c r="BB11" s="607"/>
      <c r="BC11" s="608"/>
    </row>
    <row r="12" spans="1:57" ht="28.5" customHeight="1" x14ac:dyDescent="0.15">
      <c r="A12" s="228">
        <f t="shared" si="0"/>
        <v>8</v>
      </c>
      <c r="B12" s="102"/>
      <c r="C12" s="503" t="s">
        <v>243</v>
      </c>
      <c r="D12" s="504"/>
      <c r="E12" s="505"/>
      <c r="F12" s="100" t="s">
        <v>617</v>
      </c>
      <c r="G12" s="101"/>
      <c r="H12" s="101"/>
      <c r="I12" s="101"/>
      <c r="J12" s="101"/>
      <c r="K12" s="101"/>
      <c r="L12" s="101"/>
      <c r="M12" s="102"/>
      <c r="N12" s="577" t="s">
        <v>635</v>
      </c>
      <c r="O12" s="578"/>
      <c r="P12" s="578"/>
      <c r="Q12" s="578"/>
      <c r="R12" s="578"/>
      <c r="S12" s="578"/>
      <c r="T12" s="578"/>
      <c r="U12" s="578"/>
      <c r="V12" s="578"/>
      <c r="W12" s="578"/>
      <c r="X12" s="578"/>
      <c r="Y12" s="578"/>
      <c r="Z12" s="578"/>
      <c r="AA12" s="578"/>
      <c r="AB12" s="578"/>
      <c r="AC12" s="579"/>
      <c r="AD12" s="120" t="s">
        <v>603</v>
      </c>
      <c r="AE12" s="101"/>
      <c r="AF12" s="101"/>
      <c r="AG12" s="102"/>
      <c r="AH12" s="97"/>
      <c r="AI12" s="99"/>
      <c r="AJ12" s="99"/>
      <c r="AK12" s="99"/>
      <c r="AL12" s="99"/>
      <c r="AM12" s="99"/>
      <c r="AN12" s="99"/>
      <c r="AO12" s="98"/>
      <c r="AP12" s="607"/>
      <c r="AQ12" s="608"/>
      <c r="AR12" s="607" t="s">
        <v>605</v>
      </c>
      <c r="AS12" s="608"/>
      <c r="AT12" s="607"/>
      <c r="AU12" s="608"/>
      <c r="AV12" s="607"/>
      <c r="AW12" s="608"/>
      <c r="AX12" s="607"/>
      <c r="AY12" s="608"/>
      <c r="AZ12" s="607"/>
      <c r="BA12" s="608"/>
      <c r="BB12" s="607"/>
      <c r="BC12" s="608"/>
      <c r="BD12" s="135"/>
      <c r="BE12" s="135"/>
    </row>
    <row r="13" spans="1:57" ht="30.2" customHeight="1" x14ac:dyDescent="0.15">
      <c r="A13" s="228">
        <f t="shared" si="0"/>
        <v>9</v>
      </c>
      <c r="B13" s="102"/>
      <c r="C13" s="503" t="s">
        <v>243</v>
      </c>
      <c r="D13" s="504"/>
      <c r="E13" s="505"/>
      <c r="F13" s="100" t="s">
        <v>618</v>
      </c>
      <c r="G13" s="101"/>
      <c r="H13" s="101"/>
      <c r="I13" s="101"/>
      <c r="J13" s="101"/>
      <c r="K13" s="101"/>
      <c r="L13" s="101"/>
      <c r="M13" s="102"/>
      <c r="N13" s="577" t="s">
        <v>635</v>
      </c>
      <c r="O13" s="578"/>
      <c r="P13" s="578"/>
      <c r="Q13" s="578"/>
      <c r="R13" s="578"/>
      <c r="S13" s="578"/>
      <c r="T13" s="578"/>
      <c r="U13" s="578"/>
      <c r="V13" s="578"/>
      <c r="W13" s="578"/>
      <c r="X13" s="578"/>
      <c r="Y13" s="578"/>
      <c r="Z13" s="578"/>
      <c r="AA13" s="578"/>
      <c r="AB13" s="578"/>
      <c r="AC13" s="579"/>
      <c r="AD13" s="120" t="s">
        <v>603</v>
      </c>
      <c r="AE13" s="101"/>
      <c r="AF13" s="101"/>
      <c r="AG13" s="102"/>
      <c r="AH13" s="100"/>
      <c r="AI13" s="101"/>
      <c r="AJ13" s="101"/>
      <c r="AK13" s="101"/>
      <c r="AL13" s="101"/>
      <c r="AM13" s="101"/>
      <c r="AN13" s="101"/>
      <c r="AO13" s="102"/>
      <c r="AP13" s="607"/>
      <c r="AQ13" s="608"/>
      <c r="AR13" s="607" t="s">
        <v>605</v>
      </c>
      <c r="AS13" s="608"/>
      <c r="AT13" s="607"/>
      <c r="AU13" s="608"/>
      <c r="AV13" s="607"/>
      <c r="AW13" s="608"/>
      <c r="AX13" s="607"/>
      <c r="AY13" s="608"/>
      <c r="AZ13" s="607"/>
      <c r="BA13" s="608"/>
      <c r="BB13" s="607"/>
      <c r="BC13" s="608"/>
    </row>
    <row r="14" spans="1:57" ht="27.75" customHeight="1" x14ac:dyDescent="0.15">
      <c r="A14" s="228">
        <f t="shared" si="0"/>
        <v>10</v>
      </c>
      <c r="B14" s="102"/>
      <c r="C14" s="503" t="s">
        <v>243</v>
      </c>
      <c r="D14" s="504"/>
      <c r="E14" s="505"/>
      <c r="F14" s="100" t="s">
        <v>619</v>
      </c>
      <c r="G14" s="101"/>
      <c r="H14" s="101"/>
      <c r="I14" s="101"/>
      <c r="J14" s="101"/>
      <c r="K14" s="101"/>
      <c r="L14" s="101"/>
      <c r="M14" s="102"/>
      <c r="N14" s="577" t="s">
        <v>635</v>
      </c>
      <c r="O14" s="578"/>
      <c r="P14" s="578"/>
      <c r="Q14" s="578"/>
      <c r="R14" s="578"/>
      <c r="S14" s="578"/>
      <c r="T14" s="578"/>
      <c r="U14" s="578"/>
      <c r="V14" s="578"/>
      <c r="W14" s="578"/>
      <c r="X14" s="578"/>
      <c r="Y14" s="578"/>
      <c r="Z14" s="578"/>
      <c r="AA14" s="578"/>
      <c r="AB14" s="578"/>
      <c r="AC14" s="579"/>
      <c r="AD14" s="120" t="s">
        <v>603</v>
      </c>
      <c r="AE14" s="101"/>
      <c r="AF14" s="101"/>
      <c r="AG14" s="102"/>
      <c r="AH14" s="97"/>
      <c r="AI14" s="99"/>
      <c r="AJ14" s="99"/>
      <c r="AK14" s="99"/>
      <c r="AL14" s="99"/>
      <c r="AM14" s="99"/>
      <c r="AN14" s="99"/>
      <c r="AO14" s="98"/>
      <c r="AP14" s="607"/>
      <c r="AQ14" s="608"/>
      <c r="AR14" s="607" t="s">
        <v>605</v>
      </c>
      <c r="AS14" s="608"/>
      <c r="AT14" s="607"/>
      <c r="AU14" s="608"/>
      <c r="AV14" s="607"/>
      <c r="AW14" s="608"/>
      <c r="AX14" s="607"/>
      <c r="AY14" s="608"/>
      <c r="AZ14" s="607"/>
      <c r="BA14" s="608"/>
      <c r="BB14" s="607"/>
      <c r="BC14" s="608"/>
      <c r="BD14" s="135"/>
      <c r="BE14" s="135"/>
    </row>
    <row r="15" spans="1:57" ht="33" customHeight="1" x14ac:dyDescent="0.15">
      <c r="A15" s="228">
        <f t="shared" si="0"/>
        <v>11</v>
      </c>
      <c r="B15" s="102"/>
      <c r="C15" s="503" t="s">
        <v>243</v>
      </c>
      <c r="D15" s="504"/>
      <c r="E15" s="505"/>
      <c r="F15" s="100" t="s">
        <v>620</v>
      </c>
      <c r="G15" s="101"/>
      <c r="H15" s="101"/>
      <c r="I15" s="101"/>
      <c r="J15" s="101"/>
      <c r="K15" s="101"/>
      <c r="L15" s="101"/>
      <c r="M15" s="102"/>
      <c r="N15" s="577" t="s">
        <v>635</v>
      </c>
      <c r="O15" s="578"/>
      <c r="P15" s="578"/>
      <c r="Q15" s="578"/>
      <c r="R15" s="578"/>
      <c r="S15" s="578"/>
      <c r="T15" s="578"/>
      <c r="U15" s="578"/>
      <c r="V15" s="578"/>
      <c r="W15" s="578"/>
      <c r="X15" s="578"/>
      <c r="Y15" s="578"/>
      <c r="Z15" s="578"/>
      <c r="AA15" s="578"/>
      <c r="AB15" s="578"/>
      <c r="AC15" s="579"/>
      <c r="AD15" s="120" t="s">
        <v>603</v>
      </c>
      <c r="AE15" s="101"/>
      <c r="AF15" s="101"/>
      <c r="AG15" s="102"/>
      <c r="AH15" s="100"/>
      <c r="AI15" s="101"/>
      <c r="AJ15" s="101"/>
      <c r="AK15" s="101"/>
      <c r="AL15" s="101"/>
      <c r="AM15" s="101"/>
      <c r="AN15" s="101"/>
      <c r="AO15" s="102"/>
      <c r="AP15" s="607"/>
      <c r="AQ15" s="608"/>
      <c r="AR15" s="607" t="s">
        <v>605</v>
      </c>
      <c r="AS15" s="608"/>
      <c r="AT15" s="607"/>
      <c r="AU15" s="608"/>
      <c r="AV15" s="607"/>
      <c r="AW15" s="608"/>
      <c r="AX15" s="607"/>
      <c r="AY15" s="608"/>
      <c r="AZ15" s="607"/>
      <c r="BA15" s="608"/>
      <c r="BB15" s="607"/>
      <c r="BC15" s="608"/>
    </row>
    <row r="16" spans="1:57" ht="30.2" customHeight="1" x14ac:dyDescent="0.15">
      <c r="A16" s="228">
        <f t="shared" si="0"/>
        <v>12</v>
      </c>
      <c r="B16" s="102"/>
      <c r="C16" s="503" t="s">
        <v>243</v>
      </c>
      <c r="D16" s="504"/>
      <c r="E16" s="505"/>
      <c r="F16" s="100" t="s">
        <v>621</v>
      </c>
      <c r="G16" s="101"/>
      <c r="H16" s="101"/>
      <c r="I16" s="101"/>
      <c r="J16" s="101"/>
      <c r="K16" s="101"/>
      <c r="L16" s="101"/>
      <c r="M16" s="102"/>
      <c r="N16" s="577" t="s">
        <v>635</v>
      </c>
      <c r="O16" s="578"/>
      <c r="P16" s="578"/>
      <c r="Q16" s="578"/>
      <c r="R16" s="578"/>
      <c r="S16" s="578"/>
      <c r="T16" s="578"/>
      <c r="U16" s="578"/>
      <c r="V16" s="578"/>
      <c r="W16" s="578"/>
      <c r="X16" s="578"/>
      <c r="Y16" s="578"/>
      <c r="Z16" s="578"/>
      <c r="AA16" s="578"/>
      <c r="AB16" s="578"/>
      <c r="AC16" s="579"/>
      <c r="AD16" s="120" t="s">
        <v>603</v>
      </c>
      <c r="AE16" s="101"/>
      <c r="AF16" s="101"/>
      <c r="AG16" s="102"/>
      <c r="AH16" s="100"/>
      <c r="AI16" s="101"/>
      <c r="AJ16" s="101"/>
      <c r="AK16" s="101"/>
      <c r="AL16" s="101"/>
      <c r="AM16" s="101"/>
      <c r="AN16" s="101"/>
      <c r="AO16" s="102"/>
      <c r="AP16" s="607"/>
      <c r="AQ16" s="608"/>
      <c r="AR16" s="607" t="s">
        <v>605</v>
      </c>
      <c r="AS16" s="608"/>
      <c r="AT16" s="607"/>
      <c r="AU16" s="608"/>
      <c r="AV16" s="607"/>
      <c r="AW16" s="608"/>
      <c r="AX16" s="607"/>
      <c r="AY16" s="608"/>
      <c r="AZ16" s="607"/>
      <c r="BA16" s="608"/>
      <c r="BB16" s="607"/>
      <c r="BC16" s="608"/>
    </row>
    <row r="17" spans="1:57" ht="28.5" customHeight="1" x14ac:dyDescent="0.15">
      <c r="A17" s="228">
        <f t="shared" si="0"/>
        <v>13</v>
      </c>
      <c r="B17" s="102"/>
      <c r="C17" s="503" t="s">
        <v>243</v>
      </c>
      <c r="D17" s="504"/>
      <c r="E17" s="505"/>
      <c r="F17" s="100" t="s">
        <v>622</v>
      </c>
      <c r="G17" s="101"/>
      <c r="H17" s="101"/>
      <c r="I17" s="101"/>
      <c r="J17" s="101"/>
      <c r="K17" s="101"/>
      <c r="L17" s="101"/>
      <c r="M17" s="102"/>
      <c r="N17" s="577" t="s">
        <v>635</v>
      </c>
      <c r="O17" s="578"/>
      <c r="P17" s="578"/>
      <c r="Q17" s="578"/>
      <c r="R17" s="578"/>
      <c r="S17" s="578"/>
      <c r="T17" s="578"/>
      <c r="U17" s="578"/>
      <c r="V17" s="578"/>
      <c r="W17" s="578"/>
      <c r="X17" s="578"/>
      <c r="Y17" s="578"/>
      <c r="Z17" s="578"/>
      <c r="AA17" s="578"/>
      <c r="AB17" s="578"/>
      <c r="AC17" s="579"/>
      <c r="AD17" s="120" t="s">
        <v>603</v>
      </c>
      <c r="AE17" s="101"/>
      <c r="AF17" s="101"/>
      <c r="AG17" s="102"/>
      <c r="AH17" s="97"/>
      <c r="AI17" s="99"/>
      <c r="AJ17" s="99"/>
      <c r="AK17" s="99"/>
      <c r="AL17" s="99"/>
      <c r="AM17" s="99"/>
      <c r="AN17" s="99"/>
      <c r="AO17" s="98"/>
      <c r="AP17" s="607"/>
      <c r="AQ17" s="608"/>
      <c r="AR17" s="607" t="s">
        <v>605</v>
      </c>
      <c r="AS17" s="608"/>
      <c r="AT17" s="607"/>
      <c r="AU17" s="608"/>
      <c r="AV17" s="607"/>
      <c r="AW17" s="608"/>
      <c r="AX17" s="607"/>
      <c r="AY17" s="608"/>
      <c r="AZ17" s="607"/>
      <c r="BA17" s="608"/>
      <c r="BB17" s="607"/>
      <c r="BC17" s="608"/>
      <c r="BD17" s="135"/>
      <c r="BE17" s="135"/>
    </row>
    <row r="18" spans="1:57" ht="27.75" customHeight="1" x14ac:dyDescent="0.15">
      <c r="A18" s="228">
        <f t="shared" si="0"/>
        <v>14</v>
      </c>
      <c r="B18" s="102"/>
      <c r="C18" s="503" t="s">
        <v>243</v>
      </c>
      <c r="D18" s="504"/>
      <c r="E18" s="505"/>
      <c r="F18" s="100" t="s">
        <v>623</v>
      </c>
      <c r="G18" s="101"/>
      <c r="H18" s="101"/>
      <c r="I18" s="101"/>
      <c r="J18" s="101"/>
      <c r="K18" s="101"/>
      <c r="L18" s="101"/>
      <c r="M18" s="102"/>
      <c r="N18" s="577" t="s">
        <v>635</v>
      </c>
      <c r="O18" s="578"/>
      <c r="P18" s="578"/>
      <c r="Q18" s="578"/>
      <c r="R18" s="578"/>
      <c r="S18" s="578"/>
      <c r="T18" s="578"/>
      <c r="U18" s="578"/>
      <c r="V18" s="578"/>
      <c r="W18" s="578"/>
      <c r="X18" s="578"/>
      <c r="Y18" s="578"/>
      <c r="Z18" s="578"/>
      <c r="AA18" s="578"/>
      <c r="AB18" s="578"/>
      <c r="AC18" s="579"/>
      <c r="AD18" s="120" t="s">
        <v>603</v>
      </c>
      <c r="AE18" s="101"/>
      <c r="AF18" s="101"/>
      <c r="AG18" s="102"/>
      <c r="AH18" s="100"/>
      <c r="AI18" s="101"/>
      <c r="AJ18" s="101"/>
      <c r="AK18" s="101"/>
      <c r="AL18" s="101"/>
      <c r="AM18" s="101"/>
      <c r="AN18" s="101"/>
      <c r="AO18" s="102"/>
      <c r="AP18" s="607"/>
      <c r="AQ18" s="608"/>
      <c r="AR18" s="607" t="s">
        <v>605</v>
      </c>
      <c r="AS18" s="608"/>
      <c r="AT18" s="607"/>
      <c r="AU18" s="608"/>
      <c r="AV18" s="607"/>
      <c r="AW18" s="608"/>
      <c r="AX18" s="607"/>
      <c r="AY18" s="608"/>
      <c r="AZ18" s="607"/>
      <c r="BA18" s="608"/>
      <c r="BB18" s="607"/>
      <c r="BC18" s="608"/>
    </row>
    <row r="19" spans="1:57" ht="32.25" customHeight="1" x14ac:dyDescent="0.15">
      <c r="A19" s="228">
        <f t="shared" si="0"/>
        <v>15</v>
      </c>
      <c r="B19" s="102"/>
      <c r="C19" s="503" t="s">
        <v>243</v>
      </c>
      <c r="D19" s="504"/>
      <c r="E19" s="505"/>
      <c r="F19" s="100" t="s">
        <v>624</v>
      </c>
      <c r="G19" s="101"/>
      <c r="H19" s="101"/>
      <c r="I19" s="101"/>
      <c r="J19" s="101"/>
      <c r="K19" s="101"/>
      <c r="L19" s="101"/>
      <c r="M19" s="102"/>
      <c r="N19" s="577" t="s">
        <v>635</v>
      </c>
      <c r="O19" s="578"/>
      <c r="P19" s="578"/>
      <c r="Q19" s="578"/>
      <c r="R19" s="578"/>
      <c r="S19" s="578"/>
      <c r="T19" s="578"/>
      <c r="U19" s="578"/>
      <c r="V19" s="578"/>
      <c r="W19" s="578"/>
      <c r="X19" s="578"/>
      <c r="Y19" s="578"/>
      <c r="Z19" s="578"/>
      <c r="AA19" s="578"/>
      <c r="AB19" s="578"/>
      <c r="AC19" s="579"/>
      <c r="AD19" s="120" t="s">
        <v>603</v>
      </c>
      <c r="AE19" s="101"/>
      <c r="AF19" s="101"/>
      <c r="AG19" s="102"/>
      <c r="AH19" s="97"/>
      <c r="AI19" s="99"/>
      <c r="AJ19" s="99"/>
      <c r="AK19" s="99"/>
      <c r="AL19" s="99"/>
      <c r="AM19" s="99"/>
      <c r="AN19" s="99"/>
      <c r="AO19" s="98"/>
      <c r="AP19" s="607"/>
      <c r="AQ19" s="608"/>
      <c r="AR19" s="607" t="s">
        <v>605</v>
      </c>
      <c r="AS19" s="608"/>
      <c r="AT19" s="607"/>
      <c r="AU19" s="608"/>
      <c r="AV19" s="607"/>
      <c r="AW19" s="608"/>
      <c r="AX19" s="607"/>
      <c r="AY19" s="608"/>
      <c r="AZ19" s="607"/>
      <c r="BA19" s="608"/>
      <c r="BB19" s="607"/>
      <c r="BC19" s="608"/>
      <c r="BD19" s="135"/>
      <c r="BE19" s="135"/>
    </row>
    <row r="20" spans="1:57" ht="27.75" customHeight="1" x14ac:dyDescent="0.15">
      <c r="A20" s="228">
        <f t="shared" si="0"/>
        <v>16</v>
      </c>
      <c r="B20" s="102"/>
      <c r="C20" s="503" t="s">
        <v>243</v>
      </c>
      <c r="D20" s="504"/>
      <c r="E20" s="505"/>
      <c r="F20" s="100" t="s">
        <v>625</v>
      </c>
      <c r="G20" s="101"/>
      <c r="H20" s="101"/>
      <c r="I20" s="101"/>
      <c r="J20" s="101"/>
      <c r="K20" s="101"/>
      <c r="L20" s="101"/>
      <c r="M20" s="102"/>
      <c r="N20" s="577" t="s">
        <v>635</v>
      </c>
      <c r="O20" s="578"/>
      <c r="P20" s="578"/>
      <c r="Q20" s="578"/>
      <c r="R20" s="578"/>
      <c r="S20" s="578"/>
      <c r="T20" s="578"/>
      <c r="U20" s="578"/>
      <c r="V20" s="578"/>
      <c r="W20" s="578"/>
      <c r="X20" s="578"/>
      <c r="Y20" s="578"/>
      <c r="Z20" s="578"/>
      <c r="AA20" s="578"/>
      <c r="AB20" s="578"/>
      <c r="AC20" s="579"/>
      <c r="AD20" s="120" t="s">
        <v>603</v>
      </c>
      <c r="AE20" s="101"/>
      <c r="AF20" s="101"/>
      <c r="AG20" s="102"/>
      <c r="AH20" s="100"/>
      <c r="AI20" s="101"/>
      <c r="AJ20" s="101"/>
      <c r="AK20" s="101"/>
      <c r="AL20" s="101"/>
      <c r="AM20" s="101"/>
      <c r="AN20" s="101"/>
      <c r="AO20" s="102"/>
      <c r="AP20" s="607"/>
      <c r="AQ20" s="608"/>
      <c r="AR20" s="607" t="s">
        <v>605</v>
      </c>
      <c r="AS20" s="608"/>
      <c r="AT20" s="607"/>
      <c r="AU20" s="608"/>
      <c r="AV20" s="607"/>
      <c r="AW20" s="608"/>
      <c r="AX20" s="607"/>
      <c r="AY20" s="608"/>
      <c r="AZ20" s="607"/>
      <c r="BA20" s="608"/>
      <c r="BB20" s="607"/>
      <c r="BC20" s="608"/>
    </row>
    <row r="21" spans="1:57" ht="18" customHeight="1" x14ac:dyDescent="0.15">
      <c r="A21" s="228">
        <f t="shared" si="0"/>
        <v>17</v>
      </c>
      <c r="B21" s="102"/>
      <c r="C21" s="503" t="s">
        <v>243</v>
      </c>
      <c r="D21" s="504"/>
      <c r="E21" s="505"/>
      <c r="F21" s="100" t="s">
        <v>610</v>
      </c>
      <c r="G21" s="101"/>
      <c r="H21" s="101"/>
      <c r="I21" s="101"/>
      <c r="J21" s="101"/>
      <c r="K21" s="101"/>
      <c r="L21" s="101"/>
      <c r="M21" s="102"/>
      <c r="N21" s="100" t="s">
        <v>606</v>
      </c>
      <c r="O21" s="101"/>
      <c r="P21" s="101"/>
      <c r="Q21" s="101"/>
      <c r="R21" s="101"/>
      <c r="S21" s="101"/>
      <c r="T21" s="101"/>
      <c r="U21" s="101"/>
      <c r="V21" s="101"/>
      <c r="W21" s="101"/>
      <c r="X21" s="101"/>
      <c r="Y21" s="101"/>
      <c r="Z21" s="101"/>
      <c r="AA21" s="101"/>
      <c r="AB21" s="101"/>
      <c r="AC21" s="102"/>
      <c r="AD21" s="120" t="s">
        <v>603</v>
      </c>
      <c r="AE21" s="101"/>
      <c r="AF21" s="101"/>
      <c r="AG21" s="102"/>
      <c r="AH21" s="100"/>
      <c r="AI21" s="101"/>
      <c r="AJ21" s="101"/>
      <c r="AK21" s="101"/>
      <c r="AL21" s="101"/>
      <c r="AM21" s="101"/>
      <c r="AN21" s="101"/>
      <c r="AO21" s="102"/>
      <c r="AP21" s="607"/>
      <c r="AQ21" s="608"/>
      <c r="AR21" s="607" t="s">
        <v>605</v>
      </c>
      <c r="AS21" s="608"/>
      <c r="AT21" s="607"/>
      <c r="AU21" s="608"/>
      <c r="AV21" s="607"/>
      <c r="AW21" s="608"/>
      <c r="AX21" s="607"/>
      <c r="AY21" s="608"/>
      <c r="AZ21" s="607"/>
      <c r="BA21" s="608"/>
      <c r="BB21" s="607"/>
      <c r="BC21" s="608"/>
    </row>
    <row r="22" spans="1:57" ht="18" customHeight="1" x14ac:dyDescent="0.15">
      <c r="A22" s="228">
        <f t="shared" si="0"/>
        <v>18</v>
      </c>
      <c r="B22" s="102"/>
      <c r="C22" s="503"/>
      <c r="D22" s="504"/>
      <c r="E22" s="505"/>
      <c r="F22" s="100"/>
      <c r="G22" s="101"/>
      <c r="H22" s="101"/>
      <c r="I22" s="101"/>
      <c r="J22" s="101"/>
      <c r="K22" s="101"/>
      <c r="L22" s="101"/>
      <c r="M22" s="102"/>
      <c r="N22" s="97"/>
      <c r="O22" s="99"/>
      <c r="P22" s="99"/>
      <c r="Q22" s="99"/>
      <c r="R22" s="99"/>
      <c r="S22" s="99"/>
      <c r="T22" s="99"/>
      <c r="U22" s="99"/>
      <c r="V22" s="99"/>
      <c r="W22" s="99"/>
      <c r="X22" s="99"/>
      <c r="Y22" s="99"/>
      <c r="Z22" s="99"/>
      <c r="AA22" s="99"/>
      <c r="AB22" s="99"/>
      <c r="AC22" s="98"/>
      <c r="AD22" s="101"/>
      <c r="AE22" s="101"/>
      <c r="AF22" s="101"/>
      <c r="AG22" s="102"/>
      <c r="AH22" s="97"/>
      <c r="AI22" s="99"/>
      <c r="AJ22" s="99"/>
      <c r="AK22" s="99"/>
      <c r="AL22" s="99"/>
      <c r="AM22" s="99"/>
      <c r="AN22" s="99"/>
      <c r="AO22" s="98"/>
      <c r="AP22" s="607"/>
      <c r="AQ22" s="608"/>
      <c r="AR22" s="607"/>
      <c r="AS22" s="608"/>
      <c r="AT22" s="607"/>
      <c r="AU22" s="608"/>
      <c r="AV22" s="607"/>
      <c r="AW22" s="608"/>
      <c r="AX22" s="607"/>
      <c r="AY22" s="608"/>
      <c r="AZ22" s="607"/>
      <c r="BA22" s="608"/>
      <c r="BB22" s="607"/>
      <c r="BC22" s="608"/>
    </row>
  </sheetData>
  <mergeCells count="181">
    <mergeCell ref="N20:AC20"/>
    <mergeCell ref="AR9:AS9"/>
    <mergeCell ref="AT9:AU9"/>
    <mergeCell ref="AV9:AW9"/>
    <mergeCell ref="N12:AC12"/>
    <mergeCell ref="N13:AC13"/>
    <mergeCell ref="N14:AC14"/>
    <mergeCell ref="N15:AC15"/>
    <mergeCell ref="N16:AC16"/>
    <mergeCell ref="N17:AC17"/>
    <mergeCell ref="AT10:AU10"/>
    <mergeCell ref="AV10:AW10"/>
    <mergeCell ref="AT13:AU13"/>
    <mergeCell ref="AV13:AW13"/>
    <mergeCell ref="AT15:AU15"/>
    <mergeCell ref="AV15:AW15"/>
    <mergeCell ref="AP17:AQ17"/>
    <mergeCell ref="AR17:AS17"/>
    <mergeCell ref="AT17:AU17"/>
    <mergeCell ref="AV17:AW17"/>
    <mergeCell ref="AP19:AQ19"/>
    <mergeCell ref="AR19:AS19"/>
    <mergeCell ref="AT19:AU19"/>
    <mergeCell ref="AV19:AW19"/>
    <mergeCell ref="A1:I2"/>
    <mergeCell ref="J1:O1"/>
    <mergeCell ref="P1:W1"/>
    <mergeCell ref="X1:AC1"/>
    <mergeCell ref="AD1:AP1"/>
    <mergeCell ref="AQ1:AR1"/>
    <mergeCell ref="AS1:AW1"/>
    <mergeCell ref="C16:E16"/>
    <mergeCell ref="C17:E17"/>
    <mergeCell ref="C8:E8"/>
    <mergeCell ref="C10:E10"/>
    <mergeCell ref="C11:E11"/>
    <mergeCell ref="C12:E12"/>
    <mergeCell ref="C13:E13"/>
    <mergeCell ref="C14:E14"/>
    <mergeCell ref="C15:E15"/>
    <mergeCell ref="N8:AC8"/>
    <mergeCell ref="N10:AC10"/>
    <mergeCell ref="N11:AC11"/>
    <mergeCell ref="C9:E9"/>
    <mergeCell ref="N9:AC9"/>
    <mergeCell ref="AP9:AQ9"/>
    <mergeCell ref="AP13:AQ13"/>
    <mergeCell ref="AR13:AS13"/>
    <mergeCell ref="C21:E21"/>
    <mergeCell ref="AX12:AY12"/>
    <mergeCell ref="AX1:BC1"/>
    <mergeCell ref="J2:O2"/>
    <mergeCell ref="P2:W2"/>
    <mergeCell ref="X2:AC2"/>
    <mergeCell ref="AD2:AP2"/>
    <mergeCell ref="AQ2:AR2"/>
    <mergeCell ref="AS2:AW2"/>
    <mergeCell ref="AX2:BC2"/>
    <mergeCell ref="AP12:AQ12"/>
    <mergeCell ref="AR12:AS12"/>
    <mergeCell ref="AT12:AU12"/>
    <mergeCell ref="AV12:AW12"/>
    <mergeCell ref="AX4:AY4"/>
    <mergeCell ref="AZ4:BA4"/>
    <mergeCell ref="BB4:BC4"/>
    <mergeCell ref="AX6:AY6"/>
    <mergeCell ref="AZ6:BA6"/>
    <mergeCell ref="BB6:BC6"/>
    <mergeCell ref="AX7:AY7"/>
    <mergeCell ref="AZ7:BA7"/>
    <mergeCell ref="BB7:BC7"/>
    <mergeCell ref="AX9:AY9"/>
    <mergeCell ref="BB8:BC8"/>
    <mergeCell ref="AX5:AY5"/>
    <mergeCell ref="AZ5:BA5"/>
    <mergeCell ref="BB5:BC5"/>
    <mergeCell ref="AR6:AS6"/>
    <mergeCell ref="N6:AC6"/>
    <mergeCell ref="N7:AC7"/>
    <mergeCell ref="AZ9:BA9"/>
    <mergeCell ref="BB9:BC9"/>
    <mergeCell ref="AP8:AQ8"/>
    <mergeCell ref="AR8:AS8"/>
    <mergeCell ref="AT8:AU8"/>
    <mergeCell ref="AV8:AW8"/>
    <mergeCell ref="AX8:AY8"/>
    <mergeCell ref="AV5:AW5"/>
    <mergeCell ref="C5:E5"/>
    <mergeCell ref="C6:E6"/>
    <mergeCell ref="C7:E7"/>
    <mergeCell ref="AZ8:BA8"/>
    <mergeCell ref="C22:E22"/>
    <mergeCell ref="AP4:AQ4"/>
    <mergeCell ref="AR4:AS4"/>
    <mergeCell ref="AT4:AU4"/>
    <mergeCell ref="AV4:AW4"/>
    <mergeCell ref="AP6:AQ6"/>
    <mergeCell ref="AT6:AU6"/>
    <mergeCell ref="AV6:AW6"/>
    <mergeCell ref="AP7:AQ7"/>
    <mergeCell ref="AR7:AS7"/>
    <mergeCell ref="AT7:AU7"/>
    <mergeCell ref="AV7:AW7"/>
    <mergeCell ref="AP21:AQ21"/>
    <mergeCell ref="AR21:AS21"/>
    <mergeCell ref="AT21:AU21"/>
    <mergeCell ref="C19:E19"/>
    <mergeCell ref="C20:E20"/>
    <mergeCell ref="AP5:AQ5"/>
    <mergeCell ref="AR5:AS5"/>
    <mergeCell ref="AT5:AU5"/>
    <mergeCell ref="C18:E18"/>
    <mergeCell ref="N18:AC18"/>
    <mergeCell ref="N19:AC19"/>
    <mergeCell ref="AX13:AY13"/>
    <mergeCell ref="AZ13:BA13"/>
    <mergeCell ref="BB13:BC13"/>
    <mergeCell ref="AZ10:BA10"/>
    <mergeCell ref="BB10:BC10"/>
    <mergeCell ref="AP11:AQ11"/>
    <mergeCell ref="AR11:AS11"/>
    <mergeCell ref="AT11:AU11"/>
    <mergeCell ref="AV11:AW11"/>
    <mergeCell ref="AX11:AY11"/>
    <mergeCell ref="AZ11:BA11"/>
    <mergeCell ref="BB11:BC11"/>
    <mergeCell ref="AP10:AQ10"/>
    <mergeCell ref="AR10:AS10"/>
    <mergeCell ref="AX10:AY10"/>
    <mergeCell ref="AZ12:BA12"/>
    <mergeCell ref="BB12:BC12"/>
    <mergeCell ref="AZ14:BA14"/>
    <mergeCell ref="BB14:BC14"/>
    <mergeCell ref="AP15:AQ15"/>
    <mergeCell ref="AR15:AS15"/>
    <mergeCell ref="AX15:AY15"/>
    <mergeCell ref="AZ15:BA15"/>
    <mergeCell ref="BB15:BC15"/>
    <mergeCell ref="AP14:AQ14"/>
    <mergeCell ref="AR14:AS14"/>
    <mergeCell ref="AT14:AU14"/>
    <mergeCell ref="AV14:AW14"/>
    <mergeCell ref="AX14:AY14"/>
    <mergeCell ref="AZ16:BA16"/>
    <mergeCell ref="BB16:BC16"/>
    <mergeCell ref="AX17:AY17"/>
    <mergeCell ref="AZ17:BA17"/>
    <mergeCell ref="BB17:BC17"/>
    <mergeCell ref="AP16:AQ16"/>
    <mergeCell ref="AR16:AS16"/>
    <mergeCell ref="AT16:AU16"/>
    <mergeCell ref="AV16:AW16"/>
    <mergeCell ref="AX16:AY16"/>
    <mergeCell ref="AZ18:BA18"/>
    <mergeCell ref="BB18:BC18"/>
    <mergeCell ref="AX19:AY19"/>
    <mergeCell ref="AZ19:BA19"/>
    <mergeCell ref="BB19:BC19"/>
    <mergeCell ref="AP18:AQ18"/>
    <mergeCell ref="AR18:AS18"/>
    <mergeCell ref="AT18:AU18"/>
    <mergeCell ref="AV18:AW18"/>
    <mergeCell ref="AX18:AY18"/>
    <mergeCell ref="BB20:BC20"/>
    <mergeCell ref="AR20:AS20"/>
    <mergeCell ref="AT20:AU20"/>
    <mergeCell ref="AV20:AW20"/>
    <mergeCell ref="AX20:AY20"/>
    <mergeCell ref="AZ20:BA20"/>
    <mergeCell ref="AP20:AQ20"/>
    <mergeCell ref="AZ22:BA22"/>
    <mergeCell ref="BB22:BC22"/>
    <mergeCell ref="AP22:AQ22"/>
    <mergeCell ref="AR22:AS22"/>
    <mergeCell ref="AT22:AU22"/>
    <mergeCell ref="AV22:AW22"/>
    <mergeCell ref="AX22:AY22"/>
    <mergeCell ref="BB21:BC21"/>
    <mergeCell ref="AV21:AW21"/>
    <mergeCell ref="AX21:AY21"/>
    <mergeCell ref="AZ21:BA21"/>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【印刷不要】定義!$B$64:$B$65</xm:f>
          </x14:formula1>
          <xm:sqref>C5:C7 C8:C22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showGridLines="0" zoomScale="85" zoomScaleNormal="85" zoomScaleSheetLayoutView="70" workbookViewId="0">
      <selection activeCell="BI27" sqref="BI27"/>
    </sheetView>
  </sheetViews>
  <sheetFormatPr defaultColWidth="2.625" defaultRowHeight="15" customHeight="1" x14ac:dyDescent="0.15"/>
  <cols>
    <col min="1" max="1" width="2.625" style="212" customWidth="1"/>
    <col min="2" max="48" width="2.625" style="212"/>
    <col min="49" max="49" width="2.625" style="212" customWidth="1"/>
    <col min="50" max="51" width="2.625" style="212"/>
    <col min="52" max="53" width="2.625" style="212" customWidth="1"/>
    <col min="54" max="55" width="2.625" style="212"/>
    <col min="56" max="56" width="2.625" style="201"/>
    <col min="57" max="16384" width="2.625" style="212"/>
  </cols>
  <sheetData>
    <row r="1" spans="1:55" ht="15" customHeight="1" x14ac:dyDescent="0.15">
      <c r="A1" s="439" t="s">
        <v>235</v>
      </c>
      <c r="B1" s="440"/>
      <c r="C1" s="440"/>
      <c r="D1" s="440"/>
      <c r="E1" s="440"/>
      <c r="F1" s="440"/>
      <c r="G1" s="440"/>
      <c r="H1" s="440"/>
      <c r="I1" s="441"/>
      <c r="J1" s="445" t="s">
        <v>47</v>
      </c>
      <c r="K1" s="446"/>
      <c r="L1" s="446"/>
      <c r="M1" s="446"/>
      <c r="N1" s="446"/>
      <c r="O1" s="447"/>
      <c r="P1" s="445" t="s">
        <v>48</v>
      </c>
      <c r="Q1" s="446"/>
      <c r="R1" s="446"/>
      <c r="S1" s="446"/>
      <c r="T1" s="446"/>
      <c r="U1" s="446"/>
      <c r="V1" s="446"/>
      <c r="W1" s="447"/>
      <c r="X1" s="407" t="s">
        <v>60</v>
      </c>
      <c r="Y1" s="407"/>
      <c r="Z1" s="407"/>
      <c r="AA1" s="407"/>
      <c r="AB1" s="407"/>
      <c r="AC1" s="407"/>
      <c r="AD1" s="407" t="s">
        <v>70</v>
      </c>
      <c r="AE1" s="407"/>
      <c r="AF1" s="407"/>
      <c r="AG1" s="407"/>
      <c r="AH1" s="407"/>
      <c r="AI1" s="407"/>
      <c r="AJ1" s="407"/>
      <c r="AK1" s="407"/>
      <c r="AL1" s="407"/>
      <c r="AM1" s="407"/>
      <c r="AN1" s="407"/>
      <c r="AO1" s="407"/>
      <c r="AP1" s="407"/>
      <c r="AQ1" s="445" t="s">
        <v>71</v>
      </c>
      <c r="AR1" s="447"/>
      <c r="AS1" s="403"/>
      <c r="AT1" s="403"/>
      <c r="AU1" s="403"/>
      <c r="AV1" s="403"/>
      <c r="AW1" s="403"/>
      <c r="AX1" s="404"/>
      <c r="AY1" s="404"/>
      <c r="AZ1" s="404"/>
      <c r="BA1" s="404"/>
      <c r="BB1" s="404"/>
      <c r="BC1" s="404"/>
    </row>
    <row r="2" spans="1:55" ht="15" customHeight="1" x14ac:dyDescent="0.15">
      <c r="A2" s="442"/>
      <c r="B2" s="443"/>
      <c r="C2" s="443"/>
      <c r="D2" s="443"/>
      <c r="E2" s="443"/>
      <c r="F2" s="443"/>
      <c r="G2" s="443"/>
      <c r="H2" s="443"/>
      <c r="I2" s="444"/>
      <c r="J2" s="562">
        <f>表紙!H15</f>
        <v>0</v>
      </c>
      <c r="K2" s="593"/>
      <c r="L2" s="593"/>
      <c r="M2" s="593"/>
      <c r="N2" s="593"/>
      <c r="O2" s="594"/>
      <c r="P2" s="562" t="str">
        <f>表紙!AD15</f>
        <v>FAサイト機能</v>
      </c>
      <c r="Q2" s="593"/>
      <c r="R2" s="593"/>
      <c r="S2" s="593"/>
      <c r="T2" s="593"/>
      <c r="U2" s="593"/>
      <c r="V2" s="593"/>
      <c r="W2" s="594"/>
      <c r="X2" s="412" t="str">
        <f>表紙!H16</f>
        <v>CMS2-3-11-1</v>
      </c>
      <c r="Y2" s="413"/>
      <c r="Z2" s="413"/>
      <c r="AA2" s="413"/>
      <c r="AB2" s="413"/>
      <c r="AC2" s="413"/>
      <c r="AD2" s="410" t="str">
        <f>表紙!AD16</f>
        <v>デジタルアセット検索結果(外形図・CAD)メイン</v>
      </c>
      <c r="AE2" s="411"/>
      <c r="AF2" s="411"/>
      <c r="AG2" s="411"/>
      <c r="AH2" s="411"/>
      <c r="AI2" s="411"/>
      <c r="AJ2" s="411"/>
      <c r="AK2" s="411"/>
      <c r="AL2" s="411"/>
      <c r="AM2" s="411"/>
      <c r="AN2" s="411"/>
      <c r="AO2" s="411"/>
      <c r="AP2" s="411"/>
      <c r="AQ2" s="445" t="s">
        <v>72</v>
      </c>
      <c r="AR2" s="447"/>
      <c r="AS2" s="403"/>
      <c r="AT2" s="403"/>
      <c r="AU2" s="403"/>
      <c r="AV2" s="403"/>
      <c r="AW2" s="403"/>
      <c r="AX2" s="404"/>
      <c r="AY2" s="404"/>
      <c r="AZ2" s="404"/>
      <c r="BA2" s="404"/>
      <c r="BB2" s="404"/>
      <c r="BC2" s="404"/>
    </row>
    <row r="3" spans="1:55" ht="5.0999999999999996" customHeight="1" x14ac:dyDescent="0.15">
      <c r="A3" s="166"/>
      <c r="B3" s="166"/>
      <c r="C3" s="166"/>
      <c r="D3" s="166"/>
      <c r="E3" s="166"/>
      <c r="F3" s="166"/>
      <c r="G3" s="166"/>
      <c r="H3" s="166"/>
      <c r="I3" s="166"/>
      <c r="J3" s="167"/>
      <c r="K3" s="168"/>
      <c r="L3" s="168"/>
      <c r="M3" s="168"/>
      <c r="N3" s="168"/>
      <c r="O3" s="168"/>
      <c r="P3" s="167"/>
      <c r="Q3" s="168"/>
      <c r="R3" s="168"/>
      <c r="S3" s="168"/>
      <c r="T3" s="168"/>
      <c r="U3" s="168"/>
      <c r="V3" s="168"/>
      <c r="W3" s="168"/>
      <c r="X3" s="168"/>
      <c r="Y3" s="168"/>
      <c r="Z3" s="168"/>
      <c r="AA3" s="168"/>
      <c r="AB3" s="213"/>
      <c r="AC3" s="169"/>
      <c r="AD3" s="169"/>
      <c r="AE3" s="169"/>
      <c r="AF3" s="169"/>
      <c r="AG3" s="169"/>
      <c r="AH3" s="170"/>
      <c r="AI3" s="171"/>
      <c r="AJ3" s="171"/>
      <c r="AK3" s="171"/>
      <c r="AL3" s="171"/>
      <c r="AM3" s="171"/>
      <c r="AN3" s="171"/>
      <c r="AO3" s="171"/>
      <c r="AP3" s="171"/>
      <c r="AQ3" s="171"/>
      <c r="AR3" s="171"/>
      <c r="AS3" s="171"/>
      <c r="AT3" s="171"/>
      <c r="AU3" s="171"/>
      <c r="AV3" s="171"/>
      <c r="AW3" s="171"/>
      <c r="AX3" s="171"/>
      <c r="AY3" s="171"/>
      <c r="AZ3" s="171"/>
      <c r="BA3" s="171"/>
      <c r="BB3" s="171"/>
      <c r="BC3" s="171"/>
    </row>
    <row r="4" spans="1:55" ht="15" customHeight="1" x14ac:dyDescent="0.15">
      <c r="A4" s="51" t="s">
        <v>173</v>
      </c>
      <c r="B4" s="40"/>
      <c r="C4" s="40"/>
      <c r="D4" s="40"/>
      <c r="E4" s="40"/>
      <c r="F4" s="41"/>
      <c r="G4" s="92">
        <v>1</v>
      </c>
      <c r="H4" s="86"/>
      <c r="I4" s="86"/>
      <c r="J4" s="86"/>
      <c r="K4" s="86"/>
      <c r="L4" s="172" t="s">
        <v>186</v>
      </c>
      <c r="M4" s="173"/>
      <c r="N4" s="173"/>
      <c r="O4" s="40"/>
      <c r="P4" s="40"/>
      <c r="Q4" s="41"/>
      <c r="R4" s="612"/>
      <c r="S4" s="613"/>
      <c r="T4" s="613"/>
      <c r="U4" s="613"/>
      <c r="V4" s="613"/>
      <c r="W4" s="614"/>
      <c r="X4" s="135"/>
      <c r="Y4" s="135"/>
      <c r="Z4" s="135"/>
      <c r="AA4" s="135"/>
      <c r="AB4" s="135"/>
      <c r="AC4" s="135"/>
      <c r="AD4" s="135"/>
      <c r="AE4" s="135"/>
      <c r="AF4" s="135"/>
      <c r="AG4" s="135"/>
      <c r="AH4" s="135"/>
      <c r="AI4" s="84"/>
      <c r="AJ4" s="84"/>
      <c r="AK4" s="84"/>
      <c r="AL4" s="84"/>
      <c r="AM4" s="84"/>
      <c r="AN4" s="84"/>
      <c r="AO4" s="84"/>
      <c r="AP4" s="84"/>
      <c r="AQ4" s="84"/>
      <c r="AR4" s="84"/>
      <c r="AS4" s="84"/>
      <c r="AT4" s="84"/>
      <c r="AU4" s="84"/>
      <c r="AV4" s="84"/>
      <c r="AW4" s="84"/>
      <c r="AX4" s="84"/>
      <c r="AY4" s="84"/>
      <c r="AZ4" s="84"/>
      <c r="BA4" s="84"/>
      <c r="BB4" s="84"/>
      <c r="BC4" s="84"/>
    </row>
    <row r="5" spans="1:55" ht="15" customHeight="1" x14ac:dyDescent="0.15">
      <c r="A5" s="172" t="s">
        <v>78</v>
      </c>
      <c r="B5" s="226"/>
      <c r="C5" s="51" t="s">
        <v>187</v>
      </c>
      <c r="D5" s="40"/>
      <c r="E5" s="40"/>
      <c r="F5" s="40"/>
      <c r="G5" s="40"/>
      <c r="H5" s="40"/>
      <c r="I5" s="40"/>
      <c r="J5" s="40"/>
      <c r="K5" s="41"/>
      <c r="L5" s="51" t="s">
        <v>188</v>
      </c>
      <c r="M5" s="40"/>
      <c r="N5" s="40"/>
      <c r="O5" s="40"/>
      <c r="P5" s="40"/>
      <c r="Q5" s="40"/>
      <c r="R5" s="40"/>
      <c r="S5" s="40"/>
      <c r="T5" s="40"/>
      <c r="U5" s="40"/>
      <c r="V5" s="40"/>
      <c r="W5" s="40"/>
      <c r="X5" s="51" t="s">
        <v>0</v>
      </c>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1"/>
    </row>
    <row r="6" spans="1:55" ht="15" customHeight="1" x14ac:dyDescent="0.15">
      <c r="A6" s="227">
        <v>1</v>
      </c>
      <c r="B6" s="122"/>
      <c r="C6" s="120"/>
      <c r="D6" s="101"/>
      <c r="E6" s="101"/>
      <c r="F6" s="101"/>
      <c r="G6" s="101"/>
      <c r="H6" s="101"/>
      <c r="I6" s="101"/>
      <c r="J6" s="101"/>
      <c r="K6" s="102"/>
      <c r="L6" s="100"/>
      <c r="M6" s="101"/>
      <c r="N6" s="101"/>
      <c r="O6" s="101"/>
      <c r="P6" s="101"/>
      <c r="Q6" s="101"/>
      <c r="R6" s="101"/>
      <c r="S6" s="101"/>
      <c r="T6" s="101"/>
      <c r="U6" s="101"/>
      <c r="V6" s="101"/>
      <c r="W6" s="101"/>
      <c r="X6" s="116"/>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8"/>
    </row>
    <row r="7" spans="1:55" ht="15" customHeight="1" x14ac:dyDescent="0.15">
      <c r="A7" s="228">
        <v>2</v>
      </c>
      <c r="B7" s="102"/>
      <c r="C7" s="100"/>
      <c r="D7" s="101"/>
      <c r="E7" s="101"/>
      <c r="F7" s="101"/>
      <c r="G7" s="101"/>
      <c r="H7" s="101"/>
      <c r="I7" s="101"/>
      <c r="J7" s="101"/>
      <c r="K7" s="102"/>
      <c r="L7" s="100"/>
      <c r="M7" s="101"/>
      <c r="N7" s="101"/>
      <c r="O7" s="101"/>
      <c r="P7" s="101"/>
      <c r="Q7" s="101"/>
      <c r="R7" s="101"/>
      <c r="S7" s="101"/>
      <c r="T7" s="101"/>
      <c r="U7" s="101"/>
      <c r="V7" s="101"/>
      <c r="W7" s="101"/>
      <c r="X7" s="97"/>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8"/>
    </row>
    <row r="8" spans="1:55" ht="15" customHeight="1" x14ac:dyDescent="0.15">
      <c r="A8" s="228">
        <v>3</v>
      </c>
      <c r="B8" s="102"/>
      <c r="C8" s="100"/>
      <c r="D8" s="101"/>
      <c r="E8" s="101"/>
      <c r="F8" s="101"/>
      <c r="G8" s="101"/>
      <c r="H8" s="101"/>
      <c r="I8" s="101"/>
      <c r="J8" s="101"/>
      <c r="K8" s="102"/>
      <c r="L8" s="100"/>
      <c r="M8" s="101"/>
      <c r="N8" s="101"/>
      <c r="O8" s="101"/>
      <c r="P8" s="101"/>
      <c r="Q8" s="101"/>
      <c r="R8" s="101"/>
      <c r="S8" s="101"/>
      <c r="T8" s="101"/>
      <c r="U8" s="101"/>
      <c r="V8" s="101"/>
      <c r="W8" s="101"/>
      <c r="X8" s="97"/>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8"/>
    </row>
    <row r="9" spans="1:55" ht="15" customHeight="1" x14ac:dyDescent="0.15">
      <c r="A9" s="228">
        <v>4</v>
      </c>
      <c r="B9" s="110"/>
      <c r="C9" s="108"/>
      <c r="D9" s="109"/>
      <c r="E9" s="109"/>
      <c r="F9" s="109"/>
      <c r="G9" s="109"/>
      <c r="H9" s="109"/>
      <c r="I9" s="109"/>
      <c r="J9" s="109"/>
      <c r="K9" s="110"/>
      <c r="L9" s="108"/>
      <c r="M9" s="109"/>
      <c r="N9" s="109"/>
      <c r="O9" s="109"/>
      <c r="P9" s="109"/>
      <c r="Q9" s="109"/>
      <c r="R9" s="109"/>
      <c r="S9" s="109"/>
      <c r="T9" s="109"/>
      <c r="U9" s="109"/>
      <c r="V9" s="109"/>
      <c r="W9" s="109"/>
      <c r="X9" s="111"/>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3"/>
    </row>
    <row r="10" spans="1:55" ht="15" customHeight="1" x14ac:dyDescent="0.15">
      <c r="A10" s="172" t="s">
        <v>189</v>
      </c>
      <c r="B10" s="173"/>
      <c r="C10" s="40"/>
      <c r="D10" s="40"/>
      <c r="E10" s="41"/>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87"/>
    </row>
    <row r="11" spans="1:55" ht="15" customHeight="1" x14ac:dyDescent="0.15">
      <c r="A11" s="206"/>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8"/>
    </row>
    <row r="12" spans="1:55" ht="15" customHeight="1" x14ac:dyDescent="0.15">
      <c r="A12" s="206"/>
      <c r="B12" s="207"/>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8"/>
    </row>
    <row r="13" spans="1:55" ht="15" customHeight="1" x14ac:dyDescent="0.15">
      <c r="A13" s="206"/>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8"/>
    </row>
    <row r="14" spans="1:55" ht="15" customHeight="1" x14ac:dyDescent="0.15">
      <c r="A14" s="209"/>
      <c r="B14" s="210"/>
      <c r="C14" s="210"/>
      <c r="D14" s="210"/>
      <c r="E14" s="210"/>
      <c r="F14" s="210"/>
      <c r="G14" s="210"/>
      <c r="H14" s="210"/>
      <c r="I14" s="210"/>
      <c r="J14" s="210"/>
      <c r="K14" s="210"/>
      <c r="L14" s="210"/>
      <c r="M14" s="210"/>
      <c r="N14" s="210"/>
      <c r="O14" s="210"/>
      <c r="P14" s="210"/>
      <c r="Q14" s="210"/>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1"/>
    </row>
    <row r="15" spans="1:55" ht="15" customHeight="1" x14ac:dyDescent="0.15">
      <c r="A15" s="172" t="s">
        <v>78</v>
      </c>
      <c r="B15" s="226"/>
      <c r="C15" s="51" t="s">
        <v>190</v>
      </c>
      <c r="D15" s="40"/>
      <c r="E15" s="40"/>
      <c r="F15" s="40"/>
      <c r="G15" s="40"/>
      <c r="H15" s="40"/>
      <c r="I15" s="40"/>
      <c r="J15" s="40"/>
      <c r="K15" s="40"/>
      <c r="L15" s="41"/>
      <c r="M15" s="51" t="s">
        <v>176</v>
      </c>
      <c r="N15" s="40"/>
      <c r="O15" s="40"/>
      <c r="P15" s="40"/>
      <c r="Q15" s="40"/>
      <c r="R15" s="40"/>
      <c r="S15" s="40"/>
      <c r="T15" s="40"/>
      <c r="U15" s="40"/>
      <c r="V15" s="40"/>
      <c r="W15" s="615" t="s">
        <v>0</v>
      </c>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7"/>
    </row>
    <row r="16" spans="1:55" ht="15" customHeight="1" x14ac:dyDescent="0.15">
      <c r="A16" s="227">
        <f>ROW()-ROW($A$15)</f>
        <v>1</v>
      </c>
      <c r="B16" s="122"/>
      <c r="C16" s="120"/>
      <c r="D16" s="101"/>
      <c r="E16" s="101"/>
      <c r="F16" s="101"/>
      <c r="G16" s="101"/>
      <c r="H16" s="101"/>
      <c r="I16" s="101"/>
      <c r="J16" s="101"/>
      <c r="K16" s="101"/>
      <c r="L16" s="102"/>
      <c r="M16" s="100"/>
      <c r="N16" s="121"/>
      <c r="O16" s="121"/>
      <c r="P16" s="121"/>
      <c r="Q16" s="121"/>
      <c r="R16" s="121"/>
      <c r="S16" s="121"/>
      <c r="T16" s="121"/>
      <c r="U16" s="121"/>
      <c r="V16" s="121"/>
      <c r="W16" s="559"/>
      <c r="X16" s="560"/>
      <c r="Y16" s="560"/>
      <c r="Z16" s="560"/>
      <c r="AA16" s="560"/>
      <c r="AB16" s="560"/>
      <c r="AC16" s="560"/>
      <c r="AD16" s="560"/>
      <c r="AE16" s="560"/>
      <c r="AF16" s="560"/>
      <c r="AG16" s="560"/>
      <c r="AH16" s="560"/>
      <c r="AI16" s="560"/>
      <c r="AJ16" s="560"/>
      <c r="AK16" s="560"/>
      <c r="AL16" s="560"/>
      <c r="AM16" s="560"/>
      <c r="AN16" s="560"/>
      <c r="AO16" s="560"/>
      <c r="AP16" s="560"/>
      <c r="AQ16" s="560"/>
      <c r="AR16" s="560"/>
      <c r="AS16" s="560"/>
      <c r="AT16" s="560"/>
      <c r="AU16" s="560"/>
      <c r="AV16" s="560"/>
      <c r="AW16" s="560"/>
      <c r="AX16" s="560"/>
      <c r="AY16" s="560"/>
      <c r="AZ16" s="560"/>
      <c r="BA16" s="560"/>
      <c r="BB16" s="560"/>
      <c r="BC16" s="561"/>
    </row>
    <row r="17" spans="1:55" ht="15" customHeight="1" x14ac:dyDescent="0.15">
      <c r="A17" s="228">
        <f>ROW()-ROW($A$15)</f>
        <v>2</v>
      </c>
      <c r="B17" s="102"/>
      <c r="C17" s="100"/>
      <c r="D17" s="101"/>
      <c r="E17" s="101"/>
      <c r="F17" s="101"/>
      <c r="G17" s="101"/>
      <c r="H17" s="101"/>
      <c r="I17" s="101"/>
      <c r="J17" s="101"/>
      <c r="K17" s="101"/>
      <c r="L17" s="102"/>
      <c r="M17" s="100"/>
      <c r="N17" s="101"/>
      <c r="O17" s="101"/>
      <c r="P17" s="101"/>
      <c r="Q17" s="101"/>
      <c r="R17" s="101"/>
      <c r="S17" s="101"/>
      <c r="T17" s="101"/>
      <c r="U17" s="101"/>
      <c r="V17" s="101"/>
      <c r="W17" s="503"/>
      <c r="X17" s="504"/>
      <c r="Y17" s="504"/>
      <c r="Z17" s="504"/>
      <c r="AA17" s="504"/>
      <c r="AB17" s="504"/>
      <c r="AC17" s="504"/>
      <c r="AD17" s="504"/>
      <c r="AE17" s="504"/>
      <c r="AF17" s="504"/>
      <c r="AG17" s="504"/>
      <c r="AH17" s="504"/>
      <c r="AI17" s="504"/>
      <c r="AJ17" s="504"/>
      <c r="AK17" s="504"/>
      <c r="AL17" s="504"/>
      <c r="AM17" s="504"/>
      <c r="AN17" s="504"/>
      <c r="AO17" s="504"/>
      <c r="AP17" s="504"/>
      <c r="AQ17" s="504"/>
      <c r="AR17" s="504"/>
      <c r="AS17" s="504"/>
      <c r="AT17" s="504"/>
      <c r="AU17" s="504"/>
      <c r="AV17" s="504"/>
      <c r="AW17" s="504"/>
      <c r="AX17" s="504"/>
      <c r="AY17" s="504"/>
      <c r="AZ17" s="504"/>
      <c r="BA17" s="504"/>
      <c r="BB17" s="504"/>
      <c r="BC17" s="505"/>
    </row>
    <row r="18" spans="1:55" ht="15" customHeight="1" x14ac:dyDescent="0.15">
      <c r="A18" s="228">
        <f>ROW()-ROW($A$15)</f>
        <v>3</v>
      </c>
      <c r="B18" s="102"/>
      <c r="C18" s="100"/>
      <c r="D18" s="101"/>
      <c r="E18" s="101"/>
      <c r="F18" s="101"/>
      <c r="G18" s="101"/>
      <c r="H18" s="101"/>
      <c r="I18" s="101"/>
      <c r="J18" s="101"/>
      <c r="K18" s="101"/>
      <c r="L18" s="102"/>
      <c r="M18" s="100"/>
      <c r="N18" s="101"/>
      <c r="O18" s="101"/>
      <c r="P18" s="101"/>
      <c r="Q18" s="101"/>
      <c r="R18" s="101"/>
      <c r="S18" s="101"/>
      <c r="T18" s="101"/>
      <c r="U18" s="101"/>
      <c r="V18" s="101"/>
      <c r="W18" s="503"/>
      <c r="X18" s="504"/>
      <c r="Y18" s="504"/>
      <c r="Z18" s="504"/>
      <c r="AA18" s="504"/>
      <c r="AB18" s="504"/>
      <c r="AC18" s="504"/>
      <c r="AD18" s="504"/>
      <c r="AE18" s="504"/>
      <c r="AF18" s="504"/>
      <c r="AG18" s="504"/>
      <c r="AH18" s="504"/>
      <c r="AI18" s="504"/>
      <c r="AJ18" s="504"/>
      <c r="AK18" s="504"/>
      <c r="AL18" s="504"/>
      <c r="AM18" s="504"/>
      <c r="AN18" s="504"/>
      <c r="AO18" s="504"/>
      <c r="AP18" s="504"/>
      <c r="AQ18" s="504"/>
      <c r="AR18" s="504"/>
      <c r="AS18" s="504"/>
      <c r="AT18" s="504"/>
      <c r="AU18" s="504"/>
      <c r="AV18" s="504"/>
      <c r="AW18" s="504"/>
      <c r="AX18" s="504"/>
      <c r="AY18" s="504"/>
      <c r="AZ18" s="504"/>
      <c r="BA18" s="504"/>
      <c r="BB18" s="504"/>
      <c r="BC18" s="505"/>
    </row>
    <row r="19" spans="1:55" ht="15" customHeight="1" x14ac:dyDescent="0.15">
      <c r="A19" s="228">
        <f>ROW()-ROW($A$15)</f>
        <v>4</v>
      </c>
      <c r="B19" s="102"/>
      <c r="C19" s="100"/>
      <c r="D19" s="101"/>
      <c r="E19" s="101"/>
      <c r="F19" s="101"/>
      <c r="G19" s="101"/>
      <c r="H19" s="101"/>
      <c r="I19" s="101"/>
      <c r="J19" s="101"/>
      <c r="K19" s="101"/>
      <c r="L19" s="102"/>
      <c r="M19" s="100"/>
      <c r="N19" s="101"/>
      <c r="O19" s="101"/>
      <c r="P19" s="101"/>
      <c r="Q19" s="101"/>
      <c r="R19" s="101"/>
      <c r="S19" s="101"/>
      <c r="T19" s="101"/>
      <c r="U19" s="101"/>
      <c r="V19" s="101"/>
      <c r="W19" s="503"/>
      <c r="X19" s="504"/>
      <c r="Y19" s="504"/>
      <c r="Z19" s="504"/>
      <c r="AA19" s="504"/>
      <c r="AB19" s="504"/>
      <c r="AC19" s="504"/>
      <c r="AD19" s="504"/>
      <c r="AE19" s="504"/>
      <c r="AF19" s="504"/>
      <c r="AG19" s="504"/>
      <c r="AH19" s="504"/>
      <c r="AI19" s="504"/>
      <c r="AJ19" s="504"/>
      <c r="AK19" s="504"/>
      <c r="AL19" s="504"/>
      <c r="AM19" s="504"/>
      <c r="AN19" s="504"/>
      <c r="AO19" s="504"/>
      <c r="AP19" s="504"/>
      <c r="AQ19" s="504"/>
      <c r="AR19" s="504"/>
      <c r="AS19" s="504"/>
      <c r="AT19" s="504"/>
      <c r="AU19" s="504"/>
      <c r="AV19" s="504"/>
      <c r="AW19" s="504"/>
      <c r="AX19" s="504"/>
      <c r="AY19" s="504"/>
      <c r="AZ19" s="504"/>
      <c r="BA19" s="504"/>
      <c r="BB19" s="504"/>
      <c r="BC19" s="505"/>
    </row>
    <row r="20" spans="1:55" ht="15" customHeight="1" x14ac:dyDescent="0.15">
      <c r="A20" s="229">
        <v>5</v>
      </c>
      <c r="B20" s="110"/>
      <c r="C20" s="108"/>
      <c r="D20" s="109"/>
      <c r="E20" s="109"/>
      <c r="F20" s="109"/>
      <c r="G20" s="109"/>
      <c r="H20" s="109"/>
      <c r="I20" s="109"/>
      <c r="J20" s="109"/>
      <c r="K20" s="109"/>
      <c r="L20" s="110"/>
      <c r="M20" s="108"/>
      <c r="N20" s="109"/>
      <c r="O20" s="109"/>
      <c r="P20" s="109"/>
      <c r="Q20" s="109"/>
      <c r="R20" s="109"/>
      <c r="S20" s="109"/>
      <c r="T20" s="109"/>
      <c r="U20" s="109"/>
      <c r="V20" s="109"/>
      <c r="W20" s="518"/>
      <c r="X20" s="519"/>
      <c r="Y20" s="519"/>
      <c r="Z20" s="519"/>
      <c r="AA20" s="519"/>
      <c r="AB20" s="519"/>
      <c r="AC20" s="519"/>
      <c r="AD20" s="519"/>
      <c r="AE20" s="519"/>
      <c r="AF20" s="519"/>
      <c r="AG20" s="519"/>
      <c r="AH20" s="519"/>
      <c r="AI20" s="519"/>
      <c r="AJ20" s="519"/>
      <c r="AK20" s="519"/>
      <c r="AL20" s="519"/>
      <c r="AM20" s="519"/>
      <c r="AN20" s="519"/>
      <c r="AO20" s="519"/>
      <c r="AP20" s="519"/>
      <c r="AQ20" s="519"/>
      <c r="AR20" s="519"/>
      <c r="AS20" s="519"/>
      <c r="AT20" s="519"/>
      <c r="AU20" s="519"/>
      <c r="AV20" s="519"/>
      <c r="AW20" s="519"/>
      <c r="AX20" s="519"/>
      <c r="AY20" s="519"/>
      <c r="AZ20" s="519"/>
      <c r="BA20" s="519"/>
      <c r="BB20" s="519"/>
      <c r="BC20" s="520"/>
    </row>
    <row r="21" spans="1:55" ht="5.0999999999999996" customHeight="1" x14ac:dyDescent="0.15">
      <c r="A21" s="207"/>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row>
    <row r="22" spans="1:55" ht="15" customHeight="1" x14ac:dyDescent="0.15">
      <c r="A22" s="51" t="s">
        <v>173</v>
      </c>
      <c r="B22" s="40"/>
      <c r="C22" s="40"/>
      <c r="D22" s="40"/>
      <c r="E22" s="40"/>
      <c r="F22" s="41"/>
      <c r="G22" s="92">
        <v>2</v>
      </c>
      <c r="H22" s="86"/>
      <c r="I22" s="86"/>
      <c r="J22" s="86"/>
      <c r="K22" s="86"/>
      <c r="L22" s="172" t="s">
        <v>186</v>
      </c>
      <c r="M22" s="173"/>
      <c r="N22" s="173"/>
      <c r="O22" s="40"/>
      <c r="P22" s="40"/>
      <c r="Q22" s="41"/>
      <c r="R22" s="612"/>
      <c r="S22" s="613"/>
      <c r="T22" s="613"/>
      <c r="U22" s="613"/>
      <c r="V22" s="613"/>
      <c r="W22" s="614"/>
      <c r="X22" s="135"/>
      <c r="Y22" s="135"/>
      <c r="Z22" s="135"/>
      <c r="AA22" s="135"/>
      <c r="AB22" s="135"/>
      <c r="AC22" s="135"/>
      <c r="AD22" s="135"/>
      <c r="AE22" s="135"/>
      <c r="AF22" s="135"/>
      <c r="AG22" s="135"/>
      <c r="AH22" s="135"/>
      <c r="AI22" s="84"/>
      <c r="AJ22" s="84"/>
      <c r="AK22" s="84"/>
      <c r="AL22" s="84"/>
      <c r="AM22" s="84"/>
      <c r="AN22" s="84"/>
      <c r="AO22" s="84"/>
      <c r="AP22" s="84"/>
      <c r="AQ22" s="84"/>
      <c r="AR22" s="84"/>
      <c r="AS22" s="84"/>
      <c r="AT22" s="84"/>
      <c r="AU22" s="84"/>
      <c r="AV22" s="84"/>
      <c r="AW22" s="84"/>
      <c r="AX22" s="84"/>
      <c r="AY22" s="84"/>
      <c r="AZ22" s="84"/>
      <c r="BA22" s="84"/>
      <c r="BB22" s="84"/>
      <c r="BC22" s="84"/>
    </row>
    <row r="23" spans="1:55" ht="15" customHeight="1" x14ac:dyDescent="0.15">
      <c r="A23" s="172" t="s">
        <v>78</v>
      </c>
      <c r="B23" s="226"/>
      <c r="C23" s="51" t="s">
        <v>187</v>
      </c>
      <c r="D23" s="40"/>
      <c r="E23" s="40"/>
      <c r="F23" s="40"/>
      <c r="G23" s="40"/>
      <c r="H23" s="40"/>
      <c r="I23" s="40"/>
      <c r="J23" s="40"/>
      <c r="K23" s="41"/>
      <c r="L23" s="51" t="s">
        <v>188</v>
      </c>
      <c r="M23" s="40"/>
      <c r="N23" s="40"/>
      <c r="O23" s="40"/>
      <c r="P23" s="40"/>
      <c r="Q23" s="40"/>
      <c r="R23" s="40"/>
      <c r="S23" s="40"/>
      <c r="T23" s="40"/>
      <c r="U23" s="40"/>
      <c r="V23" s="40"/>
      <c r="W23" s="40"/>
      <c r="X23" s="51" t="s">
        <v>0</v>
      </c>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1"/>
    </row>
    <row r="24" spans="1:55" ht="15" customHeight="1" x14ac:dyDescent="0.15">
      <c r="A24" s="227">
        <v>1</v>
      </c>
      <c r="B24" s="122"/>
      <c r="C24" s="120"/>
      <c r="D24" s="101"/>
      <c r="E24" s="101"/>
      <c r="F24" s="101"/>
      <c r="G24" s="101"/>
      <c r="H24" s="101"/>
      <c r="I24" s="101"/>
      <c r="J24" s="101"/>
      <c r="K24" s="102"/>
      <c r="L24" s="100"/>
      <c r="M24" s="101"/>
      <c r="N24" s="101"/>
      <c r="O24" s="101"/>
      <c r="P24" s="101"/>
      <c r="Q24" s="101"/>
      <c r="R24" s="101"/>
      <c r="S24" s="101"/>
      <c r="T24" s="101"/>
      <c r="U24" s="101"/>
      <c r="V24" s="101"/>
      <c r="W24" s="101"/>
      <c r="X24" s="116"/>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8"/>
    </row>
    <row r="25" spans="1:55" ht="15" customHeight="1" x14ac:dyDescent="0.15">
      <c r="A25" s="228">
        <v>2</v>
      </c>
      <c r="B25" s="102"/>
      <c r="C25" s="100"/>
      <c r="D25" s="101"/>
      <c r="E25" s="101"/>
      <c r="F25" s="101"/>
      <c r="G25" s="101"/>
      <c r="H25" s="101"/>
      <c r="I25" s="101"/>
      <c r="J25" s="101"/>
      <c r="K25" s="102"/>
      <c r="L25" s="100"/>
      <c r="M25" s="101"/>
      <c r="N25" s="101"/>
      <c r="O25" s="101"/>
      <c r="P25" s="101"/>
      <c r="Q25" s="101"/>
      <c r="R25" s="101"/>
      <c r="S25" s="101"/>
      <c r="T25" s="101"/>
      <c r="U25" s="101"/>
      <c r="V25" s="101"/>
      <c r="W25" s="101"/>
      <c r="X25" s="97"/>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8"/>
    </row>
    <row r="26" spans="1:55" ht="15" customHeight="1" x14ac:dyDescent="0.15">
      <c r="A26" s="228">
        <v>3</v>
      </c>
      <c r="B26" s="102"/>
      <c r="C26" s="100"/>
      <c r="D26" s="101"/>
      <c r="E26" s="101"/>
      <c r="F26" s="101"/>
      <c r="G26" s="101"/>
      <c r="H26" s="101"/>
      <c r="I26" s="101"/>
      <c r="J26" s="101"/>
      <c r="K26" s="102"/>
      <c r="L26" s="100"/>
      <c r="M26" s="101"/>
      <c r="N26" s="101"/>
      <c r="O26" s="101"/>
      <c r="P26" s="101"/>
      <c r="Q26" s="101"/>
      <c r="R26" s="101"/>
      <c r="S26" s="101"/>
      <c r="T26" s="101"/>
      <c r="U26" s="101"/>
      <c r="V26" s="101"/>
      <c r="W26" s="101"/>
      <c r="X26" s="97"/>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8"/>
    </row>
    <row r="27" spans="1:55" ht="15" customHeight="1" x14ac:dyDescent="0.15">
      <c r="A27" s="228">
        <v>4</v>
      </c>
      <c r="B27" s="110"/>
      <c r="C27" s="108"/>
      <c r="D27" s="109"/>
      <c r="E27" s="109"/>
      <c r="F27" s="109"/>
      <c r="G27" s="109"/>
      <c r="H27" s="109"/>
      <c r="I27" s="109"/>
      <c r="J27" s="109"/>
      <c r="K27" s="110"/>
      <c r="L27" s="108"/>
      <c r="M27" s="109"/>
      <c r="N27" s="109"/>
      <c r="O27" s="109"/>
      <c r="P27" s="109"/>
      <c r="Q27" s="109"/>
      <c r="R27" s="109"/>
      <c r="S27" s="109"/>
      <c r="T27" s="109"/>
      <c r="U27" s="109"/>
      <c r="V27" s="109"/>
      <c r="W27" s="109"/>
      <c r="X27" s="111"/>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3"/>
    </row>
    <row r="28" spans="1:55" ht="15" customHeight="1" x14ac:dyDescent="0.15">
      <c r="A28" s="172" t="s">
        <v>189</v>
      </c>
      <c r="B28" s="173"/>
      <c r="C28" s="40"/>
      <c r="D28" s="40"/>
      <c r="E28" s="41"/>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87"/>
    </row>
    <row r="33" spans="1:55" ht="15" customHeight="1" x14ac:dyDescent="0.15">
      <c r="A33" s="172" t="s">
        <v>78</v>
      </c>
      <c r="B33" s="226"/>
      <c r="C33" s="51" t="s">
        <v>190</v>
      </c>
      <c r="D33" s="40"/>
      <c r="E33" s="40"/>
      <c r="F33" s="40"/>
      <c r="G33" s="40"/>
      <c r="H33" s="40"/>
      <c r="I33" s="40"/>
      <c r="J33" s="40"/>
      <c r="K33" s="40"/>
      <c r="L33" s="41"/>
      <c r="M33" s="51" t="s">
        <v>176</v>
      </c>
      <c r="N33" s="40"/>
      <c r="O33" s="40"/>
      <c r="P33" s="40"/>
      <c r="Q33" s="40"/>
      <c r="R33" s="40"/>
      <c r="S33" s="40"/>
      <c r="T33" s="40"/>
      <c r="U33" s="40"/>
      <c r="V33" s="40"/>
      <c r="W33" s="615" t="s">
        <v>0</v>
      </c>
      <c r="X33" s="616"/>
      <c r="Y33" s="616"/>
      <c r="Z33" s="616"/>
      <c r="AA33" s="616"/>
      <c r="AB33" s="616"/>
      <c r="AC33" s="616"/>
      <c r="AD33" s="616"/>
      <c r="AE33" s="616"/>
      <c r="AF33" s="616"/>
      <c r="AG33" s="616"/>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7"/>
    </row>
    <row r="34" spans="1:55" ht="15" customHeight="1" x14ac:dyDescent="0.15">
      <c r="A34" s="227">
        <v>1</v>
      </c>
      <c r="B34" s="122"/>
      <c r="C34" s="120"/>
      <c r="D34" s="101"/>
      <c r="E34" s="101"/>
      <c r="F34" s="101"/>
      <c r="G34" s="101"/>
      <c r="H34" s="101"/>
      <c r="I34" s="101"/>
      <c r="J34" s="101"/>
      <c r="K34" s="101"/>
      <c r="L34" s="102"/>
      <c r="M34" s="100"/>
      <c r="N34" s="121"/>
      <c r="O34" s="121"/>
      <c r="P34" s="121"/>
      <c r="Q34" s="121"/>
      <c r="R34" s="121"/>
      <c r="S34" s="121"/>
      <c r="T34" s="121"/>
      <c r="U34" s="121"/>
      <c r="V34" s="121"/>
      <c r="W34" s="559"/>
      <c r="X34" s="560"/>
      <c r="Y34" s="560"/>
      <c r="Z34" s="560"/>
      <c r="AA34" s="560"/>
      <c r="AB34" s="560"/>
      <c r="AC34" s="560"/>
      <c r="AD34" s="560"/>
      <c r="AE34" s="560"/>
      <c r="AF34" s="560"/>
      <c r="AG34" s="560"/>
      <c r="AH34" s="560"/>
      <c r="AI34" s="560"/>
      <c r="AJ34" s="560"/>
      <c r="AK34" s="560"/>
      <c r="AL34" s="560"/>
      <c r="AM34" s="560"/>
      <c r="AN34" s="560"/>
      <c r="AO34" s="560"/>
      <c r="AP34" s="560"/>
      <c r="AQ34" s="560"/>
      <c r="AR34" s="560"/>
      <c r="AS34" s="560"/>
      <c r="AT34" s="560"/>
      <c r="AU34" s="560"/>
      <c r="AV34" s="560"/>
      <c r="AW34" s="560"/>
      <c r="AX34" s="560"/>
      <c r="AY34" s="560"/>
      <c r="AZ34" s="560"/>
      <c r="BA34" s="560"/>
      <c r="BB34" s="560"/>
      <c r="BC34" s="561"/>
    </row>
    <row r="35" spans="1:55" ht="15" customHeight="1" x14ac:dyDescent="0.15">
      <c r="A35" s="228">
        <v>2</v>
      </c>
      <c r="B35" s="102"/>
      <c r="C35" s="100"/>
      <c r="D35" s="101"/>
      <c r="E35" s="101"/>
      <c r="F35" s="101"/>
      <c r="G35" s="101"/>
      <c r="H35" s="101"/>
      <c r="I35" s="101"/>
      <c r="J35" s="101"/>
      <c r="K35" s="101"/>
      <c r="L35" s="102"/>
      <c r="M35" s="100"/>
      <c r="N35" s="101"/>
      <c r="O35" s="101"/>
      <c r="P35" s="101"/>
      <c r="Q35" s="101"/>
      <c r="R35" s="101"/>
      <c r="S35" s="101"/>
      <c r="T35" s="101"/>
      <c r="U35" s="101"/>
      <c r="V35" s="101"/>
      <c r="W35" s="503"/>
      <c r="X35" s="504"/>
      <c r="Y35" s="504"/>
      <c r="Z35" s="504"/>
      <c r="AA35" s="504"/>
      <c r="AB35" s="504"/>
      <c r="AC35" s="504"/>
      <c r="AD35" s="504"/>
      <c r="AE35" s="504"/>
      <c r="AF35" s="504"/>
      <c r="AG35" s="504"/>
      <c r="AH35" s="504"/>
      <c r="AI35" s="504"/>
      <c r="AJ35" s="504"/>
      <c r="AK35" s="504"/>
      <c r="AL35" s="504"/>
      <c r="AM35" s="504"/>
      <c r="AN35" s="504"/>
      <c r="AO35" s="504"/>
      <c r="AP35" s="504"/>
      <c r="AQ35" s="504"/>
      <c r="AR35" s="504"/>
      <c r="AS35" s="504"/>
      <c r="AT35" s="504"/>
      <c r="AU35" s="504"/>
      <c r="AV35" s="504"/>
      <c r="AW35" s="504"/>
      <c r="AX35" s="504"/>
      <c r="AY35" s="504"/>
      <c r="AZ35" s="504"/>
      <c r="BA35" s="504"/>
      <c r="BB35" s="504"/>
      <c r="BC35" s="505"/>
    </row>
    <row r="36" spans="1:55" ht="15" customHeight="1" x14ac:dyDescent="0.15">
      <c r="A36" s="228">
        <v>3</v>
      </c>
      <c r="B36" s="102"/>
      <c r="C36" s="100"/>
      <c r="D36" s="101"/>
      <c r="E36" s="101"/>
      <c r="F36" s="101"/>
      <c r="G36" s="101"/>
      <c r="H36" s="101"/>
      <c r="I36" s="101"/>
      <c r="J36" s="101"/>
      <c r="K36" s="101"/>
      <c r="L36" s="102"/>
      <c r="M36" s="100"/>
      <c r="N36" s="101"/>
      <c r="O36" s="101"/>
      <c r="P36" s="101"/>
      <c r="Q36" s="101"/>
      <c r="R36" s="101"/>
      <c r="S36" s="101"/>
      <c r="T36" s="101"/>
      <c r="U36" s="101"/>
      <c r="V36" s="101"/>
      <c r="W36" s="503"/>
      <c r="X36" s="504"/>
      <c r="Y36" s="504"/>
      <c r="Z36" s="504"/>
      <c r="AA36" s="504"/>
      <c r="AB36" s="504"/>
      <c r="AC36" s="504"/>
      <c r="AD36" s="504"/>
      <c r="AE36" s="504"/>
      <c r="AF36" s="504"/>
      <c r="AG36" s="504"/>
      <c r="AH36" s="504"/>
      <c r="AI36" s="504"/>
      <c r="AJ36" s="504"/>
      <c r="AK36" s="504"/>
      <c r="AL36" s="504"/>
      <c r="AM36" s="504"/>
      <c r="AN36" s="504"/>
      <c r="AO36" s="504"/>
      <c r="AP36" s="504"/>
      <c r="AQ36" s="504"/>
      <c r="AR36" s="504"/>
      <c r="AS36" s="504"/>
      <c r="AT36" s="504"/>
      <c r="AU36" s="504"/>
      <c r="AV36" s="504"/>
      <c r="AW36" s="504"/>
      <c r="AX36" s="504"/>
      <c r="AY36" s="504"/>
      <c r="AZ36" s="504"/>
      <c r="BA36" s="504"/>
      <c r="BB36" s="504"/>
      <c r="BC36" s="505"/>
    </row>
    <row r="37" spans="1:55" s="135" customFormat="1" ht="15" customHeight="1" x14ac:dyDescent="0.15">
      <c r="A37" s="228">
        <v>4</v>
      </c>
      <c r="B37" s="102"/>
      <c r="C37" s="100"/>
      <c r="D37" s="101"/>
      <c r="E37" s="101"/>
      <c r="F37" s="101"/>
      <c r="G37" s="101"/>
      <c r="H37" s="101"/>
      <c r="I37" s="101"/>
      <c r="J37" s="101"/>
      <c r="K37" s="101"/>
      <c r="L37" s="102"/>
      <c r="M37" s="100"/>
      <c r="N37" s="101"/>
      <c r="O37" s="101"/>
      <c r="P37" s="101"/>
      <c r="Q37" s="101"/>
      <c r="R37" s="101"/>
      <c r="S37" s="101"/>
      <c r="T37" s="101"/>
      <c r="U37" s="101"/>
      <c r="V37" s="101"/>
      <c r="W37" s="503"/>
      <c r="X37" s="504"/>
      <c r="Y37" s="504"/>
      <c r="Z37" s="504"/>
      <c r="AA37" s="504"/>
      <c r="AB37" s="504"/>
      <c r="AC37" s="504"/>
      <c r="AD37" s="504"/>
      <c r="AE37" s="504"/>
      <c r="AF37" s="504"/>
      <c r="AG37" s="504"/>
      <c r="AH37" s="504"/>
      <c r="AI37" s="504"/>
      <c r="AJ37" s="504"/>
      <c r="AK37" s="504"/>
      <c r="AL37" s="504"/>
      <c r="AM37" s="504"/>
      <c r="AN37" s="504"/>
      <c r="AO37" s="504"/>
      <c r="AP37" s="504"/>
      <c r="AQ37" s="504"/>
      <c r="AR37" s="504"/>
      <c r="AS37" s="504"/>
      <c r="AT37" s="504"/>
      <c r="AU37" s="504"/>
      <c r="AV37" s="504"/>
      <c r="AW37" s="504"/>
      <c r="AX37" s="504"/>
      <c r="AY37" s="504"/>
      <c r="AZ37" s="504"/>
      <c r="BA37" s="504"/>
      <c r="BB37" s="504"/>
      <c r="BC37" s="505"/>
    </row>
    <row r="38" spans="1:55" ht="15" customHeight="1" x14ac:dyDescent="0.15">
      <c r="A38" s="229">
        <v>5</v>
      </c>
      <c r="B38" s="110"/>
      <c r="C38" s="108"/>
      <c r="D38" s="109"/>
      <c r="E38" s="109"/>
      <c r="F38" s="109"/>
      <c r="G38" s="109"/>
      <c r="H38" s="109"/>
      <c r="I38" s="109"/>
      <c r="J38" s="109"/>
      <c r="K38" s="109"/>
      <c r="L38" s="110"/>
      <c r="M38" s="108"/>
      <c r="N38" s="109"/>
      <c r="O38" s="109"/>
      <c r="P38" s="109"/>
      <c r="Q38" s="109"/>
      <c r="R38" s="109"/>
      <c r="S38" s="109"/>
      <c r="T38" s="109"/>
      <c r="U38" s="109"/>
      <c r="V38" s="109"/>
      <c r="W38" s="518"/>
      <c r="X38" s="519"/>
      <c r="Y38" s="519"/>
      <c r="Z38" s="519"/>
      <c r="AA38" s="519"/>
      <c r="AB38" s="519"/>
      <c r="AC38" s="519"/>
      <c r="AD38" s="519"/>
      <c r="AE38" s="519"/>
      <c r="AF38" s="519"/>
      <c r="AG38" s="519"/>
      <c r="AH38" s="519"/>
      <c r="AI38" s="519"/>
      <c r="AJ38" s="519"/>
      <c r="AK38" s="519"/>
      <c r="AL38" s="519"/>
      <c r="AM38" s="519"/>
      <c r="AN38" s="519"/>
      <c r="AO38" s="519"/>
      <c r="AP38" s="519"/>
      <c r="AQ38" s="519"/>
      <c r="AR38" s="519"/>
      <c r="AS38" s="519"/>
      <c r="AT38" s="519"/>
      <c r="AU38" s="519"/>
      <c r="AV38" s="519"/>
      <c r="AW38" s="519"/>
      <c r="AX38" s="519"/>
      <c r="AY38" s="519"/>
      <c r="AZ38" s="519"/>
      <c r="BA38" s="519"/>
      <c r="BB38" s="519"/>
      <c r="BC38" s="520"/>
    </row>
  </sheetData>
  <mergeCells count="29">
    <mergeCell ref="W35:BC35"/>
    <mergeCell ref="W34:BC34"/>
    <mergeCell ref="R22:W22"/>
    <mergeCell ref="W33:BC33"/>
    <mergeCell ref="AS2:AW2"/>
    <mergeCell ref="AX2:BC2"/>
    <mergeCell ref="W20:BC20"/>
    <mergeCell ref="R4:W4"/>
    <mergeCell ref="W15:BC15"/>
    <mergeCell ref="W16:BC16"/>
    <mergeCell ref="W17:BC17"/>
    <mergeCell ref="W18:BC18"/>
    <mergeCell ref="W19:BC1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s>
  <phoneticPr fontId="2"/>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C38"/>
  <sheetViews>
    <sheetView showGridLines="0" zoomScale="85" zoomScaleNormal="85" zoomScaleSheetLayoutView="90" workbookViewId="0">
      <selection activeCell="BD34" sqref="BD34"/>
    </sheetView>
  </sheetViews>
  <sheetFormatPr defaultColWidth="2.625" defaultRowHeight="15" customHeight="1" x14ac:dyDescent="0.15"/>
  <cols>
    <col min="1" max="1" width="2.625" style="212" customWidth="1"/>
    <col min="2" max="37" width="2.625" style="212"/>
    <col min="38" max="38" width="2.625" style="212" customWidth="1"/>
    <col min="39" max="16384" width="2.625" style="212"/>
  </cols>
  <sheetData>
    <row r="1" spans="1:55" ht="15" customHeight="1" x14ac:dyDescent="0.15">
      <c r="A1" s="439" t="s">
        <v>236</v>
      </c>
      <c r="B1" s="440"/>
      <c r="C1" s="440"/>
      <c r="D1" s="440"/>
      <c r="E1" s="440"/>
      <c r="F1" s="440"/>
      <c r="G1" s="440"/>
      <c r="H1" s="440"/>
      <c r="I1" s="441"/>
      <c r="J1" s="445" t="s">
        <v>47</v>
      </c>
      <c r="K1" s="446"/>
      <c r="L1" s="446"/>
      <c r="M1" s="446"/>
      <c r="N1" s="446"/>
      <c r="O1" s="447"/>
      <c r="P1" s="445" t="s">
        <v>48</v>
      </c>
      <c r="Q1" s="446"/>
      <c r="R1" s="446"/>
      <c r="S1" s="446"/>
      <c r="T1" s="446"/>
      <c r="U1" s="446"/>
      <c r="V1" s="446"/>
      <c r="W1" s="447"/>
      <c r="X1" s="407" t="s">
        <v>60</v>
      </c>
      <c r="Y1" s="407"/>
      <c r="Z1" s="407"/>
      <c r="AA1" s="407"/>
      <c r="AB1" s="407"/>
      <c r="AC1" s="407"/>
      <c r="AD1" s="407" t="s">
        <v>70</v>
      </c>
      <c r="AE1" s="407"/>
      <c r="AF1" s="407"/>
      <c r="AG1" s="407"/>
      <c r="AH1" s="407"/>
      <c r="AI1" s="407"/>
      <c r="AJ1" s="407"/>
      <c r="AK1" s="407"/>
      <c r="AL1" s="407"/>
      <c r="AM1" s="407"/>
      <c r="AN1" s="407"/>
      <c r="AO1" s="407"/>
      <c r="AP1" s="407"/>
      <c r="AQ1" s="445" t="s">
        <v>71</v>
      </c>
      <c r="AR1" s="447"/>
      <c r="AS1" s="403"/>
      <c r="AT1" s="403"/>
      <c r="AU1" s="403"/>
      <c r="AV1" s="403"/>
      <c r="AW1" s="403"/>
      <c r="AX1" s="404"/>
      <c r="AY1" s="404"/>
      <c r="AZ1" s="404"/>
      <c r="BA1" s="404"/>
      <c r="BB1" s="404"/>
      <c r="BC1" s="404"/>
    </row>
    <row r="2" spans="1:55" ht="15" customHeight="1" x14ac:dyDescent="0.15">
      <c r="A2" s="442"/>
      <c r="B2" s="443"/>
      <c r="C2" s="443"/>
      <c r="D2" s="443"/>
      <c r="E2" s="443"/>
      <c r="F2" s="443"/>
      <c r="G2" s="443"/>
      <c r="H2" s="443"/>
      <c r="I2" s="444"/>
      <c r="J2" s="562">
        <f>表紙!H15</f>
        <v>0</v>
      </c>
      <c r="K2" s="593"/>
      <c r="L2" s="593"/>
      <c r="M2" s="593"/>
      <c r="N2" s="593"/>
      <c r="O2" s="594"/>
      <c r="P2" s="562" t="str">
        <f>表紙!AD15</f>
        <v>FAサイト機能</v>
      </c>
      <c r="Q2" s="593"/>
      <c r="R2" s="593"/>
      <c r="S2" s="593"/>
      <c r="T2" s="593"/>
      <c r="U2" s="593"/>
      <c r="V2" s="593"/>
      <c r="W2" s="594"/>
      <c r="X2" s="412" t="str">
        <f>表紙!H16</f>
        <v>CMS2-3-11-1</v>
      </c>
      <c r="Y2" s="413"/>
      <c r="Z2" s="413"/>
      <c r="AA2" s="413"/>
      <c r="AB2" s="413"/>
      <c r="AC2" s="413"/>
      <c r="AD2" s="410" t="str">
        <f>表紙!AD16</f>
        <v>デジタルアセット検索結果(外形図・CAD)メイン</v>
      </c>
      <c r="AE2" s="411"/>
      <c r="AF2" s="411"/>
      <c r="AG2" s="411"/>
      <c r="AH2" s="411"/>
      <c r="AI2" s="411"/>
      <c r="AJ2" s="411"/>
      <c r="AK2" s="411"/>
      <c r="AL2" s="411"/>
      <c r="AM2" s="411"/>
      <c r="AN2" s="411"/>
      <c r="AO2" s="411"/>
      <c r="AP2" s="411"/>
      <c r="AQ2" s="445" t="s">
        <v>72</v>
      </c>
      <c r="AR2" s="447"/>
      <c r="AS2" s="403"/>
      <c r="AT2" s="403"/>
      <c r="AU2" s="403"/>
      <c r="AV2" s="403"/>
      <c r="AW2" s="403"/>
      <c r="AX2" s="404"/>
      <c r="AY2" s="404"/>
      <c r="AZ2" s="404"/>
      <c r="BA2" s="404"/>
      <c r="BB2" s="404"/>
      <c r="BC2" s="404"/>
    </row>
    <row r="3" spans="1:55" ht="5.0999999999999996" customHeight="1" x14ac:dyDescent="0.15">
      <c r="A3" s="166"/>
      <c r="B3" s="166"/>
      <c r="C3" s="166"/>
      <c r="D3" s="166"/>
      <c r="E3" s="166"/>
      <c r="F3" s="166"/>
      <c r="G3" s="166"/>
      <c r="H3" s="166"/>
      <c r="I3" s="166"/>
      <c r="J3" s="167"/>
      <c r="K3" s="168"/>
      <c r="L3" s="168"/>
      <c r="M3" s="168"/>
      <c r="N3" s="168"/>
      <c r="O3" s="168"/>
      <c r="P3" s="167"/>
      <c r="Q3" s="168"/>
      <c r="R3" s="168"/>
      <c r="S3" s="168"/>
      <c r="T3" s="168"/>
      <c r="U3" s="168"/>
      <c r="V3" s="168"/>
      <c r="W3" s="168"/>
      <c r="X3" s="168"/>
      <c r="Y3" s="168"/>
      <c r="Z3" s="168"/>
      <c r="AA3" s="168"/>
      <c r="AB3" s="213"/>
      <c r="AC3" s="169"/>
      <c r="AD3" s="169"/>
      <c r="AE3" s="169"/>
      <c r="AF3" s="169"/>
      <c r="AG3" s="169"/>
      <c r="AH3" s="170"/>
      <c r="AI3" s="171"/>
      <c r="AJ3" s="171"/>
      <c r="AK3" s="171"/>
      <c r="AL3" s="171"/>
      <c r="AM3" s="171"/>
      <c r="AN3" s="171"/>
      <c r="AO3" s="171"/>
      <c r="AP3" s="171"/>
      <c r="AQ3" s="171"/>
      <c r="AR3" s="171"/>
      <c r="AS3" s="171"/>
      <c r="AT3" s="171"/>
      <c r="AU3" s="171"/>
      <c r="AV3" s="171"/>
      <c r="AW3" s="171"/>
      <c r="AX3" s="171"/>
      <c r="AY3" s="171"/>
      <c r="AZ3" s="171"/>
      <c r="BA3" s="171"/>
      <c r="BB3" s="171"/>
      <c r="BC3" s="171"/>
    </row>
    <row r="4" spans="1:55" ht="15" customHeight="1" x14ac:dyDescent="0.15">
      <c r="A4" s="51" t="s">
        <v>173</v>
      </c>
      <c r="B4" s="40"/>
      <c r="C4" s="40"/>
      <c r="D4" s="40"/>
      <c r="E4" s="40"/>
      <c r="F4" s="203" t="s">
        <v>237</v>
      </c>
      <c r="G4" s="204"/>
      <c r="H4" s="204"/>
      <c r="I4" s="204"/>
      <c r="J4" s="172" t="s">
        <v>186</v>
      </c>
      <c r="K4" s="173"/>
      <c r="L4" s="40"/>
      <c r="M4" s="40"/>
      <c r="N4" s="41"/>
      <c r="O4" s="618"/>
      <c r="P4" s="619"/>
      <c r="Q4" s="619"/>
      <c r="R4" s="619"/>
      <c r="S4" s="619"/>
      <c r="T4" s="619"/>
      <c r="U4" s="619"/>
      <c r="V4" s="619"/>
      <c r="W4" s="620"/>
      <c r="X4" s="172" t="s">
        <v>187</v>
      </c>
      <c r="Y4" s="173"/>
      <c r="Z4" s="40"/>
      <c r="AA4" s="41"/>
      <c r="AB4" s="177"/>
      <c r="AC4" s="175"/>
      <c r="AD4" s="175"/>
      <c r="AE4" s="175"/>
      <c r="AF4" s="175"/>
      <c r="AG4" s="175"/>
      <c r="AH4" s="175"/>
      <c r="AI4" s="175"/>
      <c r="AJ4" s="175"/>
      <c r="AK4" s="51" t="s">
        <v>188</v>
      </c>
      <c r="AL4" s="40"/>
      <c r="AM4" s="40"/>
      <c r="AN4" s="41"/>
      <c r="AO4" s="175"/>
      <c r="AP4" s="175"/>
      <c r="AQ4" s="175"/>
      <c r="AR4" s="175"/>
      <c r="AS4" s="175"/>
      <c r="AT4" s="175"/>
      <c r="AU4" s="175"/>
      <c r="AV4" s="175"/>
      <c r="AW4" s="175"/>
      <c r="AX4" s="175"/>
      <c r="AY4" s="175"/>
      <c r="AZ4" s="175"/>
      <c r="BA4" s="175"/>
      <c r="BB4" s="175"/>
      <c r="BC4" s="176"/>
    </row>
    <row r="5" spans="1:55" ht="15" customHeight="1" x14ac:dyDescent="0.15">
      <c r="A5" s="172" t="s">
        <v>191</v>
      </c>
      <c r="B5" s="173"/>
      <c r="C5" s="40"/>
      <c r="D5" s="40"/>
      <c r="E5" s="41"/>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87"/>
    </row>
    <row r="6" spans="1:55" ht="15" customHeight="1" x14ac:dyDescent="0.15">
      <c r="A6" s="206"/>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88"/>
    </row>
    <row r="7" spans="1:55" ht="15" customHeight="1" x14ac:dyDescent="0.15">
      <c r="A7" s="206"/>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88"/>
    </row>
    <row r="8" spans="1:55" ht="15" customHeight="1" x14ac:dyDescent="0.15">
      <c r="A8" s="206"/>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88"/>
    </row>
    <row r="9" spans="1:55" ht="15" customHeight="1" x14ac:dyDescent="0.15">
      <c r="A9" s="209"/>
      <c r="B9" s="84"/>
      <c r="C9" s="84"/>
      <c r="D9" s="84"/>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5"/>
    </row>
    <row r="10" spans="1:55" ht="15" customHeight="1" x14ac:dyDescent="0.15">
      <c r="A10" s="172" t="s">
        <v>194</v>
      </c>
      <c r="B10" s="226"/>
      <c r="C10" s="51" t="s">
        <v>190</v>
      </c>
      <c r="D10" s="40"/>
      <c r="E10" s="40"/>
      <c r="F10" s="40"/>
      <c r="G10" s="40"/>
      <c r="H10" s="40"/>
      <c r="I10" s="40"/>
      <c r="J10" s="40"/>
      <c r="K10" s="40"/>
      <c r="L10" s="41"/>
      <c r="M10" s="51" t="s">
        <v>176</v>
      </c>
      <c r="N10" s="40"/>
      <c r="O10" s="40"/>
      <c r="P10" s="40"/>
      <c r="Q10" s="40"/>
      <c r="R10" s="40"/>
      <c r="S10" s="40"/>
      <c r="T10" s="40"/>
      <c r="U10" s="40"/>
      <c r="V10" s="40"/>
      <c r="W10" s="51" t="s">
        <v>177</v>
      </c>
      <c r="X10" s="40"/>
      <c r="Y10" s="40"/>
      <c r="Z10" s="40"/>
      <c r="AA10" s="40"/>
      <c r="AB10" s="40"/>
      <c r="AC10" s="40"/>
      <c r="AD10" s="40"/>
      <c r="AE10" s="40"/>
      <c r="AF10" s="41"/>
      <c r="AG10" s="40" t="s">
        <v>192</v>
      </c>
      <c r="AH10" s="40"/>
      <c r="AI10" s="40"/>
      <c r="AJ10" s="40"/>
      <c r="AK10" s="40"/>
      <c r="AL10" s="40"/>
      <c r="AM10" s="40"/>
      <c r="AN10" s="40"/>
      <c r="AO10" s="40"/>
      <c r="AP10" s="40"/>
      <c r="AQ10" s="40"/>
      <c r="AR10" s="40"/>
      <c r="AS10" s="40"/>
      <c r="AT10" s="40"/>
      <c r="AU10" s="40"/>
      <c r="AV10" s="40"/>
      <c r="AW10" s="40"/>
      <c r="AX10" s="40"/>
      <c r="AY10" s="40"/>
      <c r="AZ10" s="40"/>
      <c r="BA10" s="40"/>
      <c r="BB10" s="40"/>
      <c r="BC10" s="41"/>
    </row>
    <row r="11" spans="1:55" ht="15" customHeight="1" x14ac:dyDescent="0.15">
      <c r="A11" s="227">
        <f>ROW()-ROW(A$10)</f>
        <v>1</v>
      </c>
      <c r="B11" s="122"/>
      <c r="C11" s="120"/>
      <c r="D11" s="121"/>
      <c r="E11" s="121"/>
      <c r="F11" s="121"/>
      <c r="G11" s="121"/>
      <c r="H11" s="121"/>
      <c r="I11" s="121"/>
      <c r="J11" s="121"/>
      <c r="K11" s="121"/>
      <c r="L11" s="122"/>
      <c r="M11" s="120"/>
      <c r="N11" s="121"/>
      <c r="O11" s="121"/>
      <c r="P11" s="121"/>
      <c r="Q11" s="121"/>
      <c r="R11" s="121"/>
      <c r="S11" s="121"/>
      <c r="T11" s="121"/>
      <c r="U11" s="121"/>
      <c r="V11" s="121"/>
      <c r="W11" s="120"/>
      <c r="X11" s="121"/>
      <c r="Y11" s="121"/>
      <c r="Z11" s="121"/>
      <c r="AA11" s="121"/>
      <c r="AB11" s="121"/>
      <c r="AC11" s="121"/>
      <c r="AD11" s="121"/>
      <c r="AE11" s="121"/>
      <c r="AF11" s="122"/>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2"/>
    </row>
    <row r="12" spans="1:55" ht="15" customHeight="1" x14ac:dyDescent="0.15">
      <c r="A12" s="228">
        <f t="shared" ref="A12:A20" si="0">ROW()-ROW(A$10)</f>
        <v>2</v>
      </c>
      <c r="B12" s="102"/>
      <c r="C12" s="100"/>
      <c r="D12" s="101"/>
      <c r="E12" s="101"/>
      <c r="F12" s="101"/>
      <c r="G12" s="101"/>
      <c r="H12" s="101"/>
      <c r="I12" s="101"/>
      <c r="J12" s="101"/>
      <c r="K12" s="101"/>
      <c r="L12" s="102"/>
      <c r="M12" s="100"/>
      <c r="N12" s="101"/>
      <c r="O12" s="101"/>
      <c r="P12" s="101"/>
      <c r="Q12" s="101"/>
      <c r="R12" s="101"/>
      <c r="S12" s="101"/>
      <c r="T12" s="101"/>
      <c r="U12" s="101"/>
      <c r="V12" s="101"/>
      <c r="W12" s="100"/>
      <c r="X12" s="101"/>
      <c r="Y12" s="101"/>
      <c r="Z12" s="101"/>
      <c r="AA12" s="101"/>
      <c r="AB12" s="101"/>
      <c r="AC12" s="101"/>
      <c r="AD12" s="124"/>
      <c r="AE12" s="101"/>
      <c r="AF12" s="102"/>
      <c r="AG12" s="123"/>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7"/>
    </row>
    <row r="13" spans="1:55" ht="15" customHeight="1" x14ac:dyDescent="0.15">
      <c r="A13" s="228">
        <f t="shared" si="0"/>
        <v>3</v>
      </c>
      <c r="B13" s="102"/>
      <c r="C13" s="100"/>
      <c r="D13" s="101"/>
      <c r="E13" s="101"/>
      <c r="F13" s="101"/>
      <c r="G13" s="101"/>
      <c r="H13" s="101"/>
      <c r="I13" s="101"/>
      <c r="J13" s="101"/>
      <c r="K13" s="101"/>
      <c r="L13" s="102"/>
      <c r="M13" s="100"/>
      <c r="N13" s="101"/>
      <c r="O13" s="101"/>
      <c r="P13" s="101"/>
      <c r="Q13" s="101"/>
      <c r="R13" s="101"/>
      <c r="S13" s="101"/>
      <c r="T13" s="101"/>
      <c r="U13" s="101"/>
      <c r="V13" s="101"/>
      <c r="W13" s="100"/>
      <c r="X13" s="101"/>
      <c r="Y13" s="101"/>
      <c r="Z13" s="101"/>
      <c r="AA13" s="101"/>
      <c r="AB13" s="101"/>
      <c r="AC13" s="101"/>
      <c r="AD13" s="101"/>
      <c r="AE13" s="101"/>
      <c r="AF13" s="102"/>
      <c r="AG13" s="123"/>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7"/>
    </row>
    <row r="14" spans="1:55" ht="15" customHeight="1" x14ac:dyDescent="0.15">
      <c r="A14" s="228">
        <f t="shared" si="0"/>
        <v>4</v>
      </c>
      <c r="B14" s="102"/>
      <c r="C14" s="100"/>
      <c r="D14" s="101"/>
      <c r="E14" s="101"/>
      <c r="F14" s="101"/>
      <c r="G14" s="101"/>
      <c r="H14" s="101"/>
      <c r="I14" s="101"/>
      <c r="J14" s="101"/>
      <c r="K14" s="101"/>
      <c r="L14" s="102"/>
      <c r="M14" s="100"/>
      <c r="N14" s="101"/>
      <c r="O14" s="101"/>
      <c r="P14" s="101"/>
      <c r="Q14" s="101"/>
      <c r="R14" s="101"/>
      <c r="S14" s="101"/>
      <c r="T14" s="101"/>
      <c r="U14" s="101"/>
      <c r="V14" s="101"/>
      <c r="W14" s="100"/>
      <c r="X14" s="101"/>
      <c r="Y14" s="101"/>
      <c r="Z14" s="101"/>
      <c r="AA14" s="101"/>
      <c r="AB14" s="101"/>
      <c r="AC14" s="101"/>
      <c r="AD14" s="101"/>
      <c r="AE14" s="101"/>
      <c r="AF14" s="102"/>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2"/>
    </row>
    <row r="15" spans="1:55" ht="15" customHeight="1" x14ac:dyDescent="0.15">
      <c r="A15" s="228">
        <f t="shared" si="0"/>
        <v>5</v>
      </c>
      <c r="B15" s="102"/>
      <c r="C15" s="100"/>
      <c r="D15" s="101"/>
      <c r="E15" s="101"/>
      <c r="F15" s="101"/>
      <c r="G15" s="101"/>
      <c r="H15" s="101"/>
      <c r="I15" s="101"/>
      <c r="J15" s="101"/>
      <c r="K15" s="101"/>
      <c r="L15" s="102"/>
      <c r="M15" s="100"/>
      <c r="N15" s="101"/>
      <c r="O15" s="101"/>
      <c r="P15" s="101"/>
      <c r="Q15" s="101"/>
      <c r="R15" s="101"/>
      <c r="S15" s="101"/>
      <c r="T15" s="101"/>
      <c r="U15" s="101"/>
      <c r="V15" s="101"/>
      <c r="W15" s="100"/>
      <c r="X15" s="101"/>
      <c r="Y15" s="101"/>
      <c r="Z15" s="101"/>
      <c r="AA15" s="101"/>
      <c r="AB15" s="101"/>
      <c r="AC15" s="101"/>
      <c r="AD15" s="101"/>
      <c r="AE15" s="101"/>
      <c r="AF15" s="102"/>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2"/>
    </row>
    <row r="16" spans="1:55" ht="15" customHeight="1" x14ac:dyDescent="0.15">
      <c r="A16" s="228">
        <f t="shared" si="0"/>
        <v>6</v>
      </c>
      <c r="B16" s="102"/>
      <c r="C16" s="100"/>
      <c r="D16" s="101"/>
      <c r="E16" s="101"/>
      <c r="F16" s="101"/>
      <c r="G16" s="101"/>
      <c r="H16" s="101"/>
      <c r="I16" s="101"/>
      <c r="J16" s="101"/>
      <c r="K16" s="101"/>
      <c r="L16" s="102"/>
      <c r="M16" s="100"/>
      <c r="N16" s="101"/>
      <c r="O16" s="101"/>
      <c r="P16" s="101"/>
      <c r="Q16" s="101"/>
      <c r="R16" s="101"/>
      <c r="S16" s="101"/>
      <c r="T16" s="101"/>
      <c r="U16" s="101"/>
      <c r="V16" s="101"/>
      <c r="W16" s="100"/>
      <c r="X16" s="101"/>
      <c r="Y16" s="101"/>
      <c r="Z16" s="101"/>
      <c r="AA16" s="101"/>
      <c r="AB16" s="101"/>
      <c r="AC16" s="101"/>
      <c r="AD16" s="101"/>
      <c r="AE16" s="101"/>
      <c r="AF16" s="102"/>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2"/>
    </row>
    <row r="17" spans="1:37" ht="15" customHeight="1" x14ac:dyDescent="0.15">
      <c r="A17" s="228">
        <f t="shared" si="0"/>
        <v>7</v>
      </c>
      <c r="B17" s="102"/>
      <c r="C17" s="100"/>
      <c r="D17" s="101"/>
      <c r="E17" s="101"/>
      <c r="F17" s="101"/>
      <c r="G17" s="101"/>
      <c r="H17" s="101"/>
      <c r="I17" s="101"/>
      <c r="J17" s="101"/>
      <c r="K17" s="101"/>
      <c r="L17" s="102"/>
      <c r="M17" s="100"/>
      <c r="N17" s="101"/>
      <c r="O17" s="101"/>
      <c r="P17" s="101"/>
      <c r="Q17" s="101"/>
      <c r="R17" s="101"/>
      <c r="S17" s="101"/>
      <c r="T17" s="101"/>
      <c r="U17" s="101"/>
      <c r="V17" s="101"/>
      <c r="W17" s="100"/>
      <c r="X17" s="101"/>
      <c r="Y17" s="101"/>
      <c r="Z17" s="101"/>
      <c r="AA17" s="101"/>
      <c r="AB17" s="101"/>
      <c r="AC17" s="101"/>
      <c r="AD17" s="101"/>
      <c r="AE17" s="101"/>
      <c r="AF17" s="102"/>
      <c r="AG17" s="101"/>
      <c r="AH17" s="101"/>
      <c r="AI17" s="101"/>
      <c r="AJ17" s="101"/>
      <c r="AK17" s="101"/>
    </row>
    <row r="18" spans="1:37" ht="15" customHeight="1" x14ac:dyDescent="0.15">
      <c r="A18" s="228">
        <f t="shared" si="0"/>
        <v>8</v>
      </c>
      <c r="B18" s="102"/>
      <c r="C18" s="100"/>
      <c r="D18" s="101"/>
      <c r="E18" s="101"/>
      <c r="F18" s="101"/>
      <c r="G18" s="101"/>
      <c r="H18" s="101"/>
      <c r="I18" s="101"/>
      <c r="J18" s="101"/>
      <c r="K18" s="101"/>
      <c r="L18" s="102"/>
      <c r="M18" s="100"/>
      <c r="N18" s="101"/>
      <c r="O18" s="101"/>
      <c r="P18" s="101"/>
      <c r="Q18" s="101"/>
      <c r="R18" s="101"/>
      <c r="S18" s="101"/>
      <c r="T18" s="101"/>
      <c r="U18" s="101"/>
      <c r="V18" s="101"/>
      <c r="W18" s="100"/>
      <c r="X18" s="101"/>
      <c r="Y18" s="101"/>
      <c r="Z18" s="101"/>
      <c r="AA18" s="101"/>
      <c r="AB18" s="101"/>
      <c r="AC18" s="101"/>
      <c r="AD18" s="101"/>
      <c r="AE18" s="101"/>
      <c r="AF18" s="102"/>
      <c r="AG18" s="101"/>
      <c r="AH18" s="101"/>
      <c r="AI18" s="101"/>
      <c r="AJ18" s="101"/>
      <c r="AK18" s="101"/>
    </row>
    <row r="19" spans="1:37" ht="15" customHeight="1" x14ac:dyDescent="0.15">
      <c r="A19" s="228">
        <f t="shared" si="0"/>
        <v>9</v>
      </c>
      <c r="B19" s="102"/>
      <c r="C19" s="100"/>
      <c r="D19" s="101"/>
      <c r="E19" s="101"/>
      <c r="F19" s="101"/>
      <c r="G19" s="101"/>
      <c r="H19" s="101"/>
      <c r="I19" s="101"/>
      <c r="J19" s="101"/>
      <c r="K19" s="101"/>
      <c r="L19" s="102"/>
      <c r="M19" s="100"/>
      <c r="N19" s="101"/>
      <c r="O19" s="101"/>
      <c r="P19" s="101"/>
      <c r="Q19" s="101"/>
      <c r="R19" s="101"/>
      <c r="S19" s="101"/>
      <c r="T19" s="101"/>
      <c r="U19" s="101"/>
      <c r="V19" s="101"/>
      <c r="W19" s="100"/>
      <c r="X19" s="101"/>
      <c r="Y19" s="101"/>
      <c r="Z19" s="101"/>
      <c r="AA19" s="101"/>
      <c r="AB19" s="101"/>
      <c r="AC19" s="101"/>
      <c r="AD19" s="101"/>
      <c r="AE19" s="101"/>
      <c r="AF19" s="102"/>
      <c r="AG19" s="101"/>
      <c r="AH19" s="101"/>
      <c r="AI19" s="101"/>
      <c r="AJ19" s="101"/>
      <c r="AK19" s="101"/>
    </row>
    <row r="20" spans="1:37" ht="15" customHeight="1" x14ac:dyDescent="0.15">
      <c r="A20" s="229">
        <f t="shared" si="0"/>
        <v>10</v>
      </c>
      <c r="B20" s="110"/>
      <c r="C20" s="108"/>
      <c r="D20" s="109"/>
      <c r="E20" s="109"/>
      <c r="F20" s="109"/>
      <c r="G20" s="109"/>
      <c r="H20" s="109"/>
      <c r="I20" s="109"/>
      <c r="J20" s="109"/>
      <c r="K20" s="109"/>
      <c r="L20" s="110"/>
      <c r="M20" s="108"/>
      <c r="N20" s="109"/>
      <c r="O20" s="109"/>
      <c r="P20" s="109"/>
      <c r="Q20" s="109"/>
      <c r="R20" s="109"/>
      <c r="S20" s="109"/>
      <c r="T20" s="109"/>
      <c r="U20" s="109"/>
      <c r="V20" s="109"/>
      <c r="W20" s="108"/>
      <c r="X20" s="109"/>
      <c r="Y20" s="109"/>
      <c r="Z20" s="109"/>
      <c r="AA20" s="109"/>
      <c r="AB20" s="109"/>
      <c r="AC20" s="109"/>
      <c r="AD20" s="109"/>
      <c r="AE20" s="109"/>
      <c r="AF20" s="110"/>
      <c r="AG20" s="109"/>
      <c r="AH20" s="109"/>
      <c r="AI20" s="109"/>
      <c r="AJ20" s="109"/>
      <c r="AK20" s="109"/>
    </row>
    <row r="21" spans="1:37" ht="5.0999999999999996" customHeight="1" x14ac:dyDescent="0.15">
      <c r="A21" s="207"/>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row>
    <row r="22" spans="1:37" ht="15" customHeight="1" x14ac:dyDescent="0.15">
      <c r="A22" s="51" t="s">
        <v>173</v>
      </c>
      <c r="B22" s="40"/>
      <c r="C22" s="40"/>
      <c r="D22" s="40"/>
      <c r="E22" s="40"/>
      <c r="F22" s="205" t="s">
        <v>238</v>
      </c>
      <c r="G22" s="204"/>
      <c r="H22" s="204"/>
      <c r="I22" s="204"/>
      <c r="J22" s="172" t="s">
        <v>186</v>
      </c>
      <c r="K22" s="173"/>
      <c r="L22" s="40"/>
      <c r="M22" s="40"/>
      <c r="N22" s="41"/>
      <c r="O22" s="618"/>
      <c r="P22" s="619"/>
      <c r="Q22" s="619"/>
      <c r="R22" s="619"/>
      <c r="S22" s="619"/>
      <c r="T22" s="619"/>
      <c r="U22" s="619"/>
      <c r="V22" s="619"/>
      <c r="W22" s="620"/>
      <c r="X22" s="172" t="s">
        <v>187</v>
      </c>
      <c r="Y22" s="173"/>
      <c r="Z22" s="40"/>
      <c r="AA22" s="41"/>
      <c r="AB22" s="177"/>
      <c r="AC22" s="175"/>
      <c r="AD22" s="175"/>
      <c r="AE22" s="175"/>
      <c r="AF22" s="175"/>
      <c r="AG22" s="175"/>
      <c r="AH22" s="175"/>
      <c r="AI22" s="175"/>
      <c r="AJ22" s="175"/>
      <c r="AK22" s="51" t="s">
        <v>188</v>
      </c>
    </row>
    <row r="23" spans="1:37" ht="15" customHeight="1" x14ac:dyDescent="0.15">
      <c r="A23" s="172" t="s">
        <v>191</v>
      </c>
      <c r="B23" s="173"/>
      <c r="C23" s="40"/>
      <c r="D23" s="40"/>
      <c r="E23" s="41"/>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row>
    <row r="24" spans="1:37" ht="15" customHeight="1" x14ac:dyDescent="0.15">
      <c r="A24" s="206"/>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row>
    <row r="25" spans="1:37" ht="15" customHeight="1" x14ac:dyDescent="0.15">
      <c r="A25" s="206"/>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row>
    <row r="26" spans="1:37" ht="15" customHeight="1" x14ac:dyDescent="0.15">
      <c r="A26" s="206"/>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row>
    <row r="27" spans="1:37" ht="15" customHeight="1" x14ac:dyDescent="0.15">
      <c r="A27" s="209"/>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row>
    <row r="28" spans="1:37" ht="15" customHeight="1" x14ac:dyDescent="0.15">
      <c r="A28" s="172" t="s">
        <v>78</v>
      </c>
      <c r="B28" s="226"/>
      <c r="C28" s="51" t="s">
        <v>190</v>
      </c>
      <c r="D28" s="40"/>
      <c r="E28" s="40"/>
      <c r="F28" s="40"/>
      <c r="G28" s="40"/>
      <c r="H28" s="40"/>
      <c r="I28" s="40"/>
      <c r="J28" s="40"/>
      <c r="K28" s="40"/>
      <c r="L28" s="41"/>
      <c r="M28" s="51" t="s">
        <v>176</v>
      </c>
      <c r="N28" s="40"/>
      <c r="O28" s="40"/>
      <c r="P28" s="40"/>
      <c r="Q28" s="40"/>
      <c r="R28" s="40"/>
      <c r="S28" s="40"/>
      <c r="T28" s="40"/>
      <c r="U28" s="40"/>
      <c r="V28" s="40"/>
      <c r="W28" s="51" t="s">
        <v>177</v>
      </c>
      <c r="X28" s="40"/>
      <c r="Y28" s="40"/>
      <c r="Z28" s="40"/>
      <c r="AA28" s="40"/>
      <c r="AB28" s="40"/>
      <c r="AC28" s="40"/>
      <c r="AD28" s="40"/>
      <c r="AE28" s="40"/>
      <c r="AF28" s="41"/>
      <c r="AG28" s="40" t="s">
        <v>192</v>
      </c>
      <c r="AH28" s="40"/>
      <c r="AI28" s="40"/>
      <c r="AJ28" s="40"/>
      <c r="AK28" s="40"/>
    </row>
    <row r="29" spans="1:37" ht="15" customHeight="1" x14ac:dyDescent="0.15">
      <c r="A29" s="228">
        <f t="shared" ref="A29:A38" si="1">ROW()-ROW(A$28)</f>
        <v>1</v>
      </c>
      <c r="B29" s="102"/>
      <c r="C29" s="100"/>
      <c r="D29" s="101"/>
      <c r="E29" s="101"/>
      <c r="F29" s="101"/>
      <c r="G29" s="101"/>
      <c r="H29" s="101"/>
      <c r="I29" s="101"/>
      <c r="J29" s="101"/>
      <c r="K29" s="101"/>
      <c r="L29" s="102"/>
      <c r="M29" s="100"/>
      <c r="N29" s="101"/>
      <c r="O29" s="101"/>
      <c r="P29" s="101"/>
      <c r="Q29" s="101"/>
      <c r="R29" s="101"/>
      <c r="S29" s="101"/>
      <c r="T29" s="101"/>
      <c r="U29" s="101"/>
      <c r="V29" s="101"/>
      <c r="W29" s="100"/>
      <c r="X29" s="101"/>
      <c r="Y29" s="101"/>
      <c r="Z29" s="101"/>
      <c r="AA29" s="101"/>
      <c r="AB29" s="101"/>
      <c r="AC29" s="101"/>
      <c r="AD29" s="101"/>
      <c r="AE29" s="101"/>
      <c r="AF29" s="102"/>
      <c r="AG29" s="123"/>
      <c r="AH29" s="106"/>
      <c r="AI29" s="106"/>
      <c r="AJ29" s="106"/>
      <c r="AK29" s="106"/>
    </row>
    <row r="30" spans="1:37" ht="15" customHeight="1" x14ac:dyDescent="0.15">
      <c r="A30" s="228">
        <f t="shared" si="1"/>
        <v>2</v>
      </c>
      <c r="B30" s="102"/>
      <c r="C30" s="100"/>
      <c r="D30" s="101"/>
      <c r="E30" s="101"/>
      <c r="F30" s="101"/>
      <c r="G30" s="101"/>
      <c r="H30" s="101"/>
      <c r="I30" s="101"/>
      <c r="J30" s="101"/>
      <c r="K30" s="101"/>
      <c r="L30" s="102"/>
      <c r="M30" s="100"/>
      <c r="N30" s="101"/>
      <c r="O30" s="101"/>
      <c r="P30" s="101"/>
      <c r="Q30" s="101"/>
      <c r="R30" s="101"/>
      <c r="S30" s="101"/>
      <c r="T30" s="101"/>
      <c r="U30" s="101"/>
      <c r="V30" s="101"/>
      <c r="W30" s="100"/>
      <c r="X30" s="101"/>
      <c r="Y30" s="101"/>
      <c r="Z30" s="101"/>
      <c r="AA30" s="101"/>
      <c r="AB30" s="101"/>
      <c r="AC30" s="101"/>
      <c r="AD30" s="101"/>
      <c r="AE30" s="101"/>
      <c r="AF30" s="102"/>
      <c r="AG30" s="123"/>
      <c r="AH30" s="106"/>
      <c r="AI30" s="106"/>
      <c r="AJ30" s="106"/>
      <c r="AK30" s="106"/>
    </row>
    <row r="31" spans="1:37" ht="15" customHeight="1" x14ac:dyDescent="0.15">
      <c r="A31" s="228">
        <f t="shared" si="1"/>
        <v>3</v>
      </c>
      <c r="B31" s="102"/>
      <c r="C31" s="100"/>
      <c r="D31" s="101"/>
      <c r="E31" s="101"/>
      <c r="F31" s="101"/>
      <c r="G31" s="101"/>
      <c r="H31" s="101"/>
      <c r="I31" s="101"/>
      <c r="J31" s="101"/>
      <c r="K31" s="101"/>
      <c r="L31" s="102"/>
      <c r="M31" s="100"/>
      <c r="N31" s="101"/>
      <c r="O31" s="101"/>
      <c r="P31" s="101"/>
      <c r="Q31" s="101"/>
      <c r="R31" s="101"/>
      <c r="S31" s="101"/>
      <c r="T31" s="101"/>
      <c r="U31" s="101"/>
      <c r="V31" s="101"/>
      <c r="W31" s="100"/>
      <c r="X31" s="101"/>
      <c r="Y31" s="101"/>
      <c r="Z31" s="101"/>
      <c r="AA31" s="101"/>
      <c r="AB31" s="101"/>
      <c r="AC31" s="101"/>
      <c r="AD31" s="101"/>
      <c r="AE31" s="101"/>
      <c r="AF31" s="102"/>
      <c r="AG31" s="123"/>
      <c r="AH31" s="106"/>
      <c r="AI31" s="106"/>
      <c r="AJ31" s="106"/>
      <c r="AK31" s="106"/>
    </row>
    <row r="32" spans="1:37" ht="15" customHeight="1" x14ac:dyDescent="0.15">
      <c r="A32" s="228">
        <f t="shared" si="1"/>
        <v>4</v>
      </c>
      <c r="B32" s="102"/>
      <c r="C32" s="100"/>
      <c r="D32" s="101"/>
      <c r="E32" s="101"/>
      <c r="F32" s="101"/>
      <c r="G32" s="101"/>
      <c r="H32" s="101"/>
      <c r="I32" s="101"/>
      <c r="J32" s="101"/>
      <c r="K32" s="101"/>
      <c r="L32" s="102"/>
      <c r="M32" s="100"/>
      <c r="N32" s="101"/>
      <c r="O32" s="101"/>
      <c r="P32" s="101"/>
      <c r="Q32" s="101"/>
      <c r="R32" s="101"/>
      <c r="S32" s="101"/>
      <c r="T32" s="101"/>
      <c r="U32" s="101"/>
      <c r="V32" s="101"/>
      <c r="W32" s="100"/>
      <c r="X32" s="101"/>
      <c r="Y32" s="101"/>
      <c r="Z32" s="101"/>
      <c r="AA32" s="101"/>
      <c r="AB32" s="101"/>
      <c r="AC32" s="101"/>
      <c r="AD32" s="101"/>
      <c r="AE32" s="101"/>
      <c r="AF32" s="102"/>
      <c r="AG32" s="123"/>
      <c r="AH32" s="106"/>
      <c r="AI32" s="106"/>
      <c r="AJ32" s="106"/>
      <c r="AK32" s="106"/>
    </row>
    <row r="33" spans="1:1" ht="15" customHeight="1" x14ac:dyDescent="0.15">
      <c r="A33" s="228">
        <f t="shared" si="1"/>
        <v>5</v>
      </c>
    </row>
    <row r="34" spans="1:1" ht="15" customHeight="1" x14ac:dyDescent="0.15">
      <c r="A34" s="228">
        <f t="shared" si="1"/>
        <v>6</v>
      </c>
    </row>
    <row r="35" spans="1:1" ht="15" customHeight="1" x14ac:dyDescent="0.15">
      <c r="A35" s="228">
        <f t="shared" si="1"/>
        <v>7</v>
      </c>
    </row>
    <row r="36" spans="1:1" ht="15" customHeight="1" x14ac:dyDescent="0.15">
      <c r="A36" s="228">
        <f t="shared" si="1"/>
        <v>8</v>
      </c>
    </row>
    <row r="37" spans="1:1" ht="15" customHeight="1" x14ac:dyDescent="0.15">
      <c r="A37" s="228">
        <f t="shared" si="1"/>
        <v>9</v>
      </c>
    </row>
    <row r="38" spans="1:1" ht="15" customHeight="1" x14ac:dyDescent="0.15">
      <c r="A38" s="229">
        <f t="shared" si="1"/>
        <v>10</v>
      </c>
    </row>
  </sheetData>
  <mergeCells count="17">
    <mergeCell ref="A1:I2"/>
    <mergeCell ref="J1:O1"/>
    <mergeCell ref="P1:W1"/>
    <mergeCell ref="X1:AC1"/>
    <mergeCell ref="AD1:AP1"/>
    <mergeCell ref="O22:W22"/>
    <mergeCell ref="O4:W4"/>
    <mergeCell ref="AS1:AW1"/>
    <mergeCell ref="AX1:BC1"/>
    <mergeCell ref="J2:O2"/>
    <mergeCell ref="P2:W2"/>
    <mergeCell ref="X2:AC2"/>
    <mergeCell ref="AD2:AP2"/>
    <mergeCell ref="AQ2:AR2"/>
    <mergeCell ref="AS2:AW2"/>
    <mergeCell ref="AX2:BC2"/>
    <mergeCell ref="AQ1:AR1"/>
  </mergeCells>
  <phoneticPr fontId="2"/>
  <dataValidations count="1">
    <dataValidation type="list" showInputMessage="1" showErrorMessage="1" sqref="O4 O22" xr:uid="{00000000-0002-0000-0B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4">
    <pageSetUpPr fitToPage="1"/>
  </sheetPr>
  <dimension ref="B2:C65"/>
  <sheetViews>
    <sheetView showGridLines="0" zoomScaleNormal="100" workbookViewId="0">
      <selection activeCell="B3" sqref="B3"/>
    </sheetView>
  </sheetViews>
  <sheetFormatPr defaultColWidth="8" defaultRowHeight="12" x14ac:dyDescent="0.15"/>
  <cols>
    <col min="1" max="1" width="3" style="45" customWidth="1"/>
    <col min="2" max="2" width="18.125" style="50" customWidth="1"/>
    <col min="3" max="3" width="44.25" style="50" bestFit="1" customWidth="1"/>
    <col min="4" max="16384" width="8" style="45"/>
  </cols>
  <sheetData>
    <row r="2" spans="2:3" s="43" customFormat="1" x14ac:dyDescent="0.15">
      <c r="B2" s="42" t="s">
        <v>81</v>
      </c>
      <c r="C2" s="42" t="s">
        <v>82</v>
      </c>
    </row>
    <row r="3" spans="2:3" x14ac:dyDescent="0.15">
      <c r="B3" s="44" t="s">
        <v>214</v>
      </c>
      <c r="C3" s="44"/>
    </row>
    <row r="4" spans="2:3" x14ac:dyDescent="0.15">
      <c r="B4" s="44" t="s">
        <v>215</v>
      </c>
      <c r="C4" s="44"/>
    </row>
    <row r="5" spans="2:3" x14ac:dyDescent="0.15">
      <c r="B5" s="44" t="s">
        <v>18</v>
      </c>
      <c r="C5" s="44"/>
    </row>
    <row r="6" spans="2:3" x14ac:dyDescent="0.15">
      <c r="B6" s="44" t="s">
        <v>216</v>
      </c>
      <c r="C6" s="44"/>
    </row>
    <row r="7" spans="2:3" x14ac:dyDescent="0.15">
      <c r="B7" s="44" t="s">
        <v>217</v>
      </c>
      <c r="C7" s="44"/>
    </row>
    <row r="8" spans="2:3" x14ac:dyDescent="0.15">
      <c r="B8" s="44" t="s">
        <v>218</v>
      </c>
      <c r="C8" s="44"/>
    </row>
    <row r="9" spans="2:3" x14ac:dyDescent="0.15">
      <c r="B9" s="44" t="s">
        <v>219</v>
      </c>
      <c r="C9" s="44"/>
    </row>
    <row r="10" spans="2:3" x14ac:dyDescent="0.15">
      <c r="B10" s="44" t="s">
        <v>220</v>
      </c>
      <c r="C10" s="44"/>
    </row>
    <row r="11" spans="2:3" x14ac:dyDescent="0.15">
      <c r="B11" s="44" t="s">
        <v>558</v>
      </c>
      <c r="C11" s="44"/>
    </row>
    <row r="12" spans="2:3" x14ac:dyDescent="0.15">
      <c r="B12" s="44" t="s">
        <v>559</v>
      </c>
      <c r="C12" s="44"/>
    </row>
    <row r="13" spans="2:3" x14ac:dyDescent="0.15">
      <c r="B13" s="44" t="s">
        <v>560</v>
      </c>
      <c r="C13" s="44"/>
    </row>
    <row r="14" spans="2:3" x14ac:dyDescent="0.15">
      <c r="B14" s="44" t="s">
        <v>561</v>
      </c>
      <c r="C14" s="44"/>
    </row>
    <row r="15" spans="2:3" x14ac:dyDescent="0.15">
      <c r="B15" s="44" t="s">
        <v>562</v>
      </c>
      <c r="C15" s="44"/>
    </row>
    <row r="17" spans="2:3" s="46" customFormat="1" x14ac:dyDescent="0.15">
      <c r="B17" s="42" t="s">
        <v>83</v>
      </c>
      <c r="C17" s="42" t="s">
        <v>82</v>
      </c>
    </row>
    <row r="18" spans="2:3" x14ac:dyDescent="0.15">
      <c r="B18" s="44" t="s">
        <v>84</v>
      </c>
      <c r="C18" s="44" t="s">
        <v>84</v>
      </c>
    </row>
    <row r="19" spans="2:3" x14ac:dyDescent="0.15">
      <c r="B19" s="44" t="s">
        <v>85</v>
      </c>
      <c r="C19" s="44" t="s">
        <v>85</v>
      </c>
    </row>
    <row r="20" spans="2:3" x14ac:dyDescent="0.15">
      <c r="B20" s="44" t="s">
        <v>86</v>
      </c>
      <c r="C20" s="44" t="s">
        <v>86</v>
      </c>
    </row>
    <row r="22" spans="2:3" s="46" customFormat="1" x14ac:dyDescent="0.15">
      <c r="B22" s="42" t="s">
        <v>87</v>
      </c>
      <c r="C22" s="42" t="s">
        <v>82</v>
      </c>
    </row>
    <row r="23" spans="2:3" x14ac:dyDescent="0.15">
      <c r="B23" s="44" t="s">
        <v>88</v>
      </c>
      <c r="C23" s="44" t="s">
        <v>89</v>
      </c>
    </row>
    <row r="24" spans="2:3" x14ac:dyDescent="0.15">
      <c r="B24" s="44" t="s">
        <v>90</v>
      </c>
      <c r="C24" s="44" t="s">
        <v>91</v>
      </c>
    </row>
    <row r="25" spans="2:3" x14ac:dyDescent="0.15">
      <c r="B25" s="44" t="s">
        <v>148</v>
      </c>
      <c r="C25" s="44" t="s">
        <v>149</v>
      </c>
    </row>
    <row r="26" spans="2:3" x14ac:dyDescent="0.15">
      <c r="B26" s="44" t="s">
        <v>159</v>
      </c>
      <c r="C26" s="44" t="s">
        <v>160</v>
      </c>
    </row>
    <row r="27" spans="2:3" x14ac:dyDescent="0.15">
      <c r="B27" s="44" t="s">
        <v>92</v>
      </c>
      <c r="C27" s="44" t="s">
        <v>93</v>
      </c>
    </row>
    <row r="28" spans="2:3" x14ac:dyDescent="0.15">
      <c r="B28" s="44" t="s">
        <v>94</v>
      </c>
      <c r="C28" s="44" t="s">
        <v>95</v>
      </c>
    </row>
    <row r="30" spans="2:3" x14ac:dyDescent="0.15">
      <c r="B30" s="42" t="s">
        <v>96</v>
      </c>
      <c r="C30" s="42" t="s">
        <v>82</v>
      </c>
    </row>
    <row r="31" spans="2:3" x14ac:dyDescent="0.15">
      <c r="B31" s="44" t="s">
        <v>97</v>
      </c>
      <c r="C31" s="44" t="s">
        <v>98</v>
      </c>
    </row>
    <row r="32" spans="2:3" x14ac:dyDescent="0.15">
      <c r="B32" s="44" t="s">
        <v>99</v>
      </c>
      <c r="C32" s="44" t="s">
        <v>100</v>
      </c>
    </row>
    <row r="33" spans="2:3" x14ac:dyDescent="0.15">
      <c r="B33" s="44" t="s">
        <v>101</v>
      </c>
      <c r="C33" s="44" t="s">
        <v>102</v>
      </c>
    </row>
    <row r="34" spans="2:3" x14ac:dyDescent="0.15">
      <c r="B34" s="44" t="s">
        <v>103</v>
      </c>
      <c r="C34" s="44" t="s">
        <v>104</v>
      </c>
    </row>
    <row r="35" spans="2:3" x14ac:dyDescent="0.15">
      <c r="B35" s="44" t="s">
        <v>105</v>
      </c>
      <c r="C35" s="44" t="s">
        <v>106</v>
      </c>
    </row>
    <row r="36" spans="2:3" x14ac:dyDescent="0.15">
      <c r="B36" s="44" t="s">
        <v>107</v>
      </c>
      <c r="C36" s="44" t="s">
        <v>108</v>
      </c>
    </row>
    <row r="37" spans="2:3" x14ac:dyDescent="0.15">
      <c r="B37" s="44" t="s">
        <v>150</v>
      </c>
      <c r="C37" s="44" t="s">
        <v>154</v>
      </c>
    </row>
    <row r="38" spans="2:3" x14ac:dyDescent="0.15">
      <c r="B38" s="44" t="s">
        <v>163</v>
      </c>
      <c r="C38" s="44" t="s">
        <v>162</v>
      </c>
    </row>
    <row r="39" spans="2:3" x14ac:dyDescent="0.15">
      <c r="B39" s="44" t="s">
        <v>109</v>
      </c>
      <c r="C39" s="44" t="s">
        <v>110</v>
      </c>
    </row>
    <row r="40" spans="2:3" x14ac:dyDescent="0.15">
      <c r="B40" s="44" t="s">
        <v>151</v>
      </c>
      <c r="C40" s="44" t="s">
        <v>155</v>
      </c>
    </row>
    <row r="41" spans="2:3" x14ac:dyDescent="0.15">
      <c r="B41" s="44" t="s">
        <v>152</v>
      </c>
      <c r="C41" s="44" t="s">
        <v>153</v>
      </c>
    </row>
    <row r="42" spans="2:3" x14ac:dyDescent="0.15">
      <c r="B42" s="44" t="s">
        <v>111</v>
      </c>
      <c r="C42" s="44" t="s">
        <v>112</v>
      </c>
    </row>
    <row r="43" spans="2:3" x14ac:dyDescent="0.15">
      <c r="B43" s="44" t="s">
        <v>113</v>
      </c>
      <c r="C43" s="44" t="s">
        <v>114</v>
      </c>
    </row>
    <row r="45" spans="2:3" s="47" customFormat="1" x14ac:dyDescent="0.15">
      <c r="B45" s="42" t="s">
        <v>115</v>
      </c>
      <c r="C45" s="42" t="s">
        <v>82</v>
      </c>
    </row>
    <row r="46" spans="2:3" s="47" customFormat="1" x14ac:dyDescent="0.15">
      <c r="B46" s="48" t="s">
        <v>221</v>
      </c>
      <c r="C46" s="48" t="s">
        <v>222</v>
      </c>
    </row>
    <row r="47" spans="2:3" s="47" customFormat="1" x14ac:dyDescent="0.15">
      <c r="B47" s="48" t="s">
        <v>223</v>
      </c>
      <c r="C47" s="48" t="s">
        <v>224</v>
      </c>
    </row>
    <row r="48" spans="2:3" s="47" customFormat="1" x14ac:dyDescent="0.15">
      <c r="B48" s="48" t="s">
        <v>118</v>
      </c>
      <c r="C48" s="48" t="s">
        <v>119</v>
      </c>
    </row>
    <row r="49" spans="2:3" s="47" customFormat="1" x14ac:dyDescent="0.15">
      <c r="B49" s="48" t="s">
        <v>225</v>
      </c>
      <c r="C49" s="48" t="s">
        <v>116</v>
      </c>
    </row>
    <row r="50" spans="2:3" s="47" customFormat="1" x14ac:dyDescent="0.15">
      <c r="B50" s="48" t="s">
        <v>226</v>
      </c>
      <c r="C50" s="48" t="s">
        <v>117</v>
      </c>
    </row>
    <row r="51" spans="2:3" s="47" customFormat="1" x14ac:dyDescent="0.15">
      <c r="B51" s="49"/>
      <c r="C51" s="49"/>
    </row>
    <row r="52" spans="2:3" s="47" customFormat="1" x14ac:dyDescent="0.15">
      <c r="B52" s="42" t="s">
        <v>120</v>
      </c>
      <c r="C52" s="42" t="s">
        <v>82</v>
      </c>
    </row>
    <row r="53" spans="2:3" x14ac:dyDescent="0.15">
      <c r="B53" s="44" t="s">
        <v>156</v>
      </c>
      <c r="C53" s="48" t="s">
        <v>157</v>
      </c>
    </row>
    <row r="54" spans="2:3" x14ac:dyDescent="0.15">
      <c r="B54" s="44" t="s">
        <v>138</v>
      </c>
      <c r="C54" s="48" t="s">
        <v>121</v>
      </c>
    </row>
    <row r="55" spans="2:3" x14ac:dyDescent="0.15">
      <c r="B55" s="44" t="s">
        <v>140</v>
      </c>
      <c r="C55" s="48" t="s">
        <v>122</v>
      </c>
    </row>
    <row r="56" spans="2:3" x14ac:dyDescent="0.15">
      <c r="B56" s="44" t="s">
        <v>161</v>
      </c>
      <c r="C56" s="48" t="s">
        <v>158</v>
      </c>
    </row>
    <row r="57" spans="2:3" x14ac:dyDescent="0.15">
      <c r="B57" s="44" t="s">
        <v>141</v>
      </c>
      <c r="C57" s="48" t="s">
        <v>124</v>
      </c>
    </row>
    <row r="58" spans="2:3" x14ac:dyDescent="0.15">
      <c r="B58" s="44" t="s">
        <v>134</v>
      </c>
      <c r="C58" s="48" t="s">
        <v>121</v>
      </c>
    </row>
    <row r="59" spans="2:3" x14ac:dyDescent="0.15">
      <c r="B59" s="44" t="s">
        <v>146</v>
      </c>
      <c r="C59" s="48" t="s">
        <v>147</v>
      </c>
    </row>
    <row r="60" spans="2:3" x14ac:dyDescent="0.15">
      <c r="B60" s="44" t="s">
        <v>139</v>
      </c>
      <c r="C60" s="48" t="s">
        <v>122</v>
      </c>
    </row>
    <row r="61" spans="2:3" x14ac:dyDescent="0.15">
      <c r="B61" s="44" t="s">
        <v>123</v>
      </c>
      <c r="C61" s="48" t="s">
        <v>124</v>
      </c>
    </row>
    <row r="63" spans="2:3" x14ac:dyDescent="0.15">
      <c r="B63" s="42" t="s">
        <v>242</v>
      </c>
      <c r="C63" s="42" t="s">
        <v>82</v>
      </c>
    </row>
    <row r="64" spans="2:3" x14ac:dyDescent="0.15">
      <c r="B64" s="44" t="s">
        <v>243</v>
      </c>
      <c r="C64" s="48" t="s">
        <v>245</v>
      </c>
    </row>
    <row r="65" spans="2:3" x14ac:dyDescent="0.15">
      <c r="B65" s="44" t="s">
        <v>244</v>
      </c>
      <c r="C65" s="48" t="s">
        <v>246</v>
      </c>
    </row>
  </sheetData>
  <phoneticPr fontId="2"/>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1">
    <tabColor indexed="18"/>
  </sheetPr>
  <dimension ref="A1:D18"/>
  <sheetViews>
    <sheetView zoomScaleNormal="100" workbookViewId="0">
      <selection activeCell="D25" sqref="D25"/>
    </sheetView>
  </sheetViews>
  <sheetFormatPr defaultColWidth="9" defaultRowHeight="12" x14ac:dyDescent="0.15"/>
  <cols>
    <col min="1" max="1" width="32.75" style="1" bestFit="1" customWidth="1"/>
    <col min="2" max="2" width="7.5" style="1" bestFit="1" customWidth="1"/>
    <col min="3" max="3" width="27.25" style="1" bestFit="1" customWidth="1"/>
    <col min="4" max="4" width="22.75" style="1" bestFit="1" customWidth="1"/>
    <col min="5" max="16384" width="9" style="1"/>
  </cols>
  <sheetData>
    <row r="1" spans="1:4" x14ac:dyDescent="0.15">
      <c r="A1" s="2" t="s">
        <v>3</v>
      </c>
      <c r="B1" s="2"/>
      <c r="C1" s="2"/>
      <c r="D1" s="2"/>
    </row>
    <row r="2" spans="1:4" x14ac:dyDescent="0.15">
      <c r="A2" s="2" t="s">
        <v>27</v>
      </c>
      <c r="B2" s="2" t="s">
        <v>4</v>
      </c>
      <c r="C2" s="2" t="s">
        <v>2</v>
      </c>
      <c r="D2" s="2" t="s">
        <v>0</v>
      </c>
    </row>
    <row r="3" spans="1:4" x14ac:dyDescent="0.15">
      <c r="A3" s="1" t="str">
        <f>B3&amp; ":" &amp; C3</f>
        <v>TXT:テキスト</v>
      </c>
      <c r="B3" s="1" t="s">
        <v>1</v>
      </c>
      <c r="C3" s="1" t="s">
        <v>29</v>
      </c>
      <c r="D3" s="1" t="s">
        <v>6</v>
      </c>
    </row>
    <row r="4" spans="1:4" x14ac:dyDescent="0.15">
      <c r="A4" s="1" t="str">
        <f>B4&amp; ":" &amp; C4</f>
        <v>L:ラベル</v>
      </c>
      <c r="B4" s="1" t="s">
        <v>15</v>
      </c>
      <c r="C4" s="1" t="s">
        <v>16</v>
      </c>
    </row>
    <row r="5" spans="1:4" x14ac:dyDescent="0.15">
      <c r="A5" s="1" t="str">
        <f>B5&amp; ":" &amp; C5</f>
        <v>B:ボタン</v>
      </c>
      <c r="B5" s="1" t="s">
        <v>17</v>
      </c>
      <c r="C5" s="1" t="s">
        <v>18</v>
      </c>
    </row>
    <row r="6" spans="1:4" x14ac:dyDescent="0.15">
      <c r="A6" s="1" t="str">
        <f t="shared" ref="A6:A18" si="0">B6&amp; ":" &amp; C6</f>
        <v>P:パスワード</v>
      </c>
      <c r="B6" s="1" t="s">
        <v>30</v>
      </c>
      <c r="C6" s="1" t="s">
        <v>31</v>
      </c>
      <c r="D6" s="1" t="s">
        <v>8</v>
      </c>
    </row>
    <row r="7" spans="1:4" x14ac:dyDescent="0.15">
      <c r="A7" s="1" t="str">
        <f t="shared" ref="A7:A13" si="1">B7&amp; ":" &amp; C7</f>
        <v>RG:ラジオボタングループ</v>
      </c>
      <c r="B7" s="1" t="s">
        <v>32</v>
      </c>
      <c r="C7" s="1" t="s">
        <v>33</v>
      </c>
    </row>
    <row r="8" spans="1:4" x14ac:dyDescent="0.15">
      <c r="A8" s="1" t="str">
        <f t="shared" si="1"/>
        <v>R:ラジオボタン</v>
      </c>
      <c r="B8" s="1" t="s">
        <v>34</v>
      </c>
      <c r="C8" s="1" t="s">
        <v>35</v>
      </c>
      <c r="D8" s="1" t="s">
        <v>10</v>
      </c>
    </row>
    <row r="9" spans="1:4" x14ac:dyDescent="0.15">
      <c r="A9" s="1" t="str">
        <f t="shared" si="1"/>
        <v>CG:チェックボックスグループ</v>
      </c>
      <c r="B9" s="1" t="s">
        <v>36</v>
      </c>
      <c r="C9" s="1" t="s">
        <v>37</v>
      </c>
      <c r="D9" s="1" t="s">
        <v>11</v>
      </c>
    </row>
    <row r="10" spans="1:4" x14ac:dyDescent="0.15">
      <c r="A10" s="1" t="str">
        <f t="shared" si="1"/>
        <v>C:チェックボックス</v>
      </c>
      <c r="B10" s="1" t="s">
        <v>38</v>
      </c>
      <c r="C10" s="1" t="s">
        <v>39</v>
      </c>
    </row>
    <row r="11" spans="1:4" x14ac:dyDescent="0.15">
      <c r="A11" s="1" t="str">
        <f t="shared" si="1"/>
        <v>S:リストボックス</v>
      </c>
      <c r="B11" s="1" t="s">
        <v>40</v>
      </c>
      <c r="C11" s="1" t="s">
        <v>41</v>
      </c>
      <c r="D11" s="1" t="s">
        <v>12</v>
      </c>
    </row>
    <row r="12" spans="1:4" x14ac:dyDescent="0.15">
      <c r="A12" s="1" t="str">
        <f t="shared" si="1"/>
        <v>H:隠し項目（ラベル）</v>
      </c>
      <c r="B12" s="1" t="s">
        <v>13</v>
      </c>
      <c r="C12" s="1" t="s">
        <v>28</v>
      </c>
      <c r="D12" s="1" t="s">
        <v>14</v>
      </c>
    </row>
    <row r="13" spans="1:4" x14ac:dyDescent="0.15">
      <c r="A13" s="1" t="str">
        <f t="shared" si="1"/>
        <v>TA:テキストエリア</v>
      </c>
      <c r="B13" s="1" t="s">
        <v>5</v>
      </c>
      <c r="C13" s="1" t="s">
        <v>42</v>
      </c>
      <c r="D13" s="1" t="s">
        <v>7</v>
      </c>
    </row>
    <row r="14" spans="1:4" x14ac:dyDescent="0.15">
      <c r="A14" s="1" t="str">
        <f t="shared" si="0"/>
        <v>F:ファイル</v>
      </c>
      <c r="B14" s="1" t="s">
        <v>43</v>
      </c>
      <c r="C14" s="1" t="s">
        <v>44</v>
      </c>
      <c r="D14" s="1" t="s">
        <v>9</v>
      </c>
    </row>
    <row r="15" spans="1:4" x14ac:dyDescent="0.15">
      <c r="A15" s="1" t="str">
        <f t="shared" si="0"/>
        <v>A:アンカー</v>
      </c>
      <c r="B15" s="1" t="s">
        <v>19</v>
      </c>
      <c r="C15" s="1" t="s">
        <v>20</v>
      </c>
    </row>
    <row r="16" spans="1:4" x14ac:dyDescent="0.15">
      <c r="A16" s="1" t="str">
        <f t="shared" si="0"/>
        <v>TH:テーブルヘッダ</v>
      </c>
      <c r="B16" s="1" t="s">
        <v>21</v>
      </c>
      <c r="C16" s="1" t="s">
        <v>22</v>
      </c>
    </row>
    <row r="17" spans="1:3" x14ac:dyDescent="0.15">
      <c r="A17" s="1" t="str">
        <f t="shared" si="0"/>
        <v>TD:テーブル項目</v>
      </c>
      <c r="B17" s="1" t="s">
        <v>23</v>
      </c>
      <c r="C17" s="1" t="s">
        <v>24</v>
      </c>
    </row>
    <row r="18" spans="1:3" x14ac:dyDescent="0.15">
      <c r="A18" s="1" t="str">
        <f t="shared" si="0"/>
        <v>TL:タイトル</v>
      </c>
      <c r="B18" s="1" t="s">
        <v>25</v>
      </c>
      <c r="C18" s="1" t="s">
        <v>26</v>
      </c>
    </row>
  </sheetData>
  <phoneticPr fontId="2"/>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59"/>
  <sheetViews>
    <sheetView showGridLines="0" tabSelected="1" zoomScale="85" zoomScaleNormal="85" zoomScaleSheetLayoutView="85" workbookViewId="0">
      <pane ySplit="4" topLeftCell="A23" activePane="bottomLeft" state="frozen"/>
      <selection activeCell="AD17" sqref="AD17:AW17"/>
      <selection pane="bottomLeft" activeCell="P30" sqref="P30:AA30"/>
    </sheetView>
  </sheetViews>
  <sheetFormatPr defaultColWidth="2.625" defaultRowHeight="15" customHeight="1" x14ac:dyDescent="0.15"/>
  <cols>
    <col min="1" max="2" width="2.625" style="169" customWidth="1"/>
    <col min="3" max="3" width="2.625" style="276" customWidth="1"/>
    <col min="4" max="7" width="2.625" style="275" customWidth="1"/>
    <col min="8" max="16384" width="2.625" style="275"/>
  </cols>
  <sheetData>
    <row r="1" spans="1:157" ht="15" customHeight="1" x14ac:dyDescent="0.15">
      <c r="A1" s="414" t="s">
        <v>57</v>
      </c>
      <c r="B1" s="415"/>
      <c r="C1" s="415"/>
      <c r="D1" s="415"/>
      <c r="E1" s="415"/>
      <c r="F1" s="415"/>
      <c r="G1" s="415"/>
      <c r="H1" s="415"/>
      <c r="I1" s="416"/>
      <c r="J1" s="407" t="s">
        <v>58</v>
      </c>
      <c r="K1" s="407"/>
      <c r="L1" s="407"/>
      <c r="M1" s="407"/>
      <c r="N1" s="407"/>
      <c r="O1" s="407"/>
      <c r="P1" s="407" t="s">
        <v>59</v>
      </c>
      <c r="Q1" s="407"/>
      <c r="R1" s="407"/>
      <c r="S1" s="407"/>
      <c r="T1" s="407"/>
      <c r="U1" s="407"/>
      <c r="V1" s="407"/>
      <c r="W1" s="407"/>
      <c r="X1" s="407"/>
      <c r="Y1" s="407"/>
      <c r="Z1" s="407"/>
      <c r="AA1" s="407"/>
      <c r="AB1" s="407" t="s">
        <v>60</v>
      </c>
      <c r="AC1" s="407"/>
      <c r="AD1" s="407"/>
      <c r="AE1" s="407"/>
      <c r="AF1" s="407"/>
      <c r="AG1" s="407"/>
      <c r="AH1" s="407" t="s">
        <v>61</v>
      </c>
      <c r="AI1" s="407"/>
      <c r="AJ1" s="407"/>
      <c r="AK1" s="407"/>
      <c r="AL1" s="407"/>
      <c r="AM1" s="407"/>
      <c r="AN1" s="407"/>
      <c r="AO1" s="407"/>
      <c r="AP1" s="407"/>
      <c r="AQ1" s="407"/>
      <c r="AR1" s="407"/>
      <c r="AS1" s="407"/>
      <c r="AT1" s="407"/>
      <c r="AU1" s="407"/>
      <c r="AV1" s="407"/>
      <c r="AW1" s="407"/>
      <c r="AX1" s="407"/>
      <c r="AY1" s="407"/>
      <c r="AZ1" s="407"/>
      <c r="BA1" s="407"/>
      <c r="BB1" s="407"/>
      <c r="BC1" s="407"/>
    </row>
    <row r="2" spans="1:157" ht="15" customHeight="1" x14ac:dyDescent="0.15">
      <c r="A2" s="417"/>
      <c r="B2" s="418"/>
      <c r="C2" s="418"/>
      <c r="D2" s="418"/>
      <c r="E2" s="418"/>
      <c r="F2" s="418"/>
      <c r="G2" s="418"/>
      <c r="H2" s="418"/>
      <c r="I2" s="419"/>
      <c r="J2" s="410">
        <f>表紙!H15</f>
        <v>0</v>
      </c>
      <c r="K2" s="411"/>
      <c r="L2" s="411"/>
      <c r="M2" s="411"/>
      <c r="N2" s="411"/>
      <c r="O2" s="411"/>
      <c r="P2" s="410" t="str">
        <f>表紙!AD15</f>
        <v>FAサイト機能</v>
      </c>
      <c r="Q2" s="411"/>
      <c r="R2" s="411"/>
      <c r="S2" s="411"/>
      <c r="T2" s="411"/>
      <c r="U2" s="411"/>
      <c r="V2" s="411"/>
      <c r="W2" s="411"/>
      <c r="X2" s="411"/>
      <c r="Y2" s="411"/>
      <c r="Z2" s="411"/>
      <c r="AA2" s="411"/>
      <c r="AB2" s="412" t="str">
        <f>表紙!H16</f>
        <v>CMS2-3-11-1</v>
      </c>
      <c r="AC2" s="413"/>
      <c r="AD2" s="413"/>
      <c r="AE2" s="413"/>
      <c r="AF2" s="413"/>
      <c r="AG2" s="413"/>
      <c r="AH2" s="410" t="str">
        <f>表紙!AD16</f>
        <v>デジタルアセット検索結果(外形図・CAD)メイン</v>
      </c>
      <c r="AI2" s="411"/>
      <c r="AJ2" s="411"/>
      <c r="AK2" s="411"/>
      <c r="AL2" s="411"/>
      <c r="AM2" s="411"/>
      <c r="AN2" s="411"/>
      <c r="AO2" s="411"/>
      <c r="AP2" s="411"/>
      <c r="AQ2" s="411"/>
      <c r="AR2" s="411"/>
      <c r="AS2" s="411"/>
      <c r="AT2" s="411"/>
      <c r="AU2" s="411"/>
      <c r="AV2" s="411"/>
      <c r="AW2" s="411"/>
      <c r="AX2" s="411"/>
      <c r="AY2" s="411"/>
      <c r="AZ2" s="411"/>
      <c r="BA2" s="411"/>
      <c r="BB2" s="411"/>
      <c r="BC2" s="411"/>
    </row>
    <row r="3" spans="1:157" ht="5.0999999999999996" customHeight="1" x14ac:dyDescent="0.15"/>
    <row r="4" spans="1:157" ht="15" customHeight="1" x14ac:dyDescent="0.15">
      <c r="A4" s="409" t="s">
        <v>232</v>
      </c>
      <c r="B4" s="409"/>
      <c r="C4" s="409" t="s">
        <v>62</v>
      </c>
      <c r="D4" s="409"/>
      <c r="E4" s="408" t="s">
        <v>63</v>
      </c>
      <c r="F4" s="408"/>
      <c r="G4" s="408"/>
      <c r="H4" s="408"/>
      <c r="I4" s="408"/>
      <c r="J4" s="409" t="s">
        <v>64</v>
      </c>
      <c r="K4" s="409"/>
      <c r="L4" s="409"/>
      <c r="M4" s="409"/>
      <c r="N4" s="409"/>
      <c r="O4" s="409"/>
      <c r="P4" s="409" t="s">
        <v>65</v>
      </c>
      <c r="Q4" s="409"/>
      <c r="R4" s="409"/>
      <c r="S4" s="409"/>
      <c r="T4" s="409"/>
      <c r="U4" s="409"/>
      <c r="V4" s="409"/>
      <c r="W4" s="409"/>
      <c r="X4" s="409"/>
      <c r="Y4" s="409"/>
      <c r="Z4" s="409"/>
      <c r="AA4" s="409"/>
      <c r="AB4" s="409" t="s">
        <v>66</v>
      </c>
      <c r="AC4" s="409"/>
      <c r="AD4" s="409"/>
      <c r="AE4" s="409"/>
      <c r="AF4" s="409"/>
      <c r="AG4" s="409"/>
      <c r="AH4" s="409"/>
      <c r="AI4" s="409"/>
      <c r="AJ4" s="409"/>
      <c r="AK4" s="409"/>
      <c r="AL4" s="409"/>
      <c r="AM4" s="409"/>
      <c r="AN4" s="409"/>
      <c r="AO4" s="409"/>
      <c r="AP4" s="409"/>
      <c r="AQ4" s="409"/>
      <c r="AR4" s="409"/>
      <c r="AS4" s="409"/>
      <c r="AT4" s="409"/>
      <c r="AU4" s="409"/>
      <c r="AV4" s="409"/>
      <c r="AW4" s="409"/>
      <c r="AX4" s="409"/>
      <c r="AY4" s="409"/>
      <c r="AZ4" s="409" t="s">
        <v>67</v>
      </c>
      <c r="BA4" s="409"/>
      <c r="BB4" s="409"/>
      <c r="BC4" s="409"/>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15">
      <c r="A5" s="394">
        <f>ROW()-4</f>
        <v>1</v>
      </c>
      <c r="B5" s="396"/>
      <c r="C5" s="402">
        <v>2</v>
      </c>
      <c r="D5" s="402"/>
      <c r="E5" s="403">
        <v>43959</v>
      </c>
      <c r="F5" s="403"/>
      <c r="G5" s="403"/>
      <c r="H5" s="403"/>
      <c r="I5" s="403"/>
      <c r="J5" s="404" t="s">
        <v>268</v>
      </c>
      <c r="K5" s="404"/>
      <c r="L5" s="404"/>
      <c r="M5" s="404"/>
      <c r="N5" s="404"/>
      <c r="O5" s="404"/>
      <c r="P5" s="405" t="s">
        <v>68</v>
      </c>
      <c r="Q5" s="405"/>
      <c r="R5" s="405"/>
      <c r="S5" s="405"/>
      <c r="T5" s="405"/>
      <c r="U5" s="405"/>
      <c r="V5" s="405"/>
      <c r="W5" s="405"/>
      <c r="X5" s="405"/>
      <c r="Y5" s="405"/>
      <c r="Z5" s="405"/>
      <c r="AA5" s="405"/>
      <c r="AB5" s="405" t="s">
        <v>69</v>
      </c>
      <c r="AC5" s="405"/>
      <c r="AD5" s="405"/>
      <c r="AE5" s="405"/>
      <c r="AF5" s="405"/>
      <c r="AG5" s="405"/>
      <c r="AH5" s="405"/>
      <c r="AI5" s="405"/>
      <c r="AJ5" s="405"/>
      <c r="AK5" s="405"/>
      <c r="AL5" s="405"/>
      <c r="AM5" s="405"/>
      <c r="AN5" s="405"/>
      <c r="AO5" s="405"/>
      <c r="AP5" s="405"/>
      <c r="AQ5" s="405"/>
      <c r="AR5" s="405"/>
      <c r="AS5" s="405"/>
      <c r="AT5" s="405"/>
      <c r="AU5" s="405"/>
      <c r="AV5" s="405"/>
      <c r="AW5" s="405"/>
      <c r="AX5" s="405"/>
      <c r="AY5" s="405"/>
      <c r="AZ5" s="404"/>
      <c r="BA5" s="404"/>
      <c r="BB5" s="404"/>
      <c r="BC5" s="404"/>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12" x14ac:dyDescent="0.15">
      <c r="A6" s="394">
        <f t="shared" ref="A6:A49" si="0">ROW()-4</f>
        <v>2</v>
      </c>
      <c r="B6" s="396"/>
      <c r="C6" s="402">
        <v>3.17</v>
      </c>
      <c r="D6" s="402"/>
      <c r="E6" s="403">
        <v>43999</v>
      </c>
      <c r="F6" s="403"/>
      <c r="G6" s="403"/>
      <c r="H6" s="403"/>
      <c r="I6" s="403"/>
      <c r="J6" s="404" t="s">
        <v>268</v>
      </c>
      <c r="K6" s="404"/>
      <c r="L6" s="404"/>
      <c r="M6" s="404"/>
      <c r="N6" s="404"/>
      <c r="O6" s="404"/>
      <c r="P6" s="405" t="s">
        <v>782</v>
      </c>
      <c r="Q6" s="405"/>
      <c r="R6" s="405"/>
      <c r="S6" s="405"/>
      <c r="T6" s="405"/>
      <c r="U6" s="405"/>
      <c r="V6" s="405"/>
      <c r="W6" s="405"/>
      <c r="X6" s="405"/>
      <c r="Y6" s="405"/>
      <c r="Z6" s="405"/>
      <c r="AA6" s="405"/>
      <c r="AB6" s="405" t="s">
        <v>783</v>
      </c>
      <c r="AC6" s="405"/>
      <c r="AD6" s="405"/>
      <c r="AE6" s="405"/>
      <c r="AF6" s="405"/>
      <c r="AG6" s="405"/>
      <c r="AH6" s="405"/>
      <c r="AI6" s="405"/>
      <c r="AJ6" s="405"/>
      <c r="AK6" s="405"/>
      <c r="AL6" s="405"/>
      <c r="AM6" s="405"/>
      <c r="AN6" s="405"/>
      <c r="AO6" s="405"/>
      <c r="AP6" s="405"/>
      <c r="AQ6" s="405"/>
      <c r="AR6" s="405"/>
      <c r="AS6" s="405"/>
      <c r="AT6" s="405"/>
      <c r="AU6" s="405"/>
      <c r="AV6" s="405"/>
      <c r="AW6" s="405"/>
      <c r="AX6" s="405"/>
      <c r="AY6" s="405"/>
      <c r="AZ6" s="404"/>
      <c r="BA6" s="404"/>
      <c r="BB6" s="404"/>
      <c r="BC6" s="404"/>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31.15" customHeight="1" x14ac:dyDescent="0.15">
      <c r="A7" s="394">
        <f t="shared" si="0"/>
        <v>3</v>
      </c>
      <c r="B7" s="396"/>
      <c r="C7" s="402">
        <v>3.23</v>
      </c>
      <c r="D7" s="402"/>
      <c r="E7" s="403">
        <v>44000</v>
      </c>
      <c r="F7" s="403"/>
      <c r="G7" s="403"/>
      <c r="H7" s="403"/>
      <c r="I7" s="403"/>
      <c r="J7" s="404" t="s">
        <v>268</v>
      </c>
      <c r="K7" s="404"/>
      <c r="L7" s="404"/>
      <c r="M7" s="404"/>
      <c r="N7" s="404"/>
      <c r="O7" s="404"/>
      <c r="P7" s="405" t="s">
        <v>788</v>
      </c>
      <c r="Q7" s="405"/>
      <c r="R7" s="405"/>
      <c r="S7" s="405"/>
      <c r="T7" s="405"/>
      <c r="U7" s="405"/>
      <c r="V7" s="405"/>
      <c r="W7" s="405"/>
      <c r="X7" s="405"/>
      <c r="Y7" s="405"/>
      <c r="Z7" s="405"/>
      <c r="AA7" s="405"/>
      <c r="AB7" s="405" t="s">
        <v>787</v>
      </c>
      <c r="AC7" s="405"/>
      <c r="AD7" s="405"/>
      <c r="AE7" s="405"/>
      <c r="AF7" s="405"/>
      <c r="AG7" s="405"/>
      <c r="AH7" s="405"/>
      <c r="AI7" s="405"/>
      <c r="AJ7" s="405"/>
      <c r="AK7" s="405"/>
      <c r="AL7" s="405"/>
      <c r="AM7" s="405"/>
      <c r="AN7" s="405"/>
      <c r="AO7" s="405"/>
      <c r="AP7" s="405"/>
      <c r="AQ7" s="405"/>
      <c r="AR7" s="405"/>
      <c r="AS7" s="405"/>
      <c r="AT7" s="405"/>
      <c r="AU7" s="405"/>
      <c r="AV7" s="405"/>
      <c r="AW7" s="405"/>
      <c r="AX7" s="405"/>
      <c r="AY7" s="405"/>
      <c r="AZ7" s="404"/>
      <c r="BA7" s="404"/>
      <c r="BB7" s="404"/>
      <c r="BC7" s="404"/>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12" x14ac:dyDescent="0.15">
      <c r="A8" s="394">
        <f t="shared" si="0"/>
        <v>4</v>
      </c>
      <c r="B8" s="396"/>
      <c r="C8" s="402">
        <v>3.36</v>
      </c>
      <c r="D8" s="402"/>
      <c r="E8" s="403">
        <v>44002</v>
      </c>
      <c r="F8" s="403"/>
      <c r="G8" s="403"/>
      <c r="H8" s="403"/>
      <c r="I8" s="403"/>
      <c r="J8" s="404" t="s">
        <v>268</v>
      </c>
      <c r="K8" s="404"/>
      <c r="L8" s="404"/>
      <c r="M8" s="404"/>
      <c r="N8" s="404"/>
      <c r="O8" s="404"/>
      <c r="P8" s="405" t="s">
        <v>782</v>
      </c>
      <c r="Q8" s="405"/>
      <c r="R8" s="405"/>
      <c r="S8" s="405"/>
      <c r="T8" s="405"/>
      <c r="U8" s="405"/>
      <c r="V8" s="405"/>
      <c r="W8" s="405"/>
      <c r="X8" s="405"/>
      <c r="Y8" s="405"/>
      <c r="Z8" s="405"/>
      <c r="AA8" s="405"/>
      <c r="AB8" s="405" t="s">
        <v>789</v>
      </c>
      <c r="AC8" s="405"/>
      <c r="AD8" s="405"/>
      <c r="AE8" s="405"/>
      <c r="AF8" s="405"/>
      <c r="AG8" s="405"/>
      <c r="AH8" s="405"/>
      <c r="AI8" s="405"/>
      <c r="AJ8" s="405"/>
      <c r="AK8" s="405"/>
      <c r="AL8" s="405"/>
      <c r="AM8" s="405"/>
      <c r="AN8" s="405"/>
      <c r="AO8" s="405"/>
      <c r="AP8" s="405"/>
      <c r="AQ8" s="405"/>
      <c r="AR8" s="405"/>
      <c r="AS8" s="405"/>
      <c r="AT8" s="405"/>
      <c r="AU8" s="405"/>
      <c r="AV8" s="405"/>
      <c r="AW8" s="405"/>
      <c r="AX8" s="405"/>
      <c r="AY8" s="405"/>
      <c r="AZ8" s="404"/>
      <c r="BA8" s="404"/>
      <c r="BB8" s="404"/>
      <c r="BC8" s="404"/>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23.45" customHeight="1" x14ac:dyDescent="0.15">
      <c r="A9" s="394">
        <f t="shared" si="0"/>
        <v>5</v>
      </c>
      <c r="B9" s="396"/>
      <c r="C9" s="402">
        <v>4.16</v>
      </c>
      <c r="D9" s="402"/>
      <c r="E9" s="403">
        <v>44014</v>
      </c>
      <c r="F9" s="403"/>
      <c r="G9" s="403"/>
      <c r="H9" s="403"/>
      <c r="I9" s="403"/>
      <c r="J9" s="404" t="s">
        <v>268</v>
      </c>
      <c r="K9" s="404"/>
      <c r="L9" s="404"/>
      <c r="M9" s="404"/>
      <c r="N9" s="404"/>
      <c r="O9" s="404"/>
      <c r="P9" s="405" t="s">
        <v>782</v>
      </c>
      <c r="Q9" s="405"/>
      <c r="R9" s="405"/>
      <c r="S9" s="405"/>
      <c r="T9" s="405"/>
      <c r="U9" s="405"/>
      <c r="V9" s="405"/>
      <c r="W9" s="405"/>
      <c r="X9" s="405"/>
      <c r="Y9" s="405"/>
      <c r="Z9" s="405"/>
      <c r="AA9" s="405"/>
      <c r="AB9" s="405" t="s">
        <v>792</v>
      </c>
      <c r="AC9" s="405"/>
      <c r="AD9" s="405"/>
      <c r="AE9" s="405"/>
      <c r="AF9" s="405"/>
      <c r="AG9" s="405"/>
      <c r="AH9" s="405"/>
      <c r="AI9" s="405"/>
      <c r="AJ9" s="405"/>
      <c r="AK9" s="405"/>
      <c r="AL9" s="405"/>
      <c r="AM9" s="405"/>
      <c r="AN9" s="405"/>
      <c r="AO9" s="405"/>
      <c r="AP9" s="405"/>
      <c r="AQ9" s="405"/>
      <c r="AR9" s="405"/>
      <c r="AS9" s="405"/>
      <c r="AT9" s="405"/>
      <c r="AU9" s="405"/>
      <c r="AV9" s="405"/>
      <c r="AW9" s="405"/>
      <c r="AX9" s="405"/>
      <c r="AY9" s="405"/>
      <c r="AZ9" s="404"/>
      <c r="BA9" s="404"/>
      <c r="BB9" s="404"/>
      <c r="BC9" s="404"/>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39.6" customHeight="1" x14ac:dyDescent="0.15">
      <c r="A10" s="394">
        <f t="shared" si="0"/>
        <v>6</v>
      </c>
      <c r="B10" s="396"/>
      <c r="C10" s="402">
        <v>4.33</v>
      </c>
      <c r="D10" s="402"/>
      <c r="E10" s="403">
        <v>44017</v>
      </c>
      <c r="F10" s="403"/>
      <c r="G10" s="403"/>
      <c r="H10" s="403"/>
      <c r="I10" s="403"/>
      <c r="J10" s="404" t="s">
        <v>268</v>
      </c>
      <c r="K10" s="404"/>
      <c r="L10" s="404"/>
      <c r="M10" s="404"/>
      <c r="N10" s="404"/>
      <c r="O10" s="404"/>
      <c r="P10" s="406" t="s">
        <v>809</v>
      </c>
      <c r="Q10" s="405"/>
      <c r="R10" s="405"/>
      <c r="S10" s="405"/>
      <c r="T10" s="405"/>
      <c r="U10" s="405"/>
      <c r="V10" s="405"/>
      <c r="W10" s="405"/>
      <c r="X10" s="405"/>
      <c r="Y10" s="405"/>
      <c r="Z10" s="405"/>
      <c r="AA10" s="405"/>
      <c r="AB10" s="405" t="s">
        <v>810</v>
      </c>
      <c r="AC10" s="405"/>
      <c r="AD10" s="405"/>
      <c r="AE10" s="405"/>
      <c r="AF10" s="405"/>
      <c r="AG10" s="405"/>
      <c r="AH10" s="405"/>
      <c r="AI10" s="405"/>
      <c r="AJ10" s="405"/>
      <c r="AK10" s="405"/>
      <c r="AL10" s="405"/>
      <c r="AM10" s="405"/>
      <c r="AN10" s="405"/>
      <c r="AO10" s="405"/>
      <c r="AP10" s="405"/>
      <c r="AQ10" s="405"/>
      <c r="AR10" s="405"/>
      <c r="AS10" s="405"/>
      <c r="AT10" s="405"/>
      <c r="AU10" s="405"/>
      <c r="AV10" s="405"/>
      <c r="AW10" s="405"/>
      <c r="AX10" s="405"/>
      <c r="AY10" s="405"/>
      <c r="AZ10" s="404"/>
      <c r="BA10" s="404"/>
      <c r="BB10" s="404"/>
      <c r="BC10" s="404"/>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32.450000000000003" customHeight="1" x14ac:dyDescent="0.15">
      <c r="A11" s="394">
        <f t="shared" si="0"/>
        <v>7</v>
      </c>
      <c r="B11" s="396"/>
      <c r="C11" s="402">
        <v>4.34</v>
      </c>
      <c r="D11" s="402"/>
      <c r="E11" s="403">
        <v>44017</v>
      </c>
      <c r="F11" s="403"/>
      <c r="G11" s="403"/>
      <c r="H11" s="403"/>
      <c r="I11" s="403"/>
      <c r="J11" s="404" t="s">
        <v>268</v>
      </c>
      <c r="K11" s="404"/>
      <c r="L11" s="404"/>
      <c r="M11" s="404"/>
      <c r="N11" s="404"/>
      <c r="O11" s="404"/>
      <c r="P11" s="405" t="s">
        <v>782</v>
      </c>
      <c r="Q11" s="405"/>
      <c r="R11" s="405"/>
      <c r="S11" s="405"/>
      <c r="T11" s="405"/>
      <c r="U11" s="405"/>
      <c r="V11" s="405"/>
      <c r="W11" s="405"/>
      <c r="X11" s="405"/>
      <c r="Y11" s="405"/>
      <c r="Z11" s="405"/>
      <c r="AA11" s="405"/>
      <c r="AB11" s="405" t="s">
        <v>811</v>
      </c>
      <c r="AC11" s="405"/>
      <c r="AD11" s="405"/>
      <c r="AE11" s="405"/>
      <c r="AF11" s="405"/>
      <c r="AG11" s="405"/>
      <c r="AH11" s="405"/>
      <c r="AI11" s="405"/>
      <c r="AJ11" s="405"/>
      <c r="AK11" s="405"/>
      <c r="AL11" s="405"/>
      <c r="AM11" s="405"/>
      <c r="AN11" s="405"/>
      <c r="AO11" s="405"/>
      <c r="AP11" s="405"/>
      <c r="AQ11" s="405"/>
      <c r="AR11" s="405"/>
      <c r="AS11" s="405"/>
      <c r="AT11" s="405"/>
      <c r="AU11" s="405"/>
      <c r="AV11" s="405"/>
      <c r="AW11" s="405"/>
      <c r="AX11" s="405"/>
      <c r="AY11" s="405"/>
      <c r="AZ11" s="404"/>
      <c r="BA11" s="404"/>
      <c r="BB11" s="404"/>
      <c r="BC11" s="404"/>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54.6" customHeight="1" x14ac:dyDescent="0.15">
      <c r="A12" s="394">
        <f t="shared" si="0"/>
        <v>8</v>
      </c>
      <c r="B12" s="396"/>
      <c r="C12" s="402">
        <v>4.3600000000000003</v>
      </c>
      <c r="D12" s="402"/>
      <c r="E12" s="403">
        <v>44018</v>
      </c>
      <c r="F12" s="403"/>
      <c r="G12" s="403"/>
      <c r="H12" s="403"/>
      <c r="I12" s="403"/>
      <c r="J12" s="404" t="s">
        <v>268</v>
      </c>
      <c r="K12" s="404"/>
      <c r="L12" s="404"/>
      <c r="M12" s="404"/>
      <c r="N12" s="404"/>
      <c r="O12" s="404"/>
      <c r="P12" s="405" t="s">
        <v>782</v>
      </c>
      <c r="Q12" s="405"/>
      <c r="R12" s="405"/>
      <c r="S12" s="405"/>
      <c r="T12" s="405"/>
      <c r="U12" s="405"/>
      <c r="V12" s="405"/>
      <c r="W12" s="405"/>
      <c r="X12" s="405"/>
      <c r="Y12" s="405"/>
      <c r="Z12" s="405"/>
      <c r="AA12" s="405"/>
      <c r="AB12" s="405" t="s">
        <v>820</v>
      </c>
      <c r="AC12" s="405"/>
      <c r="AD12" s="405"/>
      <c r="AE12" s="405"/>
      <c r="AF12" s="405"/>
      <c r="AG12" s="405"/>
      <c r="AH12" s="405"/>
      <c r="AI12" s="405"/>
      <c r="AJ12" s="405"/>
      <c r="AK12" s="405"/>
      <c r="AL12" s="405"/>
      <c r="AM12" s="405"/>
      <c r="AN12" s="405"/>
      <c r="AO12" s="405"/>
      <c r="AP12" s="405"/>
      <c r="AQ12" s="405"/>
      <c r="AR12" s="405"/>
      <c r="AS12" s="405"/>
      <c r="AT12" s="405"/>
      <c r="AU12" s="405"/>
      <c r="AV12" s="405"/>
      <c r="AW12" s="405"/>
      <c r="AX12" s="405"/>
      <c r="AY12" s="405"/>
      <c r="AZ12" s="404"/>
      <c r="BA12" s="404"/>
      <c r="BB12" s="404"/>
      <c r="BC12" s="404"/>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37.9" customHeight="1" x14ac:dyDescent="0.15">
      <c r="A13" s="394">
        <f t="shared" si="0"/>
        <v>9</v>
      </c>
      <c r="B13" s="396"/>
      <c r="C13" s="402">
        <v>5.99</v>
      </c>
      <c r="D13" s="402"/>
      <c r="E13" s="403">
        <v>44032</v>
      </c>
      <c r="F13" s="403"/>
      <c r="G13" s="403"/>
      <c r="H13" s="403"/>
      <c r="I13" s="403"/>
      <c r="J13" s="404" t="s">
        <v>268</v>
      </c>
      <c r="K13" s="404"/>
      <c r="L13" s="404"/>
      <c r="M13" s="404"/>
      <c r="N13" s="404"/>
      <c r="O13" s="404"/>
      <c r="P13" s="405" t="s">
        <v>824</v>
      </c>
      <c r="Q13" s="405"/>
      <c r="R13" s="405"/>
      <c r="S13" s="405"/>
      <c r="T13" s="405"/>
      <c r="U13" s="405"/>
      <c r="V13" s="405"/>
      <c r="W13" s="405"/>
      <c r="X13" s="405"/>
      <c r="Y13" s="405"/>
      <c r="Z13" s="405"/>
      <c r="AA13" s="405"/>
      <c r="AB13" s="405" t="s">
        <v>825</v>
      </c>
      <c r="AC13" s="405"/>
      <c r="AD13" s="405"/>
      <c r="AE13" s="405"/>
      <c r="AF13" s="405"/>
      <c r="AG13" s="405"/>
      <c r="AH13" s="405"/>
      <c r="AI13" s="405"/>
      <c r="AJ13" s="405"/>
      <c r="AK13" s="405"/>
      <c r="AL13" s="405"/>
      <c r="AM13" s="405"/>
      <c r="AN13" s="405"/>
      <c r="AO13" s="405"/>
      <c r="AP13" s="405"/>
      <c r="AQ13" s="405"/>
      <c r="AR13" s="405"/>
      <c r="AS13" s="405"/>
      <c r="AT13" s="405"/>
      <c r="AU13" s="405"/>
      <c r="AV13" s="405"/>
      <c r="AW13" s="405"/>
      <c r="AX13" s="405"/>
      <c r="AY13" s="405"/>
      <c r="AZ13" s="404"/>
      <c r="BA13" s="404"/>
      <c r="BB13" s="404"/>
      <c r="BC13" s="404"/>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61.9" customHeight="1" x14ac:dyDescent="0.15">
      <c r="A14" s="394">
        <f t="shared" si="0"/>
        <v>10</v>
      </c>
      <c r="B14" s="396"/>
      <c r="C14" s="402">
        <v>8.51</v>
      </c>
      <c r="D14" s="402"/>
      <c r="E14" s="403">
        <v>44077</v>
      </c>
      <c r="F14" s="403"/>
      <c r="G14" s="403"/>
      <c r="H14" s="403"/>
      <c r="I14" s="403"/>
      <c r="J14" s="404" t="s">
        <v>268</v>
      </c>
      <c r="K14" s="404"/>
      <c r="L14" s="404"/>
      <c r="M14" s="404"/>
      <c r="N14" s="404"/>
      <c r="O14" s="404"/>
      <c r="P14" s="405" t="s">
        <v>782</v>
      </c>
      <c r="Q14" s="405"/>
      <c r="R14" s="405"/>
      <c r="S14" s="405"/>
      <c r="T14" s="405"/>
      <c r="U14" s="405"/>
      <c r="V14" s="405"/>
      <c r="W14" s="405"/>
      <c r="X14" s="405"/>
      <c r="Y14" s="405"/>
      <c r="Z14" s="405"/>
      <c r="AA14" s="405"/>
      <c r="AB14" s="405" t="s">
        <v>826</v>
      </c>
      <c r="AC14" s="405"/>
      <c r="AD14" s="405"/>
      <c r="AE14" s="405"/>
      <c r="AF14" s="405"/>
      <c r="AG14" s="405"/>
      <c r="AH14" s="405"/>
      <c r="AI14" s="405"/>
      <c r="AJ14" s="405"/>
      <c r="AK14" s="405"/>
      <c r="AL14" s="405"/>
      <c r="AM14" s="405"/>
      <c r="AN14" s="405"/>
      <c r="AO14" s="405"/>
      <c r="AP14" s="405"/>
      <c r="AQ14" s="405"/>
      <c r="AR14" s="405"/>
      <c r="AS14" s="405"/>
      <c r="AT14" s="405"/>
      <c r="AU14" s="405"/>
      <c r="AV14" s="405"/>
      <c r="AW14" s="405"/>
      <c r="AX14" s="405"/>
      <c r="AY14" s="405"/>
      <c r="AZ14" s="404"/>
      <c r="BA14" s="404"/>
      <c r="BB14" s="404"/>
      <c r="BC14" s="404"/>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54.75" customHeight="1" x14ac:dyDescent="0.15">
      <c r="A15" s="394">
        <f t="shared" si="0"/>
        <v>11</v>
      </c>
      <c r="B15" s="396"/>
      <c r="C15" s="402">
        <v>9.7799999999999994</v>
      </c>
      <c r="D15" s="402"/>
      <c r="E15" s="403">
        <v>44122</v>
      </c>
      <c r="F15" s="403"/>
      <c r="G15" s="403"/>
      <c r="H15" s="403"/>
      <c r="I15" s="403"/>
      <c r="J15" s="404" t="s">
        <v>268</v>
      </c>
      <c r="K15" s="404"/>
      <c r="L15" s="404"/>
      <c r="M15" s="404"/>
      <c r="N15" s="404"/>
      <c r="O15" s="404"/>
      <c r="P15" s="405" t="s">
        <v>824</v>
      </c>
      <c r="Q15" s="405"/>
      <c r="R15" s="405"/>
      <c r="S15" s="405"/>
      <c r="T15" s="405"/>
      <c r="U15" s="405"/>
      <c r="V15" s="405"/>
      <c r="W15" s="405"/>
      <c r="X15" s="405"/>
      <c r="Y15" s="405"/>
      <c r="Z15" s="405"/>
      <c r="AA15" s="405"/>
      <c r="AB15" s="405" t="s">
        <v>843</v>
      </c>
      <c r="AC15" s="405"/>
      <c r="AD15" s="405"/>
      <c r="AE15" s="405"/>
      <c r="AF15" s="405"/>
      <c r="AG15" s="405"/>
      <c r="AH15" s="405"/>
      <c r="AI15" s="405"/>
      <c r="AJ15" s="405"/>
      <c r="AK15" s="405"/>
      <c r="AL15" s="405"/>
      <c r="AM15" s="405"/>
      <c r="AN15" s="405"/>
      <c r="AO15" s="405"/>
      <c r="AP15" s="405"/>
      <c r="AQ15" s="405"/>
      <c r="AR15" s="405"/>
      <c r="AS15" s="405"/>
      <c r="AT15" s="405"/>
      <c r="AU15" s="405"/>
      <c r="AV15" s="405"/>
      <c r="AW15" s="405"/>
      <c r="AX15" s="405"/>
      <c r="AY15" s="405"/>
      <c r="AZ15" s="404"/>
      <c r="BA15" s="404"/>
      <c r="BB15" s="404"/>
      <c r="BC15" s="404"/>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97.5" customHeight="1" x14ac:dyDescent="0.15">
      <c r="A16" s="394">
        <f t="shared" si="0"/>
        <v>12</v>
      </c>
      <c r="B16" s="396"/>
      <c r="C16" s="402">
        <v>10.33</v>
      </c>
      <c r="D16" s="402"/>
      <c r="E16" s="403">
        <v>44143</v>
      </c>
      <c r="F16" s="403"/>
      <c r="G16" s="403"/>
      <c r="H16" s="403"/>
      <c r="I16" s="403"/>
      <c r="J16" s="404" t="s">
        <v>268</v>
      </c>
      <c r="K16" s="404"/>
      <c r="L16" s="404"/>
      <c r="M16" s="404"/>
      <c r="N16" s="404"/>
      <c r="O16" s="404"/>
      <c r="P16" s="405" t="s">
        <v>824</v>
      </c>
      <c r="Q16" s="405"/>
      <c r="R16" s="405"/>
      <c r="S16" s="405"/>
      <c r="T16" s="405"/>
      <c r="U16" s="405"/>
      <c r="V16" s="405"/>
      <c r="W16" s="405"/>
      <c r="X16" s="405"/>
      <c r="Y16" s="405"/>
      <c r="Z16" s="405"/>
      <c r="AA16" s="405"/>
      <c r="AB16" s="405" t="s">
        <v>836</v>
      </c>
      <c r="AC16" s="405"/>
      <c r="AD16" s="405"/>
      <c r="AE16" s="405"/>
      <c r="AF16" s="405"/>
      <c r="AG16" s="405"/>
      <c r="AH16" s="405"/>
      <c r="AI16" s="405"/>
      <c r="AJ16" s="405"/>
      <c r="AK16" s="405"/>
      <c r="AL16" s="405"/>
      <c r="AM16" s="405"/>
      <c r="AN16" s="405"/>
      <c r="AO16" s="405"/>
      <c r="AP16" s="405"/>
      <c r="AQ16" s="405"/>
      <c r="AR16" s="405"/>
      <c r="AS16" s="405"/>
      <c r="AT16" s="405"/>
      <c r="AU16" s="405"/>
      <c r="AV16" s="405"/>
      <c r="AW16" s="405"/>
      <c r="AX16" s="405"/>
      <c r="AY16" s="405"/>
      <c r="AZ16" s="404"/>
      <c r="BA16" s="404"/>
      <c r="BB16" s="404"/>
      <c r="BC16" s="404"/>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12" x14ac:dyDescent="0.15">
      <c r="A17" s="394">
        <f t="shared" si="0"/>
        <v>13</v>
      </c>
      <c r="B17" s="396"/>
      <c r="C17" s="402">
        <v>11.2</v>
      </c>
      <c r="D17" s="402"/>
      <c r="E17" s="403">
        <v>44186</v>
      </c>
      <c r="F17" s="403"/>
      <c r="G17" s="403"/>
      <c r="H17" s="403"/>
      <c r="I17" s="403"/>
      <c r="J17" s="404" t="s">
        <v>837</v>
      </c>
      <c r="K17" s="404"/>
      <c r="L17" s="404"/>
      <c r="M17" s="404"/>
      <c r="N17" s="404"/>
      <c r="O17" s="404"/>
      <c r="P17" s="405" t="s">
        <v>782</v>
      </c>
      <c r="Q17" s="405"/>
      <c r="R17" s="405"/>
      <c r="S17" s="405"/>
      <c r="T17" s="405"/>
      <c r="U17" s="405"/>
      <c r="V17" s="405"/>
      <c r="W17" s="405"/>
      <c r="X17" s="405"/>
      <c r="Y17" s="405"/>
      <c r="Z17" s="405"/>
      <c r="AA17" s="405"/>
      <c r="AB17" s="405" t="s">
        <v>838</v>
      </c>
      <c r="AC17" s="405"/>
      <c r="AD17" s="405"/>
      <c r="AE17" s="405"/>
      <c r="AF17" s="405"/>
      <c r="AG17" s="405"/>
      <c r="AH17" s="405"/>
      <c r="AI17" s="405"/>
      <c r="AJ17" s="405"/>
      <c r="AK17" s="405"/>
      <c r="AL17" s="405"/>
      <c r="AM17" s="405"/>
      <c r="AN17" s="405"/>
      <c r="AO17" s="405"/>
      <c r="AP17" s="405"/>
      <c r="AQ17" s="405"/>
      <c r="AR17" s="405"/>
      <c r="AS17" s="405"/>
      <c r="AT17" s="405"/>
      <c r="AU17" s="405"/>
      <c r="AV17" s="405"/>
      <c r="AW17" s="405"/>
      <c r="AX17" s="405"/>
      <c r="AY17" s="405"/>
      <c r="AZ17" s="404"/>
      <c r="BA17" s="404"/>
      <c r="BB17" s="404"/>
      <c r="BC17" s="404"/>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36.75" customHeight="1" x14ac:dyDescent="0.15">
      <c r="A18" s="394">
        <f t="shared" si="0"/>
        <v>14</v>
      </c>
      <c r="B18" s="396"/>
      <c r="C18" s="402">
        <v>11.74</v>
      </c>
      <c r="D18" s="402"/>
      <c r="E18" s="403">
        <v>44223</v>
      </c>
      <c r="F18" s="403"/>
      <c r="G18" s="403"/>
      <c r="H18" s="403"/>
      <c r="I18" s="403"/>
      <c r="J18" s="404" t="s">
        <v>837</v>
      </c>
      <c r="K18" s="404"/>
      <c r="L18" s="404"/>
      <c r="M18" s="404"/>
      <c r="N18" s="404"/>
      <c r="O18" s="404"/>
      <c r="P18" s="405" t="s">
        <v>842</v>
      </c>
      <c r="Q18" s="405"/>
      <c r="R18" s="405"/>
      <c r="S18" s="405"/>
      <c r="T18" s="405"/>
      <c r="U18" s="405"/>
      <c r="V18" s="405"/>
      <c r="W18" s="405"/>
      <c r="X18" s="405"/>
      <c r="Y18" s="405"/>
      <c r="Z18" s="405"/>
      <c r="AA18" s="405"/>
      <c r="AB18" s="405" t="s">
        <v>844</v>
      </c>
      <c r="AC18" s="405"/>
      <c r="AD18" s="405"/>
      <c r="AE18" s="405"/>
      <c r="AF18" s="405"/>
      <c r="AG18" s="405"/>
      <c r="AH18" s="405"/>
      <c r="AI18" s="405"/>
      <c r="AJ18" s="405"/>
      <c r="AK18" s="405"/>
      <c r="AL18" s="405"/>
      <c r="AM18" s="405"/>
      <c r="AN18" s="405"/>
      <c r="AO18" s="405"/>
      <c r="AP18" s="405"/>
      <c r="AQ18" s="405"/>
      <c r="AR18" s="405"/>
      <c r="AS18" s="405"/>
      <c r="AT18" s="405"/>
      <c r="AU18" s="405"/>
      <c r="AV18" s="405"/>
      <c r="AW18" s="405"/>
      <c r="AX18" s="405"/>
      <c r="AY18" s="405"/>
      <c r="AZ18" s="404"/>
      <c r="BA18" s="404"/>
      <c r="BB18" s="404"/>
      <c r="BC18" s="404"/>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42.75" customHeight="1" x14ac:dyDescent="0.15">
      <c r="A19" s="394">
        <f t="shared" si="0"/>
        <v>15</v>
      </c>
      <c r="B19" s="396"/>
      <c r="C19" s="402">
        <v>12.08</v>
      </c>
      <c r="D19" s="402"/>
      <c r="E19" s="403">
        <v>44244</v>
      </c>
      <c r="F19" s="403"/>
      <c r="G19" s="403"/>
      <c r="H19" s="403"/>
      <c r="I19" s="403"/>
      <c r="J19" s="404" t="s">
        <v>845</v>
      </c>
      <c r="K19" s="404"/>
      <c r="L19" s="404"/>
      <c r="M19" s="404"/>
      <c r="N19" s="404"/>
      <c r="O19" s="404"/>
      <c r="P19" s="405" t="s">
        <v>842</v>
      </c>
      <c r="Q19" s="405"/>
      <c r="R19" s="405"/>
      <c r="S19" s="405"/>
      <c r="T19" s="405"/>
      <c r="U19" s="405"/>
      <c r="V19" s="405"/>
      <c r="W19" s="405"/>
      <c r="X19" s="405"/>
      <c r="Y19" s="405"/>
      <c r="Z19" s="405"/>
      <c r="AA19" s="405"/>
      <c r="AB19" s="405" t="s">
        <v>846</v>
      </c>
      <c r="AC19" s="405"/>
      <c r="AD19" s="405"/>
      <c r="AE19" s="405"/>
      <c r="AF19" s="405"/>
      <c r="AG19" s="405"/>
      <c r="AH19" s="405"/>
      <c r="AI19" s="405"/>
      <c r="AJ19" s="405"/>
      <c r="AK19" s="405"/>
      <c r="AL19" s="405"/>
      <c r="AM19" s="405"/>
      <c r="AN19" s="405"/>
      <c r="AO19" s="405"/>
      <c r="AP19" s="405"/>
      <c r="AQ19" s="405"/>
      <c r="AR19" s="405"/>
      <c r="AS19" s="405"/>
      <c r="AT19" s="405"/>
      <c r="AU19" s="405"/>
      <c r="AV19" s="405"/>
      <c r="AW19" s="405"/>
      <c r="AX19" s="405"/>
      <c r="AY19" s="405"/>
      <c r="AZ19" s="404"/>
      <c r="BA19" s="404"/>
      <c r="BB19" s="404"/>
      <c r="BC19" s="404"/>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39" customHeight="1" x14ac:dyDescent="0.15">
      <c r="A20" s="394">
        <f t="shared" si="0"/>
        <v>16</v>
      </c>
      <c r="B20" s="396"/>
      <c r="C20" s="402">
        <v>14.69</v>
      </c>
      <c r="D20" s="402"/>
      <c r="E20" s="403">
        <v>44403</v>
      </c>
      <c r="F20" s="403"/>
      <c r="G20" s="403"/>
      <c r="H20" s="403"/>
      <c r="I20" s="403"/>
      <c r="J20" s="404" t="s">
        <v>848</v>
      </c>
      <c r="K20" s="404"/>
      <c r="L20" s="404"/>
      <c r="M20" s="404"/>
      <c r="N20" s="404"/>
      <c r="O20" s="404"/>
      <c r="P20" s="405" t="s">
        <v>782</v>
      </c>
      <c r="Q20" s="405"/>
      <c r="R20" s="405"/>
      <c r="S20" s="405"/>
      <c r="T20" s="405"/>
      <c r="U20" s="405"/>
      <c r="V20" s="405"/>
      <c r="W20" s="405"/>
      <c r="X20" s="405"/>
      <c r="Y20" s="405"/>
      <c r="Z20" s="405"/>
      <c r="AA20" s="405"/>
      <c r="AB20" s="405" t="s">
        <v>849</v>
      </c>
      <c r="AC20" s="405"/>
      <c r="AD20" s="405"/>
      <c r="AE20" s="405"/>
      <c r="AF20" s="405"/>
      <c r="AG20" s="405"/>
      <c r="AH20" s="405"/>
      <c r="AI20" s="405"/>
      <c r="AJ20" s="405"/>
      <c r="AK20" s="405"/>
      <c r="AL20" s="405"/>
      <c r="AM20" s="405"/>
      <c r="AN20" s="405"/>
      <c r="AO20" s="405"/>
      <c r="AP20" s="405"/>
      <c r="AQ20" s="405"/>
      <c r="AR20" s="405"/>
      <c r="AS20" s="405"/>
      <c r="AT20" s="405"/>
      <c r="AU20" s="405"/>
      <c r="AV20" s="405"/>
      <c r="AW20" s="405"/>
      <c r="AX20" s="405"/>
      <c r="AY20" s="405"/>
      <c r="AZ20" s="404"/>
      <c r="BA20" s="404"/>
      <c r="BB20" s="404"/>
      <c r="BC20" s="404"/>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58.5" customHeight="1" x14ac:dyDescent="0.15">
      <c r="A21" s="394">
        <f t="shared" si="0"/>
        <v>17</v>
      </c>
      <c r="B21" s="396"/>
      <c r="C21" s="402">
        <v>16.86</v>
      </c>
      <c r="D21" s="402"/>
      <c r="E21" s="403">
        <v>44515</v>
      </c>
      <c r="F21" s="403"/>
      <c r="G21" s="403"/>
      <c r="H21" s="403"/>
      <c r="I21" s="403"/>
      <c r="J21" s="404" t="s">
        <v>857</v>
      </c>
      <c r="K21" s="404"/>
      <c r="L21" s="404"/>
      <c r="M21" s="404"/>
      <c r="N21" s="404"/>
      <c r="O21" s="404"/>
      <c r="P21" s="405" t="s">
        <v>858</v>
      </c>
      <c r="Q21" s="405"/>
      <c r="R21" s="405"/>
      <c r="S21" s="405"/>
      <c r="T21" s="405"/>
      <c r="U21" s="405"/>
      <c r="V21" s="405"/>
      <c r="W21" s="405"/>
      <c r="X21" s="405"/>
      <c r="Y21" s="405"/>
      <c r="Z21" s="405"/>
      <c r="AA21" s="405"/>
      <c r="AB21" s="405" t="s">
        <v>859</v>
      </c>
      <c r="AC21" s="405"/>
      <c r="AD21" s="405"/>
      <c r="AE21" s="405"/>
      <c r="AF21" s="405"/>
      <c r="AG21" s="405"/>
      <c r="AH21" s="405"/>
      <c r="AI21" s="405"/>
      <c r="AJ21" s="405"/>
      <c r="AK21" s="405"/>
      <c r="AL21" s="405"/>
      <c r="AM21" s="405"/>
      <c r="AN21" s="405"/>
      <c r="AO21" s="405"/>
      <c r="AP21" s="405"/>
      <c r="AQ21" s="405"/>
      <c r="AR21" s="405"/>
      <c r="AS21" s="405"/>
      <c r="AT21" s="405"/>
      <c r="AU21" s="405"/>
      <c r="AV21" s="405"/>
      <c r="AW21" s="405"/>
      <c r="AX21" s="405"/>
      <c r="AY21" s="405"/>
      <c r="AZ21" s="404"/>
      <c r="BA21" s="404"/>
      <c r="BB21" s="404"/>
      <c r="BC21" s="404"/>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66.75" customHeight="1" x14ac:dyDescent="0.15">
      <c r="A22" s="394">
        <f t="shared" si="0"/>
        <v>18</v>
      </c>
      <c r="B22" s="396"/>
      <c r="C22" s="402">
        <v>16.68</v>
      </c>
      <c r="D22" s="402"/>
      <c r="E22" s="403">
        <v>44540</v>
      </c>
      <c r="F22" s="403"/>
      <c r="G22" s="403"/>
      <c r="H22" s="403"/>
      <c r="I22" s="403"/>
      <c r="J22" s="404" t="s">
        <v>862</v>
      </c>
      <c r="K22" s="404"/>
      <c r="L22" s="404"/>
      <c r="M22" s="404"/>
      <c r="N22" s="404"/>
      <c r="O22" s="404"/>
      <c r="P22" s="391" t="s">
        <v>863</v>
      </c>
      <c r="Q22" s="392"/>
      <c r="R22" s="392"/>
      <c r="S22" s="392"/>
      <c r="T22" s="392"/>
      <c r="U22" s="392"/>
      <c r="V22" s="392"/>
      <c r="W22" s="392"/>
      <c r="X22" s="392"/>
      <c r="Y22" s="392"/>
      <c r="Z22" s="392"/>
      <c r="AA22" s="393"/>
      <c r="AB22" s="405" t="s">
        <v>864</v>
      </c>
      <c r="AC22" s="405"/>
      <c r="AD22" s="405"/>
      <c r="AE22" s="405"/>
      <c r="AF22" s="405"/>
      <c r="AG22" s="405"/>
      <c r="AH22" s="405"/>
      <c r="AI22" s="405"/>
      <c r="AJ22" s="405"/>
      <c r="AK22" s="405"/>
      <c r="AL22" s="405"/>
      <c r="AM22" s="405"/>
      <c r="AN22" s="405"/>
      <c r="AO22" s="405"/>
      <c r="AP22" s="405"/>
      <c r="AQ22" s="405"/>
      <c r="AR22" s="405"/>
      <c r="AS22" s="405"/>
      <c r="AT22" s="405"/>
      <c r="AU22" s="405"/>
      <c r="AV22" s="405"/>
      <c r="AW22" s="405"/>
      <c r="AX22" s="405"/>
      <c r="AY22" s="405"/>
      <c r="AZ22" s="404"/>
      <c r="BA22" s="404"/>
      <c r="BB22" s="404"/>
      <c r="BC22" s="404"/>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138" customHeight="1" x14ac:dyDescent="0.15">
      <c r="A23" s="394">
        <f t="shared" si="0"/>
        <v>19</v>
      </c>
      <c r="B23" s="396"/>
      <c r="C23" s="402">
        <v>16.86</v>
      </c>
      <c r="D23" s="402"/>
      <c r="E23" s="403">
        <v>44550</v>
      </c>
      <c r="F23" s="403"/>
      <c r="G23" s="403"/>
      <c r="H23" s="403"/>
      <c r="I23" s="403"/>
      <c r="J23" s="404" t="s">
        <v>268</v>
      </c>
      <c r="K23" s="404"/>
      <c r="L23" s="404"/>
      <c r="M23" s="404"/>
      <c r="N23" s="404"/>
      <c r="O23" s="404"/>
      <c r="P23" s="405" t="s">
        <v>865</v>
      </c>
      <c r="Q23" s="405"/>
      <c r="R23" s="405"/>
      <c r="S23" s="405"/>
      <c r="T23" s="405"/>
      <c r="U23" s="405"/>
      <c r="V23" s="405"/>
      <c r="W23" s="405"/>
      <c r="X23" s="405"/>
      <c r="Y23" s="405"/>
      <c r="Z23" s="405"/>
      <c r="AA23" s="405"/>
      <c r="AB23" s="405" t="s">
        <v>867</v>
      </c>
      <c r="AC23" s="405"/>
      <c r="AD23" s="405"/>
      <c r="AE23" s="405"/>
      <c r="AF23" s="405"/>
      <c r="AG23" s="405"/>
      <c r="AH23" s="405"/>
      <c r="AI23" s="405"/>
      <c r="AJ23" s="405"/>
      <c r="AK23" s="405"/>
      <c r="AL23" s="405"/>
      <c r="AM23" s="405"/>
      <c r="AN23" s="405"/>
      <c r="AO23" s="405"/>
      <c r="AP23" s="405"/>
      <c r="AQ23" s="405"/>
      <c r="AR23" s="405"/>
      <c r="AS23" s="405"/>
      <c r="AT23" s="405"/>
      <c r="AU23" s="405"/>
      <c r="AV23" s="405"/>
      <c r="AW23" s="405"/>
      <c r="AX23" s="405"/>
      <c r="AY23" s="405"/>
      <c r="AZ23" s="404"/>
      <c r="BA23" s="404"/>
      <c r="BB23" s="404"/>
      <c r="BC23" s="404"/>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61.5" customHeight="1" x14ac:dyDescent="0.15">
      <c r="A24" s="394">
        <f t="shared" si="0"/>
        <v>20</v>
      </c>
      <c r="B24" s="396"/>
      <c r="C24" s="402">
        <v>17.399999999999999</v>
      </c>
      <c r="D24" s="402"/>
      <c r="E24" s="403">
        <v>44599</v>
      </c>
      <c r="F24" s="403"/>
      <c r="G24" s="403"/>
      <c r="H24" s="403"/>
      <c r="I24" s="403"/>
      <c r="J24" s="404" t="s">
        <v>868</v>
      </c>
      <c r="K24" s="404"/>
      <c r="L24" s="404"/>
      <c r="M24" s="404"/>
      <c r="N24" s="404"/>
      <c r="O24" s="404"/>
      <c r="P24" s="405" t="s">
        <v>869</v>
      </c>
      <c r="Q24" s="405"/>
      <c r="R24" s="405"/>
      <c r="S24" s="405"/>
      <c r="T24" s="405"/>
      <c r="U24" s="405"/>
      <c r="V24" s="405"/>
      <c r="W24" s="405"/>
      <c r="X24" s="405"/>
      <c r="Y24" s="405"/>
      <c r="Z24" s="405"/>
      <c r="AA24" s="405"/>
      <c r="AB24" s="405" t="s">
        <v>870</v>
      </c>
      <c r="AC24" s="405"/>
      <c r="AD24" s="405"/>
      <c r="AE24" s="405"/>
      <c r="AF24" s="405"/>
      <c r="AG24" s="405"/>
      <c r="AH24" s="405"/>
      <c r="AI24" s="405"/>
      <c r="AJ24" s="405"/>
      <c r="AK24" s="405"/>
      <c r="AL24" s="405"/>
      <c r="AM24" s="405"/>
      <c r="AN24" s="405"/>
      <c r="AO24" s="405"/>
      <c r="AP24" s="405"/>
      <c r="AQ24" s="405"/>
      <c r="AR24" s="405"/>
      <c r="AS24" s="405"/>
      <c r="AT24" s="405"/>
      <c r="AU24" s="405"/>
      <c r="AV24" s="405"/>
      <c r="AW24" s="405"/>
      <c r="AX24" s="405"/>
      <c r="AY24" s="405"/>
      <c r="AZ24" s="404"/>
      <c r="BA24" s="404"/>
      <c r="BB24" s="404"/>
      <c r="BC24" s="404"/>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172.5" customHeight="1" x14ac:dyDescent="0.15">
      <c r="A25" s="394">
        <f t="shared" si="0"/>
        <v>21</v>
      </c>
      <c r="B25" s="396"/>
      <c r="C25" s="402">
        <v>17.23</v>
      </c>
      <c r="D25" s="402"/>
      <c r="E25" s="403">
        <v>44616</v>
      </c>
      <c r="F25" s="403"/>
      <c r="G25" s="403"/>
      <c r="H25" s="403"/>
      <c r="I25" s="403"/>
      <c r="J25" s="404" t="s">
        <v>871</v>
      </c>
      <c r="K25" s="404"/>
      <c r="L25" s="404"/>
      <c r="M25" s="404"/>
      <c r="N25" s="404"/>
      <c r="O25" s="404"/>
      <c r="P25" s="405" t="s">
        <v>872</v>
      </c>
      <c r="Q25" s="405"/>
      <c r="R25" s="405"/>
      <c r="S25" s="405"/>
      <c r="T25" s="405"/>
      <c r="U25" s="405"/>
      <c r="V25" s="405"/>
      <c r="W25" s="405"/>
      <c r="X25" s="405"/>
      <c r="Y25" s="405"/>
      <c r="Z25" s="405"/>
      <c r="AA25" s="405"/>
      <c r="AB25" s="405" t="s">
        <v>873</v>
      </c>
      <c r="AC25" s="405"/>
      <c r="AD25" s="405"/>
      <c r="AE25" s="405"/>
      <c r="AF25" s="405"/>
      <c r="AG25" s="405"/>
      <c r="AH25" s="405"/>
      <c r="AI25" s="405"/>
      <c r="AJ25" s="405"/>
      <c r="AK25" s="405"/>
      <c r="AL25" s="405"/>
      <c r="AM25" s="405"/>
      <c r="AN25" s="405"/>
      <c r="AO25" s="405"/>
      <c r="AP25" s="405"/>
      <c r="AQ25" s="405"/>
      <c r="AR25" s="405"/>
      <c r="AS25" s="405"/>
      <c r="AT25" s="405"/>
      <c r="AU25" s="405"/>
      <c r="AV25" s="405"/>
      <c r="AW25" s="405"/>
      <c r="AX25" s="405"/>
      <c r="AY25" s="405"/>
      <c r="AZ25" s="404"/>
      <c r="BA25" s="404"/>
      <c r="BB25" s="404"/>
      <c r="BC25" s="404"/>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41.25" customHeight="1" x14ac:dyDescent="0.15">
      <c r="A26" s="394">
        <f t="shared" si="0"/>
        <v>22</v>
      </c>
      <c r="B26" s="396"/>
      <c r="C26" s="402">
        <v>20.68</v>
      </c>
      <c r="D26" s="402"/>
      <c r="E26" s="403">
        <v>44693</v>
      </c>
      <c r="F26" s="403"/>
      <c r="G26" s="403"/>
      <c r="H26" s="403"/>
      <c r="I26" s="403"/>
      <c r="J26" s="404" t="s">
        <v>268</v>
      </c>
      <c r="K26" s="404"/>
      <c r="L26" s="404"/>
      <c r="M26" s="404"/>
      <c r="N26" s="404"/>
      <c r="O26" s="404"/>
      <c r="P26" s="405" t="s">
        <v>875</v>
      </c>
      <c r="Q26" s="405"/>
      <c r="R26" s="405"/>
      <c r="S26" s="405"/>
      <c r="T26" s="405"/>
      <c r="U26" s="405"/>
      <c r="V26" s="405"/>
      <c r="W26" s="405"/>
      <c r="X26" s="405"/>
      <c r="Y26" s="405"/>
      <c r="Z26" s="405"/>
      <c r="AA26" s="405"/>
      <c r="AB26" s="405" t="s">
        <v>876</v>
      </c>
      <c r="AC26" s="405"/>
      <c r="AD26" s="405"/>
      <c r="AE26" s="405"/>
      <c r="AF26" s="405"/>
      <c r="AG26" s="405"/>
      <c r="AH26" s="405"/>
      <c r="AI26" s="405"/>
      <c r="AJ26" s="405"/>
      <c r="AK26" s="405"/>
      <c r="AL26" s="405"/>
      <c r="AM26" s="405"/>
      <c r="AN26" s="405"/>
      <c r="AO26" s="405"/>
      <c r="AP26" s="405"/>
      <c r="AQ26" s="405"/>
      <c r="AR26" s="405"/>
      <c r="AS26" s="405"/>
      <c r="AT26" s="405"/>
      <c r="AU26" s="405"/>
      <c r="AV26" s="405"/>
      <c r="AW26" s="405"/>
      <c r="AX26" s="405"/>
      <c r="AY26" s="405"/>
      <c r="AZ26" s="404"/>
      <c r="BA26" s="404"/>
      <c r="BB26" s="404"/>
      <c r="BC26" s="404"/>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39.75" customHeight="1" x14ac:dyDescent="0.15">
      <c r="A27" s="394">
        <f t="shared" si="0"/>
        <v>23</v>
      </c>
      <c r="B27" s="396"/>
      <c r="C27" s="402">
        <v>23.37</v>
      </c>
      <c r="D27" s="402"/>
      <c r="E27" s="403">
        <v>45043</v>
      </c>
      <c r="F27" s="403"/>
      <c r="G27" s="403"/>
      <c r="H27" s="403"/>
      <c r="I27" s="403"/>
      <c r="J27" s="404" t="s">
        <v>880</v>
      </c>
      <c r="K27" s="404"/>
      <c r="L27" s="404"/>
      <c r="M27" s="404"/>
      <c r="N27" s="404"/>
      <c r="O27" s="404"/>
      <c r="P27" s="405" t="s">
        <v>881</v>
      </c>
      <c r="Q27" s="405"/>
      <c r="R27" s="405"/>
      <c r="S27" s="405"/>
      <c r="T27" s="405"/>
      <c r="U27" s="405"/>
      <c r="V27" s="405"/>
      <c r="W27" s="405"/>
      <c r="X27" s="405"/>
      <c r="Y27" s="405"/>
      <c r="Z27" s="405"/>
      <c r="AA27" s="405"/>
      <c r="AB27" s="405" t="s">
        <v>882</v>
      </c>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405"/>
      <c r="AZ27" s="404"/>
      <c r="BA27" s="404"/>
      <c r="BB27" s="404"/>
      <c r="BC27" s="404"/>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61.9" customHeight="1" x14ac:dyDescent="0.15">
      <c r="A28" s="394">
        <f t="shared" si="0"/>
        <v>24</v>
      </c>
      <c r="B28" s="396"/>
      <c r="C28" s="402">
        <v>25.96</v>
      </c>
      <c r="D28" s="402"/>
      <c r="E28" s="403">
        <v>45610</v>
      </c>
      <c r="F28" s="403"/>
      <c r="G28" s="403"/>
      <c r="H28" s="403"/>
      <c r="I28" s="403"/>
      <c r="J28" s="404" t="s">
        <v>268</v>
      </c>
      <c r="K28" s="404"/>
      <c r="L28" s="404"/>
      <c r="M28" s="404"/>
      <c r="N28" s="404"/>
      <c r="O28" s="404"/>
      <c r="P28" s="405" t="s">
        <v>883</v>
      </c>
      <c r="Q28" s="405"/>
      <c r="R28" s="405"/>
      <c r="S28" s="405"/>
      <c r="T28" s="405"/>
      <c r="U28" s="405"/>
      <c r="V28" s="405"/>
      <c r="W28" s="405"/>
      <c r="X28" s="405"/>
      <c r="Y28" s="405"/>
      <c r="Z28" s="405"/>
      <c r="AA28" s="405"/>
      <c r="AB28" s="405" t="s">
        <v>884</v>
      </c>
      <c r="AC28" s="405"/>
      <c r="AD28" s="405"/>
      <c r="AE28" s="405"/>
      <c r="AF28" s="405"/>
      <c r="AG28" s="405"/>
      <c r="AH28" s="405"/>
      <c r="AI28" s="405"/>
      <c r="AJ28" s="405"/>
      <c r="AK28" s="405"/>
      <c r="AL28" s="405"/>
      <c r="AM28" s="405"/>
      <c r="AN28" s="405"/>
      <c r="AO28" s="405"/>
      <c r="AP28" s="405"/>
      <c r="AQ28" s="405"/>
      <c r="AR28" s="405"/>
      <c r="AS28" s="405"/>
      <c r="AT28" s="405"/>
      <c r="AU28" s="405"/>
      <c r="AV28" s="405"/>
      <c r="AW28" s="405"/>
      <c r="AX28" s="405"/>
      <c r="AY28" s="405"/>
      <c r="AZ28" s="404"/>
      <c r="BA28" s="404"/>
      <c r="BB28" s="404"/>
      <c r="BC28" s="404"/>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45.75" customHeight="1" x14ac:dyDescent="0.15">
      <c r="A29" s="394">
        <f t="shared" si="0"/>
        <v>25</v>
      </c>
      <c r="B29" s="396"/>
      <c r="C29" s="400">
        <v>25.98</v>
      </c>
      <c r="D29" s="401"/>
      <c r="E29" s="397">
        <v>45623</v>
      </c>
      <c r="F29" s="398"/>
      <c r="G29" s="398"/>
      <c r="H29" s="398"/>
      <c r="I29" s="399"/>
      <c r="J29" s="394" t="s">
        <v>885</v>
      </c>
      <c r="K29" s="395"/>
      <c r="L29" s="395"/>
      <c r="M29" s="395"/>
      <c r="N29" s="395"/>
      <c r="O29" s="396"/>
      <c r="P29" s="391" t="s">
        <v>887</v>
      </c>
      <c r="Q29" s="392"/>
      <c r="R29" s="392"/>
      <c r="S29" s="392"/>
      <c r="T29" s="392"/>
      <c r="U29" s="392"/>
      <c r="V29" s="392"/>
      <c r="W29" s="392"/>
      <c r="X29" s="392"/>
      <c r="Y29" s="392"/>
      <c r="Z29" s="392"/>
      <c r="AA29" s="393"/>
      <c r="AB29" s="391" t="s">
        <v>886</v>
      </c>
      <c r="AC29" s="392"/>
      <c r="AD29" s="392"/>
      <c r="AE29" s="392"/>
      <c r="AF29" s="392"/>
      <c r="AG29" s="392"/>
      <c r="AH29" s="392"/>
      <c r="AI29" s="392"/>
      <c r="AJ29" s="392"/>
      <c r="AK29" s="392"/>
      <c r="AL29" s="392"/>
      <c r="AM29" s="392"/>
      <c r="AN29" s="392"/>
      <c r="AO29" s="392"/>
      <c r="AP29" s="392"/>
      <c r="AQ29" s="392"/>
      <c r="AR29" s="392"/>
      <c r="AS29" s="392"/>
      <c r="AT29" s="392"/>
      <c r="AU29" s="392"/>
      <c r="AV29" s="392"/>
      <c r="AW29" s="392"/>
      <c r="AX29" s="392"/>
      <c r="AY29" s="393"/>
      <c r="AZ29" s="394"/>
      <c r="BA29" s="395"/>
      <c r="BB29" s="395"/>
      <c r="BC29" s="396"/>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12" x14ac:dyDescent="0.15">
      <c r="A30" s="394">
        <f t="shared" si="0"/>
        <v>26</v>
      </c>
      <c r="B30" s="396"/>
      <c r="C30" s="402"/>
      <c r="D30" s="402"/>
      <c r="E30" s="403"/>
      <c r="F30" s="403"/>
      <c r="G30" s="403"/>
      <c r="H30" s="403"/>
      <c r="I30" s="403"/>
      <c r="J30" s="404"/>
      <c r="K30" s="404"/>
      <c r="L30" s="404"/>
      <c r="M30" s="404"/>
      <c r="N30" s="404"/>
      <c r="O30" s="404"/>
      <c r="P30" s="405"/>
      <c r="Q30" s="405"/>
      <c r="R30" s="405"/>
      <c r="S30" s="405"/>
      <c r="T30" s="405"/>
      <c r="U30" s="405"/>
      <c r="V30" s="405"/>
      <c r="W30" s="405"/>
      <c r="X30" s="405"/>
      <c r="Y30" s="405"/>
      <c r="Z30" s="405"/>
      <c r="AA30" s="405"/>
      <c r="AB30" s="405"/>
      <c r="AC30" s="405"/>
      <c r="AD30" s="405"/>
      <c r="AE30" s="405"/>
      <c r="AF30" s="405"/>
      <c r="AG30" s="405"/>
      <c r="AH30" s="405"/>
      <c r="AI30" s="405"/>
      <c r="AJ30" s="405"/>
      <c r="AK30" s="405"/>
      <c r="AL30" s="405"/>
      <c r="AM30" s="405"/>
      <c r="AN30" s="405"/>
      <c r="AO30" s="405"/>
      <c r="AP30" s="405"/>
      <c r="AQ30" s="405"/>
      <c r="AR30" s="405"/>
      <c r="AS30" s="405"/>
      <c r="AT30" s="405"/>
      <c r="AU30" s="405"/>
      <c r="AV30" s="405"/>
      <c r="AW30" s="405"/>
      <c r="AX30" s="405"/>
      <c r="AY30" s="405"/>
      <c r="AZ30" s="404"/>
      <c r="BA30" s="404"/>
      <c r="BB30" s="404"/>
      <c r="BC30" s="404"/>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12" x14ac:dyDescent="0.15">
      <c r="A31" s="394">
        <f t="shared" si="0"/>
        <v>27</v>
      </c>
      <c r="B31" s="396"/>
      <c r="C31" s="402"/>
      <c r="D31" s="402"/>
      <c r="E31" s="403"/>
      <c r="F31" s="403"/>
      <c r="G31" s="403"/>
      <c r="H31" s="403"/>
      <c r="I31" s="403"/>
      <c r="J31" s="404"/>
      <c r="K31" s="404"/>
      <c r="L31" s="404"/>
      <c r="M31" s="404"/>
      <c r="N31" s="404"/>
      <c r="O31" s="404"/>
      <c r="P31" s="405"/>
      <c r="Q31" s="405"/>
      <c r="R31" s="405"/>
      <c r="S31" s="405"/>
      <c r="T31" s="405"/>
      <c r="U31" s="405"/>
      <c r="V31" s="405"/>
      <c r="W31" s="405"/>
      <c r="X31" s="405"/>
      <c r="Y31" s="405"/>
      <c r="Z31" s="405"/>
      <c r="AA31" s="405"/>
      <c r="AB31" s="405"/>
      <c r="AC31" s="405"/>
      <c r="AD31" s="405"/>
      <c r="AE31" s="405"/>
      <c r="AF31" s="405"/>
      <c r="AG31" s="405"/>
      <c r="AH31" s="405"/>
      <c r="AI31" s="405"/>
      <c r="AJ31" s="405"/>
      <c r="AK31" s="405"/>
      <c r="AL31" s="405"/>
      <c r="AM31" s="405"/>
      <c r="AN31" s="405"/>
      <c r="AO31" s="405"/>
      <c r="AP31" s="405"/>
      <c r="AQ31" s="405"/>
      <c r="AR31" s="405"/>
      <c r="AS31" s="405"/>
      <c r="AT31" s="405"/>
      <c r="AU31" s="405"/>
      <c r="AV31" s="405"/>
      <c r="AW31" s="405"/>
      <c r="AX31" s="405"/>
      <c r="AY31" s="405"/>
      <c r="AZ31" s="404"/>
      <c r="BA31" s="404"/>
      <c r="BB31" s="404"/>
      <c r="BC31" s="404"/>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12" x14ac:dyDescent="0.15">
      <c r="A32" s="394">
        <f t="shared" si="0"/>
        <v>28</v>
      </c>
      <c r="B32" s="396"/>
      <c r="C32" s="402"/>
      <c r="D32" s="402"/>
      <c r="E32" s="403"/>
      <c r="F32" s="403"/>
      <c r="G32" s="403"/>
      <c r="H32" s="403"/>
      <c r="I32" s="403"/>
      <c r="J32" s="404"/>
      <c r="K32" s="404"/>
      <c r="L32" s="404"/>
      <c r="M32" s="404"/>
      <c r="N32" s="404"/>
      <c r="O32" s="404"/>
      <c r="P32" s="405"/>
      <c r="Q32" s="405"/>
      <c r="R32" s="405"/>
      <c r="S32" s="405"/>
      <c r="T32" s="405"/>
      <c r="U32" s="405"/>
      <c r="V32" s="405"/>
      <c r="W32" s="405"/>
      <c r="X32" s="405"/>
      <c r="Y32" s="405"/>
      <c r="Z32" s="405"/>
      <c r="AA32" s="405"/>
      <c r="AB32" s="405"/>
      <c r="AC32" s="405"/>
      <c r="AD32" s="405"/>
      <c r="AE32" s="405"/>
      <c r="AF32" s="405"/>
      <c r="AG32" s="405"/>
      <c r="AH32" s="405"/>
      <c r="AI32" s="405"/>
      <c r="AJ32" s="405"/>
      <c r="AK32" s="405"/>
      <c r="AL32" s="405"/>
      <c r="AM32" s="405"/>
      <c r="AN32" s="405"/>
      <c r="AO32" s="405"/>
      <c r="AP32" s="405"/>
      <c r="AQ32" s="405"/>
      <c r="AR32" s="405"/>
      <c r="AS32" s="405"/>
      <c r="AT32" s="405"/>
      <c r="AU32" s="405"/>
      <c r="AV32" s="405"/>
      <c r="AW32" s="405"/>
      <c r="AX32" s="405"/>
      <c r="AY32" s="405"/>
      <c r="AZ32" s="404"/>
      <c r="BA32" s="404"/>
      <c r="BB32" s="404"/>
      <c r="BC32" s="404"/>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12" x14ac:dyDescent="0.15">
      <c r="A33" s="394">
        <f t="shared" si="0"/>
        <v>29</v>
      </c>
      <c r="B33" s="396"/>
      <c r="C33" s="402"/>
      <c r="D33" s="402"/>
      <c r="E33" s="403"/>
      <c r="F33" s="403"/>
      <c r="G33" s="403"/>
      <c r="H33" s="403"/>
      <c r="I33" s="403"/>
      <c r="J33" s="404"/>
      <c r="K33" s="404"/>
      <c r="L33" s="404"/>
      <c r="M33" s="404"/>
      <c r="N33" s="404"/>
      <c r="O33" s="404"/>
      <c r="P33" s="405"/>
      <c r="Q33" s="405"/>
      <c r="R33" s="405"/>
      <c r="S33" s="405"/>
      <c r="T33" s="405"/>
      <c r="U33" s="405"/>
      <c r="V33" s="405"/>
      <c r="W33" s="405"/>
      <c r="X33" s="405"/>
      <c r="Y33" s="405"/>
      <c r="Z33" s="405"/>
      <c r="AA33" s="405"/>
      <c r="AB33" s="405"/>
      <c r="AC33" s="405"/>
      <c r="AD33" s="405"/>
      <c r="AE33" s="405"/>
      <c r="AF33" s="405"/>
      <c r="AG33" s="405"/>
      <c r="AH33" s="405"/>
      <c r="AI33" s="405"/>
      <c r="AJ33" s="405"/>
      <c r="AK33" s="405"/>
      <c r="AL33" s="405"/>
      <c r="AM33" s="405"/>
      <c r="AN33" s="405"/>
      <c r="AO33" s="405"/>
      <c r="AP33" s="405"/>
      <c r="AQ33" s="405"/>
      <c r="AR33" s="405"/>
      <c r="AS33" s="405"/>
      <c r="AT33" s="405"/>
      <c r="AU33" s="405"/>
      <c r="AV33" s="405"/>
      <c r="AW33" s="405"/>
      <c r="AX33" s="405"/>
      <c r="AY33" s="405"/>
      <c r="AZ33" s="404"/>
      <c r="BA33" s="404"/>
      <c r="BB33" s="404"/>
      <c r="BC33" s="404"/>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12" x14ac:dyDescent="0.15">
      <c r="A34" s="394">
        <f t="shared" si="0"/>
        <v>30</v>
      </c>
      <c r="B34" s="396"/>
      <c r="C34" s="402"/>
      <c r="D34" s="402"/>
      <c r="E34" s="403"/>
      <c r="F34" s="403"/>
      <c r="G34" s="403"/>
      <c r="H34" s="403"/>
      <c r="I34" s="403"/>
      <c r="J34" s="404"/>
      <c r="K34" s="404"/>
      <c r="L34" s="404"/>
      <c r="M34" s="404"/>
      <c r="N34" s="404"/>
      <c r="O34" s="404"/>
      <c r="P34" s="405"/>
      <c r="Q34" s="405"/>
      <c r="R34" s="405"/>
      <c r="S34" s="405"/>
      <c r="T34" s="405"/>
      <c r="U34" s="405"/>
      <c r="V34" s="405"/>
      <c r="W34" s="405"/>
      <c r="X34" s="405"/>
      <c r="Y34" s="405"/>
      <c r="Z34" s="405"/>
      <c r="AA34" s="405"/>
      <c r="AB34" s="405"/>
      <c r="AC34" s="405"/>
      <c r="AD34" s="405"/>
      <c r="AE34" s="405"/>
      <c r="AF34" s="405"/>
      <c r="AG34" s="405"/>
      <c r="AH34" s="405"/>
      <c r="AI34" s="405"/>
      <c r="AJ34" s="405"/>
      <c r="AK34" s="405"/>
      <c r="AL34" s="405"/>
      <c r="AM34" s="405"/>
      <c r="AN34" s="405"/>
      <c r="AO34" s="405"/>
      <c r="AP34" s="405"/>
      <c r="AQ34" s="405"/>
      <c r="AR34" s="405"/>
      <c r="AS34" s="405"/>
      <c r="AT34" s="405"/>
      <c r="AU34" s="405"/>
      <c r="AV34" s="405"/>
      <c r="AW34" s="405"/>
      <c r="AX34" s="405"/>
      <c r="AY34" s="405"/>
      <c r="AZ34" s="404"/>
      <c r="BA34" s="404"/>
      <c r="BB34" s="404"/>
      <c r="BC34" s="404"/>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12" x14ac:dyDescent="0.15">
      <c r="A35" s="394">
        <f t="shared" si="0"/>
        <v>31</v>
      </c>
      <c r="B35" s="396"/>
      <c r="C35" s="402"/>
      <c r="D35" s="402"/>
      <c r="E35" s="403"/>
      <c r="F35" s="403"/>
      <c r="G35" s="403"/>
      <c r="H35" s="403"/>
      <c r="I35" s="403"/>
      <c r="J35" s="404"/>
      <c r="K35" s="404"/>
      <c r="L35" s="404"/>
      <c r="M35" s="404"/>
      <c r="N35" s="404"/>
      <c r="O35" s="404"/>
      <c r="P35" s="405"/>
      <c r="Q35" s="405"/>
      <c r="R35" s="405"/>
      <c r="S35" s="405"/>
      <c r="T35" s="405"/>
      <c r="U35" s="405"/>
      <c r="V35" s="405"/>
      <c r="W35" s="405"/>
      <c r="X35" s="405"/>
      <c r="Y35" s="405"/>
      <c r="Z35" s="405"/>
      <c r="AA35" s="405"/>
      <c r="AB35" s="405"/>
      <c r="AC35" s="405"/>
      <c r="AD35" s="405"/>
      <c r="AE35" s="405"/>
      <c r="AF35" s="405"/>
      <c r="AG35" s="405"/>
      <c r="AH35" s="405"/>
      <c r="AI35" s="405"/>
      <c r="AJ35" s="405"/>
      <c r="AK35" s="405"/>
      <c r="AL35" s="405"/>
      <c r="AM35" s="405"/>
      <c r="AN35" s="405"/>
      <c r="AO35" s="405"/>
      <c r="AP35" s="405"/>
      <c r="AQ35" s="405"/>
      <c r="AR35" s="405"/>
      <c r="AS35" s="405"/>
      <c r="AT35" s="405"/>
      <c r="AU35" s="405"/>
      <c r="AV35" s="405"/>
      <c r="AW35" s="405"/>
      <c r="AX35" s="405"/>
      <c r="AY35" s="405"/>
      <c r="AZ35" s="404"/>
      <c r="BA35" s="404"/>
      <c r="BB35" s="404"/>
      <c r="BC35" s="404"/>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12" x14ac:dyDescent="0.15">
      <c r="A36" s="394">
        <f t="shared" si="0"/>
        <v>32</v>
      </c>
      <c r="B36" s="396"/>
      <c r="C36" s="402"/>
      <c r="D36" s="402"/>
      <c r="E36" s="403"/>
      <c r="F36" s="403"/>
      <c r="G36" s="403"/>
      <c r="H36" s="403"/>
      <c r="I36" s="403"/>
      <c r="J36" s="404"/>
      <c r="K36" s="404"/>
      <c r="L36" s="404"/>
      <c r="M36" s="404"/>
      <c r="N36" s="404"/>
      <c r="O36" s="404"/>
      <c r="P36" s="405"/>
      <c r="Q36" s="405"/>
      <c r="R36" s="405"/>
      <c r="S36" s="405"/>
      <c r="T36" s="405"/>
      <c r="U36" s="405"/>
      <c r="V36" s="405"/>
      <c r="W36" s="405"/>
      <c r="X36" s="405"/>
      <c r="Y36" s="405"/>
      <c r="Z36" s="405"/>
      <c r="AA36" s="405"/>
      <c r="AB36" s="405"/>
      <c r="AC36" s="405"/>
      <c r="AD36" s="405"/>
      <c r="AE36" s="405"/>
      <c r="AF36" s="405"/>
      <c r="AG36" s="405"/>
      <c r="AH36" s="405"/>
      <c r="AI36" s="405"/>
      <c r="AJ36" s="405"/>
      <c r="AK36" s="405"/>
      <c r="AL36" s="405"/>
      <c r="AM36" s="405"/>
      <c r="AN36" s="405"/>
      <c r="AO36" s="405"/>
      <c r="AP36" s="405"/>
      <c r="AQ36" s="405"/>
      <c r="AR36" s="405"/>
      <c r="AS36" s="405"/>
      <c r="AT36" s="405"/>
      <c r="AU36" s="405"/>
      <c r="AV36" s="405"/>
      <c r="AW36" s="405"/>
      <c r="AX36" s="405"/>
      <c r="AY36" s="405"/>
      <c r="AZ36" s="404"/>
      <c r="BA36" s="404"/>
      <c r="BB36" s="404"/>
      <c r="BC36" s="404"/>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12" x14ac:dyDescent="0.15">
      <c r="A37" s="394">
        <f t="shared" si="0"/>
        <v>33</v>
      </c>
      <c r="B37" s="396"/>
      <c r="C37" s="402"/>
      <c r="D37" s="402"/>
      <c r="E37" s="403"/>
      <c r="F37" s="403"/>
      <c r="G37" s="403"/>
      <c r="H37" s="403"/>
      <c r="I37" s="403"/>
      <c r="J37" s="404"/>
      <c r="K37" s="404"/>
      <c r="L37" s="404"/>
      <c r="M37" s="404"/>
      <c r="N37" s="404"/>
      <c r="O37" s="404"/>
      <c r="P37" s="405"/>
      <c r="Q37" s="405"/>
      <c r="R37" s="405"/>
      <c r="S37" s="405"/>
      <c r="T37" s="405"/>
      <c r="U37" s="405"/>
      <c r="V37" s="405"/>
      <c r="W37" s="405"/>
      <c r="X37" s="405"/>
      <c r="Y37" s="405"/>
      <c r="Z37" s="405"/>
      <c r="AA37" s="405"/>
      <c r="AB37" s="405"/>
      <c r="AC37" s="405"/>
      <c r="AD37" s="405"/>
      <c r="AE37" s="405"/>
      <c r="AF37" s="405"/>
      <c r="AG37" s="405"/>
      <c r="AH37" s="405"/>
      <c r="AI37" s="405"/>
      <c r="AJ37" s="405"/>
      <c r="AK37" s="405"/>
      <c r="AL37" s="405"/>
      <c r="AM37" s="405"/>
      <c r="AN37" s="405"/>
      <c r="AO37" s="405"/>
      <c r="AP37" s="405"/>
      <c r="AQ37" s="405"/>
      <c r="AR37" s="405"/>
      <c r="AS37" s="405"/>
      <c r="AT37" s="405"/>
      <c r="AU37" s="405"/>
      <c r="AV37" s="405"/>
      <c r="AW37" s="405"/>
      <c r="AX37" s="405"/>
      <c r="AY37" s="405"/>
      <c r="AZ37" s="404"/>
      <c r="BA37" s="404"/>
      <c r="BB37" s="404"/>
      <c r="BC37" s="404"/>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12" x14ac:dyDescent="0.15">
      <c r="A38" s="394">
        <f t="shared" si="0"/>
        <v>34</v>
      </c>
      <c r="B38" s="396"/>
      <c r="C38" s="402"/>
      <c r="D38" s="402"/>
      <c r="E38" s="403"/>
      <c r="F38" s="403"/>
      <c r="G38" s="403"/>
      <c r="H38" s="403"/>
      <c r="I38" s="403"/>
      <c r="J38" s="404"/>
      <c r="K38" s="404"/>
      <c r="L38" s="404"/>
      <c r="M38" s="404"/>
      <c r="N38" s="404"/>
      <c r="O38" s="404"/>
      <c r="P38" s="405"/>
      <c r="Q38" s="405"/>
      <c r="R38" s="405"/>
      <c r="S38" s="405"/>
      <c r="T38" s="405"/>
      <c r="U38" s="405"/>
      <c r="V38" s="405"/>
      <c r="W38" s="405"/>
      <c r="X38" s="405"/>
      <c r="Y38" s="405"/>
      <c r="Z38" s="405"/>
      <c r="AA38" s="405"/>
      <c r="AB38" s="405"/>
      <c r="AC38" s="405"/>
      <c r="AD38" s="405"/>
      <c r="AE38" s="405"/>
      <c r="AF38" s="405"/>
      <c r="AG38" s="405"/>
      <c r="AH38" s="405"/>
      <c r="AI38" s="405"/>
      <c r="AJ38" s="405"/>
      <c r="AK38" s="405"/>
      <c r="AL38" s="405"/>
      <c r="AM38" s="405"/>
      <c r="AN38" s="405"/>
      <c r="AO38" s="405"/>
      <c r="AP38" s="405"/>
      <c r="AQ38" s="405"/>
      <c r="AR38" s="405"/>
      <c r="AS38" s="405"/>
      <c r="AT38" s="405"/>
      <c r="AU38" s="405"/>
      <c r="AV38" s="405"/>
      <c r="AW38" s="405"/>
      <c r="AX38" s="405"/>
      <c r="AY38" s="405"/>
      <c r="AZ38" s="404"/>
      <c r="BA38" s="404"/>
      <c r="BB38" s="404"/>
      <c r="BC38" s="404"/>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12" x14ac:dyDescent="0.15">
      <c r="A39" s="394">
        <f t="shared" si="0"/>
        <v>35</v>
      </c>
      <c r="B39" s="396"/>
      <c r="C39" s="402"/>
      <c r="D39" s="402"/>
      <c r="E39" s="403"/>
      <c r="F39" s="403"/>
      <c r="G39" s="403"/>
      <c r="H39" s="403"/>
      <c r="I39" s="403"/>
      <c r="J39" s="404"/>
      <c r="K39" s="404"/>
      <c r="L39" s="404"/>
      <c r="M39" s="404"/>
      <c r="N39" s="404"/>
      <c r="O39" s="404"/>
      <c r="P39" s="405"/>
      <c r="Q39" s="405"/>
      <c r="R39" s="405"/>
      <c r="S39" s="405"/>
      <c r="T39" s="405"/>
      <c r="U39" s="405"/>
      <c r="V39" s="405"/>
      <c r="W39" s="405"/>
      <c r="X39" s="405"/>
      <c r="Y39" s="405"/>
      <c r="Z39" s="405"/>
      <c r="AA39" s="405"/>
      <c r="AB39" s="405"/>
      <c r="AC39" s="405"/>
      <c r="AD39" s="405"/>
      <c r="AE39" s="405"/>
      <c r="AF39" s="405"/>
      <c r="AG39" s="405"/>
      <c r="AH39" s="405"/>
      <c r="AI39" s="405"/>
      <c r="AJ39" s="405"/>
      <c r="AK39" s="405"/>
      <c r="AL39" s="405"/>
      <c r="AM39" s="405"/>
      <c r="AN39" s="405"/>
      <c r="AO39" s="405"/>
      <c r="AP39" s="405"/>
      <c r="AQ39" s="405"/>
      <c r="AR39" s="405"/>
      <c r="AS39" s="405"/>
      <c r="AT39" s="405"/>
      <c r="AU39" s="405"/>
      <c r="AV39" s="405"/>
      <c r="AW39" s="405"/>
      <c r="AX39" s="405"/>
      <c r="AY39" s="405"/>
      <c r="AZ39" s="404"/>
      <c r="BA39" s="404"/>
      <c r="BB39" s="404"/>
      <c r="BC39" s="404"/>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12" x14ac:dyDescent="0.15">
      <c r="A40" s="394">
        <f t="shared" si="0"/>
        <v>36</v>
      </c>
      <c r="B40" s="396"/>
      <c r="C40" s="402"/>
      <c r="D40" s="402"/>
      <c r="E40" s="403"/>
      <c r="F40" s="403"/>
      <c r="G40" s="403"/>
      <c r="H40" s="403"/>
      <c r="I40" s="403"/>
      <c r="J40" s="404"/>
      <c r="K40" s="404"/>
      <c r="L40" s="404"/>
      <c r="M40" s="404"/>
      <c r="N40" s="404"/>
      <c r="O40" s="404"/>
      <c r="P40" s="405"/>
      <c r="Q40" s="405"/>
      <c r="R40" s="405"/>
      <c r="S40" s="405"/>
      <c r="T40" s="405"/>
      <c r="U40" s="405"/>
      <c r="V40" s="405"/>
      <c r="W40" s="405"/>
      <c r="X40" s="405"/>
      <c r="Y40" s="405"/>
      <c r="Z40" s="405"/>
      <c r="AA40" s="405"/>
      <c r="AB40" s="405"/>
      <c r="AC40" s="405"/>
      <c r="AD40" s="405"/>
      <c r="AE40" s="405"/>
      <c r="AF40" s="405"/>
      <c r="AG40" s="405"/>
      <c r="AH40" s="405"/>
      <c r="AI40" s="405"/>
      <c r="AJ40" s="405"/>
      <c r="AK40" s="405"/>
      <c r="AL40" s="405"/>
      <c r="AM40" s="405"/>
      <c r="AN40" s="405"/>
      <c r="AO40" s="405"/>
      <c r="AP40" s="405"/>
      <c r="AQ40" s="405"/>
      <c r="AR40" s="405"/>
      <c r="AS40" s="405"/>
      <c r="AT40" s="405"/>
      <c r="AU40" s="405"/>
      <c r="AV40" s="405"/>
      <c r="AW40" s="405"/>
      <c r="AX40" s="405"/>
      <c r="AY40" s="405"/>
      <c r="AZ40" s="404"/>
      <c r="BA40" s="404"/>
      <c r="BB40" s="404"/>
      <c r="BC40" s="404"/>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12" x14ac:dyDescent="0.15">
      <c r="A41" s="394">
        <f t="shared" si="0"/>
        <v>37</v>
      </c>
      <c r="B41" s="396"/>
      <c r="C41" s="402"/>
      <c r="D41" s="402"/>
      <c r="E41" s="403"/>
      <c r="F41" s="403"/>
      <c r="G41" s="403"/>
      <c r="H41" s="403"/>
      <c r="I41" s="403"/>
      <c r="J41" s="404"/>
      <c r="K41" s="404"/>
      <c r="L41" s="404"/>
      <c r="M41" s="404"/>
      <c r="N41" s="404"/>
      <c r="O41" s="404"/>
      <c r="P41" s="405"/>
      <c r="Q41" s="405"/>
      <c r="R41" s="405"/>
      <c r="S41" s="405"/>
      <c r="T41" s="405"/>
      <c r="U41" s="405"/>
      <c r="V41" s="405"/>
      <c r="W41" s="405"/>
      <c r="X41" s="405"/>
      <c r="Y41" s="405"/>
      <c r="Z41" s="405"/>
      <c r="AA41" s="405"/>
      <c r="AB41" s="405"/>
      <c r="AC41" s="405"/>
      <c r="AD41" s="405"/>
      <c r="AE41" s="405"/>
      <c r="AF41" s="405"/>
      <c r="AG41" s="405"/>
      <c r="AH41" s="405"/>
      <c r="AI41" s="405"/>
      <c r="AJ41" s="405"/>
      <c r="AK41" s="405"/>
      <c r="AL41" s="405"/>
      <c r="AM41" s="405"/>
      <c r="AN41" s="405"/>
      <c r="AO41" s="405"/>
      <c r="AP41" s="405"/>
      <c r="AQ41" s="405"/>
      <c r="AR41" s="405"/>
      <c r="AS41" s="405"/>
      <c r="AT41" s="405"/>
      <c r="AU41" s="405"/>
      <c r="AV41" s="405"/>
      <c r="AW41" s="405"/>
      <c r="AX41" s="405"/>
      <c r="AY41" s="405"/>
      <c r="AZ41" s="404"/>
      <c r="BA41" s="404"/>
      <c r="BB41" s="404"/>
      <c r="BC41" s="404"/>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12" x14ac:dyDescent="0.15">
      <c r="A42" s="394">
        <f t="shared" si="0"/>
        <v>38</v>
      </c>
      <c r="B42" s="396"/>
      <c r="C42" s="402"/>
      <c r="D42" s="402"/>
      <c r="E42" s="403"/>
      <c r="F42" s="403"/>
      <c r="G42" s="403"/>
      <c r="H42" s="403"/>
      <c r="I42" s="403"/>
      <c r="J42" s="404"/>
      <c r="K42" s="404"/>
      <c r="L42" s="404"/>
      <c r="M42" s="404"/>
      <c r="N42" s="404"/>
      <c r="O42" s="404"/>
      <c r="P42" s="405"/>
      <c r="Q42" s="405"/>
      <c r="R42" s="405"/>
      <c r="S42" s="405"/>
      <c r="T42" s="405"/>
      <c r="U42" s="405"/>
      <c r="V42" s="405"/>
      <c r="W42" s="405"/>
      <c r="X42" s="405"/>
      <c r="Y42" s="405"/>
      <c r="Z42" s="405"/>
      <c r="AA42" s="405"/>
      <c r="AB42" s="405"/>
      <c r="AC42" s="405"/>
      <c r="AD42" s="405"/>
      <c r="AE42" s="405"/>
      <c r="AF42" s="405"/>
      <c r="AG42" s="405"/>
      <c r="AH42" s="405"/>
      <c r="AI42" s="405"/>
      <c r="AJ42" s="405"/>
      <c r="AK42" s="405"/>
      <c r="AL42" s="405"/>
      <c r="AM42" s="405"/>
      <c r="AN42" s="405"/>
      <c r="AO42" s="405"/>
      <c r="AP42" s="405"/>
      <c r="AQ42" s="405"/>
      <c r="AR42" s="405"/>
      <c r="AS42" s="405"/>
      <c r="AT42" s="405"/>
      <c r="AU42" s="405"/>
      <c r="AV42" s="405"/>
      <c r="AW42" s="405"/>
      <c r="AX42" s="405"/>
      <c r="AY42" s="405"/>
      <c r="AZ42" s="404"/>
      <c r="BA42" s="404"/>
      <c r="BB42" s="404"/>
      <c r="BC42" s="404"/>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12" x14ac:dyDescent="0.15">
      <c r="A43" s="394">
        <f t="shared" si="0"/>
        <v>39</v>
      </c>
      <c r="B43" s="396"/>
      <c r="C43" s="402"/>
      <c r="D43" s="402"/>
      <c r="E43" s="403"/>
      <c r="F43" s="403"/>
      <c r="G43" s="403"/>
      <c r="H43" s="403"/>
      <c r="I43" s="403"/>
      <c r="J43" s="404"/>
      <c r="K43" s="404"/>
      <c r="L43" s="404"/>
      <c r="M43" s="404"/>
      <c r="N43" s="404"/>
      <c r="O43" s="404"/>
      <c r="P43" s="405"/>
      <c r="Q43" s="405"/>
      <c r="R43" s="405"/>
      <c r="S43" s="405"/>
      <c r="T43" s="405"/>
      <c r="U43" s="405"/>
      <c r="V43" s="405"/>
      <c r="W43" s="405"/>
      <c r="X43" s="405"/>
      <c r="Y43" s="405"/>
      <c r="Z43" s="405"/>
      <c r="AA43" s="405"/>
      <c r="AB43" s="405"/>
      <c r="AC43" s="405"/>
      <c r="AD43" s="405"/>
      <c r="AE43" s="405"/>
      <c r="AF43" s="405"/>
      <c r="AG43" s="405"/>
      <c r="AH43" s="405"/>
      <c r="AI43" s="405"/>
      <c r="AJ43" s="405"/>
      <c r="AK43" s="405"/>
      <c r="AL43" s="405"/>
      <c r="AM43" s="405"/>
      <c r="AN43" s="405"/>
      <c r="AO43" s="405"/>
      <c r="AP43" s="405"/>
      <c r="AQ43" s="405"/>
      <c r="AR43" s="405"/>
      <c r="AS43" s="405"/>
      <c r="AT43" s="405"/>
      <c r="AU43" s="405"/>
      <c r="AV43" s="405"/>
      <c r="AW43" s="405"/>
      <c r="AX43" s="405"/>
      <c r="AY43" s="405"/>
      <c r="AZ43" s="404"/>
      <c r="BA43" s="404"/>
      <c r="BB43" s="404"/>
      <c r="BC43" s="404"/>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12" x14ac:dyDescent="0.15">
      <c r="A44" s="394">
        <f t="shared" si="0"/>
        <v>40</v>
      </c>
      <c r="B44" s="396"/>
      <c r="C44" s="402"/>
      <c r="D44" s="402"/>
      <c r="E44" s="403"/>
      <c r="F44" s="403"/>
      <c r="G44" s="403"/>
      <c r="H44" s="403"/>
      <c r="I44" s="403"/>
      <c r="J44" s="404"/>
      <c r="K44" s="404"/>
      <c r="L44" s="404"/>
      <c r="M44" s="404"/>
      <c r="N44" s="404"/>
      <c r="O44" s="404"/>
      <c r="P44" s="405"/>
      <c r="Q44" s="405"/>
      <c r="R44" s="405"/>
      <c r="S44" s="405"/>
      <c r="T44" s="405"/>
      <c r="U44" s="405"/>
      <c r="V44" s="405"/>
      <c r="W44" s="405"/>
      <c r="X44" s="405"/>
      <c r="Y44" s="405"/>
      <c r="Z44" s="405"/>
      <c r="AA44" s="405"/>
      <c r="AB44" s="405"/>
      <c r="AC44" s="405"/>
      <c r="AD44" s="405"/>
      <c r="AE44" s="405"/>
      <c r="AF44" s="405"/>
      <c r="AG44" s="405"/>
      <c r="AH44" s="405"/>
      <c r="AI44" s="405"/>
      <c r="AJ44" s="405"/>
      <c r="AK44" s="405"/>
      <c r="AL44" s="405"/>
      <c r="AM44" s="405"/>
      <c r="AN44" s="405"/>
      <c r="AO44" s="405"/>
      <c r="AP44" s="405"/>
      <c r="AQ44" s="405"/>
      <c r="AR44" s="405"/>
      <c r="AS44" s="405"/>
      <c r="AT44" s="405"/>
      <c r="AU44" s="405"/>
      <c r="AV44" s="405"/>
      <c r="AW44" s="405"/>
      <c r="AX44" s="405"/>
      <c r="AY44" s="405"/>
      <c r="AZ44" s="404"/>
      <c r="BA44" s="404"/>
      <c r="BB44" s="404"/>
      <c r="BC44" s="404"/>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12" x14ac:dyDescent="0.15">
      <c r="A45" s="394">
        <f t="shared" si="0"/>
        <v>41</v>
      </c>
      <c r="B45" s="396"/>
      <c r="C45" s="402"/>
      <c r="D45" s="402"/>
      <c r="E45" s="403"/>
      <c r="F45" s="403"/>
      <c r="G45" s="403"/>
      <c r="H45" s="403"/>
      <c r="I45" s="403"/>
      <c r="J45" s="404"/>
      <c r="K45" s="404"/>
      <c r="L45" s="404"/>
      <c r="M45" s="404"/>
      <c r="N45" s="404"/>
      <c r="O45" s="404"/>
      <c r="P45" s="405"/>
      <c r="Q45" s="405"/>
      <c r="R45" s="405"/>
      <c r="S45" s="405"/>
      <c r="T45" s="405"/>
      <c r="U45" s="405"/>
      <c r="V45" s="405"/>
      <c r="W45" s="405"/>
      <c r="X45" s="405"/>
      <c r="Y45" s="405"/>
      <c r="Z45" s="405"/>
      <c r="AA45" s="405"/>
      <c r="AB45" s="405"/>
      <c r="AC45" s="405"/>
      <c r="AD45" s="405"/>
      <c r="AE45" s="405"/>
      <c r="AF45" s="405"/>
      <c r="AG45" s="405"/>
      <c r="AH45" s="405"/>
      <c r="AI45" s="405"/>
      <c r="AJ45" s="405"/>
      <c r="AK45" s="405"/>
      <c r="AL45" s="405"/>
      <c r="AM45" s="405"/>
      <c r="AN45" s="405"/>
      <c r="AO45" s="405"/>
      <c r="AP45" s="405"/>
      <c r="AQ45" s="405"/>
      <c r="AR45" s="405"/>
      <c r="AS45" s="405"/>
      <c r="AT45" s="405"/>
      <c r="AU45" s="405"/>
      <c r="AV45" s="405"/>
      <c r="AW45" s="405"/>
      <c r="AX45" s="405"/>
      <c r="AY45" s="405"/>
      <c r="AZ45" s="404"/>
      <c r="BA45" s="404"/>
      <c r="BB45" s="404"/>
      <c r="BC45" s="404"/>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12" x14ac:dyDescent="0.15">
      <c r="A46" s="394">
        <f t="shared" si="0"/>
        <v>42</v>
      </c>
      <c r="B46" s="396"/>
      <c r="C46" s="402"/>
      <c r="D46" s="402"/>
      <c r="E46" s="403"/>
      <c r="F46" s="403"/>
      <c r="G46" s="403"/>
      <c r="H46" s="403"/>
      <c r="I46" s="403"/>
      <c r="J46" s="404"/>
      <c r="K46" s="404"/>
      <c r="L46" s="404"/>
      <c r="M46" s="404"/>
      <c r="N46" s="404"/>
      <c r="O46" s="404"/>
      <c r="P46" s="405"/>
      <c r="Q46" s="405"/>
      <c r="R46" s="405"/>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c r="AP46" s="405"/>
      <c r="AQ46" s="405"/>
      <c r="AR46" s="405"/>
      <c r="AS46" s="405"/>
      <c r="AT46" s="405"/>
      <c r="AU46" s="405"/>
      <c r="AV46" s="405"/>
      <c r="AW46" s="405"/>
      <c r="AX46" s="405"/>
      <c r="AY46" s="405"/>
      <c r="AZ46" s="404"/>
      <c r="BA46" s="404"/>
      <c r="BB46" s="404"/>
      <c r="BC46" s="404"/>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12" x14ac:dyDescent="0.15">
      <c r="A47" s="394">
        <f t="shared" si="0"/>
        <v>43</v>
      </c>
      <c r="B47" s="396"/>
      <c r="C47" s="402"/>
      <c r="D47" s="402"/>
      <c r="E47" s="403"/>
      <c r="F47" s="403"/>
      <c r="G47" s="403"/>
      <c r="H47" s="403"/>
      <c r="I47" s="403"/>
      <c r="J47" s="404"/>
      <c r="K47" s="404"/>
      <c r="L47" s="404"/>
      <c r="M47" s="404"/>
      <c r="N47" s="404"/>
      <c r="O47" s="404"/>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c r="AP47" s="405"/>
      <c r="AQ47" s="405"/>
      <c r="AR47" s="405"/>
      <c r="AS47" s="405"/>
      <c r="AT47" s="405"/>
      <c r="AU47" s="405"/>
      <c r="AV47" s="405"/>
      <c r="AW47" s="405"/>
      <c r="AX47" s="405"/>
      <c r="AY47" s="405"/>
      <c r="AZ47" s="404"/>
      <c r="BA47" s="404"/>
      <c r="BB47" s="404"/>
      <c r="BC47" s="404"/>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12" x14ac:dyDescent="0.15">
      <c r="A48" s="394">
        <f t="shared" si="0"/>
        <v>44</v>
      </c>
      <c r="B48" s="396"/>
      <c r="C48" s="402"/>
      <c r="D48" s="402"/>
      <c r="E48" s="403"/>
      <c r="F48" s="403"/>
      <c r="G48" s="403"/>
      <c r="H48" s="403"/>
      <c r="I48" s="403"/>
      <c r="J48" s="404"/>
      <c r="K48" s="404"/>
      <c r="L48" s="404"/>
      <c r="M48" s="404"/>
      <c r="N48" s="404"/>
      <c r="O48" s="404"/>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c r="AP48" s="405"/>
      <c r="AQ48" s="405"/>
      <c r="AR48" s="405"/>
      <c r="AS48" s="405"/>
      <c r="AT48" s="405"/>
      <c r="AU48" s="405"/>
      <c r="AV48" s="405"/>
      <c r="AW48" s="405"/>
      <c r="AX48" s="405"/>
      <c r="AY48" s="405"/>
      <c r="AZ48" s="404"/>
      <c r="BA48" s="404"/>
      <c r="BB48" s="404"/>
      <c r="BC48" s="404"/>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15" customHeight="1" x14ac:dyDescent="0.15">
      <c r="A49" s="394">
        <f t="shared" si="0"/>
        <v>45</v>
      </c>
      <c r="B49" s="396"/>
      <c r="C49" s="402"/>
      <c r="D49" s="402"/>
      <c r="E49" s="403"/>
      <c r="F49" s="403"/>
      <c r="G49" s="403"/>
      <c r="H49" s="403"/>
      <c r="I49" s="403"/>
      <c r="J49" s="404"/>
      <c r="K49" s="404"/>
      <c r="L49" s="404"/>
      <c r="M49" s="404"/>
      <c r="N49" s="404"/>
      <c r="O49" s="404"/>
      <c r="P49" s="405"/>
      <c r="Q49" s="405"/>
      <c r="R49" s="405"/>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c r="AP49" s="405"/>
      <c r="AQ49" s="405"/>
      <c r="AR49" s="405"/>
      <c r="AS49" s="405"/>
      <c r="AT49" s="405"/>
      <c r="AU49" s="405"/>
      <c r="AV49" s="405"/>
      <c r="AW49" s="405"/>
      <c r="AX49" s="405"/>
      <c r="AY49" s="405"/>
      <c r="AZ49" s="404"/>
      <c r="BA49" s="404"/>
      <c r="BB49" s="404"/>
      <c r="BC49" s="404"/>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15" customHeight="1" x14ac:dyDescent="0.15">
      <c r="A50" s="11"/>
      <c r="B50" s="11"/>
      <c r="C50" s="12"/>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15" customHeight="1" x14ac:dyDescent="0.15">
      <c r="A51" s="11"/>
      <c r="B51" s="11"/>
      <c r="C51" s="1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15" customHeight="1" x14ac:dyDescent="0.15">
      <c r="A52" s="11"/>
      <c r="B52" s="11"/>
      <c r="C52" s="1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15" customHeight="1" x14ac:dyDescent="0.15">
      <c r="A53" s="11"/>
      <c r="B53" s="11"/>
      <c r="C53" s="1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15" customHeight="1" x14ac:dyDescent="0.15">
      <c r="A54" s="11"/>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15" customHeight="1" x14ac:dyDescent="0.15">
      <c r="A55" s="11"/>
      <c r="B55" s="11"/>
      <c r="C55" s="1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15" customHeight="1" x14ac:dyDescent="0.15">
      <c r="A56" s="11"/>
      <c r="B56" s="11"/>
      <c r="C56" s="1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15" customHeight="1" x14ac:dyDescent="0.15">
      <c r="A57" s="11"/>
      <c r="B57" s="11"/>
      <c r="C57" s="1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15" customHeight="1" x14ac:dyDescent="0.15">
      <c r="A58" s="11"/>
      <c r="B58" s="11"/>
      <c r="C58" s="1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row r="59" spans="1:157" ht="15" customHeight="1" x14ac:dyDescent="0.15">
      <c r="A59" s="11"/>
      <c r="B59" s="11"/>
      <c r="C59" s="12"/>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row>
  </sheetData>
  <mergeCells count="331">
    <mergeCell ref="AZ49:BC49"/>
    <mergeCell ref="A49:B49"/>
    <mergeCell ref="C49:D49"/>
    <mergeCell ref="E49:I49"/>
    <mergeCell ref="J49:O49"/>
    <mergeCell ref="P49:AA49"/>
    <mergeCell ref="AB49:AY49"/>
    <mergeCell ref="A48:B48"/>
    <mergeCell ref="C48:D48"/>
    <mergeCell ref="E48:I48"/>
    <mergeCell ref="J48:O48"/>
    <mergeCell ref="P48:AA48"/>
    <mergeCell ref="AB48:AY48"/>
    <mergeCell ref="AZ48:BC48"/>
    <mergeCell ref="A47:B47"/>
    <mergeCell ref="C47:D47"/>
    <mergeCell ref="AB46:AY46"/>
    <mergeCell ref="AZ46:BC46"/>
    <mergeCell ref="A45:B45"/>
    <mergeCell ref="C45:D45"/>
    <mergeCell ref="E45:I45"/>
    <mergeCell ref="J45:O45"/>
    <mergeCell ref="P45:AA45"/>
    <mergeCell ref="AB45:AY45"/>
    <mergeCell ref="E47:I47"/>
    <mergeCell ref="J47:O47"/>
    <mergeCell ref="P47:AA47"/>
    <mergeCell ref="AB47:AY47"/>
    <mergeCell ref="AZ45:BC45"/>
    <mergeCell ref="A46:B46"/>
    <mergeCell ref="C46:D46"/>
    <mergeCell ref="E46:I46"/>
    <mergeCell ref="J46:O46"/>
    <mergeCell ref="P46:AA46"/>
    <mergeCell ref="AZ47:BC47"/>
    <mergeCell ref="A44:B44"/>
    <mergeCell ref="C44:D44"/>
    <mergeCell ref="E44:I44"/>
    <mergeCell ref="J44:O44"/>
    <mergeCell ref="P44:AA44"/>
    <mergeCell ref="AB44:AY44"/>
    <mergeCell ref="AZ44:BC44"/>
    <mergeCell ref="A43:B43"/>
    <mergeCell ref="C43:D43"/>
    <mergeCell ref="AB42:AY42"/>
    <mergeCell ref="AZ42:BC42"/>
    <mergeCell ref="A41:B41"/>
    <mergeCell ref="C41:D41"/>
    <mergeCell ref="E41:I41"/>
    <mergeCell ref="J41:O41"/>
    <mergeCell ref="P41:AA41"/>
    <mergeCell ref="AB41:AY41"/>
    <mergeCell ref="E43:I43"/>
    <mergeCell ref="J43:O43"/>
    <mergeCell ref="P43:AA43"/>
    <mergeCell ref="AB43:AY43"/>
    <mergeCell ref="AZ41:BC41"/>
    <mergeCell ref="A42:B42"/>
    <mergeCell ref="C42:D42"/>
    <mergeCell ref="E42:I42"/>
    <mergeCell ref="J42:O42"/>
    <mergeCell ref="P42:AA42"/>
    <mergeCell ref="AZ43:BC43"/>
    <mergeCell ref="A40:B40"/>
    <mergeCell ref="C40:D40"/>
    <mergeCell ref="E40:I40"/>
    <mergeCell ref="J40:O40"/>
    <mergeCell ref="P40:AA40"/>
    <mergeCell ref="AB40:AY40"/>
    <mergeCell ref="AZ40:BC40"/>
    <mergeCell ref="A39:B39"/>
    <mergeCell ref="C39:D39"/>
    <mergeCell ref="E39:I39"/>
    <mergeCell ref="J39:O39"/>
    <mergeCell ref="P39:AA39"/>
    <mergeCell ref="AB39:AY39"/>
    <mergeCell ref="AZ37:BC37"/>
    <mergeCell ref="A38:B38"/>
    <mergeCell ref="C38:D38"/>
    <mergeCell ref="E38:I38"/>
    <mergeCell ref="J38:O38"/>
    <mergeCell ref="P38:AA38"/>
    <mergeCell ref="AZ39:BC39"/>
    <mergeCell ref="AH1:BC1"/>
    <mergeCell ref="J2:O2"/>
    <mergeCell ref="P2:AA2"/>
    <mergeCell ref="AB2:AG2"/>
    <mergeCell ref="AH2:BC2"/>
    <mergeCell ref="AZ4:BC4"/>
    <mergeCell ref="AB38:AY38"/>
    <mergeCell ref="AZ38:BC38"/>
    <mergeCell ref="A37:B37"/>
    <mergeCell ref="C37:D37"/>
    <mergeCell ref="E37:I37"/>
    <mergeCell ref="J37:O37"/>
    <mergeCell ref="P37:AA37"/>
    <mergeCell ref="AB37:AY37"/>
    <mergeCell ref="AZ36:BC36"/>
    <mergeCell ref="A1:I2"/>
    <mergeCell ref="J1:O1"/>
    <mergeCell ref="P1:AA1"/>
    <mergeCell ref="P7:AA7"/>
    <mergeCell ref="A6:B6"/>
    <mergeCell ref="C6:D6"/>
    <mergeCell ref="E6:I6"/>
    <mergeCell ref="J6:O6"/>
    <mergeCell ref="AB1:AG1"/>
    <mergeCell ref="E4:I4"/>
    <mergeCell ref="J4:O4"/>
    <mergeCell ref="P4:AA4"/>
    <mergeCell ref="AB4:AY4"/>
    <mergeCell ref="A4:B4"/>
    <mergeCell ref="C4:D4"/>
    <mergeCell ref="AZ6:BC6"/>
    <mergeCell ref="P5:AA5"/>
    <mergeCell ref="AB5:AY5"/>
    <mergeCell ref="AZ5:BC5"/>
    <mergeCell ref="A12:B12"/>
    <mergeCell ref="C12:D12"/>
    <mergeCell ref="E12:I12"/>
    <mergeCell ref="J12:O12"/>
    <mergeCell ref="P12:AA12"/>
    <mergeCell ref="A8:B8"/>
    <mergeCell ref="C8:D8"/>
    <mergeCell ref="E8:I8"/>
    <mergeCell ref="J8:O8"/>
    <mergeCell ref="P6:AA6"/>
    <mergeCell ref="A9:B9"/>
    <mergeCell ref="A5:B5"/>
    <mergeCell ref="C5:D5"/>
    <mergeCell ref="E5:I5"/>
    <mergeCell ref="P8:AA8"/>
    <mergeCell ref="AB6:AY6"/>
    <mergeCell ref="J5:O5"/>
    <mergeCell ref="AZ7:BC7"/>
    <mergeCell ref="C9:D9"/>
    <mergeCell ref="E9:I9"/>
    <mergeCell ref="J9:O9"/>
    <mergeCell ref="P9:AA9"/>
    <mergeCell ref="AB9:AY9"/>
    <mergeCell ref="AZ10:BC10"/>
    <mergeCell ref="AB7:AY7"/>
    <mergeCell ref="AZ9:BC9"/>
    <mergeCell ref="A11:B11"/>
    <mergeCell ref="C11:D11"/>
    <mergeCell ref="E11:I11"/>
    <mergeCell ref="J11:O11"/>
    <mergeCell ref="P11:AA11"/>
    <mergeCell ref="AB11:AY11"/>
    <mergeCell ref="AZ11:BC11"/>
    <mergeCell ref="AB8:AY8"/>
    <mergeCell ref="AZ8:BC8"/>
    <mergeCell ref="A7:B7"/>
    <mergeCell ref="C7:D7"/>
    <mergeCell ref="E7:I7"/>
    <mergeCell ref="J7:O7"/>
    <mergeCell ref="AZ13:BC13"/>
    <mergeCell ref="A10:B10"/>
    <mergeCell ref="C10:D10"/>
    <mergeCell ref="E10:I10"/>
    <mergeCell ref="J10:O10"/>
    <mergeCell ref="P10:AA10"/>
    <mergeCell ref="AB10:AY10"/>
    <mergeCell ref="AB12:AY12"/>
    <mergeCell ref="AZ12:BC12"/>
    <mergeCell ref="A13:B13"/>
    <mergeCell ref="C13:D13"/>
    <mergeCell ref="E13:I13"/>
    <mergeCell ref="J13:O13"/>
    <mergeCell ref="P13:AA13"/>
    <mergeCell ref="AB13:AY13"/>
    <mergeCell ref="E14:I14"/>
    <mergeCell ref="J14:O14"/>
    <mergeCell ref="P14:AA14"/>
    <mergeCell ref="AB14:AY14"/>
    <mergeCell ref="AZ16:BC16"/>
    <mergeCell ref="A17:B17"/>
    <mergeCell ref="C17:D17"/>
    <mergeCell ref="E17:I17"/>
    <mergeCell ref="J17:O17"/>
    <mergeCell ref="P17:AA17"/>
    <mergeCell ref="AZ14:BC14"/>
    <mergeCell ref="A15:B15"/>
    <mergeCell ref="C15:D15"/>
    <mergeCell ref="E15:I15"/>
    <mergeCell ref="J15:O15"/>
    <mergeCell ref="P15:AA15"/>
    <mergeCell ref="AB15:AY15"/>
    <mergeCell ref="AZ15:BC15"/>
    <mergeCell ref="A14:B14"/>
    <mergeCell ref="C14:D14"/>
    <mergeCell ref="AB19:AY19"/>
    <mergeCell ref="AZ19:BC19"/>
    <mergeCell ref="A18:B18"/>
    <mergeCell ref="C18:D18"/>
    <mergeCell ref="AB17:AY17"/>
    <mergeCell ref="AZ17:BC17"/>
    <mergeCell ref="A16:B16"/>
    <mergeCell ref="C16:D16"/>
    <mergeCell ref="E16:I16"/>
    <mergeCell ref="J16:O16"/>
    <mergeCell ref="P16:AA16"/>
    <mergeCell ref="AB16:AY16"/>
    <mergeCell ref="AB22:AY22"/>
    <mergeCell ref="AZ22:BC22"/>
    <mergeCell ref="A20:B20"/>
    <mergeCell ref="C20:D20"/>
    <mergeCell ref="E20:I20"/>
    <mergeCell ref="J20:O20"/>
    <mergeCell ref="P20:AA20"/>
    <mergeCell ref="AB20:AY20"/>
    <mergeCell ref="E18:I18"/>
    <mergeCell ref="J18:O18"/>
    <mergeCell ref="P18:AA18"/>
    <mergeCell ref="AB18:AY18"/>
    <mergeCell ref="AZ20:BC20"/>
    <mergeCell ref="A22:B22"/>
    <mergeCell ref="C22:D22"/>
    <mergeCell ref="E22:I22"/>
    <mergeCell ref="J22:O22"/>
    <mergeCell ref="P22:AA22"/>
    <mergeCell ref="AZ18:BC18"/>
    <mergeCell ref="A19:B19"/>
    <mergeCell ref="C19:D19"/>
    <mergeCell ref="E19:I19"/>
    <mergeCell ref="J19:O19"/>
    <mergeCell ref="P19:AA19"/>
    <mergeCell ref="E26:I26"/>
    <mergeCell ref="J26:O26"/>
    <mergeCell ref="A25:B25"/>
    <mergeCell ref="C25:D25"/>
    <mergeCell ref="AB24:AY24"/>
    <mergeCell ref="AZ24:BC24"/>
    <mergeCell ref="A23:B23"/>
    <mergeCell ref="C23:D23"/>
    <mergeCell ref="E23:I23"/>
    <mergeCell ref="J23:O23"/>
    <mergeCell ref="P23:AA23"/>
    <mergeCell ref="AB23:AY23"/>
    <mergeCell ref="AZ23:BC23"/>
    <mergeCell ref="A24:B24"/>
    <mergeCell ref="C24:D24"/>
    <mergeCell ref="E24:I24"/>
    <mergeCell ref="J24:O24"/>
    <mergeCell ref="P24:AA24"/>
    <mergeCell ref="AZ31:BC31"/>
    <mergeCell ref="AZ30:BC30"/>
    <mergeCell ref="AB27:AY27"/>
    <mergeCell ref="AZ27:BC27"/>
    <mergeCell ref="A28:B28"/>
    <mergeCell ref="C28:D28"/>
    <mergeCell ref="E28:I28"/>
    <mergeCell ref="J28:O28"/>
    <mergeCell ref="P28:AA28"/>
    <mergeCell ref="AB28:AY28"/>
    <mergeCell ref="AZ28:BC28"/>
    <mergeCell ref="A27:B27"/>
    <mergeCell ref="C27:D27"/>
    <mergeCell ref="E27:I27"/>
    <mergeCell ref="J27:O27"/>
    <mergeCell ref="P27:AA27"/>
    <mergeCell ref="A30:B30"/>
    <mergeCell ref="C30:D30"/>
    <mergeCell ref="E30:I30"/>
    <mergeCell ref="J30:O30"/>
    <mergeCell ref="P30:AA30"/>
    <mergeCell ref="AB30:AY30"/>
    <mergeCell ref="AB32:AY32"/>
    <mergeCell ref="A31:B31"/>
    <mergeCell ref="C31:D31"/>
    <mergeCell ref="E31:I31"/>
    <mergeCell ref="J31:O31"/>
    <mergeCell ref="P31:AA31"/>
    <mergeCell ref="AB31:AY31"/>
    <mergeCell ref="A36:B36"/>
    <mergeCell ref="C36:D36"/>
    <mergeCell ref="E36:I36"/>
    <mergeCell ref="J36:O36"/>
    <mergeCell ref="P36:AA36"/>
    <mergeCell ref="AB36:AY36"/>
    <mergeCell ref="A35:B35"/>
    <mergeCell ref="C35:D35"/>
    <mergeCell ref="E35:I35"/>
    <mergeCell ref="J35:O35"/>
    <mergeCell ref="P35:AA35"/>
    <mergeCell ref="AB35:AY35"/>
    <mergeCell ref="AZ35:BC35"/>
    <mergeCell ref="A34:B34"/>
    <mergeCell ref="C34:D34"/>
    <mergeCell ref="E34:I34"/>
    <mergeCell ref="J34:O34"/>
    <mergeCell ref="P34:AA34"/>
    <mergeCell ref="AB34:AY34"/>
    <mergeCell ref="AZ32:BC32"/>
    <mergeCell ref="A33:B33"/>
    <mergeCell ref="C33:D33"/>
    <mergeCell ref="E33:I33"/>
    <mergeCell ref="J33:O33"/>
    <mergeCell ref="P33:AA33"/>
    <mergeCell ref="AZ34:BC34"/>
    <mergeCell ref="AB33:AY33"/>
    <mergeCell ref="J32:O32"/>
    <mergeCell ref="P32:AA32"/>
    <mergeCell ref="AZ33:BC33"/>
    <mergeCell ref="A32:B32"/>
    <mergeCell ref="C32:D32"/>
    <mergeCell ref="E32:I32"/>
    <mergeCell ref="AB29:AY29"/>
    <mergeCell ref="P29:AA29"/>
    <mergeCell ref="J29:O29"/>
    <mergeCell ref="E29:I29"/>
    <mergeCell ref="C29:D29"/>
    <mergeCell ref="A29:B29"/>
    <mergeCell ref="AZ29:BC29"/>
    <mergeCell ref="A21:B21"/>
    <mergeCell ref="C21:D21"/>
    <mergeCell ref="E21:I21"/>
    <mergeCell ref="J21:O21"/>
    <mergeCell ref="P21:AA21"/>
    <mergeCell ref="AB21:AY21"/>
    <mergeCell ref="AZ21:BC21"/>
    <mergeCell ref="E25:I25"/>
    <mergeCell ref="J25:O25"/>
    <mergeCell ref="P25:AA25"/>
    <mergeCell ref="AB25:AY25"/>
    <mergeCell ref="P26:AA26"/>
    <mergeCell ref="AB26:AY26"/>
    <mergeCell ref="AZ26:BC26"/>
    <mergeCell ref="AZ25:BC25"/>
    <mergeCell ref="A26:B26"/>
    <mergeCell ref="C26:D26"/>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C55"/>
  <sheetViews>
    <sheetView showGridLines="0" zoomScaleNormal="100" zoomScaleSheetLayoutView="85" workbookViewId="0">
      <selection activeCell="B15" sqref="B15"/>
    </sheetView>
  </sheetViews>
  <sheetFormatPr defaultColWidth="2.625" defaultRowHeight="15" customHeight="1" x14ac:dyDescent="0.15"/>
  <cols>
    <col min="1" max="1" width="2.625" style="252" customWidth="1"/>
    <col min="2" max="54" width="2.625" style="252"/>
    <col min="55" max="55" width="2.625" style="252" customWidth="1"/>
    <col min="56" max="16384" width="2.625" style="252"/>
  </cols>
  <sheetData>
    <row r="1" spans="1:55" ht="18" customHeight="1" x14ac:dyDescent="0.15">
      <c r="A1" s="439" t="s">
        <v>205</v>
      </c>
      <c r="B1" s="440"/>
      <c r="C1" s="440"/>
      <c r="D1" s="440"/>
      <c r="E1" s="440"/>
      <c r="F1" s="440"/>
      <c r="G1" s="440"/>
      <c r="H1" s="440"/>
      <c r="I1" s="441"/>
      <c r="J1" s="445" t="s">
        <v>164</v>
      </c>
      <c r="K1" s="446"/>
      <c r="L1" s="446"/>
      <c r="M1" s="446"/>
      <c r="N1" s="446"/>
      <c r="O1" s="447"/>
      <c r="P1" s="445" t="s">
        <v>48</v>
      </c>
      <c r="Q1" s="446"/>
      <c r="R1" s="446"/>
      <c r="S1" s="446"/>
      <c r="T1" s="446"/>
      <c r="U1" s="446"/>
      <c r="V1" s="446"/>
      <c r="W1" s="447"/>
      <c r="X1" s="407" t="s">
        <v>60</v>
      </c>
      <c r="Y1" s="407"/>
      <c r="Z1" s="407"/>
      <c r="AA1" s="407"/>
      <c r="AB1" s="407"/>
      <c r="AC1" s="407"/>
      <c r="AD1" s="407" t="s">
        <v>70</v>
      </c>
      <c r="AE1" s="407"/>
      <c r="AF1" s="407"/>
      <c r="AG1" s="407"/>
      <c r="AH1" s="407"/>
      <c r="AI1" s="407"/>
      <c r="AJ1" s="407"/>
      <c r="AK1" s="407"/>
      <c r="AL1" s="407"/>
      <c r="AM1" s="407"/>
      <c r="AN1" s="407"/>
      <c r="AO1" s="407"/>
      <c r="AP1" s="407"/>
      <c r="AQ1" s="445" t="s">
        <v>71</v>
      </c>
      <c r="AR1" s="447"/>
      <c r="AS1" s="432"/>
      <c r="AT1" s="432"/>
      <c r="AU1" s="432"/>
      <c r="AV1" s="432"/>
      <c r="AW1" s="432"/>
      <c r="AX1" s="433"/>
      <c r="AY1" s="433"/>
      <c r="AZ1" s="433"/>
      <c r="BA1" s="433"/>
      <c r="BB1" s="433"/>
      <c r="BC1" s="433"/>
    </row>
    <row r="2" spans="1:55" ht="18" customHeight="1" x14ac:dyDescent="0.15">
      <c r="A2" s="442"/>
      <c r="B2" s="443"/>
      <c r="C2" s="443"/>
      <c r="D2" s="443"/>
      <c r="E2" s="443"/>
      <c r="F2" s="443"/>
      <c r="G2" s="443"/>
      <c r="H2" s="443"/>
      <c r="I2" s="444"/>
      <c r="J2" s="434">
        <f>表紙!H15</f>
        <v>0</v>
      </c>
      <c r="K2" s="435"/>
      <c r="L2" s="435"/>
      <c r="M2" s="435"/>
      <c r="N2" s="435"/>
      <c r="O2" s="436"/>
      <c r="P2" s="434" t="str">
        <f>表紙!AD15</f>
        <v>FAサイト機能</v>
      </c>
      <c r="Q2" s="435"/>
      <c r="R2" s="435"/>
      <c r="S2" s="435"/>
      <c r="T2" s="435"/>
      <c r="U2" s="435"/>
      <c r="V2" s="435"/>
      <c r="W2" s="436"/>
      <c r="X2" s="437" t="str">
        <f>表紙!H16</f>
        <v>CMS2-3-11-1</v>
      </c>
      <c r="Y2" s="438"/>
      <c r="Z2" s="438"/>
      <c r="AA2" s="438"/>
      <c r="AB2" s="438"/>
      <c r="AC2" s="438"/>
      <c r="AD2" s="448" t="str">
        <f>表紙!AD16</f>
        <v>デジタルアセット検索結果(外形図・CAD)メイン</v>
      </c>
      <c r="AE2" s="449"/>
      <c r="AF2" s="449"/>
      <c r="AG2" s="449"/>
      <c r="AH2" s="449"/>
      <c r="AI2" s="449"/>
      <c r="AJ2" s="449"/>
      <c r="AK2" s="449"/>
      <c r="AL2" s="449"/>
      <c r="AM2" s="449"/>
      <c r="AN2" s="449"/>
      <c r="AO2" s="449"/>
      <c r="AP2" s="449"/>
      <c r="AQ2" s="445" t="s">
        <v>72</v>
      </c>
      <c r="AR2" s="447"/>
      <c r="AS2" s="432"/>
      <c r="AT2" s="432"/>
      <c r="AU2" s="432"/>
      <c r="AV2" s="432"/>
      <c r="AW2" s="432"/>
      <c r="AX2" s="433"/>
      <c r="AY2" s="433"/>
      <c r="AZ2" s="433"/>
      <c r="BA2" s="433"/>
      <c r="BB2" s="433"/>
      <c r="BC2" s="433"/>
    </row>
    <row r="3" spans="1:55" ht="4.7" customHeight="1" x14ac:dyDescent="0.15">
      <c r="A3" s="253"/>
      <c r="B3" s="253"/>
      <c r="C3" s="253"/>
      <c r="D3" s="253"/>
      <c r="E3" s="253"/>
      <c r="F3" s="253"/>
      <c r="G3" s="253"/>
      <c r="H3" s="253"/>
      <c r="I3" s="253"/>
      <c r="J3" s="254"/>
      <c r="K3" s="255"/>
      <c r="L3" s="255"/>
      <c r="M3" s="255"/>
      <c r="N3" s="255"/>
      <c r="O3" s="255"/>
      <c r="P3" s="254"/>
      <c r="Q3" s="255"/>
      <c r="R3" s="255"/>
      <c r="S3" s="255"/>
      <c r="T3" s="255"/>
      <c r="U3" s="255"/>
      <c r="V3" s="255"/>
      <c r="W3" s="255"/>
      <c r="X3" s="255"/>
      <c r="Y3" s="255"/>
      <c r="Z3" s="255"/>
      <c r="AA3" s="255"/>
      <c r="AB3" s="256"/>
      <c r="AC3" s="257"/>
      <c r="AD3" s="257"/>
      <c r="AE3" s="257"/>
      <c r="AF3" s="257"/>
      <c r="AG3" s="257"/>
      <c r="AH3" s="258"/>
      <c r="AI3" s="259"/>
      <c r="AJ3" s="259"/>
      <c r="AK3" s="259"/>
      <c r="AL3" s="259"/>
      <c r="AM3" s="259"/>
      <c r="AN3" s="259"/>
      <c r="AO3" s="259"/>
      <c r="AP3" s="259"/>
      <c r="AQ3" s="259"/>
      <c r="AR3" s="259"/>
      <c r="AS3" s="259"/>
      <c r="AT3" s="259"/>
      <c r="AU3" s="259"/>
      <c r="AV3" s="259"/>
      <c r="AW3" s="259"/>
      <c r="AX3" s="259"/>
      <c r="AY3" s="259"/>
      <c r="AZ3" s="259"/>
      <c r="BA3" s="259"/>
      <c r="BB3" s="259"/>
      <c r="BC3" s="259"/>
    </row>
    <row r="4" spans="1:55" ht="15" customHeight="1" x14ac:dyDescent="0.15">
      <c r="A4" s="429" t="s">
        <v>206</v>
      </c>
      <c r="B4" s="430"/>
      <c r="C4" s="430"/>
      <c r="D4" s="430"/>
      <c r="E4" s="430"/>
      <c r="F4" s="430"/>
      <c r="G4" s="430"/>
      <c r="H4" s="430"/>
      <c r="I4" s="431"/>
      <c r="J4" s="260"/>
      <c r="K4" s="261"/>
      <c r="L4" s="261"/>
      <c r="M4" s="261"/>
      <c r="N4" s="261"/>
      <c r="O4" s="261"/>
      <c r="P4" s="261"/>
      <c r="Q4" s="261"/>
      <c r="R4" s="261"/>
      <c r="S4" s="261"/>
      <c r="T4" s="261"/>
      <c r="U4" s="261"/>
      <c r="V4" s="261"/>
      <c r="W4" s="261"/>
      <c r="X4" s="261"/>
      <c r="Y4" s="261"/>
      <c r="Z4" s="261"/>
      <c r="AA4" s="261"/>
      <c r="AB4" s="261"/>
      <c r="AC4" s="261"/>
      <c r="AD4" s="261"/>
      <c r="AE4" s="261"/>
      <c r="AF4" s="261"/>
      <c r="AG4" s="261"/>
      <c r="AH4" s="261"/>
      <c r="AI4" s="261"/>
      <c r="AJ4" s="261"/>
      <c r="AK4" s="261"/>
      <c r="AL4" s="261"/>
      <c r="AM4" s="261"/>
      <c r="AN4" s="261"/>
      <c r="AO4" s="261"/>
      <c r="AP4" s="261"/>
      <c r="AQ4" s="261"/>
      <c r="AR4" s="261"/>
      <c r="AS4" s="261"/>
      <c r="AT4" s="261"/>
      <c r="AU4" s="261"/>
      <c r="AV4" s="261"/>
      <c r="AW4" s="261"/>
      <c r="AX4" s="261"/>
      <c r="AY4" s="261"/>
      <c r="AZ4" s="261"/>
      <c r="BA4" s="261"/>
      <c r="BB4" s="261"/>
      <c r="BC4" s="262"/>
    </row>
    <row r="5" spans="1:55" ht="15" customHeight="1" x14ac:dyDescent="0.15">
      <c r="A5" s="263"/>
      <c r="B5" s="264"/>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6"/>
    </row>
    <row r="6" spans="1:55" s="201" customFormat="1" ht="15" customHeight="1" x14ac:dyDescent="0.15">
      <c r="A6" s="134"/>
      <c r="B6" s="24" t="s">
        <v>516</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row>
    <row r="7" spans="1:55" s="201" customFormat="1" ht="15" customHeight="1" x14ac:dyDescent="0.15">
      <c r="A7" s="13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row>
    <row r="8" spans="1:55" s="201" customFormat="1" ht="15" customHeight="1" x14ac:dyDescent="0.15">
      <c r="A8" s="13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row>
    <row r="9" spans="1:55" ht="15" customHeight="1" x14ac:dyDescent="0.15">
      <c r="A9" s="267"/>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4"/>
    </row>
    <row r="10" spans="1:55" ht="15" customHeight="1" x14ac:dyDescent="0.15">
      <c r="A10" s="429" t="s">
        <v>207</v>
      </c>
      <c r="B10" s="430"/>
      <c r="C10" s="430"/>
      <c r="D10" s="430"/>
      <c r="E10" s="430"/>
      <c r="F10" s="430"/>
      <c r="G10" s="430"/>
      <c r="H10" s="430"/>
      <c r="I10" s="431"/>
      <c r="J10" s="260"/>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s="261"/>
      <c r="AJ10" s="261"/>
      <c r="AK10" s="261"/>
      <c r="AL10" s="261"/>
      <c r="AM10" s="261"/>
      <c r="AN10" s="261"/>
      <c r="AO10" s="261"/>
      <c r="AP10" s="261"/>
      <c r="AQ10" s="261"/>
      <c r="AR10" s="261"/>
      <c r="AS10" s="261"/>
      <c r="AT10" s="261"/>
      <c r="AU10" s="261"/>
      <c r="AV10" s="261"/>
      <c r="AW10" s="261"/>
      <c r="AX10" s="261"/>
      <c r="AY10" s="261"/>
      <c r="AZ10" s="261"/>
      <c r="BA10" s="261"/>
      <c r="BB10" s="261"/>
      <c r="BC10" s="262"/>
    </row>
    <row r="11" spans="1:55" ht="15" customHeight="1" x14ac:dyDescent="0.15">
      <c r="A11" s="263"/>
      <c r="B11" s="264"/>
      <c r="C11" s="265"/>
      <c r="D11" s="265"/>
      <c r="E11" s="265"/>
      <c r="F11" s="265"/>
      <c r="G11" s="265"/>
      <c r="H11" s="265"/>
      <c r="I11" s="265"/>
      <c r="J11" s="265"/>
      <c r="K11" s="265"/>
      <c r="L11" s="265"/>
      <c r="M11" s="265"/>
      <c r="N11" s="265"/>
      <c r="O11" s="265"/>
      <c r="P11" s="265"/>
      <c r="Q11" s="265"/>
      <c r="R11" s="265"/>
      <c r="S11" s="265"/>
      <c r="T11" s="265"/>
      <c r="U11" s="265"/>
      <c r="V11" s="265"/>
      <c r="W11" s="265"/>
      <c r="X11" s="265"/>
      <c r="Y11" s="265"/>
      <c r="Z11" s="265"/>
      <c r="AA11" s="265"/>
      <c r="AB11" s="265"/>
      <c r="AC11" s="265"/>
      <c r="AD11" s="265"/>
      <c r="AE11" s="265"/>
      <c r="AF11" s="265"/>
      <c r="AG11" s="265"/>
      <c r="AH11" s="265"/>
      <c r="AI11" s="265"/>
      <c r="AJ11" s="265"/>
      <c r="AK11" s="265"/>
      <c r="AL11" s="265"/>
      <c r="AM11" s="265"/>
      <c r="AN11" s="265"/>
      <c r="AO11" s="265"/>
      <c r="AP11" s="265"/>
      <c r="AQ11" s="265"/>
      <c r="AR11" s="265"/>
      <c r="AS11" s="265"/>
      <c r="AT11" s="265"/>
      <c r="AU11" s="265"/>
      <c r="AV11" s="265"/>
      <c r="AW11" s="265"/>
      <c r="AX11" s="265"/>
      <c r="AY11" s="265"/>
      <c r="AZ11" s="265"/>
      <c r="BA11" s="265"/>
      <c r="BB11" s="265"/>
      <c r="BC11" s="266"/>
    </row>
    <row r="12" spans="1:55" s="201" customFormat="1" ht="15" customHeight="1" x14ac:dyDescent="0.15">
      <c r="A12" s="134"/>
      <c r="B12" s="24" t="s">
        <v>517</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5"/>
    </row>
    <row r="13" spans="1:55" s="201" customFormat="1" ht="15" customHeight="1" x14ac:dyDescent="0.15">
      <c r="A13" s="134"/>
      <c r="B13" s="24" t="s">
        <v>518</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row>
    <row r="14" spans="1:55" s="201" customFormat="1" ht="15" customHeight="1" x14ac:dyDescent="0.15">
      <c r="A14" s="134"/>
      <c r="B14" s="24" t="s">
        <v>519</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row>
    <row r="15" spans="1:55" s="201" customFormat="1" ht="15" customHeight="1" x14ac:dyDescent="0.15">
      <c r="A15" s="134"/>
      <c r="B15" s="24" t="s">
        <v>520</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row>
    <row r="16" spans="1:55" s="201" customFormat="1" ht="15" customHeight="1" x14ac:dyDescent="0.15">
      <c r="A16" s="13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row>
    <row r="17" spans="1:55" s="201" customFormat="1" ht="15" customHeight="1" x14ac:dyDescent="0.15">
      <c r="A17" s="13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row>
    <row r="18" spans="1:55" s="201" customFormat="1" ht="15" customHeight="1" x14ac:dyDescent="0.15">
      <c r="A18" s="13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5" s="201" customFormat="1" ht="15" customHeight="1" x14ac:dyDescent="0.15">
      <c r="A19" s="134"/>
      <c r="B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5" ht="15" customHeight="1" x14ac:dyDescent="0.15">
      <c r="A20" s="267"/>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4"/>
    </row>
    <row r="21" spans="1:55" ht="15" customHeight="1" x14ac:dyDescent="0.15">
      <c r="A21" s="429" t="s">
        <v>165</v>
      </c>
      <c r="B21" s="430"/>
      <c r="C21" s="430"/>
      <c r="D21" s="430"/>
      <c r="E21" s="430"/>
      <c r="F21" s="430"/>
      <c r="G21" s="430"/>
      <c r="H21" s="430"/>
      <c r="I21" s="431"/>
      <c r="J21" s="260"/>
      <c r="K21" s="261"/>
      <c r="L21" s="261"/>
      <c r="M21" s="261"/>
      <c r="N21" s="261"/>
      <c r="O21" s="261"/>
      <c r="P21" s="261"/>
      <c r="Q21" s="261"/>
      <c r="R21" s="261"/>
      <c r="S21" s="261"/>
      <c r="T21" s="261"/>
      <c r="U21" s="261"/>
      <c r="V21" s="261"/>
      <c r="W21" s="261"/>
      <c r="X21" s="261"/>
      <c r="Y21" s="261"/>
      <c r="Z21" s="261"/>
      <c r="AA21" s="261"/>
      <c r="AB21" s="261"/>
      <c r="AC21" s="261"/>
      <c r="AD21" s="261"/>
      <c r="AE21" s="261"/>
      <c r="AF21" s="261"/>
      <c r="AG21" s="261"/>
      <c r="AH21" s="261"/>
      <c r="AI21" s="261"/>
      <c r="AJ21" s="261"/>
      <c r="AK21" s="261"/>
      <c r="AL21" s="261"/>
      <c r="AM21" s="261"/>
      <c r="AN21" s="261"/>
      <c r="AO21" s="261"/>
      <c r="AP21" s="261"/>
      <c r="AQ21" s="261"/>
      <c r="AR21" s="261"/>
      <c r="AS21" s="261"/>
      <c r="AT21" s="261"/>
      <c r="AU21" s="261"/>
      <c r="AV21" s="261"/>
      <c r="AW21" s="261"/>
      <c r="AX21" s="261"/>
      <c r="AY21" s="261"/>
      <c r="AZ21" s="261"/>
      <c r="BA21" s="261"/>
      <c r="BB21" s="261"/>
      <c r="BC21" s="262"/>
    </row>
    <row r="22" spans="1:55" ht="15" customHeight="1" x14ac:dyDescent="0.15">
      <c r="A22" s="263"/>
      <c r="B22" s="264"/>
      <c r="C22" s="265"/>
      <c r="D22" s="265"/>
      <c r="E22" s="265"/>
      <c r="F22" s="265"/>
      <c r="G22" s="265"/>
      <c r="H22" s="265"/>
      <c r="I22" s="265"/>
      <c r="J22" s="265"/>
      <c r="K22" s="265"/>
      <c r="L22" s="265"/>
      <c r="M22" s="265"/>
      <c r="N22" s="265"/>
      <c r="O22" s="265"/>
      <c r="P22" s="265"/>
      <c r="Q22" s="265"/>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65"/>
      <c r="BC22" s="266"/>
    </row>
    <row r="23" spans="1:55" ht="15" customHeight="1" x14ac:dyDescent="0.15">
      <c r="A23" s="263"/>
      <c r="B23" s="61" t="s">
        <v>521</v>
      </c>
      <c r="C23" s="61"/>
      <c r="D23" s="61"/>
      <c r="E23" s="61"/>
      <c r="G23" s="61"/>
      <c r="H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2"/>
    </row>
    <row r="24" spans="1:55" ht="15" customHeight="1" x14ac:dyDescent="0.15">
      <c r="A24" s="263"/>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129"/>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2"/>
    </row>
    <row r="25" spans="1:55" ht="15" customHeight="1" x14ac:dyDescent="0.15">
      <c r="A25" s="263"/>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2"/>
    </row>
    <row r="26" spans="1:55" ht="15" customHeight="1" x14ac:dyDescent="0.15">
      <c r="A26" s="263"/>
      <c r="B26" s="61"/>
      <c r="C26" s="61"/>
      <c r="D26" s="61"/>
      <c r="E26" s="61"/>
      <c r="G26" s="61"/>
      <c r="H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2"/>
    </row>
    <row r="27" spans="1:55" ht="15" customHeight="1" x14ac:dyDescent="0.15">
      <c r="A27" s="263"/>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129"/>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2"/>
    </row>
    <row r="28" spans="1:55" ht="15" customHeight="1" x14ac:dyDescent="0.15">
      <c r="A28" s="263"/>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2"/>
    </row>
    <row r="29" spans="1:55" ht="15" customHeight="1" x14ac:dyDescent="0.15">
      <c r="A29" s="263"/>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2"/>
    </row>
    <row r="30" spans="1:55" ht="15" customHeight="1" x14ac:dyDescent="0.15">
      <c r="A30" s="263"/>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2"/>
    </row>
    <row r="31" spans="1:55" ht="15" customHeight="1" x14ac:dyDescent="0.15">
      <c r="A31" s="267"/>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4"/>
    </row>
    <row r="32" spans="1:55" ht="15" customHeight="1" x14ac:dyDescent="0.15">
      <c r="A32" s="235" t="s">
        <v>166</v>
      </c>
      <c r="B32" s="236"/>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36"/>
      <c r="BA32" s="236"/>
      <c r="BB32" s="236"/>
      <c r="BC32" s="237"/>
    </row>
    <row r="33" spans="1:55" ht="15" customHeight="1" x14ac:dyDescent="0.15">
      <c r="A33" s="238" t="s">
        <v>167</v>
      </c>
      <c r="B33" s="194"/>
      <c r="C33" s="51" t="s">
        <v>208</v>
      </c>
      <c r="D33" s="40"/>
      <c r="E33" s="40"/>
      <c r="F33" s="40"/>
      <c r="G33" s="40"/>
      <c r="H33" s="40"/>
      <c r="I33" s="40"/>
      <c r="J33" s="40"/>
      <c r="K33" s="40"/>
      <c r="L33" s="40"/>
      <c r="M33" s="40"/>
      <c r="N33" s="41"/>
      <c r="O33" s="51" t="s">
        <v>209</v>
      </c>
      <c r="P33" s="40"/>
      <c r="Q33" s="40"/>
      <c r="R33" s="40"/>
      <c r="S33" s="40"/>
      <c r="T33" s="40"/>
      <c r="U33" s="40"/>
      <c r="V33" s="40"/>
      <c r="W33" s="40"/>
      <c r="X33" s="40"/>
      <c r="Y33" s="40"/>
      <c r="Z33" s="41"/>
      <c r="AA33" s="268" t="s">
        <v>125</v>
      </c>
      <c r="AB33" s="268" t="s">
        <v>168</v>
      </c>
      <c r="AC33" s="51" t="s">
        <v>169</v>
      </c>
      <c r="AD33" s="40"/>
      <c r="AE33" s="40"/>
      <c r="AF33" s="40"/>
      <c r="AG33" s="40"/>
      <c r="AH33" s="41"/>
      <c r="AI33" s="40" t="s">
        <v>0</v>
      </c>
      <c r="AJ33" s="40"/>
      <c r="AK33" s="40"/>
      <c r="AL33" s="40"/>
      <c r="AM33" s="40"/>
      <c r="AN33" s="40"/>
      <c r="AO33" s="40"/>
      <c r="AP33" s="40"/>
      <c r="AQ33" s="40"/>
      <c r="AR33" s="40"/>
      <c r="AS33" s="40"/>
      <c r="AT33" s="40"/>
      <c r="AU33" s="40"/>
      <c r="AV33" s="40"/>
      <c r="AW33" s="40"/>
      <c r="AX33" s="40"/>
      <c r="AY33" s="40"/>
      <c r="AZ33" s="40"/>
      <c r="BA33" s="40"/>
      <c r="BB33" s="40"/>
      <c r="BC33" s="41"/>
    </row>
    <row r="34" spans="1:55" ht="15" customHeight="1" x14ac:dyDescent="0.15">
      <c r="A34" s="269">
        <v>1</v>
      </c>
      <c r="B34" s="270"/>
      <c r="C34" s="65"/>
      <c r="D34" s="66"/>
      <c r="E34" s="66"/>
      <c r="F34" s="66"/>
      <c r="G34" s="66"/>
      <c r="H34" s="66"/>
      <c r="I34" s="66"/>
      <c r="J34" s="66"/>
      <c r="K34" s="66"/>
      <c r="L34" s="66"/>
      <c r="M34" s="66"/>
      <c r="N34" s="67"/>
      <c r="O34" s="65"/>
      <c r="P34" s="66"/>
      <c r="Q34" s="66"/>
      <c r="R34" s="66"/>
      <c r="S34" s="66"/>
      <c r="T34" s="66"/>
      <c r="U34" s="66"/>
      <c r="V34" s="66"/>
      <c r="W34" s="66"/>
      <c r="X34" s="66"/>
      <c r="Y34" s="66"/>
      <c r="Z34" s="67"/>
      <c r="AA34" s="68"/>
      <c r="AB34" s="68"/>
      <c r="AC34" s="65"/>
      <c r="AD34" s="66"/>
      <c r="AE34" s="66"/>
      <c r="AF34" s="66"/>
      <c r="AG34" s="66"/>
      <c r="AH34" s="67"/>
      <c r="AI34" s="450"/>
      <c r="AJ34" s="451"/>
      <c r="AK34" s="451"/>
      <c r="AL34" s="451"/>
      <c r="AM34" s="451"/>
      <c r="AN34" s="451"/>
      <c r="AO34" s="451"/>
      <c r="AP34" s="451"/>
      <c r="AQ34" s="451"/>
      <c r="AR34" s="451"/>
      <c r="AS34" s="451"/>
      <c r="AT34" s="451"/>
      <c r="AU34" s="451"/>
      <c r="AV34" s="451"/>
      <c r="AW34" s="451"/>
      <c r="AX34" s="451"/>
      <c r="AY34" s="451"/>
      <c r="AZ34" s="451"/>
      <c r="BA34" s="451"/>
      <c r="BB34" s="451"/>
      <c r="BC34" s="452"/>
    </row>
    <row r="35" spans="1:55" ht="15" customHeight="1" x14ac:dyDescent="0.15">
      <c r="A35" s="271">
        <v>2</v>
      </c>
      <c r="B35" s="272"/>
      <c r="C35" s="77"/>
      <c r="D35" s="78"/>
      <c r="E35" s="78"/>
      <c r="F35" s="78"/>
      <c r="G35" s="78"/>
      <c r="H35" s="78"/>
      <c r="I35" s="78"/>
      <c r="J35" s="78"/>
      <c r="K35" s="78"/>
      <c r="L35" s="78"/>
      <c r="M35" s="78"/>
      <c r="N35" s="79"/>
      <c r="O35" s="77"/>
      <c r="P35" s="78"/>
      <c r="Q35" s="78"/>
      <c r="R35" s="78"/>
      <c r="S35" s="78"/>
      <c r="T35" s="78"/>
      <c r="U35" s="78"/>
      <c r="V35" s="78"/>
      <c r="W35" s="78"/>
      <c r="X35" s="78"/>
      <c r="Y35" s="78"/>
      <c r="Z35" s="79"/>
      <c r="AA35" s="80"/>
      <c r="AB35" s="80"/>
      <c r="AC35" s="77"/>
      <c r="AD35" s="78"/>
      <c r="AE35" s="78"/>
      <c r="AF35" s="78"/>
      <c r="AG35" s="78"/>
      <c r="AH35" s="79"/>
      <c r="AI35" s="423"/>
      <c r="AJ35" s="424"/>
      <c r="AK35" s="424"/>
      <c r="AL35" s="424"/>
      <c r="AM35" s="424"/>
      <c r="AN35" s="424"/>
      <c r="AO35" s="424"/>
      <c r="AP35" s="424"/>
      <c r="AQ35" s="424"/>
      <c r="AR35" s="424"/>
      <c r="AS35" s="424"/>
      <c r="AT35" s="424"/>
      <c r="AU35" s="424"/>
      <c r="AV35" s="424"/>
      <c r="AW35" s="424"/>
      <c r="AX35" s="424"/>
      <c r="AY35" s="424"/>
      <c r="AZ35" s="424"/>
      <c r="BA35" s="424"/>
      <c r="BB35" s="424"/>
      <c r="BC35" s="425"/>
    </row>
    <row r="36" spans="1:55" ht="15" customHeight="1" x14ac:dyDescent="0.15">
      <c r="A36" s="271">
        <v>3</v>
      </c>
      <c r="B36" s="272"/>
      <c r="C36" s="77"/>
      <c r="D36" s="78"/>
      <c r="E36" s="78"/>
      <c r="F36" s="78"/>
      <c r="G36" s="78"/>
      <c r="H36" s="78"/>
      <c r="I36" s="78"/>
      <c r="J36" s="78"/>
      <c r="K36" s="78"/>
      <c r="L36" s="78"/>
      <c r="M36" s="78"/>
      <c r="N36" s="79"/>
      <c r="O36" s="77"/>
      <c r="P36" s="78"/>
      <c r="Q36" s="78"/>
      <c r="R36" s="78"/>
      <c r="S36" s="78"/>
      <c r="T36" s="78"/>
      <c r="U36" s="78"/>
      <c r="V36" s="78"/>
      <c r="W36" s="78"/>
      <c r="X36" s="78"/>
      <c r="Y36" s="78"/>
      <c r="Z36" s="79"/>
      <c r="AA36" s="80"/>
      <c r="AB36" s="80"/>
      <c r="AC36" s="77"/>
      <c r="AD36" s="78"/>
      <c r="AE36" s="78"/>
      <c r="AF36" s="78"/>
      <c r="AG36" s="78"/>
      <c r="AH36" s="79"/>
      <c r="AI36" s="423"/>
      <c r="AJ36" s="424"/>
      <c r="AK36" s="424"/>
      <c r="AL36" s="424"/>
      <c r="AM36" s="424"/>
      <c r="AN36" s="424"/>
      <c r="AO36" s="424"/>
      <c r="AP36" s="424"/>
      <c r="AQ36" s="424"/>
      <c r="AR36" s="424"/>
      <c r="AS36" s="424"/>
      <c r="AT36" s="424"/>
      <c r="AU36" s="424"/>
      <c r="AV36" s="424"/>
      <c r="AW36" s="424"/>
      <c r="AX36" s="424"/>
      <c r="AY36" s="424"/>
      <c r="AZ36" s="424"/>
      <c r="BA36" s="424"/>
      <c r="BB36" s="424"/>
      <c r="BC36" s="425"/>
    </row>
    <row r="37" spans="1:55" ht="15" customHeight="1" x14ac:dyDescent="0.15">
      <c r="A37" s="271">
        <v>4</v>
      </c>
      <c r="B37" s="272"/>
      <c r="C37" s="69"/>
      <c r="D37" s="70"/>
      <c r="E37" s="70"/>
      <c r="F37" s="70"/>
      <c r="G37" s="70"/>
      <c r="H37" s="70"/>
      <c r="I37" s="70"/>
      <c r="J37" s="70"/>
      <c r="K37" s="70"/>
      <c r="L37" s="70"/>
      <c r="M37" s="70"/>
      <c r="N37" s="71"/>
      <c r="O37" s="69"/>
      <c r="P37" s="70"/>
      <c r="Q37" s="70"/>
      <c r="R37" s="70"/>
      <c r="S37" s="70"/>
      <c r="T37" s="70"/>
      <c r="U37" s="70"/>
      <c r="V37" s="70"/>
      <c r="W37" s="70"/>
      <c r="X37" s="70"/>
      <c r="Y37" s="70"/>
      <c r="Z37" s="71"/>
      <c r="AA37" s="72"/>
      <c r="AB37" s="72"/>
      <c r="AC37" s="69"/>
      <c r="AD37" s="70"/>
      <c r="AE37" s="70"/>
      <c r="AF37" s="70"/>
      <c r="AG37" s="70"/>
      <c r="AH37" s="71"/>
      <c r="AI37" s="423"/>
      <c r="AJ37" s="424"/>
      <c r="AK37" s="424"/>
      <c r="AL37" s="424"/>
      <c r="AM37" s="424"/>
      <c r="AN37" s="424"/>
      <c r="AO37" s="424"/>
      <c r="AP37" s="424"/>
      <c r="AQ37" s="424"/>
      <c r="AR37" s="424"/>
      <c r="AS37" s="424"/>
      <c r="AT37" s="424"/>
      <c r="AU37" s="424"/>
      <c r="AV37" s="424"/>
      <c r="AW37" s="424"/>
      <c r="AX37" s="424"/>
      <c r="AY37" s="424"/>
      <c r="AZ37" s="424"/>
      <c r="BA37" s="424"/>
      <c r="BB37" s="424"/>
      <c r="BC37" s="425"/>
    </row>
    <row r="38" spans="1:55" ht="15" customHeight="1" x14ac:dyDescent="0.15">
      <c r="A38" s="271">
        <v>5</v>
      </c>
      <c r="B38" s="272"/>
      <c r="C38" s="69"/>
      <c r="D38" s="70"/>
      <c r="E38" s="70"/>
      <c r="F38" s="70"/>
      <c r="G38" s="70"/>
      <c r="H38" s="70"/>
      <c r="I38" s="70"/>
      <c r="J38" s="70"/>
      <c r="K38" s="70"/>
      <c r="L38" s="70"/>
      <c r="M38" s="70"/>
      <c r="N38" s="71"/>
      <c r="O38" s="69"/>
      <c r="P38" s="70"/>
      <c r="Q38" s="70"/>
      <c r="R38" s="70"/>
      <c r="S38" s="70"/>
      <c r="T38" s="70"/>
      <c r="U38" s="70"/>
      <c r="V38" s="70"/>
      <c r="W38" s="70"/>
      <c r="X38" s="70"/>
      <c r="Y38" s="70"/>
      <c r="Z38" s="71"/>
      <c r="AA38" s="72"/>
      <c r="AB38" s="72"/>
      <c r="AC38" s="69"/>
      <c r="AD38" s="70"/>
      <c r="AE38" s="70"/>
      <c r="AF38" s="70"/>
      <c r="AG38" s="70"/>
      <c r="AH38" s="71"/>
      <c r="AI38" s="423"/>
      <c r="AJ38" s="424"/>
      <c r="AK38" s="424"/>
      <c r="AL38" s="424"/>
      <c r="AM38" s="424"/>
      <c r="AN38" s="424"/>
      <c r="AO38" s="424"/>
      <c r="AP38" s="424"/>
      <c r="AQ38" s="424"/>
      <c r="AR38" s="424"/>
      <c r="AS38" s="424"/>
      <c r="AT38" s="424"/>
      <c r="AU38" s="424"/>
      <c r="AV38" s="424"/>
      <c r="AW38" s="424"/>
      <c r="AX38" s="424"/>
      <c r="AY38" s="424"/>
      <c r="AZ38" s="424"/>
      <c r="BA38" s="424"/>
      <c r="BB38" s="424"/>
      <c r="BC38" s="425"/>
    </row>
    <row r="39" spans="1:55" ht="15" customHeight="1" x14ac:dyDescent="0.15">
      <c r="A39" s="271">
        <v>6</v>
      </c>
      <c r="B39" s="272"/>
      <c r="C39" s="69"/>
      <c r="D39" s="70"/>
      <c r="E39" s="70"/>
      <c r="F39" s="70"/>
      <c r="G39" s="70"/>
      <c r="H39" s="70"/>
      <c r="I39" s="70"/>
      <c r="J39" s="70"/>
      <c r="K39" s="70"/>
      <c r="L39" s="70"/>
      <c r="M39" s="70"/>
      <c r="N39" s="71"/>
      <c r="O39" s="69"/>
      <c r="P39" s="70"/>
      <c r="Q39" s="70"/>
      <c r="R39" s="70"/>
      <c r="S39" s="70"/>
      <c r="T39" s="70"/>
      <c r="U39" s="70"/>
      <c r="V39" s="70"/>
      <c r="W39" s="70"/>
      <c r="X39" s="70"/>
      <c r="Y39" s="70"/>
      <c r="Z39" s="71"/>
      <c r="AA39" s="72"/>
      <c r="AB39" s="72"/>
      <c r="AC39" s="69"/>
      <c r="AD39" s="70"/>
      <c r="AE39" s="70"/>
      <c r="AF39" s="70"/>
      <c r="AG39" s="70"/>
      <c r="AH39" s="71"/>
      <c r="AI39" s="423"/>
      <c r="AJ39" s="424"/>
      <c r="AK39" s="424"/>
      <c r="AL39" s="424"/>
      <c r="AM39" s="424"/>
      <c r="AN39" s="424"/>
      <c r="AO39" s="424"/>
      <c r="AP39" s="424"/>
      <c r="AQ39" s="424"/>
      <c r="AR39" s="424"/>
      <c r="AS39" s="424"/>
      <c r="AT39" s="424"/>
      <c r="AU39" s="424"/>
      <c r="AV39" s="424"/>
      <c r="AW39" s="424"/>
      <c r="AX39" s="424"/>
      <c r="AY39" s="424"/>
      <c r="AZ39" s="424"/>
      <c r="BA39" s="424"/>
      <c r="BB39" s="424"/>
      <c r="BC39" s="425"/>
    </row>
    <row r="40" spans="1:55" ht="15" customHeight="1" x14ac:dyDescent="0.15">
      <c r="A40" s="271">
        <v>7</v>
      </c>
      <c r="B40" s="272"/>
      <c r="C40" s="69"/>
      <c r="D40" s="70"/>
      <c r="E40" s="70"/>
      <c r="F40" s="70"/>
      <c r="G40" s="70"/>
      <c r="H40" s="70"/>
      <c r="I40" s="70"/>
      <c r="J40" s="70"/>
      <c r="K40" s="70"/>
      <c r="L40" s="70"/>
      <c r="M40" s="70"/>
      <c r="N40" s="71"/>
      <c r="O40" s="69"/>
      <c r="P40" s="70"/>
      <c r="Q40" s="70"/>
      <c r="R40" s="70"/>
      <c r="S40" s="70"/>
      <c r="T40" s="70"/>
      <c r="U40" s="70"/>
      <c r="V40" s="70"/>
      <c r="W40" s="70"/>
      <c r="X40" s="70"/>
      <c r="Y40" s="70"/>
      <c r="Z40" s="71"/>
      <c r="AA40" s="72"/>
      <c r="AB40" s="72"/>
      <c r="AC40" s="69"/>
      <c r="AD40" s="70"/>
      <c r="AE40" s="70"/>
      <c r="AF40" s="70"/>
      <c r="AG40" s="70"/>
      <c r="AH40" s="71"/>
      <c r="AI40" s="423"/>
      <c r="AJ40" s="424"/>
      <c r="AK40" s="424"/>
      <c r="AL40" s="424"/>
      <c r="AM40" s="424"/>
      <c r="AN40" s="424"/>
      <c r="AO40" s="424"/>
      <c r="AP40" s="424"/>
      <c r="AQ40" s="424"/>
      <c r="AR40" s="424"/>
      <c r="AS40" s="424"/>
      <c r="AT40" s="424"/>
      <c r="AU40" s="424"/>
      <c r="AV40" s="424"/>
      <c r="AW40" s="424"/>
      <c r="AX40" s="424"/>
      <c r="AY40" s="424"/>
      <c r="AZ40" s="424"/>
      <c r="BA40" s="424"/>
      <c r="BB40" s="424"/>
      <c r="BC40" s="425"/>
    </row>
    <row r="41" spans="1:55" ht="15" customHeight="1" x14ac:dyDescent="0.15">
      <c r="A41" s="271">
        <v>8</v>
      </c>
      <c r="B41" s="272"/>
      <c r="C41" s="69"/>
      <c r="D41" s="70"/>
      <c r="E41" s="70"/>
      <c r="F41" s="70"/>
      <c r="G41" s="70"/>
      <c r="H41" s="70"/>
      <c r="I41" s="70"/>
      <c r="J41" s="70"/>
      <c r="K41" s="70"/>
      <c r="L41" s="70"/>
      <c r="M41" s="70"/>
      <c r="N41" s="71"/>
      <c r="O41" s="69"/>
      <c r="P41" s="70"/>
      <c r="Q41" s="70"/>
      <c r="R41" s="70"/>
      <c r="S41" s="70"/>
      <c r="T41" s="70"/>
      <c r="U41" s="70"/>
      <c r="V41" s="70"/>
      <c r="W41" s="70"/>
      <c r="X41" s="70"/>
      <c r="Y41" s="70"/>
      <c r="Z41" s="71"/>
      <c r="AA41" s="72"/>
      <c r="AB41" s="72"/>
      <c r="AC41" s="69"/>
      <c r="AD41" s="70"/>
      <c r="AE41" s="70"/>
      <c r="AF41" s="70"/>
      <c r="AG41" s="70"/>
      <c r="AH41" s="71"/>
      <c r="AI41" s="423"/>
      <c r="AJ41" s="424"/>
      <c r="AK41" s="424"/>
      <c r="AL41" s="424"/>
      <c r="AM41" s="424"/>
      <c r="AN41" s="424"/>
      <c r="AO41" s="424"/>
      <c r="AP41" s="424"/>
      <c r="AQ41" s="424"/>
      <c r="AR41" s="424"/>
      <c r="AS41" s="424"/>
      <c r="AT41" s="424"/>
      <c r="AU41" s="424"/>
      <c r="AV41" s="424"/>
      <c r="AW41" s="424"/>
      <c r="AX41" s="424"/>
      <c r="AY41" s="424"/>
      <c r="AZ41" s="424"/>
      <c r="BA41" s="424"/>
      <c r="BB41" s="424"/>
      <c r="BC41" s="425"/>
    </row>
    <row r="42" spans="1:55" ht="15" customHeight="1" x14ac:dyDescent="0.15">
      <c r="A42" s="271">
        <v>9</v>
      </c>
      <c r="B42" s="272"/>
      <c r="C42" s="69"/>
      <c r="D42" s="70"/>
      <c r="E42" s="70"/>
      <c r="F42" s="70"/>
      <c r="G42" s="70"/>
      <c r="H42" s="70"/>
      <c r="I42" s="70"/>
      <c r="J42" s="70"/>
      <c r="K42" s="70"/>
      <c r="L42" s="70"/>
      <c r="M42" s="70"/>
      <c r="N42" s="71"/>
      <c r="O42" s="69"/>
      <c r="P42" s="70"/>
      <c r="Q42" s="70"/>
      <c r="R42" s="70"/>
      <c r="S42" s="70"/>
      <c r="T42" s="70"/>
      <c r="U42" s="70"/>
      <c r="V42" s="70"/>
      <c r="W42" s="70"/>
      <c r="X42" s="70"/>
      <c r="Y42" s="70"/>
      <c r="Z42" s="71"/>
      <c r="AA42" s="72"/>
      <c r="AB42" s="72"/>
      <c r="AC42" s="69"/>
      <c r="AD42" s="70"/>
      <c r="AE42" s="70"/>
      <c r="AF42" s="70"/>
      <c r="AG42" s="70"/>
      <c r="AH42" s="71"/>
      <c r="AI42" s="423"/>
      <c r="AJ42" s="424"/>
      <c r="AK42" s="424"/>
      <c r="AL42" s="424"/>
      <c r="AM42" s="424"/>
      <c r="AN42" s="424"/>
      <c r="AO42" s="424"/>
      <c r="AP42" s="424"/>
      <c r="AQ42" s="424"/>
      <c r="AR42" s="424"/>
      <c r="AS42" s="424"/>
      <c r="AT42" s="424"/>
      <c r="AU42" s="424"/>
      <c r="AV42" s="424"/>
      <c r="AW42" s="424"/>
      <c r="AX42" s="424"/>
      <c r="AY42" s="424"/>
      <c r="AZ42" s="424"/>
      <c r="BA42" s="424"/>
      <c r="BB42" s="424"/>
      <c r="BC42" s="425"/>
    </row>
    <row r="43" spans="1:55" ht="15" customHeight="1" x14ac:dyDescent="0.15">
      <c r="A43" s="271">
        <v>10</v>
      </c>
      <c r="B43" s="272"/>
      <c r="C43" s="69"/>
      <c r="D43" s="70"/>
      <c r="E43" s="70"/>
      <c r="F43" s="70"/>
      <c r="G43" s="70"/>
      <c r="H43" s="70"/>
      <c r="I43" s="70"/>
      <c r="J43" s="70"/>
      <c r="K43" s="70"/>
      <c r="L43" s="70"/>
      <c r="M43" s="70"/>
      <c r="N43" s="71"/>
      <c r="O43" s="69"/>
      <c r="P43" s="70"/>
      <c r="Q43" s="70"/>
      <c r="R43" s="70"/>
      <c r="S43" s="70"/>
      <c r="T43" s="70"/>
      <c r="U43" s="70"/>
      <c r="V43" s="70"/>
      <c r="W43" s="70"/>
      <c r="X43" s="70"/>
      <c r="Y43" s="70"/>
      <c r="Z43" s="71"/>
      <c r="AA43" s="72"/>
      <c r="AB43" s="72"/>
      <c r="AC43" s="69"/>
      <c r="AD43" s="70"/>
      <c r="AE43" s="70"/>
      <c r="AF43" s="70"/>
      <c r="AG43" s="70"/>
      <c r="AH43" s="71"/>
      <c r="AI43" s="423"/>
      <c r="AJ43" s="424"/>
      <c r="AK43" s="424"/>
      <c r="AL43" s="424"/>
      <c r="AM43" s="424"/>
      <c r="AN43" s="424"/>
      <c r="AO43" s="424"/>
      <c r="AP43" s="424"/>
      <c r="AQ43" s="424"/>
      <c r="AR43" s="424"/>
      <c r="AS43" s="424"/>
      <c r="AT43" s="424"/>
      <c r="AU43" s="424"/>
      <c r="AV43" s="424"/>
      <c r="AW43" s="424"/>
      <c r="AX43" s="424"/>
      <c r="AY43" s="424"/>
      <c r="AZ43" s="424"/>
      <c r="BA43" s="424"/>
      <c r="BB43" s="424"/>
      <c r="BC43" s="425"/>
    </row>
    <row r="44" spans="1:55" ht="15" customHeight="1" x14ac:dyDescent="0.15">
      <c r="A44" s="271">
        <v>11</v>
      </c>
      <c r="B44" s="272"/>
      <c r="C44" s="69"/>
      <c r="D44" s="70"/>
      <c r="E44" s="70"/>
      <c r="F44" s="70"/>
      <c r="G44" s="70"/>
      <c r="H44" s="70"/>
      <c r="I44" s="70"/>
      <c r="J44" s="70"/>
      <c r="K44" s="70"/>
      <c r="L44" s="70"/>
      <c r="M44" s="70"/>
      <c r="N44" s="71"/>
      <c r="O44" s="69"/>
      <c r="P44" s="70"/>
      <c r="Q44" s="70"/>
      <c r="R44" s="70"/>
      <c r="S44" s="70"/>
      <c r="T44" s="70"/>
      <c r="U44" s="70"/>
      <c r="V44" s="70"/>
      <c r="W44" s="70"/>
      <c r="X44" s="70"/>
      <c r="Y44" s="70"/>
      <c r="Z44" s="71"/>
      <c r="AA44" s="72"/>
      <c r="AB44" s="72"/>
      <c r="AC44" s="69"/>
      <c r="AD44" s="70"/>
      <c r="AE44" s="70"/>
      <c r="AF44" s="70"/>
      <c r="AG44" s="70"/>
      <c r="AH44" s="71"/>
      <c r="AI44" s="423"/>
      <c r="AJ44" s="424"/>
      <c r="AK44" s="424"/>
      <c r="AL44" s="424"/>
      <c r="AM44" s="424"/>
      <c r="AN44" s="424"/>
      <c r="AO44" s="424"/>
      <c r="AP44" s="424"/>
      <c r="AQ44" s="424"/>
      <c r="AR44" s="424"/>
      <c r="AS44" s="424"/>
      <c r="AT44" s="424"/>
      <c r="AU44" s="424"/>
      <c r="AV44" s="424"/>
      <c r="AW44" s="424"/>
      <c r="AX44" s="424"/>
      <c r="AY44" s="424"/>
      <c r="AZ44" s="424"/>
      <c r="BA44" s="424"/>
      <c r="BB44" s="424"/>
      <c r="BC44" s="425"/>
    </row>
    <row r="45" spans="1:55" ht="15" customHeight="1" x14ac:dyDescent="0.15">
      <c r="A45" s="271">
        <v>12</v>
      </c>
      <c r="B45" s="272"/>
      <c r="C45" s="69"/>
      <c r="D45" s="70"/>
      <c r="E45" s="70"/>
      <c r="F45" s="70"/>
      <c r="G45" s="70"/>
      <c r="H45" s="70"/>
      <c r="I45" s="70"/>
      <c r="J45" s="70"/>
      <c r="K45" s="70"/>
      <c r="L45" s="70"/>
      <c r="M45" s="70"/>
      <c r="N45" s="71"/>
      <c r="O45" s="69"/>
      <c r="P45" s="70"/>
      <c r="Q45" s="70"/>
      <c r="R45" s="70"/>
      <c r="S45" s="70"/>
      <c r="T45" s="70"/>
      <c r="U45" s="70"/>
      <c r="V45" s="70"/>
      <c r="W45" s="70"/>
      <c r="X45" s="70"/>
      <c r="Y45" s="70"/>
      <c r="Z45" s="71"/>
      <c r="AA45" s="72"/>
      <c r="AB45" s="72"/>
      <c r="AC45" s="69"/>
      <c r="AD45" s="70"/>
      <c r="AE45" s="70"/>
      <c r="AF45" s="70"/>
      <c r="AG45" s="70"/>
      <c r="AH45" s="71"/>
      <c r="AI45" s="423"/>
      <c r="AJ45" s="424"/>
      <c r="AK45" s="424"/>
      <c r="AL45" s="424"/>
      <c r="AM45" s="424"/>
      <c r="AN45" s="424"/>
      <c r="AO45" s="424"/>
      <c r="AP45" s="424"/>
      <c r="AQ45" s="424"/>
      <c r="AR45" s="424"/>
      <c r="AS45" s="424"/>
      <c r="AT45" s="424"/>
      <c r="AU45" s="424"/>
      <c r="AV45" s="424"/>
      <c r="AW45" s="424"/>
      <c r="AX45" s="424"/>
      <c r="AY45" s="424"/>
      <c r="AZ45" s="424"/>
      <c r="BA45" s="424"/>
      <c r="BB45" s="424"/>
      <c r="BC45" s="425"/>
    </row>
    <row r="46" spans="1:55" ht="15" customHeight="1" x14ac:dyDescent="0.15">
      <c r="A46" s="271">
        <v>13</v>
      </c>
      <c r="B46" s="272"/>
      <c r="C46" s="69"/>
      <c r="D46" s="70"/>
      <c r="E46" s="70"/>
      <c r="F46" s="70"/>
      <c r="G46" s="70"/>
      <c r="H46" s="70"/>
      <c r="I46" s="70"/>
      <c r="J46" s="70"/>
      <c r="K46" s="70"/>
      <c r="L46" s="70"/>
      <c r="M46" s="70"/>
      <c r="N46" s="71"/>
      <c r="O46" s="69"/>
      <c r="P46" s="70"/>
      <c r="Q46" s="70"/>
      <c r="R46" s="70"/>
      <c r="S46" s="70"/>
      <c r="T46" s="70"/>
      <c r="U46" s="70"/>
      <c r="V46" s="70"/>
      <c r="W46" s="70"/>
      <c r="X46" s="70"/>
      <c r="Y46" s="70"/>
      <c r="Z46" s="71"/>
      <c r="AA46" s="72"/>
      <c r="AB46" s="72"/>
      <c r="AC46" s="69"/>
      <c r="AD46" s="70"/>
      <c r="AE46" s="70"/>
      <c r="AF46" s="70"/>
      <c r="AG46" s="70"/>
      <c r="AH46" s="71"/>
      <c r="AI46" s="423"/>
      <c r="AJ46" s="424"/>
      <c r="AK46" s="424"/>
      <c r="AL46" s="424"/>
      <c r="AM46" s="424"/>
      <c r="AN46" s="424"/>
      <c r="AO46" s="424"/>
      <c r="AP46" s="424"/>
      <c r="AQ46" s="424"/>
      <c r="AR46" s="424"/>
      <c r="AS46" s="424"/>
      <c r="AT46" s="424"/>
      <c r="AU46" s="424"/>
      <c r="AV46" s="424"/>
      <c r="AW46" s="424"/>
      <c r="AX46" s="424"/>
      <c r="AY46" s="424"/>
      <c r="AZ46" s="424"/>
      <c r="BA46" s="424"/>
      <c r="BB46" s="424"/>
      <c r="BC46" s="425"/>
    </row>
    <row r="47" spans="1:55" ht="15" customHeight="1" x14ac:dyDescent="0.15">
      <c r="A47" s="271">
        <v>14</v>
      </c>
      <c r="B47" s="272"/>
      <c r="C47" s="69"/>
      <c r="D47" s="70"/>
      <c r="E47" s="70"/>
      <c r="F47" s="70"/>
      <c r="G47" s="70"/>
      <c r="H47" s="70"/>
      <c r="I47" s="70"/>
      <c r="J47" s="70"/>
      <c r="K47" s="70"/>
      <c r="L47" s="70"/>
      <c r="M47" s="70"/>
      <c r="N47" s="71"/>
      <c r="O47" s="69"/>
      <c r="P47" s="70"/>
      <c r="Q47" s="70"/>
      <c r="R47" s="70"/>
      <c r="S47" s="70"/>
      <c r="T47" s="70"/>
      <c r="U47" s="70"/>
      <c r="V47" s="70"/>
      <c r="W47" s="70"/>
      <c r="X47" s="70"/>
      <c r="Y47" s="70"/>
      <c r="Z47" s="71"/>
      <c r="AA47" s="72"/>
      <c r="AB47" s="72"/>
      <c r="AC47" s="69"/>
      <c r="AD47" s="70"/>
      <c r="AE47" s="70"/>
      <c r="AF47" s="70"/>
      <c r="AG47" s="70"/>
      <c r="AH47" s="71"/>
      <c r="AI47" s="423"/>
      <c r="AJ47" s="424"/>
      <c r="AK47" s="424"/>
      <c r="AL47" s="424"/>
      <c r="AM47" s="424"/>
      <c r="AN47" s="424"/>
      <c r="AO47" s="424"/>
      <c r="AP47" s="424"/>
      <c r="AQ47" s="424"/>
      <c r="AR47" s="424"/>
      <c r="AS47" s="424"/>
      <c r="AT47" s="424"/>
      <c r="AU47" s="424"/>
      <c r="AV47" s="424"/>
      <c r="AW47" s="424"/>
      <c r="AX47" s="424"/>
      <c r="AY47" s="424"/>
      <c r="AZ47" s="424"/>
      <c r="BA47" s="424"/>
      <c r="BB47" s="424"/>
      <c r="BC47" s="425"/>
    </row>
    <row r="48" spans="1:55" ht="15" customHeight="1" x14ac:dyDescent="0.15">
      <c r="A48" s="271">
        <v>15</v>
      </c>
      <c r="B48" s="273"/>
      <c r="C48" s="73"/>
      <c r="D48" s="74"/>
      <c r="E48" s="74"/>
      <c r="F48" s="74"/>
      <c r="G48" s="74"/>
      <c r="H48" s="74"/>
      <c r="I48" s="74"/>
      <c r="J48" s="74"/>
      <c r="K48" s="74"/>
      <c r="L48" s="74"/>
      <c r="M48" s="74"/>
      <c r="N48" s="75"/>
      <c r="O48" s="73"/>
      <c r="P48" s="74"/>
      <c r="Q48" s="74"/>
      <c r="R48" s="74"/>
      <c r="S48" s="74"/>
      <c r="T48" s="74"/>
      <c r="U48" s="74"/>
      <c r="V48" s="74"/>
      <c r="W48" s="74"/>
      <c r="X48" s="74"/>
      <c r="Y48" s="74"/>
      <c r="Z48" s="75"/>
      <c r="AA48" s="76"/>
      <c r="AB48" s="76"/>
      <c r="AC48" s="73"/>
      <c r="AD48" s="74"/>
      <c r="AE48" s="74"/>
      <c r="AF48" s="74"/>
      <c r="AG48" s="74"/>
      <c r="AH48" s="75"/>
      <c r="AI48" s="423"/>
      <c r="AJ48" s="424"/>
      <c r="AK48" s="424"/>
      <c r="AL48" s="424"/>
      <c r="AM48" s="424"/>
      <c r="AN48" s="424"/>
      <c r="AO48" s="424"/>
      <c r="AP48" s="424"/>
      <c r="AQ48" s="424"/>
      <c r="AR48" s="424"/>
      <c r="AS48" s="424"/>
      <c r="AT48" s="424"/>
      <c r="AU48" s="424"/>
      <c r="AV48" s="424"/>
      <c r="AW48" s="424"/>
      <c r="AX48" s="424"/>
      <c r="AY48" s="424"/>
      <c r="AZ48" s="424"/>
      <c r="BA48" s="424"/>
      <c r="BB48" s="424"/>
      <c r="BC48" s="425"/>
    </row>
    <row r="49" spans="1:55" ht="15" customHeight="1" x14ac:dyDescent="0.15">
      <c r="A49" s="235" t="s">
        <v>171</v>
      </c>
      <c r="B49" s="236"/>
      <c r="C49" s="236"/>
      <c r="D49" s="236"/>
      <c r="E49" s="236"/>
      <c r="F49" s="236"/>
      <c r="G49" s="236"/>
      <c r="H49" s="236"/>
      <c r="I49" s="236"/>
      <c r="J49" s="236"/>
      <c r="K49" s="236"/>
      <c r="L49" s="236"/>
      <c r="M49" s="236"/>
      <c r="N49" s="236"/>
      <c r="O49" s="236"/>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c r="AY49" s="236"/>
      <c r="AZ49" s="236"/>
      <c r="BA49" s="236"/>
      <c r="BB49" s="236"/>
      <c r="BC49" s="237"/>
    </row>
    <row r="50" spans="1:55" ht="15" customHeight="1" x14ac:dyDescent="0.15">
      <c r="A50" s="238" t="s">
        <v>172</v>
      </c>
      <c r="B50" s="194"/>
      <c r="C50" s="51" t="s">
        <v>170</v>
      </c>
      <c r="D50" s="40"/>
      <c r="E50" s="40"/>
      <c r="F50" s="40"/>
      <c r="G50" s="40"/>
      <c r="H50" s="40"/>
      <c r="I50" s="40"/>
      <c r="J50" s="40"/>
      <c r="K50" s="40"/>
      <c r="L50" s="40"/>
      <c r="M50" s="40"/>
      <c r="N50" s="41"/>
      <c r="O50" s="51" t="s">
        <v>50</v>
      </c>
      <c r="P50" s="40"/>
      <c r="Q50" s="40"/>
      <c r="R50" s="40"/>
      <c r="S50" s="40"/>
      <c r="T50" s="40"/>
      <c r="U50" s="40"/>
      <c r="V50" s="40"/>
      <c r="W50" s="40"/>
      <c r="X50" s="40"/>
      <c r="Y50" s="40"/>
      <c r="Z50" s="40"/>
      <c r="AA50" s="40"/>
      <c r="AB50" s="40"/>
      <c r="AC50" s="40"/>
      <c r="AD50" s="40"/>
      <c r="AE50" s="40"/>
      <c r="AF50" s="40"/>
      <c r="AG50" s="40"/>
      <c r="AH50" s="41"/>
      <c r="AI50" s="51" t="s">
        <v>0</v>
      </c>
      <c r="AJ50" s="40"/>
      <c r="AK50" s="40"/>
      <c r="AL50" s="40"/>
      <c r="AM50" s="40"/>
      <c r="AN50" s="40"/>
      <c r="AO50" s="40"/>
      <c r="AP50" s="40"/>
      <c r="AQ50" s="40"/>
      <c r="AR50" s="40"/>
      <c r="AS50" s="40"/>
      <c r="AT50" s="40"/>
      <c r="AU50" s="40"/>
      <c r="AV50" s="40"/>
      <c r="AW50" s="40"/>
      <c r="AX50" s="40"/>
      <c r="AY50" s="40"/>
      <c r="AZ50" s="40"/>
      <c r="BA50" s="40"/>
      <c r="BB50" s="40"/>
      <c r="BC50" s="41"/>
    </row>
    <row r="51" spans="1:55" ht="15" customHeight="1" x14ac:dyDescent="0.15">
      <c r="A51" s="269">
        <v>1</v>
      </c>
      <c r="B51" s="270"/>
      <c r="C51" s="65"/>
      <c r="D51" s="66"/>
      <c r="E51" s="66"/>
      <c r="F51" s="66"/>
      <c r="G51" s="66"/>
      <c r="H51" s="66"/>
      <c r="I51" s="66"/>
      <c r="J51" s="66"/>
      <c r="K51" s="66"/>
      <c r="L51" s="66"/>
      <c r="M51" s="66"/>
      <c r="N51" s="66"/>
      <c r="O51" s="65"/>
      <c r="P51" s="66"/>
      <c r="Q51" s="66"/>
      <c r="R51" s="66"/>
      <c r="S51" s="66"/>
      <c r="T51" s="66"/>
      <c r="U51" s="66"/>
      <c r="V51" s="66"/>
      <c r="W51" s="66"/>
      <c r="X51" s="66"/>
      <c r="Y51" s="66"/>
      <c r="Z51" s="66"/>
      <c r="AA51" s="66"/>
      <c r="AB51" s="66"/>
      <c r="AC51" s="66"/>
      <c r="AD51" s="66"/>
      <c r="AE51" s="66"/>
      <c r="AF51" s="66"/>
      <c r="AG51" s="66"/>
      <c r="AH51" s="67"/>
      <c r="AI51" s="426"/>
      <c r="AJ51" s="427"/>
      <c r="AK51" s="427"/>
      <c r="AL51" s="427"/>
      <c r="AM51" s="427"/>
      <c r="AN51" s="427"/>
      <c r="AO51" s="427"/>
      <c r="AP51" s="427"/>
      <c r="AQ51" s="427"/>
      <c r="AR51" s="427"/>
      <c r="AS51" s="427"/>
      <c r="AT51" s="427"/>
      <c r="AU51" s="427"/>
      <c r="AV51" s="427"/>
      <c r="AW51" s="427"/>
      <c r="AX51" s="427"/>
      <c r="AY51" s="427"/>
      <c r="AZ51" s="427"/>
      <c r="BA51" s="427"/>
      <c r="BB51" s="427"/>
      <c r="BC51" s="428"/>
    </row>
    <row r="52" spans="1:55" ht="15" customHeight="1" x14ac:dyDescent="0.15">
      <c r="A52" s="271">
        <v>2</v>
      </c>
      <c r="B52" s="272"/>
      <c r="C52" s="69"/>
      <c r="D52" s="70"/>
      <c r="E52" s="70"/>
      <c r="F52" s="70"/>
      <c r="G52" s="70"/>
      <c r="H52" s="70"/>
      <c r="I52" s="70"/>
      <c r="J52" s="70"/>
      <c r="K52" s="70"/>
      <c r="L52" s="70"/>
      <c r="M52" s="70"/>
      <c r="N52" s="70"/>
      <c r="O52" s="69"/>
      <c r="P52" s="70"/>
      <c r="Q52" s="70"/>
      <c r="R52" s="70"/>
      <c r="S52" s="70"/>
      <c r="T52" s="70"/>
      <c r="U52" s="70"/>
      <c r="V52" s="70"/>
      <c r="W52" s="70"/>
      <c r="X52" s="70"/>
      <c r="Y52" s="70"/>
      <c r="Z52" s="70"/>
      <c r="AA52" s="70"/>
      <c r="AB52" s="70"/>
      <c r="AC52" s="70"/>
      <c r="AD52" s="70"/>
      <c r="AE52" s="70"/>
      <c r="AF52" s="70"/>
      <c r="AG52" s="70"/>
      <c r="AH52" s="71"/>
      <c r="AI52" s="423"/>
      <c r="AJ52" s="424"/>
      <c r="AK52" s="424"/>
      <c r="AL52" s="424"/>
      <c r="AM52" s="424"/>
      <c r="AN52" s="424"/>
      <c r="AO52" s="424"/>
      <c r="AP52" s="424"/>
      <c r="AQ52" s="424"/>
      <c r="AR52" s="424"/>
      <c r="AS52" s="424"/>
      <c r="AT52" s="424"/>
      <c r="AU52" s="424"/>
      <c r="AV52" s="424"/>
      <c r="AW52" s="424"/>
      <c r="AX52" s="424"/>
      <c r="AY52" s="424"/>
      <c r="AZ52" s="424"/>
      <c r="BA52" s="424"/>
      <c r="BB52" s="424"/>
      <c r="BC52" s="425"/>
    </row>
    <row r="53" spans="1:55" ht="15" customHeight="1" x14ac:dyDescent="0.15">
      <c r="A53" s="271">
        <v>3</v>
      </c>
      <c r="B53" s="272"/>
      <c r="C53" s="69"/>
      <c r="D53" s="70"/>
      <c r="E53" s="70"/>
      <c r="F53" s="70"/>
      <c r="G53" s="70"/>
      <c r="H53" s="70"/>
      <c r="I53" s="70"/>
      <c r="J53" s="70"/>
      <c r="K53" s="70"/>
      <c r="L53" s="70"/>
      <c r="M53" s="70"/>
      <c r="N53" s="70"/>
      <c r="O53" s="69"/>
      <c r="P53" s="70"/>
      <c r="Q53" s="70"/>
      <c r="R53" s="70"/>
      <c r="S53" s="70"/>
      <c r="T53" s="70"/>
      <c r="U53" s="70"/>
      <c r="V53" s="70"/>
      <c r="W53" s="70"/>
      <c r="X53" s="70"/>
      <c r="Y53" s="70"/>
      <c r="Z53" s="70"/>
      <c r="AA53" s="70"/>
      <c r="AB53" s="70"/>
      <c r="AC53" s="70"/>
      <c r="AD53" s="70"/>
      <c r="AE53" s="70"/>
      <c r="AF53" s="70"/>
      <c r="AG53" s="70"/>
      <c r="AH53" s="71"/>
      <c r="AI53" s="69"/>
      <c r="AJ53" s="70"/>
      <c r="AK53" s="70"/>
      <c r="AL53" s="70"/>
      <c r="AM53" s="70"/>
      <c r="AN53" s="70"/>
      <c r="AO53" s="70"/>
      <c r="AP53" s="70"/>
      <c r="AQ53" s="70"/>
      <c r="AR53" s="70"/>
      <c r="AS53" s="70"/>
      <c r="AT53" s="70"/>
      <c r="AU53" s="70"/>
      <c r="AV53" s="70"/>
      <c r="AW53" s="70"/>
      <c r="AX53" s="70"/>
      <c r="AY53" s="70"/>
      <c r="AZ53" s="70"/>
      <c r="BA53" s="70"/>
      <c r="BB53" s="70"/>
      <c r="BC53" s="71"/>
    </row>
    <row r="54" spans="1:55" ht="15" customHeight="1" x14ac:dyDescent="0.15">
      <c r="A54" s="271">
        <v>4</v>
      </c>
      <c r="B54" s="272"/>
      <c r="C54" s="69"/>
      <c r="D54" s="70"/>
      <c r="E54" s="70"/>
      <c r="F54" s="70"/>
      <c r="G54" s="70"/>
      <c r="H54" s="70"/>
      <c r="I54" s="70"/>
      <c r="J54" s="70"/>
      <c r="K54" s="70"/>
      <c r="L54" s="70"/>
      <c r="M54" s="70"/>
      <c r="N54" s="70"/>
      <c r="O54" s="69"/>
      <c r="P54" s="70"/>
      <c r="Q54" s="70"/>
      <c r="R54" s="70"/>
      <c r="S54" s="70"/>
      <c r="T54" s="70"/>
      <c r="U54" s="70"/>
      <c r="V54" s="70"/>
      <c r="W54" s="70"/>
      <c r="X54" s="70"/>
      <c r="Y54" s="70"/>
      <c r="Z54" s="70"/>
      <c r="AA54" s="70"/>
      <c r="AB54" s="70"/>
      <c r="AC54" s="70"/>
      <c r="AD54" s="70"/>
      <c r="AE54" s="70"/>
      <c r="AF54" s="70"/>
      <c r="AG54" s="70"/>
      <c r="AH54" s="71"/>
      <c r="AI54" s="423"/>
      <c r="AJ54" s="424"/>
      <c r="AK54" s="424"/>
      <c r="AL54" s="424"/>
      <c r="AM54" s="424"/>
      <c r="AN54" s="424"/>
      <c r="AO54" s="424"/>
      <c r="AP54" s="424"/>
      <c r="AQ54" s="424"/>
      <c r="AR54" s="424"/>
      <c r="AS54" s="424"/>
      <c r="AT54" s="424"/>
      <c r="AU54" s="424"/>
      <c r="AV54" s="424"/>
      <c r="AW54" s="424"/>
      <c r="AX54" s="424"/>
      <c r="AY54" s="424"/>
      <c r="AZ54" s="424"/>
      <c r="BA54" s="424"/>
      <c r="BB54" s="424"/>
      <c r="BC54" s="425"/>
    </row>
    <row r="55" spans="1:55" ht="15" customHeight="1" x14ac:dyDescent="0.15">
      <c r="A55" s="274">
        <v>5</v>
      </c>
      <c r="B55" s="273"/>
      <c r="C55" s="73"/>
      <c r="D55" s="74"/>
      <c r="E55" s="74"/>
      <c r="F55" s="74"/>
      <c r="G55" s="74"/>
      <c r="H55" s="74"/>
      <c r="I55" s="74"/>
      <c r="J55" s="74"/>
      <c r="K55" s="74"/>
      <c r="L55" s="74"/>
      <c r="M55" s="74"/>
      <c r="N55" s="74"/>
      <c r="O55" s="73"/>
      <c r="P55" s="74"/>
      <c r="Q55" s="74"/>
      <c r="R55" s="74"/>
      <c r="S55" s="74"/>
      <c r="T55" s="74"/>
      <c r="U55" s="74"/>
      <c r="V55" s="74"/>
      <c r="W55" s="74"/>
      <c r="X55" s="74"/>
      <c r="Y55" s="74"/>
      <c r="Z55" s="74"/>
      <c r="AA55" s="74"/>
      <c r="AB55" s="74"/>
      <c r="AC55" s="74"/>
      <c r="AD55" s="74"/>
      <c r="AE55" s="74"/>
      <c r="AF55" s="74"/>
      <c r="AG55" s="74"/>
      <c r="AH55" s="75"/>
      <c r="AI55" s="420"/>
      <c r="AJ55" s="421"/>
      <c r="AK55" s="421"/>
      <c r="AL55" s="421"/>
      <c r="AM55" s="421"/>
      <c r="AN55" s="421"/>
      <c r="AO55" s="421"/>
      <c r="AP55" s="421"/>
      <c r="AQ55" s="421"/>
      <c r="AR55" s="421"/>
      <c r="AS55" s="421"/>
      <c r="AT55" s="421"/>
      <c r="AU55" s="421"/>
      <c r="AV55" s="421"/>
      <c r="AW55" s="421"/>
      <c r="AX55" s="421"/>
      <c r="AY55" s="421"/>
      <c r="AZ55" s="421"/>
      <c r="BA55" s="421"/>
      <c r="BB55" s="421"/>
      <c r="BC55" s="422"/>
    </row>
  </sheetData>
  <mergeCells count="37">
    <mergeCell ref="AQ2:AR2"/>
    <mergeCell ref="AS2:AW2"/>
    <mergeCell ref="AI34:BC34"/>
    <mergeCell ref="AI35:BC35"/>
    <mergeCell ref="AI36:BC36"/>
    <mergeCell ref="A4:I4"/>
    <mergeCell ref="A21:I21"/>
    <mergeCell ref="AS1:AW1"/>
    <mergeCell ref="AX1:BC1"/>
    <mergeCell ref="J2:O2"/>
    <mergeCell ref="P2:W2"/>
    <mergeCell ref="X2:AC2"/>
    <mergeCell ref="A10:I10"/>
    <mergeCell ref="AX2:BC2"/>
    <mergeCell ref="A1:I2"/>
    <mergeCell ref="J1:O1"/>
    <mergeCell ref="P1:W1"/>
    <mergeCell ref="X1:AC1"/>
    <mergeCell ref="AD1:AP1"/>
    <mergeCell ref="AQ1:AR1"/>
    <mergeCell ref="AD2:AP2"/>
    <mergeCell ref="AI37:BC37"/>
    <mergeCell ref="AI38:BC38"/>
    <mergeCell ref="AI39:BC39"/>
    <mergeCell ref="AI40:BC40"/>
    <mergeCell ref="AI41:BC41"/>
    <mergeCell ref="AI42:BC42"/>
    <mergeCell ref="AI43:BC43"/>
    <mergeCell ref="AI44:BC44"/>
    <mergeCell ref="AI45:BC45"/>
    <mergeCell ref="AI46:BC46"/>
    <mergeCell ref="AI55:BC55"/>
    <mergeCell ref="AI47:BC47"/>
    <mergeCell ref="AI48:BC48"/>
    <mergeCell ref="AI51:BC51"/>
    <mergeCell ref="AI52:BC52"/>
    <mergeCell ref="AI54:BC54"/>
  </mergeCells>
  <phoneticPr fontId="2"/>
  <dataValidations count="1">
    <dataValidation type="list" allowBlank="1" showInputMessage="1" showErrorMessage="1" sqref="AA34:AB48"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1"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Z29"/>
  <sheetViews>
    <sheetView showGridLines="0" zoomScale="85" zoomScaleNormal="85" zoomScaleSheetLayoutView="55" workbookViewId="0">
      <selection sqref="A1:H2"/>
    </sheetView>
  </sheetViews>
  <sheetFormatPr defaultColWidth="2.625" defaultRowHeight="18" customHeight="1" x14ac:dyDescent="0.15"/>
  <cols>
    <col min="1" max="52" width="4.875" style="30" customWidth="1"/>
    <col min="53" max="16384" width="2.625" style="30"/>
  </cols>
  <sheetData>
    <row r="1" spans="1:52" ht="18" customHeight="1" x14ac:dyDescent="0.15">
      <c r="A1" s="439" t="s">
        <v>210</v>
      </c>
      <c r="B1" s="440"/>
      <c r="C1" s="440"/>
      <c r="D1" s="440"/>
      <c r="E1" s="440"/>
      <c r="F1" s="440"/>
      <c r="G1" s="440"/>
      <c r="H1" s="441"/>
      <c r="I1" s="462" t="s">
        <v>47</v>
      </c>
      <c r="J1" s="463"/>
      <c r="K1" s="463"/>
      <c r="L1" s="463"/>
      <c r="M1" s="463"/>
      <c r="N1" s="464"/>
      <c r="O1" s="462" t="s">
        <v>48</v>
      </c>
      <c r="P1" s="463"/>
      <c r="Q1" s="463"/>
      <c r="R1" s="463"/>
      <c r="S1" s="463"/>
      <c r="T1" s="463"/>
      <c r="U1" s="463"/>
      <c r="V1" s="464"/>
      <c r="W1" s="465" t="s">
        <v>60</v>
      </c>
      <c r="X1" s="465"/>
      <c r="Y1" s="465"/>
      <c r="Z1" s="465"/>
      <c r="AA1" s="465"/>
      <c r="AB1" s="465"/>
      <c r="AC1" s="465" t="s">
        <v>70</v>
      </c>
      <c r="AD1" s="465"/>
      <c r="AE1" s="465"/>
      <c r="AF1" s="465"/>
      <c r="AG1" s="465"/>
      <c r="AH1" s="465"/>
      <c r="AI1" s="465"/>
      <c r="AJ1" s="465"/>
      <c r="AK1" s="465"/>
      <c r="AL1" s="465"/>
      <c r="AM1" s="465"/>
      <c r="AN1" s="465"/>
      <c r="AO1" s="465"/>
      <c r="AP1" s="460" t="s">
        <v>71</v>
      </c>
      <c r="AQ1" s="461"/>
      <c r="AR1" s="403"/>
      <c r="AS1" s="403"/>
      <c r="AT1" s="403"/>
      <c r="AU1" s="403"/>
      <c r="AV1" s="404"/>
      <c r="AW1" s="404"/>
      <c r="AX1" s="404"/>
      <c r="AY1" s="404"/>
      <c r="AZ1" s="404"/>
    </row>
    <row r="2" spans="1:52" ht="18" customHeight="1" x14ac:dyDescent="0.15">
      <c r="A2" s="442"/>
      <c r="B2" s="443"/>
      <c r="C2" s="443"/>
      <c r="D2" s="443"/>
      <c r="E2" s="443"/>
      <c r="F2" s="443"/>
      <c r="G2" s="443"/>
      <c r="H2" s="444"/>
      <c r="I2" s="453">
        <f>表紙!H15</f>
        <v>0</v>
      </c>
      <c r="J2" s="454"/>
      <c r="K2" s="454"/>
      <c r="L2" s="454"/>
      <c r="M2" s="454"/>
      <c r="N2" s="455"/>
      <c r="O2" s="453" t="str">
        <f>表紙!AD15</f>
        <v>FAサイト機能</v>
      </c>
      <c r="P2" s="454"/>
      <c r="Q2" s="454"/>
      <c r="R2" s="454"/>
      <c r="S2" s="454"/>
      <c r="T2" s="454"/>
      <c r="U2" s="454"/>
      <c r="V2" s="455"/>
      <c r="W2" s="456" t="str">
        <f>表紙!H16</f>
        <v>CMS2-3-11-1</v>
      </c>
      <c r="X2" s="457"/>
      <c r="Y2" s="457"/>
      <c r="Z2" s="457"/>
      <c r="AA2" s="457"/>
      <c r="AB2" s="457"/>
      <c r="AC2" s="458" t="str">
        <f>表紙!AD16</f>
        <v>デジタルアセット検索結果(外形図・CAD)メイン</v>
      </c>
      <c r="AD2" s="459"/>
      <c r="AE2" s="459"/>
      <c r="AF2" s="459"/>
      <c r="AG2" s="459"/>
      <c r="AH2" s="459"/>
      <c r="AI2" s="459"/>
      <c r="AJ2" s="459"/>
      <c r="AK2" s="459"/>
      <c r="AL2" s="459"/>
      <c r="AM2" s="459"/>
      <c r="AN2" s="459"/>
      <c r="AO2" s="459"/>
      <c r="AP2" s="460" t="s">
        <v>72</v>
      </c>
      <c r="AQ2" s="461"/>
      <c r="AR2" s="403"/>
      <c r="AS2" s="403"/>
      <c r="AT2" s="403"/>
      <c r="AU2" s="403"/>
      <c r="AV2" s="404"/>
      <c r="AW2" s="404"/>
      <c r="AX2" s="404"/>
      <c r="AY2" s="404"/>
      <c r="AZ2" s="404"/>
    </row>
    <row r="3" spans="1:52" ht="4.7" customHeight="1" x14ac:dyDescent="0.15">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15">
      <c r="A4" s="81"/>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3"/>
    </row>
    <row r="5" spans="1:52" ht="18" customHeight="1" x14ac:dyDescent="0.15">
      <c r="A5" s="21"/>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24"/>
      <c r="AX5" s="24"/>
      <c r="AY5" s="24"/>
      <c r="AZ5" s="25"/>
    </row>
    <row r="6" spans="1:52" ht="18" customHeight="1" x14ac:dyDescent="0.15">
      <c r="A6" s="21"/>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24"/>
      <c r="AX6" s="24"/>
      <c r="AY6" s="24"/>
      <c r="AZ6" s="25"/>
    </row>
    <row r="7" spans="1:52" ht="18" customHeight="1" x14ac:dyDescent="0.15">
      <c r="A7" s="21"/>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24"/>
      <c r="AX7" s="24"/>
      <c r="AY7" s="24"/>
      <c r="AZ7" s="25"/>
    </row>
    <row r="8" spans="1:52" ht="18" customHeight="1" x14ac:dyDescent="0.15">
      <c r="A8" s="21"/>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24"/>
      <c r="AX8" s="24"/>
      <c r="AY8" s="24"/>
      <c r="AZ8" s="25"/>
    </row>
    <row r="9" spans="1:52" ht="18" customHeight="1" x14ac:dyDescent="0.15">
      <c r="A9" s="34"/>
      <c r="B9" s="130"/>
      <c r="C9" s="130"/>
      <c r="D9" s="130"/>
      <c r="E9" s="130"/>
      <c r="F9" s="130"/>
      <c r="G9" s="130"/>
      <c r="H9" s="130"/>
      <c r="I9" s="130"/>
      <c r="J9" s="130"/>
      <c r="K9" s="130"/>
      <c r="L9" s="130"/>
      <c r="M9" s="130"/>
      <c r="N9" s="130"/>
      <c r="O9" s="130"/>
      <c r="P9" s="130"/>
      <c r="Q9" s="130"/>
      <c r="R9" s="130"/>
      <c r="S9" s="130"/>
      <c r="T9" s="130"/>
      <c r="U9" s="131"/>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31"/>
      <c r="AX9" s="31"/>
      <c r="AY9" s="31"/>
      <c r="AZ9" s="35"/>
    </row>
    <row r="10" spans="1:52" ht="18" customHeight="1" x14ac:dyDescent="0.15">
      <c r="A10" s="21"/>
      <c r="B10" s="130"/>
      <c r="C10" s="130"/>
      <c r="D10" s="130" t="s">
        <v>525</v>
      </c>
      <c r="G10" s="130"/>
      <c r="H10" s="130"/>
      <c r="I10" s="130"/>
      <c r="J10" s="130"/>
      <c r="K10" s="130"/>
      <c r="L10" s="130"/>
      <c r="M10" s="130"/>
      <c r="N10" s="130"/>
      <c r="O10" s="130" t="s">
        <v>522</v>
      </c>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22"/>
      <c r="AX10" s="22"/>
      <c r="AY10" s="22"/>
      <c r="AZ10" s="23"/>
    </row>
    <row r="11" spans="1:52" ht="18" customHeight="1" x14ac:dyDescent="0.15">
      <c r="A11" s="21"/>
      <c r="B11" s="130"/>
      <c r="C11" s="130"/>
      <c r="D11" s="130"/>
      <c r="E11" s="130"/>
      <c r="G11" s="130"/>
      <c r="H11" s="130"/>
      <c r="I11" s="130"/>
      <c r="J11" s="130"/>
      <c r="K11" s="132"/>
      <c r="L11" s="130"/>
      <c r="M11" s="130"/>
      <c r="N11" s="130"/>
      <c r="O11" s="130" t="s">
        <v>523</v>
      </c>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24"/>
      <c r="AX11" s="24"/>
      <c r="AY11" s="24"/>
      <c r="AZ11" s="25"/>
    </row>
    <row r="12" spans="1:52" ht="18" customHeight="1" x14ac:dyDescent="0.15">
      <c r="A12" s="21"/>
      <c r="B12" s="133"/>
      <c r="C12" s="130"/>
      <c r="D12" s="130"/>
      <c r="E12" s="130"/>
      <c r="F12" s="130"/>
      <c r="G12" s="130"/>
      <c r="H12" s="130"/>
      <c r="I12" s="130"/>
      <c r="J12" s="130"/>
      <c r="K12" s="130"/>
      <c r="L12" s="130"/>
      <c r="M12" s="130"/>
      <c r="N12" s="130"/>
      <c r="O12" s="130" t="s">
        <v>524</v>
      </c>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24"/>
      <c r="AX12" s="24"/>
      <c r="AY12" s="24"/>
      <c r="AZ12" s="25"/>
    </row>
    <row r="13" spans="1:52" ht="18" customHeight="1" x14ac:dyDescent="0.15">
      <c r="A13" s="21"/>
      <c r="B13" s="130"/>
      <c r="C13" s="130"/>
      <c r="D13" s="130"/>
      <c r="E13" s="130"/>
      <c r="F13" s="130"/>
      <c r="G13" s="130"/>
      <c r="H13" s="130"/>
      <c r="I13" s="130"/>
      <c r="J13" s="130"/>
      <c r="K13" s="130"/>
      <c r="L13" s="130"/>
      <c r="M13" s="130"/>
      <c r="N13" s="130"/>
      <c r="O13" s="130" t="s">
        <v>528</v>
      </c>
      <c r="R13" s="130"/>
      <c r="S13" s="130"/>
      <c r="T13" s="130"/>
      <c r="U13" s="130"/>
      <c r="V13" s="130"/>
      <c r="W13" s="130"/>
      <c r="X13" s="130"/>
      <c r="Y13" s="130"/>
      <c r="Z13" s="130"/>
      <c r="AA13" s="130"/>
      <c r="AB13" s="130"/>
      <c r="AC13" s="132"/>
      <c r="AD13" s="130"/>
      <c r="AE13" s="130"/>
      <c r="AF13" s="130"/>
      <c r="AG13" s="130"/>
      <c r="AH13" s="130"/>
      <c r="AI13" s="130"/>
      <c r="AJ13" s="130"/>
      <c r="AK13" s="130"/>
      <c r="AL13" s="130"/>
      <c r="AM13" s="130"/>
      <c r="AN13" s="130"/>
      <c r="AO13" s="130"/>
      <c r="AP13" s="130"/>
      <c r="AQ13" s="130"/>
      <c r="AR13" s="130"/>
      <c r="AS13" s="130"/>
      <c r="AT13" s="130"/>
      <c r="AU13" s="130"/>
      <c r="AV13" s="130"/>
      <c r="AW13" s="24"/>
      <c r="AX13" s="24"/>
      <c r="AY13" s="24"/>
      <c r="AZ13" s="25"/>
    </row>
    <row r="17" spans="3:17" ht="18" customHeight="1" x14ac:dyDescent="0.15">
      <c r="C17" s="130" t="s">
        <v>527</v>
      </c>
      <c r="D17" s="130"/>
      <c r="E17" s="130"/>
      <c r="F17" s="130"/>
      <c r="G17" s="130"/>
      <c r="H17" s="130"/>
      <c r="J17" s="130"/>
      <c r="K17" s="130"/>
      <c r="L17" s="130"/>
      <c r="M17" s="130"/>
      <c r="N17" s="130"/>
      <c r="O17" s="130"/>
      <c r="P17" s="130"/>
      <c r="Q17" s="130"/>
    </row>
    <row r="18" spans="3:17" ht="18" customHeight="1" x14ac:dyDescent="0.15">
      <c r="C18" s="130"/>
      <c r="D18" s="130"/>
      <c r="E18" s="130"/>
      <c r="F18" s="130"/>
      <c r="G18" s="130"/>
      <c r="H18" s="130"/>
      <c r="I18" s="130"/>
      <c r="J18" s="130"/>
      <c r="K18" s="130"/>
      <c r="L18" s="130"/>
      <c r="M18" s="130"/>
      <c r="N18" s="130"/>
      <c r="O18" s="130"/>
      <c r="P18" s="130"/>
      <c r="Q18" s="130"/>
    </row>
    <row r="19" spans="3:17" ht="18" customHeight="1" x14ac:dyDescent="0.15">
      <c r="C19" s="130"/>
      <c r="D19" s="130"/>
      <c r="E19" s="130"/>
      <c r="F19" s="130"/>
      <c r="G19" s="130"/>
      <c r="H19" s="130"/>
      <c r="I19" s="130"/>
      <c r="J19" s="130"/>
      <c r="K19" s="130"/>
      <c r="L19" s="130"/>
      <c r="M19" s="130"/>
      <c r="N19" s="130"/>
      <c r="O19" s="130"/>
      <c r="P19" s="130"/>
      <c r="Q19" s="130"/>
    </row>
    <row r="20" spans="3:17" ht="18" customHeight="1" x14ac:dyDescent="0.15">
      <c r="C20" s="130"/>
      <c r="D20" s="130"/>
      <c r="E20" s="130"/>
      <c r="F20" s="130"/>
      <c r="G20" s="130"/>
      <c r="H20" s="130"/>
      <c r="I20" s="130"/>
      <c r="J20" s="130"/>
      <c r="K20" s="130"/>
      <c r="L20" s="130"/>
      <c r="M20" s="130"/>
      <c r="N20" s="130"/>
      <c r="O20" s="130"/>
      <c r="P20" s="130"/>
      <c r="Q20" s="130"/>
    </row>
    <row r="21" spans="3:17" ht="18" customHeight="1" x14ac:dyDescent="0.15">
      <c r="C21" s="130"/>
      <c r="D21" s="130"/>
      <c r="E21" s="130"/>
      <c r="F21" s="130"/>
      <c r="G21" s="130"/>
      <c r="H21" s="130"/>
      <c r="I21" s="130"/>
      <c r="J21" s="130"/>
      <c r="K21" s="130"/>
      <c r="L21" s="130"/>
      <c r="M21" s="130"/>
      <c r="N21" s="130"/>
      <c r="O21" s="130"/>
      <c r="P21" s="130"/>
      <c r="Q21" s="130" t="s">
        <v>526</v>
      </c>
    </row>
    <row r="22" spans="3:17" ht="18" customHeight="1" x14ac:dyDescent="0.15">
      <c r="C22" s="130"/>
      <c r="D22" s="130"/>
      <c r="E22" s="130"/>
      <c r="F22" s="130"/>
      <c r="G22" s="130"/>
      <c r="H22" s="130"/>
      <c r="I22" s="130"/>
      <c r="J22" s="130"/>
      <c r="K22" s="130"/>
      <c r="L22" s="130"/>
      <c r="M22" s="130"/>
      <c r="N22" s="130"/>
      <c r="O22" s="130"/>
      <c r="P22" s="130"/>
    </row>
    <row r="23" spans="3:17" ht="18" customHeight="1" x14ac:dyDescent="0.15">
      <c r="C23" s="130"/>
      <c r="D23" s="130"/>
      <c r="E23" s="130"/>
      <c r="F23" s="130"/>
      <c r="G23" s="130"/>
      <c r="H23" s="130"/>
      <c r="I23" s="130"/>
      <c r="J23" s="130"/>
      <c r="K23" s="130"/>
      <c r="L23" s="130"/>
      <c r="M23" s="130"/>
      <c r="N23" s="130"/>
      <c r="O23" s="130"/>
      <c r="P23" s="130"/>
      <c r="Q23" s="130"/>
    </row>
    <row r="24" spans="3:17" ht="18" customHeight="1" x14ac:dyDescent="0.15">
      <c r="C24" s="130"/>
      <c r="D24" s="130"/>
      <c r="E24" s="130"/>
      <c r="F24" s="130"/>
      <c r="G24" s="130"/>
      <c r="H24" s="130"/>
      <c r="I24" s="130"/>
      <c r="J24" s="130"/>
      <c r="K24" s="130"/>
      <c r="L24" s="130"/>
      <c r="M24" s="130"/>
      <c r="N24" s="130"/>
      <c r="O24" s="130"/>
      <c r="P24" s="130"/>
      <c r="Q24" s="130"/>
    </row>
    <row r="25" spans="3:17" ht="18" customHeight="1" x14ac:dyDescent="0.15">
      <c r="C25" s="130"/>
      <c r="D25" s="130"/>
      <c r="E25" s="130"/>
      <c r="F25" s="130"/>
      <c r="G25" s="130"/>
      <c r="H25" s="130"/>
      <c r="I25" s="130"/>
      <c r="J25" s="130"/>
      <c r="K25" s="130"/>
      <c r="L25" s="130"/>
      <c r="M25" s="130"/>
      <c r="N25" s="130"/>
      <c r="O25" s="130"/>
      <c r="P25" s="130"/>
      <c r="Q25" s="130"/>
    </row>
    <row r="26" spans="3:17" ht="18" customHeight="1" x14ac:dyDescent="0.15">
      <c r="C26" s="130"/>
      <c r="D26" s="130"/>
      <c r="E26" s="130"/>
      <c r="F26" s="130"/>
      <c r="G26" s="130"/>
      <c r="H26" s="130"/>
      <c r="I26" s="130"/>
      <c r="J26" s="130"/>
      <c r="K26" s="130"/>
      <c r="L26" s="130"/>
      <c r="M26" s="132"/>
      <c r="N26" s="130"/>
      <c r="O26" s="130"/>
      <c r="P26" s="130"/>
      <c r="Q26" s="130"/>
    </row>
    <row r="27" spans="3:17" ht="18" customHeight="1" x14ac:dyDescent="0.15">
      <c r="C27" s="130"/>
      <c r="D27" s="130"/>
      <c r="E27" s="130"/>
      <c r="F27" s="130"/>
      <c r="G27" s="130"/>
      <c r="H27" s="130"/>
      <c r="I27" s="130"/>
      <c r="J27" s="130"/>
      <c r="K27" s="130"/>
      <c r="L27" s="130"/>
      <c r="M27" s="130"/>
      <c r="N27" s="130"/>
      <c r="O27" s="130"/>
      <c r="P27" s="130"/>
      <c r="Q27" s="130"/>
    </row>
    <row r="28" spans="3:17" ht="18" customHeight="1" x14ac:dyDescent="0.15">
      <c r="C28" s="130"/>
      <c r="D28" s="130"/>
      <c r="E28" s="130"/>
      <c r="F28" s="130"/>
      <c r="G28" s="130"/>
      <c r="H28" s="130"/>
      <c r="I28" s="130"/>
      <c r="J28" s="130"/>
      <c r="K28" s="130"/>
      <c r="L28" s="130"/>
      <c r="M28" s="132"/>
      <c r="N28" s="130"/>
      <c r="O28" s="130"/>
      <c r="P28" s="130"/>
      <c r="Q28" s="130"/>
    </row>
    <row r="29" spans="3:17" ht="18" customHeight="1" x14ac:dyDescent="0.15">
      <c r="C29" s="130" t="s">
        <v>713</v>
      </c>
      <c r="D29" s="130"/>
      <c r="E29" s="130"/>
      <c r="F29" s="130"/>
      <c r="G29" s="130"/>
      <c r="H29" s="130"/>
      <c r="I29" s="130"/>
      <c r="J29" s="130"/>
      <c r="K29" s="130"/>
      <c r="L29" s="130"/>
      <c r="M29" s="130"/>
      <c r="N29" s="130"/>
      <c r="O29" s="130"/>
      <c r="P29" s="130"/>
      <c r="Q29" s="130"/>
    </row>
  </sheetData>
  <mergeCells count="15">
    <mergeCell ref="A1:H2"/>
    <mergeCell ref="I1:N1"/>
    <mergeCell ref="O1:V1"/>
    <mergeCell ref="W1:AB1"/>
    <mergeCell ref="AC1:AO1"/>
    <mergeCell ref="AR1:AU1"/>
    <mergeCell ref="AV1:AZ1"/>
    <mergeCell ref="I2:N2"/>
    <mergeCell ref="O2:V2"/>
    <mergeCell ref="W2:AB2"/>
    <mergeCell ref="AC2:AO2"/>
    <mergeCell ref="AP2:AQ2"/>
    <mergeCell ref="AR2:AU2"/>
    <mergeCell ref="AV2:AZ2"/>
    <mergeCell ref="AP1:AQ1"/>
  </mergeCells>
  <phoneticPr fontId="2"/>
  <conditionalFormatting sqref="L16:L17">
    <cfRule type="expression" dxfId="4" priority="1" stopIfTrue="1">
      <formula>$K16="ＢＤ"</formula>
    </cfRule>
    <cfRule type="expression" dxfId="3" priority="2" stopIfTrue="1">
      <formula>$K16="Ｌｉｓｔ"</formula>
    </cfRule>
  </conditionalFormatting>
  <conditionalFormatting sqref="L36:L37">
    <cfRule type="expression" dxfId="2" priority="5" stopIfTrue="1">
      <formula>$K36="ＢＤ"</formula>
    </cfRule>
    <cfRule type="expression" dxfId="1" priority="6" stopIfTrue="1">
      <formula>$K36="Ｌｉｓｔ"</formula>
    </cfRule>
  </conditionalFormatting>
  <dataValidations count="1">
    <dataValidation type="list" allowBlank="1" showInputMessage="1" showErrorMessage="1" sqref="T38:X43 T18:X23"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C319"/>
  <sheetViews>
    <sheetView showGridLines="0" zoomScale="70" zoomScaleNormal="70" zoomScaleSheetLayoutView="55" workbookViewId="0">
      <pane ySplit="3" topLeftCell="A127" activePane="bottomLeft" state="frozen"/>
      <selection activeCell="AD17" sqref="AD17:AW17"/>
      <selection pane="bottomLeft" activeCell="A4" sqref="A4"/>
    </sheetView>
  </sheetViews>
  <sheetFormatPr defaultColWidth="2.625" defaultRowHeight="15" customHeight="1" x14ac:dyDescent="0.15"/>
  <cols>
    <col min="1" max="1" width="2.625" style="13" customWidth="1"/>
    <col min="2" max="2" width="2.625" style="27"/>
    <col min="3" max="3" width="3.75" style="27" bestFit="1" customWidth="1"/>
    <col min="4" max="4" width="2.625" style="27"/>
    <col min="5" max="5" width="3.75" style="27" bestFit="1" customWidth="1"/>
    <col min="6" max="55" width="2.625" style="27"/>
    <col min="56" max="79" width="2.625" style="13"/>
    <col min="80" max="80" width="3.5" style="13" bestFit="1" customWidth="1"/>
    <col min="81" max="16384" width="2.625" style="13"/>
  </cols>
  <sheetData>
    <row r="1" spans="1:159" ht="18" customHeight="1" x14ac:dyDescent="0.15">
      <c r="A1" s="439" t="s">
        <v>231</v>
      </c>
      <c r="B1" s="440"/>
      <c r="C1" s="440"/>
      <c r="D1" s="440"/>
      <c r="E1" s="440"/>
      <c r="F1" s="440"/>
      <c r="G1" s="440"/>
      <c r="H1" s="440"/>
      <c r="I1" s="441"/>
      <c r="J1" s="462" t="s">
        <v>47</v>
      </c>
      <c r="K1" s="463"/>
      <c r="L1" s="463"/>
      <c r="M1" s="463"/>
      <c r="N1" s="463"/>
      <c r="O1" s="464"/>
      <c r="P1" s="462" t="s">
        <v>48</v>
      </c>
      <c r="Q1" s="463"/>
      <c r="R1" s="463"/>
      <c r="S1" s="463"/>
      <c r="T1" s="463"/>
      <c r="U1" s="463"/>
      <c r="V1" s="463"/>
      <c r="W1" s="464"/>
      <c r="X1" s="465" t="s">
        <v>60</v>
      </c>
      <c r="Y1" s="465"/>
      <c r="Z1" s="465"/>
      <c r="AA1" s="465"/>
      <c r="AB1" s="465"/>
      <c r="AC1" s="465"/>
      <c r="AD1" s="465" t="s">
        <v>70</v>
      </c>
      <c r="AE1" s="465"/>
      <c r="AF1" s="465"/>
      <c r="AG1" s="465"/>
      <c r="AH1" s="465"/>
      <c r="AI1" s="465"/>
      <c r="AJ1" s="465"/>
      <c r="AK1" s="465"/>
      <c r="AL1" s="465"/>
      <c r="AM1" s="465"/>
      <c r="AN1" s="465"/>
      <c r="AO1" s="465"/>
      <c r="AP1" s="465"/>
      <c r="AQ1" s="460" t="s">
        <v>71</v>
      </c>
      <c r="AR1" s="461"/>
      <c r="AS1" s="403"/>
      <c r="AT1" s="403"/>
      <c r="AU1" s="403"/>
      <c r="AV1" s="403"/>
      <c r="AW1" s="403"/>
      <c r="AX1" s="404"/>
      <c r="AY1" s="404"/>
      <c r="AZ1" s="404"/>
      <c r="BA1" s="404"/>
      <c r="BB1" s="404"/>
      <c r="BC1" s="404"/>
      <c r="BD1" s="155"/>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8"/>
    </row>
    <row r="2" spans="1:159" ht="18" customHeight="1" x14ac:dyDescent="0.15">
      <c r="A2" s="442"/>
      <c r="B2" s="443"/>
      <c r="C2" s="443"/>
      <c r="D2" s="443"/>
      <c r="E2" s="443"/>
      <c r="F2" s="443"/>
      <c r="G2" s="443"/>
      <c r="H2" s="443"/>
      <c r="I2" s="444"/>
      <c r="J2" s="453">
        <f>表紙!H15</f>
        <v>0</v>
      </c>
      <c r="K2" s="473"/>
      <c r="L2" s="473"/>
      <c r="M2" s="473"/>
      <c r="N2" s="473"/>
      <c r="O2" s="474"/>
      <c r="P2" s="453" t="str">
        <f>表紙!AD15</f>
        <v>FAサイト機能</v>
      </c>
      <c r="Q2" s="473"/>
      <c r="R2" s="473"/>
      <c r="S2" s="473"/>
      <c r="T2" s="473"/>
      <c r="U2" s="473"/>
      <c r="V2" s="473"/>
      <c r="W2" s="474"/>
      <c r="X2" s="456" t="str">
        <f>表紙!H16</f>
        <v>CMS2-3-11-1</v>
      </c>
      <c r="Y2" s="456"/>
      <c r="Z2" s="456"/>
      <c r="AA2" s="456"/>
      <c r="AB2" s="456"/>
      <c r="AC2" s="456"/>
      <c r="AD2" s="458" t="str">
        <f>表紙!AD16</f>
        <v>デジタルアセット検索結果(外形図・CAD)メイン</v>
      </c>
      <c r="AE2" s="458"/>
      <c r="AF2" s="458"/>
      <c r="AG2" s="458"/>
      <c r="AH2" s="458"/>
      <c r="AI2" s="458"/>
      <c r="AJ2" s="458"/>
      <c r="AK2" s="458"/>
      <c r="AL2" s="458"/>
      <c r="AM2" s="458"/>
      <c r="AN2" s="458"/>
      <c r="AO2" s="458"/>
      <c r="AP2" s="458"/>
      <c r="AQ2" s="460" t="s">
        <v>72</v>
      </c>
      <c r="AR2" s="461"/>
      <c r="AS2" s="403"/>
      <c r="AT2" s="403"/>
      <c r="AU2" s="403"/>
      <c r="AV2" s="403"/>
      <c r="AW2" s="403"/>
      <c r="AX2" s="404"/>
      <c r="AY2" s="404"/>
      <c r="AZ2" s="404"/>
      <c r="BA2" s="404"/>
      <c r="BB2" s="404"/>
      <c r="BC2" s="404"/>
      <c r="BD2" s="155"/>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8"/>
    </row>
    <row r="3" spans="1:159" ht="5.0999999999999996" customHeight="1" x14ac:dyDescent="0.15">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59" ht="87.75" customHeight="1" x14ac:dyDescent="0.15">
      <c r="A4" s="159" t="s">
        <v>211</v>
      </c>
      <c r="B4" s="38"/>
      <c r="C4" s="38"/>
      <c r="D4" s="38"/>
      <c r="E4" s="38"/>
      <c r="F4" s="38"/>
      <c r="G4" s="38"/>
      <c r="H4" s="38"/>
      <c r="I4" s="39"/>
      <c r="J4" s="466" t="s">
        <v>314</v>
      </c>
      <c r="K4" s="467"/>
      <c r="L4" s="467"/>
      <c r="M4" s="467"/>
      <c r="N4" s="467"/>
      <c r="O4" s="467"/>
      <c r="P4" s="467"/>
      <c r="Q4" s="467"/>
      <c r="R4" s="467"/>
      <c r="S4" s="467"/>
      <c r="T4" s="467"/>
      <c r="U4" s="467"/>
      <c r="V4" s="467"/>
      <c r="W4" s="467"/>
      <c r="X4" s="467"/>
      <c r="Y4" s="467"/>
      <c r="Z4" s="467"/>
      <c r="AA4" s="467"/>
      <c r="AB4" s="467"/>
      <c r="AC4" s="467"/>
      <c r="AD4" s="467"/>
      <c r="AE4" s="467"/>
      <c r="AF4" s="467"/>
      <c r="AG4" s="467"/>
      <c r="AH4" s="467"/>
      <c r="AI4" s="467"/>
      <c r="AJ4" s="467"/>
      <c r="AK4" s="467"/>
      <c r="AL4" s="467"/>
      <c r="AM4" s="467"/>
      <c r="AN4" s="467"/>
      <c r="AO4" s="467"/>
      <c r="AP4" s="467"/>
      <c r="AQ4" s="467"/>
      <c r="AR4" s="467"/>
      <c r="AS4" s="467"/>
      <c r="AT4" s="467"/>
      <c r="AU4" s="467"/>
      <c r="AV4" s="467"/>
      <c r="AW4" s="467"/>
      <c r="AX4" s="467"/>
      <c r="AY4" s="467"/>
      <c r="AZ4" s="467"/>
      <c r="BA4" s="467"/>
      <c r="BB4" s="467"/>
      <c r="BC4" s="467"/>
      <c r="BD4" s="467"/>
      <c r="BE4" s="467"/>
      <c r="BF4" s="467"/>
      <c r="BG4" s="467"/>
      <c r="BH4" s="467"/>
      <c r="BI4" s="467"/>
      <c r="BJ4" s="467"/>
      <c r="BK4" s="467"/>
      <c r="BL4" s="467"/>
      <c r="BM4" s="467"/>
      <c r="BN4" s="467"/>
      <c r="BO4" s="467"/>
      <c r="BP4" s="467"/>
      <c r="BQ4" s="467"/>
      <c r="BR4" s="467"/>
      <c r="BS4" s="467"/>
      <c r="BT4" s="467"/>
      <c r="BU4" s="467"/>
      <c r="BV4" s="467"/>
      <c r="BW4" s="467"/>
      <c r="BX4" s="467"/>
      <c r="BY4" s="467"/>
      <c r="BZ4" s="467"/>
      <c r="CA4" s="467"/>
      <c r="CB4" s="467"/>
      <c r="CC4" s="467"/>
      <c r="CD4" s="467"/>
      <c r="CE4" s="467"/>
      <c r="CF4" s="467"/>
      <c r="CG4" s="467"/>
      <c r="CH4" s="467"/>
      <c r="CI4" s="467"/>
      <c r="CJ4" s="467"/>
      <c r="CK4" s="467"/>
      <c r="CL4" s="467"/>
      <c r="CM4" s="467"/>
      <c r="CN4" s="467"/>
      <c r="CO4" s="467"/>
      <c r="CP4" s="467"/>
      <c r="CQ4" s="467"/>
      <c r="CR4" s="467"/>
      <c r="CS4" s="467"/>
      <c r="CT4" s="467"/>
      <c r="CU4" s="467"/>
      <c r="CV4" s="467"/>
      <c r="CW4" s="467"/>
      <c r="CX4" s="467"/>
      <c r="CY4" s="467"/>
      <c r="CZ4" s="467"/>
      <c r="DA4" s="467"/>
      <c r="DB4" s="467"/>
      <c r="DC4" s="467"/>
      <c r="DD4" s="467"/>
      <c r="DE4" s="467"/>
      <c r="DF4" s="467"/>
      <c r="DG4" s="467"/>
      <c r="DH4" s="467"/>
      <c r="DI4" s="467"/>
      <c r="DJ4" s="467"/>
      <c r="DK4" s="467"/>
      <c r="DL4" s="467"/>
      <c r="DM4" s="467"/>
      <c r="DN4" s="467"/>
      <c r="DO4" s="467"/>
      <c r="DP4" s="467"/>
      <c r="DQ4" s="467"/>
      <c r="DR4" s="467"/>
      <c r="DS4" s="467"/>
      <c r="DT4" s="467"/>
      <c r="DU4" s="467"/>
      <c r="DV4" s="467"/>
      <c r="DW4" s="467"/>
      <c r="DX4" s="467"/>
      <c r="DY4" s="467"/>
      <c r="DZ4" s="467"/>
      <c r="EA4" s="467"/>
      <c r="EB4" s="467"/>
      <c r="EC4" s="467"/>
      <c r="ED4" s="467"/>
      <c r="EE4" s="467"/>
      <c r="EF4" s="467"/>
      <c r="EG4" s="467"/>
      <c r="EH4" s="467"/>
      <c r="EI4" s="467"/>
      <c r="EJ4" s="467"/>
      <c r="EK4" s="467"/>
      <c r="EL4" s="467"/>
      <c r="EM4" s="467"/>
      <c r="EN4" s="467"/>
      <c r="EO4" s="467"/>
      <c r="EP4" s="467"/>
      <c r="EQ4" s="467"/>
      <c r="ER4" s="467"/>
      <c r="ES4" s="467"/>
      <c r="ET4" s="467"/>
      <c r="EU4" s="467"/>
      <c r="EV4" s="467"/>
      <c r="EW4" s="467"/>
      <c r="EX4" s="467"/>
      <c r="EY4" s="467"/>
      <c r="EZ4" s="467"/>
      <c r="FA4" s="467"/>
      <c r="FB4" s="467"/>
      <c r="FC4" s="468"/>
    </row>
    <row r="5" spans="1:159" ht="5.0999999999999996" customHeight="1" x14ac:dyDescent="0.15">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59" ht="30.2" customHeight="1" x14ac:dyDescent="0.15">
      <c r="A6" s="158" t="s">
        <v>75</v>
      </c>
      <c r="B6" s="38"/>
      <c r="C6" s="38"/>
      <c r="D6" s="38"/>
      <c r="E6" s="38"/>
      <c r="F6" s="38"/>
      <c r="G6" s="38"/>
      <c r="H6" s="38"/>
      <c r="I6" s="39"/>
      <c r="J6" s="470"/>
      <c r="K6" s="471"/>
      <c r="L6" s="471"/>
      <c r="M6" s="471"/>
      <c r="N6" s="471"/>
      <c r="O6" s="471"/>
      <c r="P6" s="471"/>
      <c r="Q6" s="471"/>
      <c r="R6" s="471"/>
      <c r="S6" s="471"/>
      <c r="T6" s="471"/>
      <c r="U6" s="471"/>
      <c r="V6" s="471"/>
      <c r="W6" s="471"/>
      <c r="X6" s="471"/>
      <c r="Y6" s="471"/>
      <c r="Z6" s="471"/>
      <c r="AA6" s="471"/>
      <c r="AB6" s="471"/>
      <c r="AC6" s="471"/>
      <c r="AD6" s="471"/>
      <c r="AE6" s="471"/>
      <c r="AF6" s="471"/>
      <c r="AG6" s="471"/>
      <c r="AH6" s="471"/>
      <c r="AI6" s="471"/>
      <c r="AJ6" s="471"/>
      <c r="AK6" s="471"/>
      <c r="AL6" s="471"/>
      <c r="AM6" s="471"/>
      <c r="AN6" s="471"/>
      <c r="AO6" s="471"/>
      <c r="AP6" s="471"/>
      <c r="AQ6" s="471"/>
      <c r="AR6" s="471"/>
      <c r="AS6" s="471"/>
      <c r="AT6" s="471"/>
      <c r="AU6" s="471"/>
      <c r="AV6" s="471"/>
      <c r="AW6" s="471"/>
      <c r="AX6" s="471"/>
      <c r="AY6" s="471"/>
      <c r="AZ6" s="471"/>
      <c r="BA6" s="471"/>
      <c r="BB6" s="471"/>
      <c r="BC6" s="471"/>
      <c r="BD6" s="471"/>
      <c r="BE6" s="471"/>
      <c r="BF6" s="471"/>
      <c r="BG6" s="471"/>
      <c r="BH6" s="471"/>
      <c r="BI6" s="471"/>
      <c r="BJ6" s="471"/>
      <c r="BK6" s="471"/>
      <c r="BL6" s="471"/>
      <c r="BM6" s="471"/>
      <c r="BN6" s="471"/>
      <c r="BO6" s="471"/>
      <c r="BP6" s="471"/>
      <c r="BQ6" s="471"/>
      <c r="BR6" s="471"/>
      <c r="BS6" s="471"/>
      <c r="BT6" s="471"/>
      <c r="BU6" s="471"/>
      <c r="BV6" s="471"/>
      <c r="BW6" s="471"/>
      <c r="BX6" s="471"/>
      <c r="BY6" s="471"/>
      <c r="BZ6" s="471"/>
      <c r="CA6" s="471"/>
      <c r="CB6" s="471"/>
      <c r="CC6" s="471"/>
      <c r="CD6" s="471"/>
      <c r="CE6" s="471"/>
      <c r="CF6" s="471"/>
      <c r="CG6" s="471"/>
      <c r="CH6" s="471"/>
      <c r="CI6" s="471"/>
      <c r="CJ6" s="471"/>
      <c r="CK6" s="471"/>
      <c r="CL6" s="471"/>
      <c r="CM6" s="471"/>
      <c r="CN6" s="471"/>
      <c r="CO6" s="471"/>
      <c r="CP6" s="471"/>
      <c r="CQ6" s="471"/>
      <c r="CR6" s="471"/>
      <c r="CS6" s="471"/>
      <c r="CT6" s="471"/>
      <c r="CU6" s="471"/>
      <c r="CV6" s="471"/>
      <c r="CW6" s="471"/>
      <c r="CX6" s="471"/>
      <c r="CY6" s="471"/>
      <c r="CZ6" s="471"/>
      <c r="DA6" s="471"/>
      <c r="DB6" s="471"/>
      <c r="DC6" s="471"/>
      <c r="DD6" s="471"/>
      <c r="DE6" s="471"/>
      <c r="DF6" s="471"/>
      <c r="DG6" s="471"/>
      <c r="DH6" s="471"/>
      <c r="DI6" s="471"/>
      <c r="DJ6" s="471"/>
      <c r="DK6" s="471"/>
      <c r="DL6" s="471"/>
      <c r="DM6" s="471"/>
      <c r="DN6" s="471"/>
      <c r="DO6" s="471"/>
      <c r="DP6" s="471"/>
      <c r="DQ6" s="471"/>
      <c r="DR6" s="471"/>
      <c r="DS6" s="471"/>
      <c r="DT6" s="471"/>
      <c r="DU6" s="471"/>
      <c r="DV6" s="471"/>
      <c r="DW6" s="471"/>
      <c r="DX6" s="471"/>
      <c r="DY6" s="471"/>
      <c r="DZ6" s="471"/>
      <c r="EA6" s="471"/>
      <c r="EB6" s="471"/>
      <c r="EC6" s="471"/>
      <c r="ED6" s="471"/>
      <c r="EE6" s="471"/>
      <c r="EF6" s="471"/>
      <c r="EG6" s="471"/>
      <c r="EH6" s="471"/>
      <c r="EI6" s="471"/>
      <c r="EJ6" s="471"/>
      <c r="EK6" s="471"/>
      <c r="EL6" s="471"/>
      <c r="EM6" s="471"/>
      <c r="EN6" s="471"/>
      <c r="EO6" s="471"/>
      <c r="EP6" s="471"/>
      <c r="EQ6" s="471"/>
      <c r="ER6" s="471"/>
      <c r="ES6" s="471"/>
      <c r="ET6" s="471"/>
      <c r="EU6" s="471"/>
      <c r="EV6" s="471"/>
      <c r="EW6" s="471"/>
      <c r="EX6" s="471"/>
      <c r="EY6" s="471"/>
      <c r="EZ6" s="471"/>
      <c r="FA6" s="471"/>
      <c r="FB6" s="471"/>
      <c r="FC6" s="472"/>
    </row>
    <row r="7" spans="1:159" ht="15" customHeight="1" x14ac:dyDescent="0.15">
      <c r="A7" s="81"/>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60"/>
    </row>
    <row r="8" spans="1:159" ht="15" customHeight="1" x14ac:dyDescent="0.15">
      <c r="A8" s="21"/>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FC8" s="156"/>
    </row>
    <row r="9" spans="1:159" ht="15" customHeight="1" x14ac:dyDescent="0.15">
      <c r="A9" s="21"/>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FC9" s="156"/>
    </row>
    <row r="10" spans="1:159" ht="15" customHeight="1" x14ac:dyDescent="0.15">
      <c r="A10" s="21"/>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FC10" s="156"/>
    </row>
    <row r="11" spans="1:159" ht="15" customHeight="1" x14ac:dyDescent="0.15">
      <c r="A11" s="21"/>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FC11" s="156"/>
    </row>
    <row r="12" spans="1:159" ht="15" customHeight="1" x14ac:dyDescent="0.15">
      <c r="A12" s="21"/>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FC12" s="156"/>
    </row>
    <row r="13" spans="1:159" ht="15" customHeight="1" x14ac:dyDescent="0.15">
      <c r="A13" s="21"/>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FC13" s="156"/>
    </row>
    <row r="14" spans="1:159" ht="15" customHeight="1" x14ac:dyDescent="0.15">
      <c r="A14" s="21"/>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FC14" s="156"/>
    </row>
    <row r="15" spans="1:159" ht="15" customHeight="1" x14ac:dyDescent="0.15">
      <c r="A15" s="21"/>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FC15" s="156"/>
    </row>
    <row r="16" spans="1:159" ht="15" customHeight="1" x14ac:dyDescent="0.15">
      <c r="A16" s="21"/>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FC16" s="156"/>
    </row>
    <row r="17" spans="1:159" ht="15" customHeight="1" x14ac:dyDescent="0.15">
      <c r="A17" s="21"/>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CB17" s="294"/>
      <c r="FC17" s="156"/>
    </row>
    <row r="18" spans="1:159" ht="15" customHeight="1" x14ac:dyDescent="0.15">
      <c r="A18" s="21"/>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CB18" s="294"/>
      <c r="FC18" s="156"/>
    </row>
    <row r="19" spans="1:159" ht="15" customHeight="1" x14ac:dyDescent="0.15">
      <c r="A19" s="21"/>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FC19" s="156"/>
    </row>
    <row r="20" spans="1:159" ht="15" customHeight="1" x14ac:dyDescent="0.15">
      <c r="A20" s="21"/>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c r="BQ20" s="139"/>
      <c r="BR20" s="139"/>
      <c r="BS20" s="139"/>
      <c r="BT20" s="139"/>
      <c r="BU20" s="139"/>
      <c r="BV20" s="139"/>
      <c r="BW20" s="139"/>
      <c r="BX20" s="139"/>
      <c r="BY20" s="139"/>
      <c r="BZ20" s="139"/>
      <c r="CA20" s="139"/>
      <c r="CB20" s="139"/>
      <c r="CC20" s="139"/>
      <c r="CD20" s="139"/>
      <c r="CE20" s="139"/>
      <c r="CF20" s="139"/>
      <c r="CG20" s="139"/>
      <c r="CH20" s="139"/>
      <c r="CI20" s="139"/>
      <c r="CJ20" s="139"/>
      <c r="CK20" s="139"/>
      <c r="CL20" s="139"/>
      <c r="CM20" s="139"/>
      <c r="CN20" s="139"/>
      <c r="CO20" s="139"/>
      <c r="CP20" s="139"/>
      <c r="CQ20" s="139"/>
      <c r="CR20" s="139"/>
      <c r="CS20" s="139"/>
      <c r="CT20" s="139"/>
      <c r="CU20" s="139"/>
      <c r="CV20" s="139"/>
      <c r="CW20" s="139"/>
      <c r="CX20" s="139"/>
      <c r="CY20" s="139"/>
      <c r="CZ20" s="139"/>
      <c r="DA20" s="139"/>
      <c r="DB20" s="139"/>
      <c r="DC20" s="139"/>
      <c r="DD20" s="139"/>
      <c r="DE20" s="139"/>
      <c r="DF20" s="139"/>
      <c r="DG20" s="139"/>
      <c r="DH20" s="139"/>
      <c r="DI20" s="139"/>
      <c r="DJ20" s="139"/>
      <c r="DK20" s="139"/>
      <c r="DL20" s="139"/>
      <c r="DM20" s="139"/>
      <c r="DN20" s="139"/>
      <c r="DO20" s="139"/>
      <c r="DP20" s="139"/>
      <c r="DQ20" s="139"/>
      <c r="DR20" s="139"/>
      <c r="DS20" s="139"/>
      <c r="DT20" s="139"/>
      <c r="DU20" s="139"/>
      <c r="DV20" s="139"/>
      <c r="DW20" s="139"/>
      <c r="DX20" s="139"/>
      <c r="DY20" s="139"/>
      <c r="DZ20" s="139"/>
      <c r="EA20" s="139"/>
      <c r="EB20" s="139"/>
      <c r="EC20" s="139"/>
      <c r="ED20" s="139"/>
      <c r="EE20" s="139"/>
      <c r="EF20" s="139"/>
      <c r="EG20" s="139"/>
      <c r="EH20" s="139"/>
      <c r="EI20" s="139"/>
      <c r="EJ20" s="139"/>
      <c r="EK20" s="139"/>
      <c r="EL20" s="139"/>
      <c r="EM20" s="139"/>
      <c r="EN20" s="139"/>
      <c r="EO20" s="139"/>
      <c r="EP20" s="139"/>
      <c r="EQ20" s="139"/>
      <c r="ER20" s="139"/>
      <c r="ES20" s="139"/>
      <c r="ET20" s="139"/>
      <c r="EU20" s="139"/>
      <c r="EV20" s="139"/>
      <c r="EW20" s="139"/>
      <c r="EX20" s="139"/>
      <c r="EY20" s="139"/>
      <c r="EZ20" s="139"/>
      <c r="FA20" s="140"/>
      <c r="FB20" s="141"/>
      <c r="FC20" s="142"/>
    </row>
    <row r="21" spans="1:159" ht="15" customHeight="1" x14ac:dyDescent="0.15">
      <c r="A21" s="21"/>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43"/>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c r="CK21" s="139"/>
      <c r="CL21" s="139"/>
      <c r="CM21" s="139"/>
      <c r="CN21" s="139"/>
      <c r="CO21" s="139"/>
      <c r="CP21" s="139"/>
      <c r="CQ21" s="139"/>
      <c r="CR21" s="139"/>
      <c r="CS21" s="139"/>
      <c r="CT21" s="139"/>
      <c r="CU21" s="139"/>
      <c r="CV21" s="139"/>
      <c r="CW21" s="139"/>
      <c r="CX21" s="139"/>
      <c r="CY21" s="139"/>
      <c r="CZ21" s="139"/>
      <c r="DA21" s="139"/>
      <c r="DB21" s="139"/>
      <c r="DC21" s="139"/>
      <c r="DD21" s="139"/>
      <c r="DE21" s="139"/>
      <c r="DF21" s="139"/>
      <c r="DG21" s="139"/>
      <c r="DH21" s="139"/>
      <c r="DI21" s="139"/>
      <c r="DJ21" s="139"/>
      <c r="DK21" s="139"/>
      <c r="DL21" s="139"/>
      <c r="DM21" s="139"/>
      <c r="DN21" s="139"/>
      <c r="DO21" s="139"/>
      <c r="DP21" s="139"/>
      <c r="DQ21" s="139"/>
      <c r="DR21" s="139"/>
      <c r="DS21" s="139"/>
      <c r="DT21" s="139"/>
      <c r="DU21" s="139"/>
      <c r="DV21" s="139"/>
      <c r="DW21" s="139"/>
      <c r="DX21" s="139"/>
      <c r="DY21" s="139"/>
      <c r="DZ21" s="139"/>
      <c r="EA21" s="139"/>
      <c r="EB21" s="139"/>
      <c r="EC21" s="139"/>
      <c r="ED21" s="139"/>
      <c r="EE21" s="139"/>
      <c r="EF21" s="139"/>
      <c r="EG21" s="139"/>
      <c r="EH21" s="139"/>
      <c r="EI21" s="139"/>
      <c r="EJ21" s="139"/>
      <c r="EK21" s="139"/>
      <c r="EL21" s="139"/>
      <c r="EM21" s="139"/>
      <c r="EN21" s="139"/>
      <c r="EO21" s="139"/>
      <c r="EP21" s="139"/>
      <c r="EQ21" s="139"/>
      <c r="ER21" s="139"/>
      <c r="ES21" s="139"/>
      <c r="ET21" s="139"/>
      <c r="EU21" s="139"/>
      <c r="EV21" s="139"/>
      <c r="EW21" s="139"/>
      <c r="EX21" s="139"/>
      <c r="EY21" s="139"/>
      <c r="EZ21" s="139"/>
      <c r="FA21" s="140"/>
      <c r="FB21" s="141"/>
      <c r="FC21" s="142"/>
    </row>
    <row r="22" spans="1:159" ht="15" customHeight="1" x14ac:dyDescent="0.15">
      <c r="A22" s="21"/>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c r="CK22" s="139"/>
      <c r="CL22" s="139"/>
      <c r="CM22" s="139"/>
      <c r="CN22" s="139"/>
      <c r="CO22" s="139"/>
      <c r="CP22" s="139"/>
      <c r="CQ22" s="139"/>
      <c r="CR22" s="139"/>
      <c r="CS22" s="139"/>
      <c r="CT22" s="139"/>
      <c r="CU22" s="139"/>
      <c r="CV22" s="139"/>
      <c r="CW22" s="139"/>
      <c r="CX22" s="139"/>
      <c r="CY22" s="139"/>
      <c r="CZ22" s="139"/>
      <c r="DA22" s="139"/>
      <c r="DB22" s="139"/>
      <c r="DC22" s="139"/>
      <c r="DD22" s="139"/>
      <c r="DE22" s="139"/>
      <c r="DF22" s="139"/>
      <c r="DG22" s="139"/>
      <c r="DH22" s="139"/>
      <c r="DI22" s="139"/>
      <c r="DJ22" s="139"/>
      <c r="DK22" s="139"/>
      <c r="DL22" s="139"/>
      <c r="DM22" s="139"/>
      <c r="DN22" s="139"/>
      <c r="DO22" s="139"/>
      <c r="DP22" s="139"/>
      <c r="DQ22" s="139"/>
      <c r="DR22" s="139"/>
      <c r="DS22" s="139"/>
      <c r="DT22" s="139"/>
      <c r="DU22" s="139"/>
      <c r="DV22" s="139"/>
      <c r="DW22" s="139"/>
      <c r="DX22" s="139"/>
      <c r="DY22" s="139"/>
      <c r="DZ22" s="139"/>
      <c r="EA22" s="139"/>
      <c r="EB22" s="139"/>
      <c r="EC22" s="139"/>
      <c r="ED22" s="139"/>
      <c r="EE22" s="139"/>
      <c r="EF22" s="139"/>
      <c r="EG22" s="139"/>
      <c r="EH22" s="139"/>
      <c r="EI22" s="139"/>
      <c r="EJ22" s="139"/>
      <c r="EK22" s="139"/>
      <c r="EL22" s="139"/>
      <c r="EM22" s="139"/>
      <c r="EN22" s="139"/>
      <c r="EO22" s="139"/>
      <c r="EP22" s="139"/>
      <c r="EQ22" s="139"/>
      <c r="ER22" s="139"/>
      <c r="ES22" s="139"/>
      <c r="ET22" s="139"/>
      <c r="EU22" s="139"/>
      <c r="EV22" s="139"/>
      <c r="EW22" s="139"/>
      <c r="EX22" s="139"/>
      <c r="EY22" s="139"/>
      <c r="EZ22" s="139"/>
      <c r="FA22" s="140"/>
      <c r="FB22" s="141"/>
      <c r="FC22" s="142"/>
    </row>
    <row r="23" spans="1:159" ht="15" customHeight="1" x14ac:dyDescent="0.15">
      <c r="A23" s="21"/>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44"/>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44"/>
      <c r="BO23" s="139"/>
      <c r="BP23" s="139"/>
      <c r="BQ23" s="139"/>
      <c r="BR23" s="139"/>
      <c r="BS23" s="139"/>
      <c r="BT23" s="139"/>
      <c r="BU23" s="139"/>
      <c r="BV23" s="139"/>
      <c r="BW23" s="139"/>
      <c r="BX23" s="139"/>
      <c r="BY23" s="139"/>
      <c r="BZ23" s="139"/>
      <c r="CA23" s="139"/>
      <c r="CB23" s="144"/>
      <c r="CC23" s="139"/>
      <c r="CD23" s="139"/>
      <c r="CE23" s="139"/>
      <c r="CF23" s="139"/>
      <c r="CG23" s="139"/>
      <c r="CH23" s="139"/>
      <c r="CI23" s="144"/>
      <c r="CJ23" s="139"/>
      <c r="CK23" s="139"/>
      <c r="CL23" s="139"/>
      <c r="CM23" s="139"/>
      <c r="CN23" s="139"/>
      <c r="CO23" s="139"/>
      <c r="CP23" s="139"/>
      <c r="CQ23" s="139"/>
      <c r="CR23" s="139"/>
      <c r="CS23" s="139"/>
      <c r="CT23" s="139"/>
      <c r="CU23" s="139"/>
      <c r="CV23" s="139"/>
      <c r="CW23" s="139"/>
      <c r="CX23" s="139"/>
      <c r="CY23" s="139"/>
      <c r="CZ23" s="139"/>
      <c r="DA23" s="139"/>
      <c r="DB23" s="139"/>
      <c r="DC23" s="139"/>
      <c r="DD23" s="139"/>
      <c r="DE23" s="139"/>
      <c r="DF23" s="139"/>
      <c r="DG23" s="139"/>
      <c r="DH23" s="139"/>
      <c r="DI23" s="139"/>
      <c r="DJ23" s="139"/>
      <c r="DK23" s="139"/>
      <c r="DL23" s="139"/>
      <c r="DM23" s="139"/>
      <c r="DN23" s="139"/>
      <c r="DO23" s="139"/>
      <c r="DP23" s="139"/>
      <c r="DQ23" s="139"/>
      <c r="DR23" s="139"/>
      <c r="DS23" s="139"/>
      <c r="DT23" s="139"/>
      <c r="DU23" s="139"/>
      <c r="DV23" s="139"/>
      <c r="DW23" s="139"/>
      <c r="DX23" s="139"/>
      <c r="DY23" s="139"/>
      <c r="DZ23" s="139"/>
      <c r="EA23" s="139"/>
      <c r="EB23" s="139"/>
      <c r="EC23" s="139"/>
      <c r="ED23" s="139"/>
      <c r="EE23" s="139"/>
      <c r="EF23" s="139"/>
      <c r="EG23" s="139"/>
      <c r="EH23" s="139"/>
      <c r="EI23" s="139"/>
      <c r="EJ23" s="139"/>
      <c r="EK23" s="139"/>
      <c r="EL23" s="139"/>
      <c r="EM23" s="139"/>
      <c r="EN23" s="139"/>
      <c r="EO23" s="139"/>
      <c r="EP23" s="139"/>
      <c r="EQ23" s="139"/>
      <c r="ER23" s="139"/>
      <c r="ES23" s="139"/>
      <c r="ET23" s="139"/>
      <c r="EU23" s="139"/>
      <c r="EV23" s="139"/>
      <c r="EW23" s="139"/>
      <c r="EX23" s="139"/>
      <c r="EY23" s="139"/>
      <c r="EZ23" s="139"/>
      <c r="FA23" s="140"/>
      <c r="FB23" s="141"/>
      <c r="FC23" s="142"/>
    </row>
    <row r="24" spans="1:159" ht="15" customHeight="1" x14ac:dyDescent="0.15">
      <c r="A24" s="34"/>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45"/>
      <c r="BV24" s="139"/>
      <c r="BW24" s="139"/>
      <c r="BX24" s="139"/>
      <c r="BY24" s="139"/>
      <c r="BZ24" s="139"/>
      <c r="CF24" s="139"/>
      <c r="CG24" s="139"/>
      <c r="CM24" s="139"/>
      <c r="CN24" s="139"/>
      <c r="CW24" s="139"/>
      <c r="CX24" s="139"/>
      <c r="CY24" s="139"/>
      <c r="CZ24" s="139"/>
      <c r="DA24" s="139"/>
      <c r="DB24" s="139"/>
      <c r="DC24" s="139"/>
      <c r="DD24" s="139"/>
      <c r="DE24" s="139"/>
      <c r="DF24" s="139"/>
      <c r="DG24" s="139"/>
      <c r="DH24" s="139"/>
      <c r="DI24" s="139"/>
      <c r="DJ24" s="139"/>
      <c r="DK24" s="139"/>
      <c r="DL24" s="139"/>
      <c r="DM24" s="139"/>
      <c r="DN24" s="139"/>
      <c r="DO24" s="139"/>
      <c r="DP24" s="139"/>
      <c r="DQ24" s="139"/>
      <c r="DR24" s="139"/>
      <c r="DS24" s="139"/>
      <c r="DT24" s="139"/>
      <c r="DU24" s="139"/>
      <c r="DV24" s="139"/>
      <c r="DW24" s="139"/>
      <c r="DX24" s="139"/>
      <c r="DY24" s="139"/>
      <c r="DZ24" s="139"/>
      <c r="EA24" s="139"/>
      <c r="EB24" s="139"/>
      <c r="EC24" s="139"/>
      <c r="ED24" s="139"/>
      <c r="EE24" s="139"/>
      <c r="EF24" s="139"/>
      <c r="EG24" s="139"/>
      <c r="EH24" s="139"/>
      <c r="EI24" s="139"/>
      <c r="EJ24" s="139"/>
      <c r="EK24" s="139"/>
      <c r="EL24" s="139"/>
      <c r="EM24" s="139"/>
      <c r="EN24" s="139"/>
      <c r="EO24" s="139"/>
      <c r="EP24" s="139"/>
      <c r="EQ24" s="139"/>
      <c r="ER24" s="139"/>
      <c r="ES24" s="139"/>
      <c r="ET24" s="139"/>
      <c r="EU24" s="139"/>
      <c r="EV24" s="139"/>
      <c r="EW24" s="139"/>
      <c r="EX24" s="139"/>
      <c r="EY24" s="139"/>
      <c r="EZ24" s="139"/>
      <c r="FA24" s="140"/>
      <c r="FB24" s="141"/>
      <c r="FC24" s="142"/>
    </row>
    <row r="25" spans="1:159" ht="15" customHeight="1" x14ac:dyDescent="0.15">
      <c r="A25" s="21"/>
      <c r="B25" s="139"/>
      <c r="C25" s="139"/>
      <c r="D25" s="139"/>
      <c r="E25" s="139"/>
      <c r="F25" s="139"/>
      <c r="G25" s="139"/>
      <c r="H25" s="139"/>
      <c r="I25" s="139"/>
      <c r="J25" s="139"/>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39"/>
      <c r="BS25" s="139"/>
      <c r="BT25" s="139"/>
      <c r="BU25" s="145"/>
      <c r="BV25" s="139"/>
      <c r="BW25" s="139"/>
      <c r="BX25" s="139"/>
      <c r="BY25" s="139"/>
      <c r="BZ25" s="139"/>
      <c r="CF25" s="139"/>
      <c r="CG25" s="139"/>
      <c r="CM25" s="139"/>
      <c r="CN25" s="139"/>
      <c r="CW25" s="139"/>
      <c r="CX25" s="139"/>
      <c r="CY25" s="139"/>
      <c r="CZ25" s="139"/>
      <c r="DA25" s="139"/>
      <c r="DB25" s="139"/>
      <c r="DC25" s="139"/>
      <c r="DD25" s="139"/>
      <c r="DE25" s="139"/>
      <c r="DF25" s="139"/>
      <c r="DG25" s="139"/>
      <c r="DH25" s="139"/>
      <c r="DI25" s="139"/>
      <c r="DJ25" s="139"/>
      <c r="DK25" s="139"/>
      <c r="DL25" s="139"/>
      <c r="DM25" s="139"/>
      <c r="DN25" s="139"/>
      <c r="DO25" s="139"/>
      <c r="DP25" s="139"/>
      <c r="DQ25" s="139"/>
      <c r="DR25" s="139"/>
      <c r="DS25" s="139"/>
      <c r="DT25" s="139"/>
      <c r="DU25" s="139"/>
      <c r="DV25" s="139"/>
      <c r="DW25" s="139"/>
      <c r="DX25" s="139"/>
      <c r="DY25" s="139"/>
      <c r="DZ25" s="139"/>
      <c r="EA25" s="139"/>
      <c r="EB25" s="139"/>
      <c r="EC25" s="139"/>
      <c r="ED25" s="139"/>
      <c r="EE25" s="139"/>
      <c r="EF25" s="139"/>
      <c r="EG25" s="139"/>
      <c r="EH25" s="139"/>
      <c r="EI25" s="139"/>
      <c r="EJ25" s="139"/>
      <c r="EK25" s="139"/>
      <c r="EL25" s="139"/>
      <c r="EM25" s="139"/>
      <c r="EN25" s="139"/>
      <c r="EO25" s="139"/>
      <c r="EP25" s="139"/>
      <c r="EQ25" s="139"/>
      <c r="ER25" s="139"/>
      <c r="ES25" s="139"/>
      <c r="ET25" s="139"/>
      <c r="EU25" s="139"/>
      <c r="EV25" s="139"/>
      <c r="EW25" s="139"/>
      <c r="EX25" s="139"/>
      <c r="EY25" s="139"/>
      <c r="EZ25" s="139"/>
      <c r="FA25" s="140"/>
      <c r="FB25" s="141"/>
      <c r="FC25" s="142"/>
    </row>
    <row r="26" spans="1:159" ht="15" customHeight="1" x14ac:dyDescent="0.15">
      <c r="A26" s="21"/>
      <c r="B26" s="139"/>
      <c r="C26" s="139"/>
      <c r="D26" s="139"/>
      <c r="E26" s="139"/>
      <c r="F26" s="139"/>
      <c r="G26" s="139"/>
      <c r="H26" s="139"/>
      <c r="I26" s="139"/>
      <c r="J26" s="139"/>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39"/>
      <c r="BS26" s="139"/>
      <c r="BT26" s="139"/>
      <c r="BU26" s="145"/>
      <c r="BV26" s="139"/>
      <c r="BW26" s="139"/>
      <c r="BX26" s="139"/>
      <c r="BY26" s="139"/>
      <c r="BZ26" s="139"/>
      <c r="CF26" s="139"/>
      <c r="CG26" s="139"/>
      <c r="CM26" s="139"/>
      <c r="CN26" s="139"/>
      <c r="CW26" s="139"/>
      <c r="CX26" s="139"/>
      <c r="CY26" s="139"/>
      <c r="CZ26" s="139"/>
      <c r="DA26" s="139"/>
      <c r="DB26" s="139"/>
      <c r="DC26" s="139"/>
      <c r="DD26" s="139"/>
      <c r="DE26" s="139"/>
      <c r="DF26" s="139"/>
      <c r="DG26" s="139"/>
      <c r="DH26" s="139"/>
      <c r="DI26" s="139"/>
      <c r="DJ26" s="139"/>
      <c r="DK26" s="139"/>
      <c r="DL26" s="139"/>
      <c r="DM26" s="139"/>
      <c r="DN26" s="139"/>
      <c r="DO26" s="139"/>
      <c r="DP26" s="139"/>
      <c r="DQ26" s="139"/>
      <c r="DR26" s="139"/>
      <c r="DS26" s="139"/>
      <c r="DT26" s="139"/>
      <c r="DU26" s="139"/>
      <c r="DV26" s="139"/>
      <c r="DW26" s="139"/>
      <c r="DX26" s="139"/>
      <c r="DY26" s="139"/>
      <c r="DZ26" s="139"/>
      <c r="EA26" s="139"/>
      <c r="EB26" s="139"/>
      <c r="EC26" s="139"/>
      <c r="ED26" s="139"/>
      <c r="EE26" s="139"/>
      <c r="EF26" s="139"/>
      <c r="EG26" s="139"/>
      <c r="EH26" s="139"/>
      <c r="EI26" s="139"/>
      <c r="EJ26" s="139"/>
      <c r="EK26" s="139"/>
      <c r="EL26" s="139"/>
      <c r="EM26" s="139"/>
      <c r="EN26" s="139"/>
      <c r="EO26" s="139"/>
      <c r="EP26" s="139"/>
      <c r="EQ26" s="139"/>
      <c r="ER26" s="139"/>
      <c r="ES26" s="139"/>
      <c r="ET26" s="139"/>
      <c r="EU26" s="139"/>
      <c r="EV26" s="139"/>
      <c r="EW26" s="139"/>
      <c r="EX26" s="139"/>
      <c r="EY26" s="139"/>
      <c r="EZ26" s="139"/>
      <c r="FA26" s="140"/>
      <c r="FB26" s="141"/>
      <c r="FC26" s="142"/>
    </row>
    <row r="27" spans="1:159" ht="15" customHeight="1" x14ac:dyDescent="0.15">
      <c r="A27" s="21"/>
      <c r="B27" s="139"/>
      <c r="C27" s="139"/>
      <c r="D27" s="139"/>
      <c r="E27" s="139"/>
      <c r="F27" s="139"/>
      <c r="G27" s="139"/>
      <c r="H27" s="139"/>
      <c r="I27" s="139"/>
      <c r="J27" s="139"/>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39"/>
      <c r="BS27" s="139"/>
      <c r="BT27" s="139"/>
      <c r="BU27" s="145"/>
      <c r="BV27" s="139"/>
      <c r="BW27" s="139"/>
      <c r="BX27" s="139"/>
      <c r="BY27" s="139"/>
      <c r="BZ27" s="139"/>
      <c r="CF27" s="139"/>
      <c r="CG27" s="139"/>
      <c r="CM27" s="139"/>
      <c r="CN27" s="139"/>
      <c r="CW27" s="139"/>
      <c r="CX27" s="139"/>
      <c r="CY27" s="139"/>
      <c r="CZ27" s="139"/>
      <c r="DA27" s="139"/>
      <c r="DB27" s="139"/>
      <c r="DC27" s="139"/>
      <c r="DD27" s="139"/>
      <c r="DE27" s="139"/>
      <c r="DF27" s="139"/>
      <c r="DG27" s="139"/>
      <c r="DH27" s="139"/>
      <c r="DI27" s="139"/>
      <c r="DJ27" s="139"/>
      <c r="DK27" s="139"/>
      <c r="DL27" s="139"/>
      <c r="DM27" s="139"/>
      <c r="DN27" s="139"/>
      <c r="DO27" s="139"/>
      <c r="DP27" s="139"/>
      <c r="DQ27" s="139"/>
      <c r="DR27" s="139"/>
      <c r="DS27" s="139"/>
      <c r="DT27" s="139"/>
      <c r="DU27" s="139"/>
      <c r="DV27" s="139"/>
      <c r="DW27" s="139"/>
      <c r="DX27" s="139"/>
      <c r="DY27" s="139"/>
      <c r="DZ27" s="139"/>
      <c r="EA27" s="139"/>
      <c r="EB27" s="139"/>
      <c r="EC27" s="139"/>
      <c r="ED27" s="139"/>
      <c r="EE27" s="139"/>
      <c r="EF27" s="139"/>
      <c r="EG27" s="139"/>
      <c r="EH27" s="139"/>
      <c r="EI27" s="139"/>
      <c r="EJ27" s="139"/>
      <c r="EK27" s="139"/>
      <c r="EL27" s="139"/>
      <c r="EM27" s="139"/>
      <c r="EN27" s="139"/>
      <c r="EO27" s="139"/>
      <c r="EP27" s="139"/>
      <c r="EQ27" s="139"/>
      <c r="ER27" s="139"/>
      <c r="ES27" s="139"/>
      <c r="ET27" s="139"/>
      <c r="EU27" s="139"/>
      <c r="EV27" s="139"/>
      <c r="EW27" s="139"/>
      <c r="EX27" s="139"/>
      <c r="EY27" s="139"/>
      <c r="EZ27" s="139"/>
      <c r="FA27" s="140"/>
      <c r="FB27" s="141"/>
      <c r="FC27" s="142"/>
    </row>
    <row r="28" spans="1:159" ht="15" customHeight="1" x14ac:dyDescent="0.15">
      <c r="A28" s="21"/>
      <c r="B28" s="139"/>
      <c r="C28" s="139"/>
      <c r="D28" s="139"/>
      <c r="E28" s="139"/>
      <c r="F28" s="139"/>
      <c r="G28" s="139"/>
      <c r="H28" s="139"/>
      <c r="I28" s="139"/>
      <c r="J28" s="139"/>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39"/>
      <c r="BS28" s="139"/>
      <c r="BT28" s="139"/>
      <c r="BU28" s="145"/>
      <c r="BV28" s="139"/>
      <c r="BW28" s="139"/>
      <c r="BX28" s="139"/>
      <c r="BY28" s="139"/>
      <c r="BZ28" s="139"/>
      <c r="CF28" s="139"/>
      <c r="CG28" s="139"/>
      <c r="CM28" s="139"/>
      <c r="CN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c r="EI28" s="139"/>
      <c r="EJ28" s="139"/>
      <c r="EK28" s="139"/>
      <c r="EL28" s="139"/>
      <c r="EM28" s="139"/>
      <c r="EN28" s="139"/>
      <c r="EO28" s="139"/>
      <c r="EP28" s="139"/>
      <c r="EQ28" s="139"/>
      <c r="ER28" s="139"/>
      <c r="ES28" s="139"/>
      <c r="ET28" s="139"/>
      <c r="EU28" s="139"/>
      <c r="EV28" s="139"/>
      <c r="EW28" s="139"/>
      <c r="EX28" s="139"/>
      <c r="EY28" s="139"/>
      <c r="EZ28" s="139"/>
      <c r="FA28" s="140"/>
      <c r="FB28" s="141"/>
      <c r="FC28" s="142"/>
    </row>
    <row r="29" spans="1:159" ht="15" customHeight="1" x14ac:dyDescent="0.15">
      <c r="A29" s="21"/>
      <c r="B29" s="139"/>
      <c r="C29" s="139"/>
      <c r="D29" s="139"/>
      <c r="E29" s="139"/>
      <c r="F29" s="139"/>
      <c r="G29" s="139"/>
      <c r="H29" s="139"/>
      <c r="I29" s="139"/>
      <c r="J29" s="139"/>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39"/>
      <c r="BS29" s="139"/>
      <c r="BT29" s="139"/>
      <c r="BU29" s="145"/>
      <c r="BV29" s="139"/>
      <c r="BW29" s="139"/>
      <c r="BX29" s="139"/>
      <c r="BY29" s="139"/>
      <c r="BZ29" s="139"/>
      <c r="CB29" s="139"/>
      <c r="CC29" s="139"/>
      <c r="CD29" s="139"/>
      <c r="CF29" s="139"/>
      <c r="CG29" s="139"/>
      <c r="CN29" s="139"/>
      <c r="CW29" s="139"/>
      <c r="CX29" s="139"/>
      <c r="CY29" s="139"/>
      <c r="CZ29" s="139"/>
      <c r="DA29" s="139"/>
      <c r="DB29" s="139"/>
      <c r="DC29" s="139"/>
      <c r="DD29" s="139"/>
      <c r="DE29" s="139"/>
      <c r="DF29" s="139"/>
      <c r="DG29" s="139"/>
      <c r="DH29" s="139"/>
      <c r="DI29" s="139"/>
      <c r="DJ29" s="139"/>
      <c r="DK29" s="139"/>
      <c r="DL29" s="139"/>
      <c r="DM29" s="139"/>
      <c r="DN29" s="139"/>
      <c r="DO29" s="139"/>
      <c r="DP29" s="139"/>
      <c r="DQ29" s="139"/>
      <c r="DR29" s="139"/>
      <c r="DS29" s="139"/>
      <c r="DT29" s="139"/>
      <c r="DU29" s="139"/>
      <c r="DV29" s="139"/>
      <c r="DW29" s="139"/>
      <c r="DX29" s="139"/>
      <c r="DY29" s="139"/>
      <c r="DZ29" s="139"/>
      <c r="EA29" s="139"/>
      <c r="EB29" s="139"/>
      <c r="EC29" s="139"/>
      <c r="ED29" s="139"/>
      <c r="EE29" s="139"/>
      <c r="EF29" s="139"/>
      <c r="EG29" s="139"/>
      <c r="EH29" s="139"/>
      <c r="EI29" s="139"/>
      <c r="EJ29" s="139"/>
      <c r="EK29" s="139"/>
      <c r="EL29" s="139"/>
      <c r="EM29" s="139"/>
      <c r="EN29" s="139"/>
      <c r="EO29" s="139"/>
      <c r="EP29" s="139"/>
      <c r="EQ29" s="139"/>
      <c r="ER29" s="139"/>
      <c r="ES29" s="139"/>
      <c r="ET29" s="139"/>
      <c r="EU29" s="139"/>
      <c r="EV29" s="139"/>
      <c r="EW29" s="139"/>
      <c r="EX29" s="139"/>
      <c r="EY29" s="139"/>
      <c r="EZ29" s="139"/>
      <c r="FA29" s="140"/>
      <c r="FB29" s="141"/>
      <c r="FC29" s="142"/>
    </row>
    <row r="30" spans="1:159" ht="15" customHeight="1" x14ac:dyDescent="0.15">
      <c r="A30" s="21"/>
      <c r="B30" s="139"/>
      <c r="C30" s="139"/>
      <c r="D30" s="139"/>
      <c r="E30" s="139"/>
      <c r="F30" s="139"/>
      <c r="G30" s="139"/>
      <c r="H30" s="139"/>
      <c r="I30" s="139"/>
      <c r="J30" s="139"/>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39"/>
      <c r="BS30" s="139"/>
      <c r="BT30" s="139"/>
      <c r="BU30" s="145"/>
      <c r="BV30" s="139"/>
      <c r="BW30" s="139"/>
      <c r="BX30" s="139"/>
      <c r="BY30" s="139"/>
      <c r="BZ30" s="139"/>
      <c r="CB30" s="139"/>
      <c r="CC30" s="139"/>
      <c r="CD30" s="139"/>
      <c r="CF30" s="139"/>
      <c r="CG30" s="139"/>
      <c r="CN30" s="139"/>
      <c r="CW30" s="139"/>
      <c r="CX30" s="139"/>
      <c r="CY30" s="139"/>
      <c r="CZ30" s="139"/>
      <c r="DA30" s="139"/>
      <c r="DB30" s="139"/>
      <c r="DC30" s="139"/>
      <c r="DD30" s="139"/>
      <c r="DE30" s="139"/>
      <c r="DF30" s="139"/>
      <c r="DG30" s="139"/>
      <c r="DH30" s="139"/>
      <c r="DI30" s="139"/>
      <c r="DJ30" s="139"/>
      <c r="DK30" s="139"/>
      <c r="DL30" s="139"/>
      <c r="DM30" s="139"/>
      <c r="DN30" s="139"/>
      <c r="DO30" s="139"/>
      <c r="DP30" s="139"/>
      <c r="DQ30" s="139"/>
      <c r="DR30" s="139"/>
      <c r="DS30" s="139"/>
      <c r="DT30" s="139"/>
      <c r="DU30" s="139"/>
      <c r="DV30" s="139"/>
      <c r="DW30" s="139"/>
      <c r="DX30" s="139"/>
      <c r="DY30" s="139"/>
      <c r="DZ30" s="139"/>
      <c r="EA30" s="139"/>
      <c r="EB30" s="139"/>
      <c r="EC30" s="139"/>
      <c r="ED30" s="139"/>
      <c r="EE30" s="139"/>
      <c r="EF30" s="139"/>
      <c r="EG30" s="139"/>
      <c r="EH30" s="139"/>
      <c r="EI30" s="139"/>
      <c r="EJ30" s="139"/>
      <c r="EK30" s="139"/>
      <c r="EL30" s="139"/>
      <c r="EM30" s="139"/>
      <c r="EN30" s="139"/>
      <c r="EO30" s="139"/>
      <c r="EP30" s="139"/>
      <c r="EQ30" s="139"/>
      <c r="ER30" s="139"/>
      <c r="ES30" s="139"/>
      <c r="ET30" s="139"/>
      <c r="EU30" s="139"/>
      <c r="EV30" s="139"/>
      <c r="EW30" s="139"/>
      <c r="EX30" s="139"/>
      <c r="EY30" s="139"/>
      <c r="EZ30" s="139"/>
      <c r="FA30" s="140"/>
      <c r="FB30" s="141"/>
      <c r="FC30" s="142"/>
    </row>
    <row r="31" spans="1:159" ht="15" customHeight="1" x14ac:dyDescent="0.15">
      <c r="A31" s="34"/>
      <c r="B31" s="139"/>
      <c r="C31" s="139"/>
      <c r="D31" s="139"/>
      <c r="E31" s="139"/>
      <c r="F31" s="139"/>
      <c r="G31" s="139"/>
      <c r="H31" s="139"/>
      <c r="I31" s="139"/>
      <c r="J31" s="139"/>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39"/>
      <c r="AU31" s="139"/>
      <c r="AV31" s="139"/>
      <c r="AW31" s="145"/>
      <c r="AX31" s="139"/>
      <c r="AY31" s="139"/>
      <c r="AZ31" s="139"/>
      <c r="BA31" s="139"/>
      <c r="BB31" s="139"/>
      <c r="BC31" s="139"/>
      <c r="BD31" s="139"/>
      <c r="BE31" s="139"/>
      <c r="BF31" s="139"/>
      <c r="BG31" s="139"/>
      <c r="BH31" s="139"/>
      <c r="BI31" s="139"/>
      <c r="BJ31" s="146"/>
      <c r="BK31" s="139"/>
      <c r="BL31" s="139"/>
      <c r="BM31" s="139"/>
      <c r="BN31" s="139"/>
      <c r="BO31" s="139"/>
      <c r="BP31" s="139"/>
      <c r="BQ31" s="139"/>
      <c r="BR31" s="139"/>
      <c r="BS31" s="139"/>
      <c r="BT31" s="146"/>
      <c r="BU31" s="145"/>
      <c r="BV31" s="139"/>
      <c r="BW31" s="139"/>
      <c r="BX31" s="139"/>
      <c r="BY31" s="139"/>
      <c r="BZ31" s="139"/>
      <c r="CB31" s="139"/>
      <c r="CC31" s="139"/>
      <c r="CF31" s="139"/>
      <c r="CG31" s="139"/>
      <c r="CN31" s="139"/>
      <c r="CW31" s="139"/>
      <c r="CX31" s="139"/>
      <c r="CY31" s="139"/>
      <c r="CZ31" s="139"/>
      <c r="DA31" s="139"/>
      <c r="DB31" s="139"/>
      <c r="DC31" s="139"/>
      <c r="DD31" s="139"/>
      <c r="DE31" s="139"/>
      <c r="DF31" s="139"/>
      <c r="DG31" s="139"/>
      <c r="DH31" s="139"/>
      <c r="DI31" s="139"/>
      <c r="DJ31" s="139"/>
      <c r="DK31" s="139"/>
      <c r="DL31" s="139"/>
      <c r="DM31" s="139"/>
      <c r="DN31" s="139"/>
      <c r="DO31" s="139"/>
      <c r="DP31" s="139"/>
      <c r="DQ31" s="139"/>
      <c r="DR31" s="139"/>
      <c r="DS31" s="139"/>
      <c r="DT31" s="139"/>
      <c r="DU31" s="139"/>
      <c r="DV31" s="139"/>
      <c r="DW31" s="139"/>
      <c r="DX31" s="139"/>
      <c r="DY31" s="139"/>
      <c r="DZ31" s="139"/>
      <c r="EA31" s="139"/>
      <c r="EB31" s="139"/>
      <c r="EC31" s="139"/>
      <c r="ED31" s="139"/>
      <c r="EE31" s="139"/>
      <c r="EF31" s="139"/>
      <c r="EG31" s="139"/>
      <c r="EH31" s="139"/>
      <c r="EI31" s="139"/>
      <c r="EJ31" s="139"/>
      <c r="EK31" s="139"/>
      <c r="EL31" s="139"/>
      <c r="EM31" s="139"/>
      <c r="EN31" s="139"/>
      <c r="EO31" s="139"/>
      <c r="EP31" s="139"/>
      <c r="EQ31" s="139"/>
      <c r="ER31" s="139"/>
      <c r="ES31" s="139"/>
      <c r="ET31" s="139"/>
      <c r="EU31" s="139"/>
      <c r="EV31" s="139"/>
      <c r="EW31" s="139"/>
      <c r="EX31" s="139"/>
      <c r="EY31" s="139"/>
      <c r="EZ31" s="139"/>
      <c r="FA31" s="140"/>
      <c r="FB31" s="141"/>
      <c r="FC31" s="142"/>
    </row>
    <row r="32" spans="1:159" ht="15" customHeight="1" x14ac:dyDescent="0.15">
      <c r="A32" s="34"/>
      <c r="B32" s="139"/>
      <c r="C32" s="139"/>
      <c r="D32" s="139"/>
      <c r="E32" s="139"/>
      <c r="F32" s="139"/>
      <c r="G32" s="139"/>
      <c r="H32" s="139"/>
      <c r="I32" s="139"/>
      <c r="J32" s="139"/>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c r="AT32" s="139"/>
      <c r="AU32" s="139"/>
      <c r="AV32" s="139"/>
      <c r="AW32" s="145"/>
      <c r="AX32" s="139"/>
      <c r="AY32" s="139"/>
      <c r="AZ32" s="139"/>
      <c r="BA32" s="139"/>
      <c r="BB32" s="139"/>
      <c r="BC32" s="139"/>
      <c r="BD32" s="139"/>
      <c r="BE32" s="139"/>
      <c r="BF32" s="139"/>
      <c r="BG32" s="139"/>
      <c r="BH32" s="139"/>
      <c r="BI32" s="139"/>
      <c r="BJ32" s="146"/>
      <c r="BK32" s="139"/>
      <c r="BL32" s="139"/>
      <c r="BM32" s="139"/>
      <c r="BN32" s="139"/>
      <c r="BO32" s="139"/>
      <c r="BP32" s="139"/>
      <c r="BQ32" s="139"/>
      <c r="BR32" s="139"/>
      <c r="BS32" s="139"/>
      <c r="BT32" s="146"/>
      <c r="BU32" s="145"/>
      <c r="BV32" s="139"/>
      <c r="BW32" s="139"/>
      <c r="BX32" s="139"/>
      <c r="BY32" s="139"/>
      <c r="BZ32" s="139"/>
      <c r="CB32" s="139"/>
      <c r="CC32" s="139"/>
      <c r="CD32" s="139"/>
      <c r="CF32" s="139"/>
      <c r="CG32" s="139"/>
      <c r="CN32" s="139"/>
      <c r="CW32" s="139"/>
      <c r="CX32" s="139"/>
      <c r="CY32" s="139"/>
      <c r="CZ32" s="139"/>
      <c r="DA32" s="139"/>
      <c r="DB32" s="139"/>
      <c r="DC32" s="139"/>
      <c r="DD32" s="139"/>
      <c r="DE32" s="139"/>
      <c r="DF32" s="139"/>
      <c r="DG32" s="139"/>
      <c r="DH32" s="139"/>
      <c r="DI32" s="139"/>
      <c r="DJ32" s="139"/>
      <c r="DK32" s="139"/>
      <c r="DL32" s="139"/>
      <c r="DM32" s="139"/>
      <c r="DN32" s="139"/>
      <c r="DO32" s="139"/>
      <c r="DP32" s="139"/>
      <c r="DQ32" s="139"/>
      <c r="DR32" s="139"/>
      <c r="DS32" s="139"/>
      <c r="DT32" s="139"/>
      <c r="DU32" s="139"/>
      <c r="DV32" s="139"/>
      <c r="DW32" s="139"/>
      <c r="DX32" s="139"/>
      <c r="DY32" s="139"/>
      <c r="DZ32" s="139"/>
      <c r="EA32" s="139"/>
      <c r="EB32" s="139"/>
      <c r="EC32" s="139"/>
      <c r="ED32" s="139"/>
      <c r="EE32" s="139"/>
      <c r="EF32" s="139"/>
      <c r="EG32" s="139"/>
      <c r="EH32" s="139"/>
      <c r="EI32" s="139"/>
      <c r="EJ32" s="139"/>
      <c r="EK32" s="139"/>
      <c r="EL32" s="139"/>
      <c r="EM32" s="139"/>
      <c r="EN32" s="139"/>
      <c r="EO32" s="139"/>
      <c r="EP32" s="139"/>
      <c r="EQ32" s="139"/>
      <c r="ER32" s="139"/>
      <c r="ES32" s="139"/>
      <c r="ET32" s="139"/>
      <c r="EU32" s="139"/>
      <c r="EV32" s="139"/>
      <c r="EW32" s="139"/>
      <c r="EX32" s="139"/>
      <c r="EY32" s="139"/>
      <c r="EZ32" s="139"/>
      <c r="FA32" s="140"/>
      <c r="FB32" s="141"/>
      <c r="FC32" s="142"/>
    </row>
    <row r="33" spans="1:159" ht="15" customHeight="1" x14ac:dyDescent="0.15">
      <c r="A33" s="34"/>
      <c r="B33" s="139"/>
      <c r="C33" s="139"/>
      <c r="D33" s="139"/>
      <c r="E33" s="139"/>
      <c r="F33" s="139"/>
      <c r="G33" s="139"/>
      <c r="H33" s="139"/>
      <c r="I33" s="139"/>
      <c r="J33" s="139"/>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c r="AT33" s="139"/>
      <c r="AU33" s="139"/>
      <c r="AV33" s="139"/>
      <c r="AW33" s="145"/>
      <c r="AX33" s="139"/>
      <c r="AY33" s="139"/>
      <c r="AZ33" s="139"/>
      <c r="BA33" s="139"/>
      <c r="BB33" s="139"/>
      <c r="BC33" s="139"/>
      <c r="BD33" s="139"/>
      <c r="BE33" s="139"/>
      <c r="BF33" s="139"/>
      <c r="BG33" s="139"/>
      <c r="BH33" s="139"/>
      <c r="BI33" s="139"/>
      <c r="BJ33" s="146"/>
      <c r="BK33" s="139"/>
      <c r="BL33" s="139"/>
      <c r="BM33" s="139"/>
      <c r="BN33" s="139"/>
      <c r="BO33" s="139"/>
      <c r="BP33" s="139"/>
      <c r="BQ33" s="139"/>
      <c r="BR33" s="139"/>
      <c r="BS33" s="139"/>
      <c r="BT33" s="146"/>
      <c r="BU33" s="145"/>
      <c r="BV33" s="139"/>
      <c r="BW33" s="139"/>
      <c r="BX33" s="139"/>
      <c r="BY33" s="139"/>
      <c r="BZ33" s="139"/>
      <c r="CB33" s="139"/>
      <c r="CD33" s="139"/>
      <c r="CF33" s="139"/>
      <c r="CG33" s="139"/>
      <c r="CM33" s="139"/>
      <c r="CN33" s="139"/>
      <c r="CW33" s="139"/>
      <c r="CX33" s="139"/>
      <c r="CY33" s="139"/>
      <c r="CZ33" s="139"/>
      <c r="DA33" s="139"/>
      <c r="DB33" s="139"/>
      <c r="DC33" s="139"/>
      <c r="DD33" s="139"/>
      <c r="DE33" s="139"/>
      <c r="DF33" s="139"/>
      <c r="DG33" s="139"/>
      <c r="DH33" s="139"/>
      <c r="DI33" s="139"/>
      <c r="DJ33" s="139"/>
      <c r="DK33" s="139"/>
      <c r="DL33" s="139"/>
      <c r="DM33" s="139"/>
      <c r="DN33" s="139"/>
      <c r="DO33" s="139"/>
      <c r="DP33" s="139"/>
      <c r="DQ33" s="139"/>
      <c r="DR33" s="139"/>
      <c r="DS33" s="139"/>
      <c r="DT33" s="139"/>
      <c r="DU33" s="139"/>
      <c r="DV33" s="139"/>
      <c r="DW33" s="139"/>
      <c r="DX33" s="139"/>
      <c r="DY33" s="139"/>
      <c r="DZ33" s="139"/>
      <c r="EA33" s="139"/>
      <c r="EB33" s="139"/>
      <c r="EC33" s="139"/>
      <c r="ED33" s="139"/>
      <c r="EE33" s="139"/>
      <c r="EF33" s="139"/>
      <c r="EG33" s="139"/>
      <c r="EH33" s="139"/>
      <c r="EI33" s="139"/>
      <c r="EJ33" s="139"/>
      <c r="EK33" s="139"/>
      <c r="EL33" s="139"/>
      <c r="EM33" s="139"/>
      <c r="EN33" s="139"/>
      <c r="EO33" s="139"/>
      <c r="EP33" s="139"/>
      <c r="EQ33" s="139"/>
      <c r="ER33" s="139"/>
      <c r="ES33" s="139"/>
      <c r="ET33" s="139"/>
      <c r="EU33" s="139"/>
      <c r="EV33" s="139"/>
      <c r="EW33" s="139"/>
      <c r="EX33" s="139"/>
      <c r="EY33" s="139"/>
      <c r="EZ33" s="139"/>
      <c r="FA33" s="140"/>
      <c r="FB33" s="141"/>
      <c r="FC33" s="142"/>
    </row>
    <row r="34" spans="1:159" ht="15" customHeight="1" x14ac:dyDescent="0.15">
      <c r="A34" s="34"/>
      <c r="B34" s="139"/>
      <c r="C34" s="139"/>
      <c r="D34" s="139"/>
      <c r="E34" s="139"/>
      <c r="F34" s="139"/>
      <c r="G34" s="139"/>
      <c r="H34" s="139"/>
      <c r="I34" s="139"/>
      <c r="J34" s="139"/>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c r="AT34" s="139"/>
      <c r="AU34" s="139"/>
      <c r="AV34" s="139"/>
      <c r="AW34" s="145"/>
      <c r="AX34" s="139"/>
      <c r="AY34" s="139"/>
      <c r="AZ34" s="139"/>
      <c r="BA34" s="139"/>
      <c r="BB34" s="139"/>
      <c r="BC34" s="139"/>
      <c r="BD34" s="139"/>
      <c r="BE34" s="139"/>
      <c r="BF34" s="139"/>
      <c r="BG34" s="139"/>
      <c r="BH34" s="139"/>
      <c r="BI34" s="139"/>
      <c r="BJ34" s="146"/>
      <c r="BK34" s="139"/>
      <c r="BL34" s="139"/>
      <c r="BM34" s="139"/>
      <c r="BN34" s="139"/>
      <c r="BO34" s="139"/>
      <c r="BP34" s="139"/>
      <c r="BQ34" s="139"/>
      <c r="BR34" s="139"/>
      <c r="BS34" s="139"/>
      <c r="BT34" s="146"/>
      <c r="BU34" s="145"/>
      <c r="BV34" s="139"/>
      <c r="BW34" s="139"/>
      <c r="BX34" s="139"/>
      <c r="BY34" s="139"/>
      <c r="BZ34" s="139"/>
      <c r="CB34" s="139"/>
      <c r="CF34" s="139"/>
      <c r="CG34" s="139"/>
      <c r="CM34" s="139"/>
      <c r="CN34" s="139"/>
      <c r="CW34" s="139"/>
      <c r="CX34" s="139"/>
      <c r="CY34" s="139"/>
      <c r="CZ34" s="139"/>
      <c r="DA34" s="139"/>
      <c r="DB34" s="139"/>
      <c r="DC34" s="139"/>
      <c r="DD34" s="139"/>
      <c r="DE34" s="139"/>
      <c r="DF34" s="139"/>
      <c r="DG34" s="139"/>
      <c r="DH34" s="139"/>
      <c r="DI34" s="139"/>
      <c r="DJ34" s="139"/>
      <c r="DK34" s="139"/>
      <c r="DL34" s="139"/>
      <c r="DM34" s="139"/>
      <c r="DN34" s="139"/>
      <c r="DO34" s="139"/>
      <c r="DP34" s="139"/>
      <c r="DQ34" s="139"/>
      <c r="DR34" s="139"/>
      <c r="DS34" s="139"/>
      <c r="DT34" s="139"/>
      <c r="DU34" s="139"/>
      <c r="DV34" s="139"/>
      <c r="DW34" s="139"/>
      <c r="DX34" s="139"/>
      <c r="DY34" s="139"/>
      <c r="DZ34" s="139"/>
      <c r="EA34" s="139"/>
      <c r="EB34" s="139"/>
      <c r="EC34" s="139"/>
      <c r="ED34" s="139"/>
      <c r="EE34" s="139"/>
      <c r="EF34" s="139"/>
      <c r="EG34" s="139"/>
      <c r="EH34" s="139"/>
      <c r="EI34" s="139"/>
      <c r="EJ34" s="139"/>
      <c r="EK34" s="139"/>
      <c r="EL34" s="139"/>
      <c r="EM34" s="139"/>
      <c r="EN34" s="139"/>
      <c r="EO34" s="139"/>
      <c r="EP34" s="139"/>
      <c r="EQ34" s="139"/>
      <c r="ER34" s="139"/>
      <c r="ES34" s="139"/>
      <c r="ET34" s="139"/>
      <c r="EU34" s="139"/>
      <c r="EV34" s="139"/>
      <c r="EW34" s="139"/>
      <c r="EX34" s="139"/>
      <c r="EY34" s="139"/>
      <c r="EZ34" s="139"/>
      <c r="FA34" s="140"/>
      <c r="FB34" s="141"/>
      <c r="FC34" s="142"/>
    </row>
    <row r="35" spans="1:159" ht="15" customHeight="1" x14ac:dyDescent="0.15">
      <c r="A35" s="34"/>
      <c r="B35" s="139"/>
      <c r="C35" s="139"/>
      <c r="D35" s="139"/>
      <c r="E35" s="139"/>
      <c r="F35" s="139"/>
      <c r="G35" s="139"/>
      <c r="H35" s="139"/>
      <c r="I35" s="139"/>
      <c r="J35" s="139"/>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39"/>
      <c r="AU35" s="139"/>
      <c r="AV35" s="139"/>
      <c r="AW35" s="145"/>
      <c r="AX35" s="139"/>
      <c r="AY35" s="139"/>
      <c r="AZ35" s="139"/>
      <c r="BA35" s="139"/>
      <c r="BB35" s="139"/>
      <c r="BC35" s="139"/>
      <c r="BD35" s="139"/>
      <c r="BE35" s="139"/>
      <c r="BF35" s="139"/>
      <c r="BG35" s="139"/>
      <c r="BH35" s="139"/>
      <c r="BI35" s="139"/>
      <c r="BJ35" s="146"/>
      <c r="BK35" s="139"/>
      <c r="BL35" s="139"/>
      <c r="BM35" s="139"/>
      <c r="BN35" s="139"/>
      <c r="BO35" s="139"/>
      <c r="BP35" s="139"/>
      <c r="BQ35" s="139"/>
      <c r="BR35" s="139"/>
      <c r="BS35" s="139"/>
      <c r="BT35" s="146"/>
      <c r="BU35" s="145"/>
      <c r="BV35" s="139"/>
      <c r="BW35" s="139"/>
      <c r="BX35" s="139"/>
      <c r="BY35" s="139"/>
      <c r="BZ35" s="139"/>
      <c r="CB35" s="139"/>
      <c r="CF35" s="139"/>
      <c r="CG35" s="139"/>
      <c r="CM35" s="139"/>
      <c r="CN35" s="139"/>
      <c r="CW35" s="139"/>
      <c r="CX35" s="139"/>
      <c r="CY35" s="139"/>
      <c r="CZ35" s="139"/>
      <c r="DA35" s="139"/>
      <c r="DB35" s="139"/>
      <c r="DC35" s="139"/>
      <c r="DD35" s="139"/>
      <c r="DE35" s="139"/>
      <c r="DF35" s="139"/>
      <c r="DG35" s="139"/>
      <c r="DH35" s="139"/>
      <c r="DI35" s="139"/>
      <c r="DJ35" s="139"/>
      <c r="DK35" s="139"/>
      <c r="DL35" s="139"/>
      <c r="DM35" s="139"/>
      <c r="DN35" s="139"/>
      <c r="DO35" s="139"/>
      <c r="DP35" s="139"/>
      <c r="DQ35" s="139"/>
      <c r="DR35" s="139"/>
      <c r="DS35" s="139"/>
      <c r="DT35" s="139"/>
      <c r="DU35" s="139"/>
      <c r="DV35" s="139"/>
      <c r="DW35" s="139"/>
      <c r="DX35" s="139"/>
      <c r="DY35" s="139"/>
      <c r="DZ35" s="139"/>
      <c r="EA35" s="139"/>
      <c r="EB35" s="139"/>
      <c r="EC35" s="139"/>
      <c r="ED35" s="139"/>
      <c r="EE35" s="139"/>
      <c r="EF35" s="139"/>
      <c r="EG35" s="139"/>
      <c r="EH35" s="139"/>
      <c r="EI35" s="139"/>
      <c r="EJ35" s="139"/>
      <c r="EK35" s="139"/>
      <c r="EL35" s="139"/>
      <c r="EM35" s="139"/>
      <c r="EN35" s="139"/>
      <c r="EO35" s="139"/>
      <c r="EP35" s="139"/>
      <c r="EQ35" s="139"/>
      <c r="ER35" s="139"/>
      <c r="ES35" s="139"/>
      <c r="ET35" s="139"/>
      <c r="EU35" s="139"/>
      <c r="EV35" s="139"/>
      <c r="EW35" s="139"/>
      <c r="EX35" s="139"/>
      <c r="EY35" s="139"/>
      <c r="EZ35" s="139"/>
      <c r="FA35" s="140"/>
      <c r="FB35" s="141"/>
      <c r="FC35" s="142"/>
    </row>
    <row r="36" spans="1:159" ht="15" customHeight="1" x14ac:dyDescent="0.15">
      <c r="A36" s="34"/>
      <c r="B36" s="139"/>
      <c r="C36" s="139"/>
      <c r="D36" s="139"/>
      <c r="E36" s="139"/>
      <c r="F36" s="139"/>
      <c r="G36" s="139"/>
      <c r="H36" s="139"/>
      <c r="I36" s="139"/>
      <c r="J36" s="139"/>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c r="AT36" s="139"/>
      <c r="AU36" s="139"/>
      <c r="AV36" s="139"/>
      <c r="AW36" s="145"/>
      <c r="AX36" s="139"/>
      <c r="AY36" s="139"/>
      <c r="AZ36" s="139"/>
      <c r="BA36" s="139"/>
      <c r="BB36" s="139"/>
      <c r="BC36" s="139"/>
      <c r="BD36" s="139"/>
      <c r="BE36" s="139"/>
      <c r="BF36" s="139"/>
      <c r="BG36" s="139"/>
      <c r="BH36" s="139"/>
      <c r="BI36" s="139"/>
      <c r="BJ36" s="146"/>
      <c r="BK36" s="139"/>
      <c r="BL36" s="139"/>
      <c r="BM36" s="139"/>
      <c r="BN36" s="139"/>
      <c r="BO36" s="139"/>
      <c r="BP36" s="139"/>
      <c r="BQ36" s="139"/>
      <c r="BR36" s="139"/>
      <c r="BS36" s="139"/>
      <c r="BT36" s="146"/>
      <c r="BU36" s="145"/>
      <c r="BV36" s="139"/>
      <c r="BW36" s="139"/>
      <c r="BX36" s="139"/>
      <c r="BY36" s="139"/>
      <c r="BZ36" s="139"/>
      <c r="CB36" s="139"/>
      <c r="CF36" s="139"/>
      <c r="CG36" s="139"/>
      <c r="CM36" s="139"/>
      <c r="CN36" s="139"/>
      <c r="CW36" s="139"/>
      <c r="CX36" s="139"/>
      <c r="CY36" s="139"/>
      <c r="CZ36" s="139"/>
      <c r="DA36" s="139"/>
      <c r="DB36" s="139"/>
      <c r="DC36" s="139"/>
      <c r="DD36" s="139"/>
      <c r="DE36" s="139"/>
      <c r="DF36" s="139"/>
      <c r="DG36" s="139"/>
      <c r="DH36" s="139"/>
      <c r="DI36" s="139"/>
      <c r="DJ36" s="139"/>
      <c r="DK36" s="139"/>
      <c r="DL36" s="139"/>
      <c r="DM36" s="139"/>
      <c r="DN36" s="139"/>
      <c r="DO36" s="139"/>
      <c r="DP36" s="139"/>
      <c r="DQ36" s="139"/>
      <c r="DR36" s="139"/>
      <c r="DS36" s="139"/>
      <c r="DT36" s="139"/>
      <c r="DU36" s="139"/>
      <c r="DV36" s="139"/>
      <c r="DW36" s="139"/>
      <c r="DX36" s="139"/>
      <c r="DY36" s="139"/>
      <c r="DZ36" s="139"/>
      <c r="EA36" s="139"/>
      <c r="EB36" s="139"/>
      <c r="EC36" s="139"/>
      <c r="ED36" s="139"/>
      <c r="EE36" s="139"/>
      <c r="EF36" s="139"/>
      <c r="EG36" s="139"/>
      <c r="EH36" s="139"/>
      <c r="EI36" s="139"/>
      <c r="EJ36" s="139"/>
      <c r="EK36" s="139"/>
      <c r="EL36" s="139"/>
      <c r="EM36" s="139"/>
      <c r="EN36" s="139"/>
      <c r="EO36" s="139"/>
      <c r="EP36" s="139"/>
      <c r="EQ36" s="139"/>
      <c r="ER36" s="139"/>
      <c r="ES36" s="139"/>
      <c r="ET36" s="139"/>
      <c r="EU36" s="139"/>
      <c r="EV36" s="139"/>
      <c r="EW36" s="139"/>
      <c r="EX36" s="139"/>
      <c r="EY36" s="139"/>
      <c r="EZ36" s="139"/>
      <c r="FA36" s="140"/>
      <c r="FB36" s="141"/>
      <c r="FC36" s="142"/>
    </row>
    <row r="37" spans="1:159" ht="15" customHeight="1" x14ac:dyDescent="0.15">
      <c r="A37" s="34"/>
      <c r="B37" s="139"/>
      <c r="C37" s="139"/>
      <c r="D37" s="139"/>
      <c r="E37" s="139"/>
      <c r="F37" s="139"/>
      <c r="G37" s="139"/>
      <c r="H37" s="139"/>
      <c r="I37" s="139"/>
      <c r="J37" s="139"/>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39"/>
      <c r="AU37" s="139"/>
      <c r="AV37" s="139"/>
      <c r="AW37" s="145"/>
      <c r="AX37" s="139"/>
      <c r="AY37" s="139"/>
      <c r="AZ37" s="139"/>
      <c r="BA37" s="139"/>
      <c r="BB37" s="139"/>
      <c r="BC37" s="139"/>
      <c r="BD37" s="139"/>
      <c r="BE37" s="139"/>
      <c r="BF37" s="139"/>
      <c r="BG37" s="139"/>
      <c r="BH37" s="139"/>
      <c r="BI37" s="139"/>
      <c r="BJ37" s="146"/>
      <c r="BK37" s="139"/>
      <c r="BL37" s="139"/>
      <c r="BM37" s="139"/>
      <c r="BN37" s="139"/>
      <c r="BO37" s="139"/>
      <c r="BP37" s="139"/>
      <c r="BQ37" s="139"/>
      <c r="BR37" s="139"/>
      <c r="BS37" s="139"/>
      <c r="BT37" s="146"/>
      <c r="BU37" s="145"/>
      <c r="BV37" s="139"/>
      <c r="BW37" s="139"/>
      <c r="BX37" s="139"/>
      <c r="BY37" s="139"/>
      <c r="BZ37" s="139"/>
      <c r="CB37" s="139"/>
      <c r="CF37" s="139"/>
      <c r="CG37" s="139"/>
      <c r="CM37" s="139"/>
      <c r="CN37" s="139"/>
      <c r="CW37" s="139"/>
      <c r="CX37" s="139"/>
      <c r="CY37" s="139"/>
      <c r="CZ37" s="139"/>
      <c r="DA37" s="139"/>
      <c r="DB37" s="139"/>
      <c r="DC37" s="139"/>
      <c r="DD37" s="139"/>
      <c r="DE37" s="139"/>
      <c r="DF37" s="139"/>
      <c r="DG37" s="139"/>
      <c r="DH37" s="139"/>
      <c r="DI37" s="139"/>
      <c r="DJ37" s="139"/>
      <c r="DK37" s="139"/>
      <c r="DL37" s="139"/>
      <c r="DM37" s="139"/>
      <c r="DN37" s="139"/>
      <c r="DO37" s="139"/>
      <c r="DP37" s="139"/>
      <c r="DQ37" s="139"/>
      <c r="DR37" s="139"/>
      <c r="DS37" s="139"/>
      <c r="DT37" s="139"/>
      <c r="DU37" s="139"/>
      <c r="DV37" s="139"/>
      <c r="DW37" s="139"/>
      <c r="DX37" s="139"/>
      <c r="DY37" s="139"/>
      <c r="DZ37" s="139"/>
      <c r="EA37" s="139"/>
      <c r="EB37" s="139"/>
      <c r="EC37" s="139"/>
      <c r="ED37" s="139"/>
      <c r="EE37" s="139"/>
      <c r="EF37" s="139"/>
      <c r="EG37" s="139"/>
      <c r="EH37" s="139"/>
      <c r="EI37" s="139"/>
      <c r="EJ37" s="139"/>
      <c r="EK37" s="139"/>
      <c r="EL37" s="139"/>
      <c r="EM37" s="139"/>
      <c r="EN37" s="139"/>
      <c r="EO37" s="139"/>
      <c r="EP37" s="139"/>
      <c r="EQ37" s="139"/>
      <c r="ER37" s="139"/>
      <c r="ES37" s="139"/>
      <c r="ET37" s="139"/>
      <c r="EU37" s="139"/>
      <c r="EV37" s="139"/>
      <c r="EW37" s="139"/>
      <c r="EX37" s="139"/>
      <c r="EY37" s="139"/>
      <c r="EZ37" s="139"/>
      <c r="FA37" s="140"/>
      <c r="FB37" s="141"/>
      <c r="FC37" s="142"/>
    </row>
    <row r="38" spans="1:159" ht="19.5" customHeight="1" x14ac:dyDescent="0.15">
      <c r="A38" s="34"/>
      <c r="B38" s="139"/>
      <c r="C38" s="30"/>
      <c r="D38" s="30"/>
      <c r="E38" s="30"/>
      <c r="F38" s="30"/>
      <c r="G38" s="139"/>
      <c r="H38" s="139"/>
      <c r="I38" s="139"/>
      <c r="J38" s="139"/>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39"/>
      <c r="AU38" s="139"/>
      <c r="AV38" s="139"/>
      <c r="AW38" s="145"/>
      <c r="AX38" s="139"/>
      <c r="AY38" s="139"/>
      <c r="AZ38" s="139"/>
      <c r="BA38" s="139"/>
      <c r="BB38" s="139"/>
      <c r="BC38" s="139"/>
      <c r="BD38" s="139"/>
      <c r="BE38" s="139"/>
      <c r="BF38" s="139"/>
      <c r="BG38" s="139"/>
      <c r="BH38" s="139"/>
      <c r="BI38" s="139"/>
      <c r="BJ38" s="146"/>
      <c r="BK38" s="139"/>
      <c r="BL38" s="139"/>
      <c r="BM38" s="139"/>
      <c r="BN38" s="139"/>
      <c r="BO38" s="139"/>
      <c r="BP38" s="139"/>
      <c r="BQ38" s="139"/>
      <c r="BR38" s="139"/>
      <c r="BS38" s="139"/>
      <c r="BT38" s="146"/>
      <c r="BU38" s="145"/>
      <c r="BV38" s="139"/>
      <c r="BW38" s="139"/>
      <c r="BX38" s="139"/>
      <c r="BY38" s="139"/>
      <c r="BZ38" s="139"/>
      <c r="CB38" s="139"/>
      <c r="CF38" s="139"/>
      <c r="CG38" s="139"/>
      <c r="CM38" s="139"/>
      <c r="CN38" s="139"/>
      <c r="CW38" s="139"/>
      <c r="CX38" s="139"/>
      <c r="CY38" s="139"/>
      <c r="CZ38" s="139"/>
      <c r="DA38" s="139"/>
      <c r="DB38" s="139"/>
      <c r="DC38" s="139"/>
      <c r="DD38" s="139"/>
      <c r="DE38" s="139"/>
      <c r="DF38" s="139"/>
      <c r="DG38" s="139"/>
      <c r="DH38" s="139"/>
      <c r="DI38" s="139"/>
      <c r="DJ38" s="139"/>
      <c r="DK38" s="139"/>
      <c r="DL38" s="139"/>
      <c r="DM38" s="139"/>
      <c r="DN38" s="139"/>
      <c r="DO38" s="139"/>
      <c r="DP38" s="139"/>
      <c r="DQ38" s="139"/>
      <c r="DR38" s="139"/>
      <c r="DS38" s="139"/>
      <c r="DT38" s="139"/>
      <c r="DU38" s="139"/>
      <c r="DV38" s="139"/>
      <c r="DW38" s="139"/>
      <c r="DX38" s="139"/>
      <c r="DY38" s="139"/>
      <c r="DZ38" s="139"/>
      <c r="EA38" s="139"/>
      <c r="EB38" s="139"/>
      <c r="EC38" s="139"/>
      <c r="ED38" s="139"/>
      <c r="EE38" s="139"/>
      <c r="EF38" s="139"/>
      <c r="EG38" s="139"/>
      <c r="EH38" s="139"/>
      <c r="EI38" s="139"/>
      <c r="EJ38" s="139"/>
      <c r="EK38" s="139"/>
      <c r="EL38" s="139"/>
      <c r="EM38" s="139"/>
      <c r="EN38" s="139"/>
      <c r="EO38" s="139"/>
      <c r="EP38" s="139"/>
      <c r="EQ38" s="139"/>
      <c r="ER38" s="139"/>
      <c r="ES38" s="139"/>
      <c r="ET38" s="139"/>
      <c r="EU38" s="139"/>
      <c r="EV38" s="139"/>
      <c r="EW38" s="139"/>
      <c r="EX38" s="139"/>
      <c r="EY38" s="139"/>
      <c r="EZ38" s="139"/>
      <c r="FA38" s="140"/>
      <c r="FB38" s="141"/>
      <c r="FC38" s="142"/>
    </row>
    <row r="39" spans="1:159" ht="15" customHeight="1" x14ac:dyDescent="0.15">
      <c r="A39" s="34"/>
      <c r="B39" s="139"/>
      <c r="C39" s="30"/>
      <c r="D39" s="30"/>
      <c r="E39" s="30"/>
      <c r="F39" s="30"/>
      <c r="G39" s="139"/>
      <c r="H39" s="139"/>
      <c r="I39" s="139"/>
      <c r="J39" s="139"/>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c r="AT39" s="139"/>
      <c r="AU39" s="139"/>
      <c r="AV39" s="139"/>
      <c r="AW39" s="145"/>
      <c r="AX39" s="139"/>
      <c r="AY39" s="139"/>
      <c r="AZ39" s="139"/>
      <c r="BA39" s="139"/>
      <c r="BB39" s="139"/>
      <c r="BC39" s="139"/>
      <c r="BD39" s="139"/>
      <c r="BE39" s="139"/>
      <c r="BF39" s="139"/>
      <c r="BG39" s="139"/>
      <c r="BH39" s="139"/>
      <c r="BI39" s="139"/>
      <c r="BJ39" s="146"/>
      <c r="BK39" s="139"/>
      <c r="BL39" s="139"/>
      <c r="BM39" s="139"/>
      <c r="BN39" s="139"/>
      <c r="BO39" s="139"/>
      <c r="BP39" s="139"/>
      <c r="BQ39" s="139"/>
      <c r="BR39" s="139"/>
      <c r="BS39" s="139"/>
      <c r="BT39" s="146"/>
      <c r="BU39" s="145"/>
      <c r="BV39" s="139"/>
      <c r="BW39" s="139"/>
      <c r="BX39" s="139"/>
      <c r="BY39" s="139"/>
      <c r="BZ39" s="139"/>
      <c r="CB39" s="139"/>
      <c r="CC39" s="139"/>
      <c r="CM39" s="139"/>
      <c r="CN39" s="139"/>
      <c r="CW39" s="139"/>
      <c r="CX39" s="139"/>
      <c r="CY39" s="139"/>
      <c r="CZ39" s="139"/>
      <c r="DA39" s="139"/>
      <c r="DB39" s="139"/>
      <c r="DC39" s="139"/>
      <c r="DD39" s="139"/>
      <c r="DE39" s="139"/>
      <c r="DF39" s="139"/>
      <c r="DG39" s="139"/>
      <c r="DH39" s="139"/>
      <c r="DI39" s="139"/>
      <c r="DJ39" s="139"/>
      <c r="DK39" s="139"/>
      <c r="DL39" s="139"/>
      <c r="DM39" s="139"/>
      <c r="DN39" s="139"/>
      <c r="DO39" s="139"/>
      <c r="DP39" s="139"/>
      <c r="DQ39" s="139"/>
      <c r="DR39" s="139"/>
      <c r="DS39" s="139"/>
      <c r="DT39" s="139"/>
      <c r="DU39" s="139"/>
      <c r="DV39" s="139"/>
      <c r="DW39" s="139"/>
      <c r="DX39" s="139"/>
      <c r="DY39" s="139"/>
      <c r="DZ39" s="139"/>
      <c r="EA39" s="139"/>
      <c r="EB39" s="139"/>
      <c r="EC39" s="139"/>
      <c r="ED39" s="139"/>
      <c r="EE39" s="139"/>
      <c r="EF39" s="139"/>
      <c r="EG39" s="139"/>
      <c r="EH39" s="139"/>
      <c r="EI39" s="139"/>
      <c r="EJ39" s="139"/>
      <c r="EK39" s="139"/>
      <c r="EL39" s="139"/>
      <c r="EM39" s="139"/>
      <c r="EN39" s="139"/>
      <c r="EO39" s="139"/>
      <c r="EP39" s="139"/>
      <c r="EQ39" s="139"/>
      <c r="ER39" s="139"/>
      <c r="ES39" s="139"/>
      <c r="ET39" s="139"/>
      <c r="EU39" s="139"/>
      <c r="EV39" s="139"/>
      <c r="EW39" s="139"/>
      <c r="EX39" s="139"/>
      <c r="EY39" s="139"/>
      <c r="EZ39" s="139"/>
      <c r="FA39" s="140"/>
      <c r="FB39" s="141"/>
      <c r="FC39" s="142"/>
    </row>
    <row r="40" spans="1:159" ht="15" customHeight="1" x14ac:dyDescent="0.15">
      <c r="A40" s="34"/>
      <c r="B40" s="139"/>
      <c r="C40" s="30"/>
      <c r="D40" s="30"/>
      <c r="E40" s="30"/>
      <c r="F40" s="30"/>
      <c r="G40" s="139"/>
      <c r="H40" s="139"/>
      <c r="I40" s="139"/>
      <c r="J40" s="139"/>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c r="AT40" s="139"/>
      <c r="AU40" s="139"/>
      <c r="AV40" s="139"/>
      <c r="AW40" s="145"/>
      <c r="AX40" s="139"/>
      <c r="AY40" s="139"/>
      <c r="AZ40" s="139"/>
      <c r="BA40" s="139"/>
      <c r="BB40" s="139"/>
      <c r="BC40" s="139"/>
      <c r="BD40" s="139"/>
      <c r="BE40" s="139"/>
      <c r="BF40" s="139"/>
      <c r="BG40" s="139"/>
      <c r="BH40" s="139"/>
      <c r="BI40" s="139"/>
      <c r="BJ40" s="146"/>
      <c r="BK40" s="139"/>
      <c r="BL40" s="139"/>
      <c r="BM40" s="139"/>
      <c r="BN40" s="139"/>
      <c r="BO40" s="139"/>
      <c r="BP40" s="139"/>
      <c r="BQ40" s="139"/>
      <c r="BR40" s="139"/>
      <c r="BS40" s="139"/>
      <c r="BT40" s="146"/>
      <c r="BU40" s="145"/>
      <c r="BV40" s="139"/>
      <c r="BW40" s="139"/>
      <c r="BX40" s="139"/>
      <c r="BY40" s="139"/>
      <c r="BZ40" s="139"/>
      <c r="CB40" s="139"/>
      <c r="CC40" s="139"/>
      <c r="CF40" s="139"/>
      <c r="CG40" s="139"/>
      <c r="CM40" s="139"/>
      <c r="CN40" s="139"/>
      <c r="CW40" s="139"/>
      <c r="CX40" s="139"/>
      <c r="CY40" s="139"/>
      <c r="CZ40" s="139"/>
      <c r="DA40" s="139"/>
      <c r="DB40" s="139"/>
      <c r="DC40" s="139"/>
      <c r="DD40" s="139"/>
      <c r="DE40" s="139"/>
      <c r="DF40" s="139"/>
      <c r="DG40" s="139"/>
      <c r="DH40" s="139"/>
      <c r="DI40" s="139"/>
      <c r="DJ40" s="139"/>
      <c r="DK40" s="139"/>
      <c r="DL40" s="139"/>
      <c r="DM40" s="139"/>
      <c r="DN40" s="139"/>
      <c r="DO40" s="139"/>
      <c r="DP40" s="139"/>
      <c r="DQ40" s="139"/>
      <c r="DS40" s="139"/>
      <c r="DT40" s="139"/>
      <c r="DU40" s="139"/>
      <c r="DV40" s="139"/>
      <c r="DW40" s="139"/>
      <c r="DX40" s="139"/>
      <c r="DY40" s="139"/>
      <c r="DZ40" s="139"/>
      <c r="EA40" s="139"/>
      <c r="EB40" s="139"/>
      <c r="EC40" s="139"/>
      <c r="ED40" s="139"/>
      <c r="EE40" s="139"/>
      <c r="EF40" s="139"/>
      <c r="EG40" s="139"/>
      <c r="EH40" s="139"/>
      <c r="EI40" s="139"/>
      <c r="EJ40" s="139"/>
      <c r="EK40" s="139"/>
      <c r="EL40" s="139"/>
      <c r="EM40" s="139"/>
      <c r="EN40" s="139"/>
      <c r="EO40" s="139"/>
      <c r="EP40" s="139"/>
      <c r="EQ40" s="139"/>
      <c r="ER40" s="139"/>
      <c r="ES40" s="139"/>
      <c r="ET40" s="139"/>
      <c r="EU40" s="139"/>
      <c r="EV40" s="139"/>
      <c r="EW40" s="139"/>
      <c r="EX40" s="139"/>
      <c r="EY40" s="139"/>
      <c r="EZ40" s="139"/>
      <c r="FA40" s="140"/>
      <c r="FB40" s="141"/>
      <c r="FC40" s="142"/>
    </row>
    <row r="41" spans="1:159" ht="15" customHeight="1" x14ac:dyDescent="0.15">
      <c r="A41" s="34"/>
      <c r="B41" s="139"/>
      <c r="C41" s="30"/>
      <c r="D41" s="30"/>
      <c r="E41" s="30"/>
      <c r="F41" s="30"/>
      <c r="G41" s="139"/>
      <c r="H41" s="139"/>
      <c r="I41" s="139"/>
      <c r="J41" s="139"/>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c r="AT41" s="139"/>
      <c r="AU41" s="139"/>
      <c r="AV41" s="139"/>
      <c r="AW41" s="145"/>
      <c r="AX41" s="139"/>
      <c r="AY41" s="139"/>
      <c r="AZ41" s="139"/>
      <c r="BA41" s="139"/>
      <c r="BB41" s="139"/>
      <c r="BC41" s="139"/>
      <c r="BD41" s="139"/>
      <c r="BE41" s="139"/>
      <c r="BF41" s="139"/>
      <c r="BG41" s="139"/>
      <c r="BH41" s="139"/>
      <c r="BI41" s="139"/>
      <c r="BJ41" s="146"/>
      <c r="BK41" s="139"/>
      <c r="BL41" s="139"/>
      <c r="BM41" s="139"/>
      <c r="BN41" s="139"/>
      <c r="BO41" s="139"/>
      <c r="BP41" s="139"/>
      <c r="BQ41" s="139"/>
      <c r="BR41" s="139"/>
      <c r="BS41" s="139"/>
      <c r="BT41" s="146"/>
      <c r="BU41" s="145"/>
      <c r="BV41" s="139"/>
      <c r="BW41" s="139"/>
      <c r="BX41" s="139"/>
      <c r="BY41" s="139"/>
      <c r="BZ41" s="139"/>
      <c r="CA41" s="139"/>
      <c r="CB41" s="139"/>
      <c r="CC41" s="139"/>
      <c r="CD41" s="139"/>
      <c r="CE41" s="139"/>
      <c r="CF41" s="139"/>
      <c r="CG41" s="139"/>
      <c r="CM41" s="139"/>
      <c r="CN41" s="139"/>
      <c r="CW41" s="139"/>
      <c r="CX41" s="139"/>
      <c r="CY41" s="139"/>
      <c r="CZ41" s="139"/>
      <c r="DA41" s="139"/>
      <c r="DB41" s="139"/>
      <c r="DC41" s="139"/>
      <c r="DD41" s="139"/>
      <c r="DE41" s="139"/>
      <c r="DF41" s="139"/>
      <c r="DG41" s="139"/>
      <c r="DH41" s="139"/>
      <c r="DI41" s="139"/>
      <c r="DJ41" s="139"/>
      <c r="DK41" s="139"/>
      <c r="DL41" s="139"/>
      <c r="DM41" s="139"/>
      <c r="DN41" s="139"/>
      <c r="DO41" s="139"/>
      <c r="DP41" s="139"/>
      <c r="DQ41" s="139"/>
      <c r="DS41" s="139"/>
      <c r="DT41" s="139"/>
      <c r="DU41" s="139"/>
      <c r="DV41" s="139"/>
      <c r="DW41" s="139"/>
      <c r="DX41" s="139"/>
      <c r="DY41" s="139"/>
      <c r="DZ41" s="139"/>
      <c r="EA41" s="139"/>
      <c r="EB41" s="139"/>
      <c r="EC41" s="139"/>
      <c r="ED41" s="139"/>
      <c r="EE41" s="139"/>
      <c r="EF41" s="139"/>
      <c r="EG41" s="139"/>
      <c r="EH41" s="139"/>
      <c r="EI41" s="139"/>
      <c r="EJ41" s="139"/>
      <c r="EK41" s="139"/>
      <c r="EL41" s="139"/>
      <c r="EM41" s="139"/>
      <c r="EN41" s="139"/>
      <c r="EO41" s="139"/>
      <c r="EP41" s="139"/>
      <c r="EQ41" s="139"/>
      <c r="ER41" s="139"/>
      <c r="ES41" s="139"/>
      <c r="ET41" s="139"/>
      <c r="EU41" s="139"/>
      <c r="EV41" s="139"/>
      <c r="EW41" s="139"/>
      <c r="EX41" s="139"/>
      <c r="EY41" s="139"/>
      <c r="EZ41" s="139"/>
      <c r="FA41" s="140"/>
      <c r="FB41" s="141"/>
      <c r="FC41" s="142"/>
    </row>
    <row r="42" spans="1:159" ht="15" customHeight="1" x14ac:dyDescent="0.15">
      <c r="A42" s="34"/>
      <c r="B42" s="139"/>
      <c r="C42" s="30"/>
      <c r="D42" s="30"/>
      <c r="E42" s="30"/>
      <c r="F42" s="30"/>
      <c r="G42" s="139"/>
      <c r="H42" s="139"/>
      <c r="I42" s="139"/>
      <c r="J42" s="139"/>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c r="AT42" s="139"/>
      <c r="AU42" s="139"/>
      <c r="AV42" s="139"/>
      <c r="AW42" s="145"/>
      <c r="AX42" s="139"/>
      <c r="AY42" s="139"/>
      <c r="AZ42" s="139"/>
      <c r="BA42" s="139"/>
      <c r="BB42" s="139"/>
      <c r="BC42" s="139"/>
      <c r="BD42" s="139"/>
      <c r="BE42" s="139"/>
      <c r="BF42" s="139"/>
      <c r="BG42" s="139"/>
      <c r="BH42" s="139"/>
      <c r="BI42" s="139"/>
      <c r="BJ42" s="146"/>
      <c r="BK42" s="139"/>
      <c r="BL42" s="139"/>
      <c r="BM42" s="139"/>
      <c r="BN42" s="139"/>
      <c r="BO42" s="139"/>
      <c r="BP42" s="139"/>
      <c r="BQ42" s="139"/>
      <c r="BR42" s="139"/>
      <c r="BS42" s="139"/>
      <c r="BT42" s="146"/>
      <c r="BU42" s="145"/>
      <c r="BV42" s="139"/>
      <c r="BW42" s="139"/>
      <c r="BX42" s="139"/>
      <c r="BY42" s="139"/>
      <c r="BZ42" s="139"/>
      <c r="CA42" s="139"/>
      <c r="CB42" s="139"/>
      <c r="CC42" s="139"/>
      <c r="CD42" s="139"/>
      <c r="CE42" s="139"/>
      <c r="CF42" s="139"/>
      <c r="CG42" s="139"/>
      <c r="CM42" s="139"/>
      <c r="CN42" s="139"/>
      <c r="CW42" s="139"/>
      <c r="CX42" s="139"/>
      <c r="CY42" s="139"/>
      <c r="CZ42" s="139"/>
      <c r="DA42" s="139"/>
      <c r="DB42" s="139"/>
      <c r="DD42" s="30"/>
      <c r="DE42" s="30"/>
      <c r="DF42" s="139"/>
      <c r="DG42" s="139"/>
      <c r="DH42" s="139"/>
      <c r="DI42" s="139"/>
      <c r="DJ42" s="139"/>
      <c r="DK42" s="139"/>
      <c r="DL42" s="139"/>
      <c r="DM42" s="139"/>
      <c r="DN42" s="139"/>
      <c r="DO42" s="139"/>
      <c r="DP42" s="139"/>
      <c r="DQ42" s="139"/>
      <c r="DS42" s="139"/>
      <c r="DT42" s="139"/>
      <c r="DU42" s="139"/>
      <c r="DV42" s="139"/>
      <c r="DW42" s="139"/>
      <c r="DX42" s="139"/>
      <c r="DY42" s="139"/>
      <c r="DZ42" s="139"/>
      <c r="EA42" s="139"/>
      <c r="EB42" s="139"/>
      <c r="EC42" s="139"/>
      <c r="ED42" s="139"/>
      <c r="EE42" s="139"/>
      <c r="EF42" s="139"/>
      <c r="EG42" s="139"/>
      <c r="EH42" s="139"/>
      <c r="EI42" s="139"/>
      <c r="EJ42" s="139"/>
      <c r="EK42" s="139"/>
      <c r="EL42" s="139"/>
      <c r="EM42" s="139"/>
      <c r="EN42" s="139"/>
      <c r="EO42" s="139"/>
      <c r="EP42" s="139"/>
      <c r="EQ42" s="139"/>
      <c r="ER42" s="139"/>
      <c r="ES42" s="139"/>
      <c r="ET42" s="139"/>
      <c r="EU42" s="139"/>
      <c r="EV42" s="139"/>
      <c r="EW42" s="139"/>
      <c r="EX42" s="139"/>
      <c r="EY42" s="139"/>
      <c r="EZ42" s="139"/>
      <c r="FA42" s="140"/>
      <c r="FB42" s="141"/>
      <c r="FC42" s="142"/>
    </row>
    <row r="43" spans="1:159" ht="15" customHeight="1" x14ac:dyDescent="0.35">
      <c r="A43" s="34"/>
      <c r="B43" s="139"/>
      <c r="C43" s="30"/>
      <c r="D43" s="30"/>
      <c r="E43" s="30"/>
      <c r="F43" s="30"/>
      <c r="G43" s="139"/>
      <c r="H43" s="139"/>
      <c r="I43" s="139"/>
      <c r="J43" s="139"/>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c r="AT43" s="139"/>
      <c r="AU43" s="139"/>
      <c r="AV43" s="139"/>
      <c r="AW43" s="145"/>
      <c r="AX43" s="139"/>
      <c r="AY43" s="139"/>
      <c r="AZ43" s="139"/>
      <c r="BA43" s="139"/>
      <c r="BB43" s="139"/>
      <c r="BC43" s="139"/>
      <c r="BD43" s="139"/>
      <c r="BE43" s="139"/>
      <c r="BF43" s="139"/>
      <c r="BG43" s="139"/>
      <c r="BH43" s="139"/>
      <c r="BI43" s="139"/>
      <c r="BJ43" s="146"/>
      <c r="BK43" s="139"/>
      <c r="BL43" s="139"/>
      <c r="BM43" s="139"/>
      <c r="BN43" s="139"/>
      <c r="BO43" s="139"/>
      <c r="BP43" s="139"/>
      <c r="BQ43" s="139"/>
      <c r="BR43" s="139"/>
      <c r="BS43" s="139"/>
      <c r="BT43" s="146"/>
      <c r="BU43" s="145"/>
      <c r="BV43" s="139"/>
      <c r="BW43" s="139"/>
      <c r="BX43" s="139"/>
      <c r="BY43" s="139"/>
      <c r="BZ43" s="139"/>
      <c r="CA43" s="139"/>
      <c r="CB43" s="139"/>
      <c r="CC43" s="139"/>
      <c r="CD43" s="139"/>
      <c r="CE43" s="139"/>
      <c r="CF43" s="139"/>
      <c r="CG43" s="139"/>
      <c r="CM43" s="139"/>
      <c r="CN43" s="139"/>
      <c r="CW43" s="139"/>
      <c r="CX43" s="139"/>
      <c r="CY43" s="139"/>
      <c r="CZ43" s="139"/>
      <c r="DA43" s="139"/>
      <c r="DB43" s="30"/>
      <c r="DD43" s="30"/>
      <c r="DE43" s="30"/>
      <c r="DF43" s="139"/>
      <c r="DG43" s="139"/>
      <c r="DH43" s="139"/>
      <c r="DI43" s="139"/>
      <c r="DJ43" s="139"/>
      <c r="DK43" s="139"/>
      <c r="DL43" s="139"/>
      <c r="DM43" s="139"/>
      <c r="DN43" s="139"/>
      <c r="DO43" s="139"/>
      <c r="DP43" s="139"/>
      <c r="DQ43" s="139"/>
      <c r="DS43" s="139"/>
      <c r="DT43" s="139"/>
      <c r="DU43" s="139"/>
      <c r="DV43" s="139"/>
      <c r="DW43" s="139"/>
      <c r="DX43" s="139"/>
      <c r="DY43" s="139"/>
      <c r="DZ43" s="139"/>
      <c r="EA43" s="139"/>
      <c r="EB43" s="139"/>
      <c r="EC43" s="139"/>
      <c r="ED43" s="139"/>
      <c r="EE43" s="139"/>
      <c r="EF43" s="139"/>
      <c r="EG43" s="139"/>
      <c r="EH43" s="139"/>
      <c r="EI43" s="139"/>
      <c r="EJ43" s="139"/>
      <c r="EK43" s="139"/>
      <c r="EL43" s="139"/>
      <c r="EM43" s="139"/>
      <c r="EN43" s="139"/>
      <c r="EO43" s="139"/>
      <c r="EP43" s="139"/>
      <c r="EQ43" s="139"/>
      <c r="ER43" s="139"/>
      <c r="ES43" s="139"/>
      <c r="ET43" s="139"/>
      <c r="EU43" s="139"/>
      <c r="EV43" s="139"/>
      <c r="EW43" s="139"/>
      <c r="EX43" s="139"/>
      <c r="EY43" s="139"/>
      <c r="EZ43" s="139"/>
      <c r="FA43" s="140"/>
      <c r="FB43" s="148"/>
      <c r="FC43" s="149"/>
    </row>
    <row r="44" spans="1:159" ht="15" customHeight="1" x14ac:dyDescent="0.35">
      <c r="A44" s="34"/>
      <c r="B44" s="139"/>
      <c r="C44" s="30"/>
      <c r="D44" s="30"/>
      <c r="E44" s="30"/>
      <c r="F44" s="30"/>
      <c r="G44" s="139"/>
      <c r="H44" s="139"/>
      <c r="I44" s="139"/>
      <c r="J44" s="139"/>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c r="AT44" s="139"/>
      <c r="AU44" s="139"/>
      <c r="AV44" s="139"/>
      <c r="AW44" s="145"/>
      <c r="AX44" s="139"/>
      <c r="AY44" s="139"/>
      <c r="AZ44" s="139"/>
      <c r="BA44" s="139"/>
      <c r="BB44" s="139"/>
      <c r="BC44" s="139"/>
      <c r="BD44" s="139"/>
      <c r="BE44" s="139"/>
      <c r="BF44" s="139"/>
      <c r="BG44" s="139"/>
      <c r="BH44" s="139"/>
      <c r="BI44" s="139"/>
      <c r="BJ44" s="146"/>
      <c r="BK44" s="139"/>
      <c r="BL44" s="139"/>
      <c r="BM44" s="139"/>
      <c r="BN44" s="139"/>
      <c r="BO44" s="139"/>
      <c r="BP44" s="139"/>
      <c r="BQ44" s="139"/>
      <c r="BR44" s="139"/>
      <c r="BS44" s="139"/>
      <c r="BT44" s="146"/>
      <c r="BU44" s="145"/>
      <c r="BV44" s="139"/>
      <c r="BW44" s="139"/>
      <c r="BX44" s="139"/>
      <c r="BY44" s="139"/>
      <c r="BZ44" s="139"/>
      <c r="CA44" s="139"/>
      <c r="CB44" s="139"/>
      <c r="CC44" s="139"/>
      <c r="CD44" s="139"/>
      <c r="CE44" s="139"/>
      <c r="CF44" s="139"/>
      <c r="CG44" s="139"/>
      <c r="CM44" s="139"/>
      <c r="CN44" s="139"/>
      <c r="CW44" s="139"/>
      <c r="CX44" s="139"/>
      <c r="CY44" s="139"/>
      <c r="CZ44" s="139"/>
      <c r="DA44" s="139"/>
      <c r="DB44" s="30"/>
      <c r="DC44" s="139"/>
      <c r="DD44" s="30"/>
      <c r="DE44" s="30"/>
      <c r="DF44" s="139"/>
      <c r="DG44" s="139"/>
      <c r="DH44" s="139"/>
      <c r="DI44" s="139"/>
      <c r="DJ44" s="139"/>
      <c r="DK44" s="139"/>
      <c r="DL44" s="139"/>
      <c r="DM44" s="139"/>
      <c r="DN44" s="139"/>
      <c r="DO44" s="139"/>
      <c r="DP44" s="139"/>
      <c r="DQ44" s="139"/>
      <c r="DS44" s="139"/>
      <c r="DT44" s="139"/>
      <c r="DU44" s="139"/>
      <c r="DV44" s="139"/>
      <c r="DW44" s="139"/>
      <c r="DX44" s="139"/>
      <c r="DY44" s="139"/>
      <c r="DZ44" s="139"/>
      <c r="EA44" s="139"/>
      <c r="EB44" s="139"/>
      <c r="EC44" s="139"/>
      <c r="ED44" s="139"/>
      <c r="EE44" s="139"/>
      <c r="EF44" s="139"/>
      <c r="EG44" s="139"/>
      <c r="EH44" s="139"/>
      <c r="EI44" s="139"/>
      <c r="EJ44" s="139"/>
      <c r="EK44" s="139"/>
      <c r="EL44" s="139"/>
      <c r="EM44" s="139"/>
      <c r="EN44" s="139"/>
      <c r="EO44" s="139"/>
      <c r="EP44" s="139"/>
      <c r="EQ44" s="139"/>
      <c r="ER44" s="139"/>
      <c r="ES44" s="139"/>
      <c r="ET44" s="150"/>
      <c r="EU44" s="150"/>
      <c r="EV44" s="150"/>
      <c r="EW44" s="150"/>
      <c r="EX44" s="150"/>
      <c r="EY44" s="150"/>
      <c r="EZ44" s="150"/>
      <c r="FA44" s="141"/>
      <c r="FB44" s="148"/>
      <c r="FC44" s="149"/>
    </row>
    <row r="45" spans="1:159" ht="15" customHeight="1" x14ac:dyDescent="0.35">
      <c r="A45" s="34"/>
      <c r="B45" s="140"/>
      <c r="C45" s="30"/>
      <c r="D45" s="30"/>
      <c r="E45" s="30"/>
      <c r="F45" s="30"/>
      <c r="G45" s="139"/>
      <c r="H45" s="139"/>
      <c r="I45" s="139"/>
      <c r="J45" s="139"/>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c r="AT45" s="139"/>
      <c r="AU45" s="139"/>
      <c r="AV45" s="139"/>
      <c r="AW45" s="145"/>
      <c r="AX45" s="139"/>
      <c r="AY45" s="139"/>
      <c r="AZ45" s="139"/>
      <c r="BA45" s="139"/>
      <c r="BB45" s="139"/>
      <c r="BC45" s="139"/>
      <c r="BD45" s="139"/>
      <c r="BE45" s="139"/>
      <c r="BF45" s="139"/>
      <c r="BG45" s="139"/>
      <c r="BH45" s="139"/>
      <c r="BI45" s="139"/>
      <c r="BJ45" s="146"/>
      <c r="BK45" s="139"/>
      <c r="BL45" s="139"/>
      <c r="BM45" s="139"/>
      <c r="BN45" s="139"/>
      <c r="BO45" s="139"/>
      <c r="BP45" s="139"/>
      <c r="BQ45" s="139"/>
      <c r="BR45" s="139"/>
      <c r="BS45" s="139"/>
      <c r="BT45" s="146"/>
      <c r="BU45" s="145"/>
      <c r="BV45" s="139"/>
      <c r="BW45" s="139"/>
      <c r="BX45" s="139"/>
      <c r="BY45" s="139"/>
      <c r="BZ45" s="139"/>
      <c r="CA45" s="139"/>
      <c r="CB45" s="139"/>
      <c r="CC45" s="139"/>
      <c r="CD45" s="139"/>
      <c r="CE45" s="139"/>
      <c r="CF45" s="139"/>
      <c r="CG45" s="139"/>
      <c r="CM45" s="139"/>
      <c r="CN45" s="139"/>
      <c r="CS45" s="139"/>
      <c r="CW45" s="139"/>
      <c r="CX45" s="139"/>
      <c r="CY45" s="139"/>
      <c r="CZ45" s="139"/>
      <c r="DA45" s="139"/>
      <c r="DB45" s="30"/>
      <c r="DC45" s="139"/>
      <c r="DD45" s="30"/>
      <c r="DE45" s="30"/>
      <c r="DF45" s="139"/>
      <c r="DG45" s="139"/>
      <c r="DH45" s="139"/>
      <c r="DI45" s="139"/>
      <c r="DJ45" s="139"/>
      <c r="DK45" s="139"/>
      <c r="DL45" s="139"/>
      <c r="DM45" s="139"/>
      <c r="DN45" s="139"/>
      <c r="DO45" s="139"/>
      <c r="DP45" s="139"/>
      <c r="DQ45" s="139"/>
      <c r="DS45" s="139"/>
      <c r="DT45" s="139"/>
      <c r="DU45" s="139"/>
      <c r="DV45" s="139"/>
      <c r="DW45" s="139"/>
      <c r="DX45" s="139"/>
      <c r="DY45" s="139"/>
      <c r="DZ45" s="139"/>
      <c r="EA45" s="139"/>
      <c r="EB45" s="139"/>
      <c r="EC45" s="139"/>
      <c r="ED45" s="139"/>
      <c r="EE45" s="139"/>
      <c r="EF45" s="139"/>
      <c r="EG45" s="139"/>
      <c r="EH45" s="139"/>
      <c r="EI45" s="139"/>
      <c r="EJ45" s="139"/>
      <c r="EK45" s="139"/>
      <c r="EL45" s="139"/>
      <c r="EM45" s="139"/>
      <c r="EN45" s="139"/>
      <c r="EO45" s="139"/>
      <c r="EP45" s="139"/>
      <c r="EQ45" s="139"/>
      <c r="ER45" s="139"/>
      <c r="ES45" s="139"/>
      <c r="ET45" s="141"/>
      <c r="EU45" s="141"/>
      <c r="EV45" s="141"/>
      <c r="EW45" s="141"/>
      <c r="EX45" s="141"/>
      <c r="EY45" s="141"/>
      <c r="EZ45" s="141"/>
      <c r="FA45" s="141"/>
      <c r="FB45" s="148"/>
      <c r="FC45" s="149"/>
    </row>
    <row r="46" spans="1:159" ht="15" customHeight="1" x14ac:dyDescent="0.35">
      <c r="A46" s="34"/>
      <c r="B46" s="140"/>
      <c r="C46" s="30"/>
      <c r="D46" s="30"/>
      <c r="E46" s="30"/>
      <c r="F46" s="30"/>
      <c r="G46" s="139"/>
      <c r="H46" s="139"/>
      <c r="I46" s="139"/>
      <c r="J46" s="139"/>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c r="AT46" s="139"/>
      <c r="AU46" s="139"/>
      <c r="AV46" s="139"/>
      <c r="AW46" s="145"/>
      <c r="AX46" s="139"/>
      <c r="AY46" s="139"/>
      <c r="AZ46" s="139"/>
      <c r="BA46" s="139"/>
      <c r="BB46" s="139"/>
      <c r="BC46" s="139"/>
      <c r="BD46" s="139"/>
      <c r="BE46" s="139"/>
      <c r="BF46" s="139"/>
      <c r="BG46" s="139"/>
      <c r="BH46" s="139"/>
      <c r="BI46" s="139"/>
      <c r="BJ46" s="146"/>
      <c r="BK46" s="139"/>
      <c r="BL46" s="139"/>
      <c r="BM46" s="139"/>
      <c r="BN46" s="139"/>
      <c r="BO46" s="139"/>
      <c r="BP46" s="139"/>
      <c r="BQ46" s="139"/>
      <c r="BR46" s="139"/>
      <c r="BS46" s="139"/>
      <c r="BT46" s="146"/>
      <c r="BU46" s="145"/>
      <c r="BV46" s="139"/>
      <c r="BW46" s="139"/>
      <c r="BX46" s="139"/>
      <c r="BY46" s="139"/>
      <c r="BZ46" s="139"/>
      <c r="CA46" s="139"/>
      <c r="CB46" s="139"/>
      <c r="CC46" s="139"/>
      <c r="CD46" s="139"/>
      <c r="CE46" s="139"/>
      <c r="CF46" s="139"/>
      <c r="CG46" s="139"/>
      <c r="CM46" s="139"/>
      <c r="CN46" s="139"/>
      <c r="CW46" s="139"/>
      <c r="CX46" s="139"/>
      <c r="CY46" s="139"/>
      <c r="CZ46" s="139"/>
      <c r="DA46" s="139"/>
      <c r="DB46" s="30"/>
      <c r="DC46" s="139"/>
      <c r="DD46" s="30"/>
      <c r="DE46" s="30"/>
      <c r="DF46" s="139"/>
      <c r="DG46" s="139"/>
      <c r="DH46" s="139"/>
      <c r="DI46" s="139"/>
      <c r="DJ46" s="139"/>
      <c r="DK46" s="139"/>
      <c r="DL46" s="139"/>
      <c r="DM46" s="139"/>
      <c r="DN46" s="139"/>
      <c r="DO46" s="139"/>
      <c r="DP46" s="139"/>
      <c r="DQ46" s="139"/>
      <c r="DS46" s="139"/>
      <c r="DT46" s="139"/>
      <c r="DU46" s="139"/>
      <c r="DV46" s="139"/>
      <c r="DW46" s="139"/>
      <c r="DX46" s="139"/>
      <c r="DY46" s="139"/>
      <c r="DZ46" s="139"/>
      <c r="EA46" s="139"/>
      <c r="EB46" s="139"/>
      <c r="EC46" s="139"/>
      <c r="ED46" s="139"/>
      <c r="EE46" s="139"/>
      <c r="EF46" s="139"/>
      <c r="EG46" s="139"/>
      <c r="EH46" s="139"/>
      <c r="EI46" s="139"/>
      <c r="EJ46" s="139"/>
      <c r="EK46" s="139"/>
      <c r="EL46" s="139"/>
      <c r="EM46" s="139"/>
      <c r="EN46" s="139"/>
      <c r="EO46" s="139"/>
      <c r="EP46" s="139"/>
      <c r="EQ46" s="139"/>
      <c r="ER46" s="139"/>
      <c r="ES46" s="139"/>
      <c r="ET46" s="141"/>
      <c r="EU46" s="141"/>
      <c r="EV46" s="141"/>
      <c r="EW46" s="141"/>
      <c r="EX46" s="141"/>
      <c r="EY46" s="141"/>
      <c r="EZ46" s="141"/>
      <c r="FA46" s="141"/>
      <c r="FB46" s="148"/>
      <c r="FC46" s="149"/>
    </row>
    <row r="47" spans="1:159" ht="15" customHeight="1" x14ac:dyDescent="0.35">
      <c r="A47" s="34"/>
      <c r="B47" s="140"/>
      <c r="C47" s="30"/>
      <c r="D47" s="30"/>
      <c r="E47" s="30"/>
      <c r="F47" s="30"/>
      <c r="G47" s="139"/>
      <c r="H47" s="139"/>
      <c r="I47" s="139"/>
      <c r="J47" s="139"/>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39"/>
      <c r="AU47" s="139"/>
      <c r="AV47" s="139"/>
      <c r="AW47" s="145"/>
      <c r="AX47" s="139"/>
      <c r="AY47" s="139"/>
      <c r="AZ47" s="139"/>
      <c r="BA47" s="139"/>
      <c r="BB47" s="139"/>
      <c r="BC47" s="139"/>
      <c r="BD47" s="139"/>
      <c r="BE47" s="139"/>
      <c r="BF47" s="139"/>
      <c r="BG47" s="139"/>
      <c r="BH47" s="139"/>
      <c r="BI47" s="139"/>
      <c r="BJ47" s="146"/>
      <c r="BK47" s="139"/>
      <c r="BL47" s="139"/>
      <c r="BM47" s="139"/>
      <c r="BN47" s="139"/>
      <c r="BO47" s="139"/>
      <c r="BP47" s="139"/>
      <c r="BQ47" s="139"/>
      <c r="BR47" s="139"/>
      <c r="BS47" s="139"/>
      <c r="BT47" s="146"/>
      <c r="BU47" s="145"/>
      <c r="BV47" s="139"/>
      <c r="BW47" s="139"/>
      <c r="BX47" s="139"/>
      <c r="BY47" s="139"/>
      <c r="BZ47" s="139"/>
      <c r="CA47" s="139"/>
      <c r="CB47" s="139"/>
      <c r="CD47" s="139"/>
      <c r="CE47" s="139"/>
      <c r="CF47" s="139"/>
      <c r="CG47" s="139"/>
      <c r="CM47" s="139"/>
      <c r="CN47" s="139"/>
      <c r="CW47" s="139"/>
      <c r="CX47" s="139"/>
      <c r="CY47" s="139"/>
      <c r="CZ47" s="139"/>
      <c r="DA47" s="139"/>
      <c r="DB47" s="30"/>
      <c r="DC47" s="139"/>
      <c r="DD47" s="30"/>
      <c r="DE47" s="30"/>
      <c r="DF47" s="139"/>
      <c r="DG47" s="139"/>
      <c r="DH47" s="139"/>
      <c r="DI47" s="139"/>
      <c r="DJ47" s="139"/>
      <c r="DK47" s="139"/>
      <c r="DL47" s="139"/>
      <c r="DM47" s="139"/>
      <c r="DN47" s="139"/>
      <c r="DO47" s="139"/>
      <c r="DP47" s="139"/>
      <c r="DQ47" s="139"/>
      <c r="DS47" s="139"/>
      <c r="DT47" s="139"/>
      <c r="DU47" s="139"/>
      <c r="DV47" s="139"/>
      <c r="DW47" s="139"/>
      <c r="DX47" s="139"/>
      <c r="DY47" s="139"/>
      <c r="DZ47" s="139"/>
      <c r="EA47" s="139"/>
      <c r="EB47" s="139"/>
      <c r="EC47" s="139"/>
      <c r="ED47" s="139"/>
      <c r="EE47" s="139"/>
      <c r="EF47" s="139"/>
      <c r="EG47" s="139"/>
      <c r="EH47" s="139"/>
      <c r="EI47" s="139"/>
      <c r="EJ47" s="139"/>
      <c r="EK47" s="139"/>
      <c r="EL47" s="139"/>
      <c r="EM47" s="139"/>
      <c r="EN47" s="139"/>
      <c r="EO47" s="139"/>
      <c r="EP47" s="139"/>
      <c r="EQ47" s="139"/>
      <c r="ER47" s="139"/>
      <c r="ES47" s="139"/>
      <c r="ET47" s="141"/>
      <c r="EU47" s="141"/>
      <c r="EV47" s="141"/>
      <c r="EW47" s="141"/>
      <c r="EX47" s="141"/>
      <c r="EY47" s="141"/>
      <c r="EZ47" s="141"/>
      <c r="FA47" s="141"/>
      <c r="FB47" s="148"/>
      <c r="FC47" s="149"/>
    </row>
    <row r="48" spans="1:159" ht="15" customHeight="1" x14ac:dyDescent="0.35">
      <c r="A48" s="34"/>
      <c r="B48" s="140"/>
      <c r="C48" s="30"/>
      <c r="D48" s="30"/>
      <c r="E48" s="30"/>
      <c r="F48" s="30"/>
      <c r="G48" s="139"/>
      <c r="H48" s="139"/>
      <c r="I48" s="139"/>
      <c r="J48" s="139"/>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c r="AT48" s="139"/>
      <c r="AU48" s="139"/>
      <c r="AV48" s="139"/>
      <c r="AW48" s="145"/>
      <c r="AX48" s="139"/>
      <c r="AY48" s="139"/>
      <c r="AZ48" s="139"/>
      <c r="BA48" s="139"/>
      <c r="BB48" s="139"/>
      <c r="BC48" s="139"/>
      <c r="BD48" s="139"/>
      <c r="BE48" s="139"/>
      <c r="BF48" s="139"/>
      <c r="BG48" s="139"/>
      <c r="BH48" s="139"/>
      <c r="BI48" s="139"/>
      <c r="BJ48" s="146"/>
      <c r="BK48" s="139"/>
      <c r="BL48" s="139"/>
      <c r="BM48" s="139"/>
      <c r="BN48" s="139"/>
      <c r="BO48" s="139"/>
      <c r="BP48" s="139"/>
      <c r="BQ48" s="139"/>
      <c r="BR48" s="139"/>
      <c r="BS48" s="139"/>
      <c r="BT48" s="146"/>
      <c r="BU48" s="145"/>
      <c r="BV48" s="139"/>
      <c r="BW48" s="139"/>
      <c r="BX48" s="139"/>
      <c r="BY48" s="139"/>
      <c r="BZ48" s="139"/>
      <c r="CA48" s="139"/>
      <c r="CB48" s="139"/>
      <c r="CC48" s="139"/>
      <c r="CD48" s="139"/>
      <c r="CE48" s="139"/>
      <c r="CF48" s="139"/>
      <c r="CG48" s="139"/>
      <c r="CM48" s="139"/>
      <c r="CN48" s="139"/>
      <c r="CW48" s="139"/>
      <c r="CX48" s="139"/>
      <c r="CY48" s="139"/>
      <c r="CZ48" s="139"/>
      <c r="DA48" s="139"/>
      <c r="DB48" s="139"/>
      <c r="DC48" s="139"/>
      <c r="DD48" s="139"/>
      <c r="DE48" s="139"/>
      <c r="DF48" s="139"/>
      <c r="DG48" s="139"/>
      <c r="DH48" s="139"/>
      <c r="DI48" s="139"/>
      <c r="DJ48" s="139"/>
      <c r="DK48" s="139"/>
      <c r="DL48" s="139"/>
      <c r="DM48" s="139"/>
      <c r="DN48" s="139"/>
      <c r="DO48" s="139"/>
      <c r="DP48" s="139"/>
      <c r="DQ48" s="139"/>
      <c r="DR48" s="139"/>
      <c r="DS48" s="139"/>
      <c r="DT48" s="139"/>
      <c r="DU48" s="139"/>
      <c r="DV48" s="139"/>
      <c r="DW48" s="139"/>
      <c r="DX48" s="139"/>
      <c r="DY48" s="139"/>
      <c r="DZ48" s="139"/>
      <c r="EA48" s="139"/>
      <c r="EB48" s="139"/>
      <c r="EC48" s="139"/>
      <c r="ED48" s="139"/>
      <c r="EE48" s="139"/>
      <c r="EF48" s="139"/>
      <c r="EG48" s="139"/>
      <c r="EH48" s="139"/>
      <c r="EI48" s="139"/>
      <c r="EJ48" s="139"/>
      <c r="EK48" s="139"/>
      <c r="EL48" s="139"/>
      <c r="EM48" s="139"/>
      <c r="EN48" s="139"/>
      <c r="EO48" s="139"/>
      <c r="EP48" s="139"/>
      <c r="EQ48" s="139"/>
      <c r="ER48" s="139"/>
      <c r="ES48" s="139"/>
      <c r="ET48" s="141"/>
      <c r="EU48" s="141"/>
      <c r="EV48" s="141"/>
      <c r="EW48" s="141"/>
      <c r="EX48" s="141"/>
      <c r="EY48" s="141"/>
      <c r="EZ48" s="141"/>
      <c r="FA48" s="141"/>
      <c r="FB48" s="148"/>
      <c r="FC48" s="149"/>
    </row>
    <row r="49" spans="1:159" ht="15" customHeight="1" x14ac:dyDescent="0.35">
      <c r="A49" s="34"/>
      <c r="B49" s="140"/>
      <c r="C49" s="30"/>
      <c r="D49" s="30"/>
      <c r="E49" s="30"/>
      <c r="F49" s="30"/>
      <c r="G49" s="139"/>
      <c r="H49" s="139"/>
      <c r="I49" s="139"/>
      <c r="J49" s="139"/>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c r="AT49" s="139"/>
      <c r="AU49" s="139"/>
      <c r="AV49" s="139"/>
      <c r="AW49" s="145"/>
      <c r="AX49" s="139"/>
      <c r="AY49" s="139"/>
      <c r="AZ49" s="139"/>
      <c r="BA49" s="139"/>
      <c r="BB49" s="139"/>
      <c r="BC49" s="139"/>
      <c r="BD49" s="139"/>
      <c r="BE49" s="139"/>
      <c r="BF49" s="139"/>
      <c r="BG49" s="139"/>
      <c r="BH49" s="139"/>
      <c r="BI49" s="139"/>
      <c r="BJ49" s="146"/>
      <c r="BK49" s="139"/>
      <c r="BL49" s="139"/>
      <c r="BM49" s="139"/>
      <c r="BN49" s="139"/>
      <c r="BO49" s="139"/>
      <c r="BP49" s="139"/>
      <c r="BQ49" s="139"/>
      <c r="BR49" s="139"/>
      <c r="BS49" s="139"/>
      <c r="BT49" s="146"/>
      <c r="BU49" s="145"/>
      <c r="BV49" s="139"/>
      <c r="BW49" s="139"/>
      <c r="BX49" s="139"/>
      <c r="BY49" s="139"/>
      <c r="BZ49" s="139"/>
      <c r="CA49" s="139"/>
      <c r="CB49" s="139"/>
      <c r="CC49" s="139"/>
      <c r="CD49" s="139"/>
      <c r="CE49" s="139"/>
      <c r="CF49" s="280"/>
      <c r="CM49" s="139"/>
      <c r="CN49" s="139"/>
      <c r="CW49" s="139"/>
      <c r="CX49" s="139"/>
      <c r="CY49" s="139"/>
      <c r="CZ49" s="139"/>
      <c r="DA49" s="139"/>
      <c r="DC49" s="139"/>
      <c r="DE49" s="139"/>
      <c r="DF49" s="139"/>
      <c r="DG49" s="139"/>
      <c r="DH49" s="139"/>
      <c r="DI49" s="139"/>
      <c r="DJ49" s="139"/>
      <c r="DK49" s="139"/>
      <c r="DL49" s="139"/>
      <c r="DM49" s="139"/>
      <c r="DN49" s="139"/>
      <c r="DO49" s="139"/>
      <c r="DP49" s="139"/>
      <c r="DQ49" s="139"/>
      <c r="DR49" s="139"/>
      <c r="DS49" s="139"/>
      <c r="DT49" s="139"/>
      <c r="DU49" s="139"/>
      <c r="DV49" s="139"/>
      <c r="DW49" s="139"/>
      <c r="DX49" s="139"/>
      <c r="DY49" s="139"/>
      <c r="DZ49" s="139"/>
      <c r="EA49" s="139"/>
      <c r="EB49" s="139"/>
      <c r="EC49" s="139"/>
      <c r="ED49" s="139"/>
      <c r="EE49" s="139"/>
      <c r="EF49" s="139"/>
      <c r="EG49" s="139"/>
      <c r="EH49" s="139"/>
      <c r="EI49" s="139"/>
      <c r="EJ49" s="139"/>
      <c r="EK49" s="139"/>
      <c r="EL49" s="139"/>
      <c r="EM49" s="139"/>
      <c r="EN49" s="139"/>
      <c r="EO49" s="139"/>
      <c r="EP49" s="139"/>
      <c r="EQ49" s="139"/>
      <c r="ER49" s="139"/>
      <c r="ES49" s="139"/>
      <c r="ET49" s="141"/>
      <c r="EU49" s="141"/>
      <c r="EV49" s="141"/>
      <c r="EW49" s="141"/>
      <c r="EX49" s="141"/>
      <c r="EY49" s="141"/>
      <c r="EZ49" s="141"/>
      <c r="FA49" s="141"/>
      <c r="FB49" s="148"/>
      <c r="FC49" s="149"/>
    </row>
    <row r="50" spans="1:159" ht="15" customHeight="1" x14ac:dyDescent="0.35">
      <c r="A50" s="34"/>
      <c r="B50" s="140"/>
      <c r="C50" s="30"/>
      <c r="D50" s="30"/>
      <c r="E50" s="30"/>
      <c r="F50" s="30"/>
      <c r="G50" s="139"/>
      <c r="H50" s="139"/>
      <c r="I50" s="139"/>
      <c r="J50" s="139"/>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39"/>
      <c r="AU50" s="139"/>
      <c r="AV50" s="139"/>
      <c r="AW50" s="145"/>
      <c r="AX50" s="139"/>
      <c r="AY50" s="139"/>
      <c r="AZ50" s="139"/>
      <c r="BA50" s="139"/>
      <c r="BB50" s="139"/>
      <c r="BC50" s="139"/>
      <c r="BD50" s="139"/>
      <c r="BE50" s="139"/>
      <c r="BF50" s="139"/>
      <c r="BG50" s="139"/>
      <c r="BH50" s="139"/>
      <c r="BI50" s="139"/>
      <c r="BJ50" s="146"/>
      <c r="BK50" s="139"/>
      <c r="BL50" s="139"/>
      <c r="BM50" s="139"/>
      <c r="BN50" s="139"/>
      <c r="BO50" s="139"/>
      <c r="BP50" s="139"/>
      <c r="BQ50" s="139"/>
      <c r="BR50" s="139"/>
      <c r="BS50" s="139"/>
      <c r="BT50" s="146"/>
      <c r="BU50" s="145"/>
      <c r="BV50" s="139"/>
      <c r="BW50" s="139"/>
      <c r="BX50" s="139"/>
      <c r="BY50" s="139"/>
      <c r="BZ50" s="139"/>
      <c r="CA50" s="139"/>
      <c r="CB50" s="139"/>
      <c r="CD50" s="139"/>
      <c r="CM50" s="139"/>
      <c r="CN50" s="139"/>
      <c r="CW50" s="139"/>
      <c r="CX50" s="139"/>
      <c r="CY50" s="139"/>
      <c r="CZ50" s="139"/>
      <c r="DA50" s="139"/>
      <c r="DC50" s="139"/>
      <c r="DE50" s="139"/>
      <c r="DG50" s="139"/>
      <c r="DH50" s="139"/>
      <c r="DI50" s="139"/>
      <c r="DJ50" s="139"/>
      <c r="DK50" s="139"/>
      <c r="DL50" s="139"/>
      <c r="DM50" s="139"/>
      <c r="DN50" s="139"/>
      <c r="DO50" s="139"/>
      <c r="DP50" s="139"/>
      <c r="DQ50" s="139"/>
      <c r="DR50" s="139"/>
      <c r="DS50" s="139"/>
      <c r="DT50" s="139"/>
      <c r="DU50" s="139"/>
      <c r="DV50" s="139"/>
      <c r="DW50" s="139"/>
      <c r="DX50" s="139"/>
      <c r="DY50" s="139"/>
      <c r="DZ50" s="139"/>
      <c r="EA50" s="139"/>
      <c r="EB50" s="139"/>
      <c r="EC50" s="139"/>
      <c r="ED50" s="139"/>
      <c r="EE50" s="139"/>
      <c r="EF50" s="139"/>
      <c r="EG50" s="139"/>
      <c r="EH50" s="139"/>
      <c r="EI50" s="139"/>
      <c r="EJ50" s="139"/>
      <c r="EK50" s="139"/>
      <c r="EL50" s="139"/>
      <c r="EM50" s="139"/>
      <c r="EN50" s="139"/>
      <c r="EO50" s="139"/>
      <c r="EP50" s="139"/>
      <c r="EQ50" s="139"/>
      <c r="ER50" s="139"/>
      <c r="ES50" s="139"/>
      <c r="ET50" s="141"/>
      <c r="EU50" s="141"/>
      <c r="EV50" s="141"/>
      <c r="EW50" s="141"/>
      <c r="EX50" s="141"/>
      <c r="EY50" s="141"/>
      <c r="EZ50" s="141"/>
      <c r="FA50" s="141"/>
      <c r="FB50" s="148"/>
      <c r="FC50" s="149"/>
    </row>
    <row r="51" spans="1:159" ht="15" customHeight="1" x14ac:dyDescent="0.35">
      <c r="A51" s="34"/>
      <c r="B51" s="140"/>
      <c r="C51" s="30"/>
      <c r="D51" s="30"/>
      <c r="E51" s="30"/>
      <c r="F51" s="30"/>
      <c r="G51" s="139"/>
      <c r="H51" s="139"/>
      <c r="I51" s="139"/>
      <c r="J51" s="139"/>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39"/>
      <c r="AU51" s="139"/>
      <c r="AV51" s="139"/>
      <c r="AW51" s="145"/>
      <c r="AX51" s="139"/>
      <c r="AY51" s="139"/>
      <c r="AZ51" s="139"/>
      <c r="BA51" s="139"/>
      <c r="BB51" s="139"/>
      <c r="BC51" s="139"/>
      <c r="BD51" s="139"/>
      <c r="BE51" s="139"/>
      <c r="BF51" s="139"/>
      <c r="BG51" s="139"/>
      <c r="BH51" s="139"/>
      <c r="BI51" s="139"/>
      <c r="BJ51" s="146"/>
      <c r="BK51" s="139"/>
      <c r="BL51" s="139"/>
      <c r="BM51" s="139"/>
      <c r="BN51" s="139"/>
      <c r="BO51" s="139"/>
      <c r="BP51" s="139"/>
      <c r="BQ51" s="139"/>
      <c r="BR51" s="139"/>
      <c r="BS51" s="139"/>
      <c r="BT51" s="146"/>
      <c r="BU51" s="145"/>
      <c r="BV51" s="139"/>
      <c r="BW51" s="139"/>
      <c r="BX51" s="139"/>
      <c r="BY51" s="139"/>
      <c r="BZ51" s="139"/>
      <c r="CA51" s="139"/>
      <c r="CB51" s="139"/>
      <c r="CM51" s="139"/>
      <c r="CN51" s="139"/>
      <c r="CW51" s="139"/>
      <c r="CX51" s="139"/>
      <c r="CY51" s="139"/>
      <c r="CZ51" s="139"/>
      <c r="DA51" s="139"/>
      <c r="DC51" s="139"/>
      <c r="DG51" s="139"/>
      <c r="DH51" s="139"/>
      <c r="DI51" s="139"/>
      <c r="DJ51" s="139"/>
      <c r="DK51" s="139"/>
      <c r="DL51" s="139"/>
      <c r="DM51" s="139"/>
      <c r="DN51" s="139"/>
      <c r="DO51" s="139"/>
      <c r="DP51" s="139"/>
      <c r="DQ51" s="139"/>
      <c r="DR51" s="139"/>
      <c r="DS51" s="139"/>
      <c r="DT51" s="139"/>
      <c r="DU51" s="139"/>
      <c r="DV51" s="139"/>
      <c r="DW51" s="139"/>
      <c r="DX51" s="139"/>
      <c r="DY51" s="139"/>
      <c r="DZ51" s="139"/>
      <c r="EA51" s="139"/>
      <c r="EB51" s="139"/>
      <c r="EC51" s="139"/>
      <c r="ED51" s="139"/>
      <c r="EE51" s="139"/>
      <c r="EF51" s="139"/>
      <c r="EG51" s="139"/>
      <c r="EH51" s="139"/>
      <c r="EI51" s="139"/>
      <c r="EJ51" s="139"/>
      <c r="EK51" s="139"/>
      <c r="EL51" s="139"/>
      <c r="EM51" s="139"/>
      <c r="EN51" s="139"/>
      <c r="EO51" s="139"/>
      <c r="EP51" s="139"/>
      <c r="EQ51" s="139"/>
      <c r="ER51" s="139"/>
      <c r="ES51" s="139"/>
      <c r="ET51" s="141"/>
      <c r="EU51" s="141"/>
      <c r="EV51" s="141"/>
      <c r="EW51" s="141"/>
      <c r="EX51" s="141"/>
      <c r="EY51" s="141"/>
      <c r="EZ51" s="141"/>
      <c r="FA51" s="141"/>
      <c r="FB51" s="148"/>
      <c r="FC51" s="149"/>
    </row>
    <row r="52" spans="1:159" ht="15" customHeight="1" x14ac:dyDescent="0.35">
      <c r="A52" s="34"/>
      <c r="B52" s="140"/>
      <c r="C52" s="30"/>
      <c r="D52" s="30"/>
      <c r="E52" s="30"/>
      <c r="F52" s="30"/>
      <c r="G52" s="139"/>
      <c r="H52" s="139"/>
      <c r="I52" s="139"/>
      <c r="J52" s="139"/>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7"/>
      <c r="AT52" s="139"/>
      <c r="AU52" s="139"/>
      <c r="AV52" s="139"/>
      <c r="AW52" s="145"/>
      <c r="AX52" s="139"/>
      <c r="AY52" s="139"/>
      <c r="AZ52" s="139"/>
      <c r="BA52" s="139"/>
      <c r="BB52" s="139"/>
      <c r="BC52" s="139"/>
      <c r="BD52" s="139"/>
      <c r="BE52" s="139"/>
      <c r="BF52" s="139"/>
      <c r="BG52" s="139"/>
      <c r="BH52" s="139"/>
      <c r="BI52" s="139"/>
      <c r="BJ52" s="146"/>
      <c r="BK52" s="139"/>
      <c r="BL52" s="139"/>
      <c r="BM52" s="139"/>
      <c r="BN52" s="139"/>
      <c r="BO52" s="139"/>
      <c r="BP52" s="139"/>
      <c r="BQ52" s="139"/>
      <c r="BR52" s="139"/>
      <c r="BS52" s="139"/>
      <c r="BT52" s="146"/>
      <c r="BU52" s="145"/>
      <c r="BV52" s="139"/>
      <c r="BW52" s="139"/>
      <c r="BX52" s="139"/>
      <c r="BY52" s="139"/>
      <c r="BZ52" s="139"/>
      <c r="CA52" s="139"/>
      <c r="CB52" s="139"/>
      <c r="CM52" s="139"/>
      <c r="CN52" s="139"/>
      <c r="CW52" s="139"/>
      <c r="CX52" s="139"/>
      <c r="CY52" s="139"/>
      <c r="CZ52" s="139"/>
      <c r="DA52" s="139"/>
      <c r="DB52" s="139"/>
      <c r="DC52" s="139"/>
      <c r="DD52" s="139"/>
      <c r="DE52" s="139"/>
      <c r="DF52" s="139"/>
      <c r="DG52" s="139"/>
      <c r="DH52" s="139"/>
      <c r="DI52" s="139"/>
      <c r="DJ52" s="139"/>
      <c r="DK52" s="139"/>
      <c r="DL52" s="139"/>
      <c r="DM52" s="139"/>
      <c r="DN52" s="139"/>
      <c r="DO52" s="139"/>
      <c r="DP52" s="139"/>
      <c r="DQ52" s="139"/>
      <c r="DR52" s="139"/>
      <c r="DS52" s="139"/>
      <c r="DT52" s="139"/>
      <c r="DU52" s="139"/>
      <c r="DV52" s="139"/>
      <c r="DW52" s="139"/>
      <c r="DX52" s="139"/>
      <c r="DY52" s="139"/>
      <c r="DZ52" s="139"/>
      <c r="EA52" s="139"/>
      <c r="EB52" s="139"/>
      <c r="EC52" s="139"/>
      <c r="ED52" s="139"/>
      <c r="EE52" s="139"/>
      <c r="EF52" s="139"/>
      <c r="EG52" s="139"/>
      <c r="EH52" s="139"/>
      <c r="EI52" s="139"/>
      <c r="EJ52" s="139"/>
      <c r="EK52" s="139"/>
      <c r="EL52" s="139"/>
      <c r="EM52" s="139"/>
      <c r="EN52" s="139"/>
      <c r="EO52" s="139"/>
      <c r="EP52" s="139"/>
      <c r="EQ52" s="139"/>
      <c r="ER52" s="139"/>
      <c r="ES52" s="139"/>
      <c r="ET52" s="141"/>
      <c r="EU52" s="141"/>
      <c r="EV52" s="141"/>
      <c r="EW52" s="141"/>
      <c r="EX52" s="141"/>
      <c r="EY52" s="141"/>
      <c r="EZ52" s="141"/>
      <c r="FA52" s="141"/>
      <c r="FB52" s="148"/>
      <c r="FC52" s="149"/>
    </row>
    <row r="53" spans="1:159" ht="15" customHeight="1" x14ac:dyDescent="0.35">
      <c r="A53" s="34"/>
      <c r="B53" s="140"/>
      <c r="C53" s="30"/>
      <c r="D53" s="30"/>
      <c r="E53" s="30"/>
      <c r="F53" s="30"/>
      <c r="G53" s="139"/>
      <c r="H53" s="139"/>
      <c r="I53" s="139"/>
      <c r="J53" s="139"/>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39"/>
      <c r="AU53" s="139"/>
      <c r="AV53" s="139"/>
      <c r="AW53" s="145"/>
      <c r="AX53" s="139"/>
      <c r="AY53" s="139"/>
      <c r="AZ53" s="139"/>
      <c r="BA53" s="139"/>
      <c r="BB53" s="139"/>
      <c r="BC53" s="139"/>
      <c r="BD53" s="139"/>
      <c r="BE53" s="139"/>
      <c r="BF53" s="139"/>
      <c r="BG53" s="139"/>
      <c r="BH53" s="139"/>
      <c r="BI53" s="139"/>
      <c r="BJ53" s="146"/>
      <c r="BK53" s="139"/>
      <c r="BL53" s="139"/>
      <c r="BM53" s="139"/>
      <c r="BN53" s="139"/>
      <c r="BO53" s="139"/>
      <c r="BP53" s="139"/>
      <c r="BQ53" s="139"/>
      <c r="BR53" s="139"/>
      <c r="BS53" s="139"/>
      <c r="BT53" s="146"/>
      <c r="BU53" s="145"/>
      <c r="BV53" s="139"/>
      <c r="BW53" s="139"/>
      <c r="BX53" s="139"/>
      <c r="BY53" s="139"/>
      <c r="BZ53" s="139"/>
      <c r="CA53" s="139"/>
      <c r="CB53" s="139"/>
      <c r="CM53" s="139"/>
      <c r="CN53" s="139"/>
      <c r="CW53" s="139"/>
      <c r="CX53" s="139"/>
      <c r="CY53" s="139"/>
      <c r="CZ53" s="139"/>
      <c r="DA53" s="139"/>
      <c r="DB53" s="139"/>
      <c r="DC53" s="139"/>
      <c r="DD53" s="139"/>
      <c r="DE53" s="139"/>
      <c r="DF53" s="139"/>
      <c r="DG53" s="139"/>
      <c r="DH53" s="139"/>
      <c r="DI53" s="139"/>
      <c r="DJ53" s="139"/>
      <c r="DK53" s="139"/>
      <c r="DL53" s="139"/>
      <c r="DM53" s="139"/>
      <c r="DN53" s="139"/>
      <c r="DO53" s="139"/>
      <c r="DP53" s="139"/>
      <c r="DQ53" s="139"/>
      <c r="DR53" s="139"/>
      <c r="DS53" s="139"/>
      <c r="DT53" s="139"/>
      <c r="DU53" s="139"/>
      <c r="DV53" s="139"/>
      <c r="DW53" s="139"/>
      <c r="DX53" s="139"/>
      <c r="DY53" s="139"/>
      <c r="DZ53" s="139"/>
      <c r="EA53" s="139"/>
      <c r="EB53" s="139"/>
      <c r="EC53" s="139"/>
      <c r="ED53" s="139"/>
      <c r="EE53" s="139"/>
      <c r="EF53" s="139"/>
      <c r="EG53" s="139"/>
      <c r="EH53" s="139"/>
      <c r="EI53" s="139"/>
      <c r="EJ53" s="139"/>
      <c r="EK53" s="139"/>
      <c r="EL53" s="139"/>
      <c r="EM53" s="139"/>
      <c r="EN53" s="139"/>
      <c r="EO53" s="139"/>
      <c r="EP53" s="139"/>
      <c r="EQ53" s="139"/>
      <c r="ER53" s="139"/>
      <c r="ES53" s="139"/>
      <c r="ET53" s="141"/>
      <c r="EU53" s="141"/>
      <c r="EV53" s="141"/>
      <c r="EW53" s="141"/>
      <c r="EX53" s="141"/>
      <c r="EY53" s="141"/>
      <c r="EZ53" s="141"/>
      <c r="FA53" s="141"/>
      <c r="FB53" s="148"/>
      <c r="FC53" s="149"/>
    </row>
    <row r="54" spans="1:159" ht="15" customHeight="1" x14ac:dyDescent="0.35">
      <c r="A54" s="34"/>
      <c r="B54" s="140"/>
      <c r="C54" s="30"/>
      <c r="D54" s="30"/>
      <c r="E54" s="30"/>
      <c r="F54" s="30"/>
      <c r="G54" s="139"/>
      <c r="H54" s="139"/>
      <c r="I54" s="139"/>
      <c r="J54" s="139"/>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39"/>
      <c r="AU54" s="139"/>
      <c r="AV54" s="139"/>
      <c r="AW54" s="145"/>
      <c r="AX54" s="139"/>
      <c r="AY54" s="139"/>
      <c r="AZ54" s="139"/>
      <c r="BA54" s="139"/>
      <c r="BB54" s="139"/>
      <c r="BC54" s="139"/>
      <c r="BD54" s="139"/>
      <c r="BE54" s="139"/>
      <c r="BF54" s="139"/>
      <c r="BG54" s="139"/>
      <c r="BH54" s="139"/>
      <c r="BI54" s="139"/>
      <c r="BJ54" s="146"/>
      <c r="BK54" s="139"/>
      <c r="BL54" s="139"/>
      <c r="BM54" s="139"/>
      <c r="BN54" s="139"/>
      <c r="BO54" s="139"/>
      <c r="BP54" s="139"/>
      <c r="BQ54" s="139"/>
      <c r="BR54" s="139"/>
      <c r="BS54" s="139"/>
      <c r="BT54" s="146"/>
      <c r="BU54" s="145"/>
      <c r="BV54" s="139"/>
      <c r="BW54" s="139"/>
      <c r="BX54" s="139"/>
      <c r="BY54" s="139"/>
      <c r="BZ54" s="139"/>
      <c r="CA54" s="139"/>
      <c r="CB54" s="139"/>
      <c r="CM54" s="139"/>
      <c r="CN54" s="139"/>
      <c r="CW54" s="139"/>
      <c r="CX54" s="139"/>
      <c r="CY54" s="139"/>
      <c r="CZ54" s="139"/>
      <c r="DA54" s="139"/>
      <c r="DB54" s="139"/>
      <c r="DC54" s="139"/>
      <c r="DD54" s="139"/>
      <c r="DE54" s="139"/>
      <c r="DF54" s="139"/>
      <c r="DG54" s="139"/>
      <c r="DH54" s="139"/>
      <c r="DI54" s="139"/>
      <c r="DJ54" s="139"/>
      <c r="DK54" s="139"/>
      <c r="DL54" s="139"/>
      <c r="DM54" s="139"/>
      <c r="DN54" s="139"/>
      <c r="DO54" s="139"/>
      <c r="DP54" s="139"/>
      <c r="DQ54" s="139"/>
      <c r="DR54" s="139"/>
      <c r="DS54" s="139"/>
      <c r="DT54" s="139"/>
      <c r="DU54" s="139"/>
      <c r="DV54" s="139"/>
      <c r="DW54" s="139"/>
      <c r="DX54" s="139"/>
      <c r="DY54" s="139"/>
      <c r="DZ54" s="139"/>
      <c r="EA54" s="139"/>
      <c r="EB54" s="139"/>
      <c r="EC54" s="139"/>
      <c r="ED54" s="139"/>
      <c r="EE54" s="139"/>
      <c r="EF54" s="139"/>
      <c r="EG54" s="139"/>
      <c r="EH54" s="139"/>
      <c r="EI54" s="139"/>
      <c r="EJ54" s="139"/>
      <c r="EK54" s="139"/>
      <c r="EL54" s="139"/>
      <c r="EM54" s="139"/>
      <c r="EN54" s="139"/>
      <c r="EO54" s="139"/>
      <c r="EP54" s="139"/>
      <c r="EQ54" s="139"/>
      <c r="ER54" s="139"/>
      <c r="ES54" s="139"/>
      <c r="ET54" s="141"/>
      <c r="EU54" s="141"/>
      <c r="EV54" s="141"/>
      <c r="EW54" s="141"/>
      <c r="EX54" s="141"/>
      <c r="EY54" s="141"/>
      <c r="EZ54" s="141"/>
      <c r="FA54" s="141"/>
      <c r="FB54" s="148"/>
      <c r="FC54" s="149"/>
    </row>
    <row r="55" spans="1:159" ht="15" customHeight="1" x14ac:dyDescent="0.35">
      <c r="A55" s="34"/>
      <c r="B55" s="140"/>
      <c r="C55" s="30"/>
      <c r="D55" s="30"/>
      <c r="E55" s="30"/>
      <c r="F55" s="30"/>
      <c r="G55" s="139"/>
      <c r="H55" s="139"/>
      <c r="I55" s="139"/>
      <c r="J55" s="139"/>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39"/>
      <c r="AU55" s="139"/>
      <c r="AV55" s="139"/>
      <c r="AW55" s="145"/>
      <c r="AX55" s="139"/>
      <c r="AY55" s="139"/>
      <c r="AZ55" s="139"/>
      <c r="BA55" s="139"/>
      <c r="BB55" s="139"/>
      <c r="BC55" s="139"/>
      <c r="BD55" s="139"/>
      <c r="BE55" s="139"/>
      <c r="BF55" s="139"/>
      <c r="BG55" s="139"/>
      <c r="BH55" s="139"/>
      <c r="BI55" s="139"/>
      <c r="BJ55" s="146"/>
      <c r="BK55" s="139"/>
      <c r="BL55" s="139"/>
      <c r="BM55" s="139"/>
      <c r="BN55" s="139"/>
      <c r="BO55" s="139"/>
      <c r="BP55" s="139"/>
      <c r="BQ55" s="139"/>
      <c r="BR55" s="139"/>
      <c r="BS55" s="139"/>
      <c r="BT55" s="146"/>
      <c r="BU55" s="145"/>
      <c r="BV55" s="139"/>
      <c r="BW55" s="139"/>
      <c r="BX55" s="139"/>
      <c r="BY55" s="139"/>
      <c r="BZ55" s="139"/>
      <c r="CA55" s="139"/>
      <c r="CB55" s="139"/>
      <c r="CG55" s="139"/>
      <c r="CM55" s="139"/>
      <c r="CN55" s="139"/>
      <c r="CW55" s="139"/>
      <c r="CX55" s="139"/>
      <c r="CY55" s="139"/>
      <c r="CZ55" s="139"/>
      <c r="DA55" s="139"/>
      <c r="DB55" s="139"/>
      <c r="DC55" s="139"/>
      <c r="DD55" s="139"/>
      <c r="DE55" s="139"/>
      <c r="DF55" s="139"/>
      <c r="DG55" s="139"/>
      <c r="DH55" s="139"/>
      <c r="DI55" s="139"/>
      <c r="DJ55" s="139"/>
      <c r="DK55" s="139"/>
      <c r="DL55" s="139"/>
      <c r="DM55" s="139"/>
      <c r="DN55" s="139"/>
      <c r="DO55" s="139"/>
      <c r="DP55" s="139"/>
      <c r="DQ55" s="139"/>
      <c r="DR55" s="139"/>
      <c r="DS55" s="139"/>
      <c r="DT55" s="139"/>
      <c r="DU55" s="139"/>
      <c r="DV55" s="139"/>
      <c r="DW55" s="139"/>
      <c r="DX55" s="139"/>
      <c r="DY55" s="139"/>
      <c r="DZ55" s="139"/>
      <c r="EA55" s="139"/>
      <c r="EB55" s="139"/>
      <c r="EC55" s="139"/>
      <c r="ED55" s="139"/>
      <c r="EE55" s="139"/>
      <c r="EF55" s="139"/>
      <c r="EG55" s="139"/>
      <c r="EH55" s="139"/>
      <c r="EI55" s="139"/>
      <c r="EJ55" s="139"/>
      <c r="EK55" s="139"/>
      <c r="EL55" s="139"/>
      <c r="EM55" s="139"/>
      <c r="EN55" s="139"/>
      <c r="EO55" s="139"/>
      <c r="EP55" s="139"/>
      <c r="EQ55" s="139"/>
      <c r="ER55" s="139"/>
      <c r="ES55" s="139"/>
      <c r="ET55" s="141"/>
      <c r="EU55" s="141"/>
      <c r="EV55" s="141"/>
      <c r="EW55" s="141"/>
      <c r="EX55" s="141"/>
      <c r="EY55" s="141"/>
      <c r="EZ55" s="141"/>
      <c r="FA55" s="141"/>
      <c r="FB55" s="148"/>
      <c r="FC55" s="149"/>
    </row>
    <row r="56" spans="1:159" ht="15" customHeight="1" x14ac:dyDescent="0.35">
      <c r="A56" s="34"/>
      <c r="B56" s="140"/>
      <c r="C56" s="30"/>
      <c r="D56" s="30"/>
      <c r="E56" s="30"/>
      <c r="F56" s="30"/>
      <c r="G56" s="139"/>
      <c r="H56" s="139"/>
      <c r="I56" s="139"/>
      <c r="J56" s="139"/>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c r="AT56" s="139"/>
      <c r="AU56" s="139"/>
      <c r="AV56" s="139"/>
      <c r="AW56" s="145"/>
      <c r="AX56" s="139"/>
      <c r="AY56" s="139"/>
      <c r="AZ56" s="139"/>
      <c r="BA56" s="139"/>
      <c r="BB56" s="139"/>
      <c r="BC56" s="139"/>
      <c r="BD56" s="139"/>
      <c r="BE56" s="139"/>
      <c r="BF56" s="139"/>
      <c r="BG56" s="139"/>
      <c r="BH56" s="139"/>
      <c r="BI56" s="139"/>
      <c r="BJ56" s="146"/>
      <c r="BK56" s="139"/>
      <c r="BL56" s="139"/>
      <c r="BM56" s="139"/>
      <c r="BN56" s="139"/>
      <c r="BO56" s="139"/>
      <c r="BP56" s="139"/>
      <c r="BQ56" s="139"/>
      <c r="BR56" s="139"/>
      <c r="BS56" s="139"/>
      <c r="BT56" s="146"/>
      <c r="BU56" s="145"/>
      <c r="BV56" s="139"/>
      <c r="BW56" s="139"/>
      <c r="BX56" s="139"/>
      <c r="BY56" s="139"/>
      <c r="BZ56" s="139"/>
      <c r="CA56" s="139"/>
      <c r="CB56" s="139"/>
      <c r="CE56" s="139"/>
      <c r="CF56" s="139"/>
      <c r="CM56" s="139"/>
      <c r="CN56" s="139"/>
      <c r="CV56" s="139"/>
      <c r="CW56" s="139"/>
      <c r="CX56" s="139"/>
      <c r="CY56" s="139"/>
      <c r="CZ56" s="139"/>
      <c r="DA56" s="139"/>
      <c r="DB56" s="139"/>
      <c r="DC56" s="139"/>
      <c r="DD56" s="139"/>
      <c r="DE56" s="139"/>
      <c r="DF56" s="139"/>
      <c r="DG56" s="139"/>
      <c r="DH56" s="139"/>
      <c r="DI56" s="139"/>
      <c r="DJ56" s="139"/>
      <c r="DK56" s="139"/>
      <c r="DL56" s="139"/>
      <c r="DM56" s="139"/>
      <c r="DN56" s="139"/>
      <c r="DO56" s="139"/>
      <c r="DP56" s="139"/>
      <c r="DQ56" s="139"/>
      <c r="DR56" s="139"/>
      <c r="DS56" s="139"/>
      <c r="DT56" s="139"/>
      <c r="DU56" s="139"/>
      <c r="DV56" s="139"/>
      <c r="DW56" s="139"/>
      <c r="DX56" s="139"/>
      <c r="DY56" s="139"/>
      <c r="DZ56" s="139"/>
      <c r="EA56" s="139"/>
      <c r="EB56" s="139"/>
      <c r="EC56" s="139"/>
      <c r="ED56" s="139"/>
      <c r="EE56" s="139"/>
      <c r="EF56" s="139"/>
      <c r="EG56" s="139"/>
      <c r="EH56" s="139"/>
      <c r="EI56" s="139"/>
      <c r="EJ56" s="139"/>
      <c r="EK56" s="139"/>
      <c r="EL56" s="139"/>
      <c r="EM56" s="139"/>
      <c r="EN56" s="139"/>
      <c r="EO56" s="139"/>
      <c r="EP56" s="139"/>
      <c r="EQ56" s="139"/>
      <c r="ER56" s="139"/>
      <c r="ES56" s="139"/>
      <c r="ET56" s="141"/>
      <c r="EU56" s="141"/>
      <c r="EV56" s="141"/>
      <c r="EW56" s="141"/>
      <c r="EX56" s="141"/>
      <c r="EY56" s="141"/>
      <c r="EZ56" s="141"/>
      <c r="FA56" s="141"/>
      <c r="FB56" s="148"/>
      <c r="FC56" s="149"/>
    </row>
    <row r="57" spans="1:159" ht="15" customHeight="1" x14ac:dyDescent="0.35">
      <c r="A57" s="34"/>
      <c r="B57" s="140"/>
      <c r="C57" s="30"/>
      <c r="D57" s="30"/>
      <c r="E57" s="30"/>
      <c r="F57" s="30"/>
      <c r="G57" s="139"/>
      <c r="H57" s="139"/>
      <c r="I57" s="139"/>
      <c r="J57" s="139"/>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39"/>
      <c r="AU57" s="139"/>
      <c r="AV57" s="139"/>
      <c r="AW57" s="145"/>
      <c r="AX57" s="139"/>
      <c r="AY57" s="139"/>
      <c r="AZ57" s="139"/>
      <c r="BA57" s="139"/>
      <c r="BB57" s="139"/>
      <c r="BC57" s="139"/>
      <c r="BD57" s="139"/>
      <c r="BE57" s="139"/>
      <c r="BF57" s="139"/>
      <c r="BG57" s="139"/>
      <c r="BH57" s="139"/>
      <c r="BI57" s="139"/>
      <c r="BJ57" s="146"/>
      <c r="BK57" s="139"/>
      <c r="BL57" s="139"/>
      <c r="BM57" s="139"/>
      <c r="BN57" s="139"/>
      <c r="BO57" s="139"/>
      <c r="BP57" s="139"/>
      <c r="BQ57" s="139"/>
      <c r="BR57" s="139"/>
      <c r="BS57" s="139"/>
      <c r="BT57" s="146"/>
      <c r="BU57" s="145"/>
      <c r="BV57" s="139"/>
      <c r="BW57" s="139"/>
      <c r="BX57" s="139"/>
      <c r="BY57" s="139"/>
      <c r="BZ57" s="139"/>
      <c r="CA57" s="139"/>
      <c r="CB57" s="139"/>
      <c r="CD57" s="139"/>
      <c r="CE57" s="139"/>
      <c r="CF57" s="139"/>
      <c r="CM57" s="139"/>
      <c r="CN57" s="139"/>
      <c r="CV57" s="139"/>
      <c r="CW57" s="139"/>
      <c r="CX57" s="139"/>
      <c r="CY57" s="139"/>
      <c r="CZ57" s="139"/>
      <c r="DA57" s="139"/>
      <c r="DB57" s="139"/>
      <c r="DC57" s="139"/>
      <c r="DD57" s="139"/>
      <c r="DE57" s="139"/>
      <c r="DF57" s="139"/>
      <c r="DG57" s="139"/>
      <c r="DH57" s="139"/>
      <c r="DI57" s="139"/>
      <c r="DJ57" s="139"/>
      <c r="DK57" s="139"/>
      <c r="DL57" s="139"/>
      <c r="DM57" s="139"/>
      <c r="DN57" s="139"/>
      <c r="DO57" s="139"/>
      <c r="DP57" s="139"/>
      <c r="DQ57" s="139"/>
      <c r="DR57" s="139"/>
      <c r="DS57" s="139"/>
      <c r="DT57" s="139"/>
      <c r="DU57" s="139"/>
      <c r="DV57" s="139"/>
      <c r="DW57" s="139"/>
      <c r="DX57" s="139"/>
      <c r="DY57" s="139"/>
      <c r="DZ57" s="139"/>
      <c r="EA57" s="139"/>
      <c r="EB57" s="139"/>
      <c r="EC57" s="139"/>
      <c r="ED57" s="139"/>
      <c r="EE57" s="139"/>
      <c r="EF57" s="139"/>
      <c r="EG57" s="139"/>
      <c r="EH57" s="139"/>
      <c r="EI57" s="139"/>
      <c r="EJ57" s="139"/>
      <c r="EK57" s="139"/>
      <c r="EL57" s="139"/>
      <c r="EM57" s="139"/>
      <c r="EN57" s="139"/>
      <c r="EO57" s="139"/>
      <c r="EP57" s="139"/>
      <c r="EQ57" s="139"/>
      <c r="ER57" s="139"/>
      <c r="ES57" s="139"/>
      <c r="ET57" s="141"/>
      <c r="EU57" s="141"/>
      <c r="EV57" s="141"/>
      <c r="EW57" s="141"/>
      <c r="EX57" s="141"/>
      <c r="EY57" s="141"/>
      <c r="EZ57" s="141"/>
      <c r="FA57" s="141"/>
      <c r="FB57" s="148"/>
      <c r="FC57" s="149"/>
    </row>
    <row r="58" spans="1:159" ht="15" customHeight="1" x14ac:dyDescent="0.35">
      <c r="A58" s="34"/>
      <c r="B58" s="140"/>
      <c r="C58" s="30"/>
      <c r="D58" s="30"/>
      <c r="E58" s="30"/>
      <c r="F58" s="30"/>
      <c r="G58" s="139"/>
      <c r="H58" s="139"/>
      <c r="I58" s="139"/>
      <c r="J58" s="139"/>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c r="AT58" s="139"/>
      <c r="AU58" s="139"/>
      <c r="AV58" s="139"/>
      <c r="AW58" s="145"/>
      <c r="AX58" s="139"/>
      <c r="AY58" s="139"/>
      <c r="AZ58" s="139"/>
      <c r="BA58" s="139"/>
      <c r="BB58" s="139"/>
      <c r="BC58" s="139"/>
      <c r="BD58" s="139"/>
      <c r="BE58" s="139"/>
      <c r="BF58" s="139"/>
      <c r="BG58" s="139"/>
      <c r="BH58" s="139"/>
      <c r="BI58" s="139"/>
      <c r="BJ58" s="146"/>
      <c r="BK58" s="139"/>
      <c r="BL58" s="139"/>
      <c r="BM58" s="139"/>
      <c r="BN58" s="139"/>
      <c r="BO58" s="139"/>
      <c r="BP58" s="139"/>
      <c r="BQ58" s="139"/>
      <c r="BR58" s="139"/>
      <c r="BS58" s="139"/>
      <c r="BT58" s="146"/>
      <c r="BU58" s="145"/>
      <c r="BV58" s="139"/>
      <c r="BW58" s="139"/>
      <c r="BX58" s="139"/>
      <c r="BY58" s="139"/>
      <c r="BZ58" s="139"/>
      <c r="CA58" s="139"/>
      <c r="CB58" s="139"/>
      <c r="CM58" s="139"/>
      <c r="CN58" s="139"/>
      <c r="CV58" s="139"/>
      <c r="CW58" s="139"/>
      <c r="CX58" s="139"/>
      <c r="CY58" s="139"/>
      <c r="CZ58" s="139"/>
      <c r="DA58" s="139"/>
      <c r="DB58" s="139"/>
      <c r="DC58" s="139"/>
      <c r="DD58" s="139"/>
      <c r="DE58" s="139"/>
      <c r="DF58" s="139"/>
      <c r="DG58" s="139"/>
      <c r="DH58" s="139"/>
      <c r="DI58" s="139"/>
      <c r="DJ58" s="139"/>
      <c r="DK58" s="139"/>
      <c r="DL58" s="139"/>
      <c r="DM58" s="139"/>
      <c r="DN58" s="139"/>
      <c r="DO58" s="139"/>
      <c r="DP58" s="139"/>
      <c r="DQ58" s="139"/>
      <c r="DR58" s="139"/>
      <c r="DS58" s="139"/>
      <c r="DT58" s="139"/>
      <c r="DU58" s="139"/>
      <c r="DV58" s="139"/>
      <c r="DW58" s="139"/>
      <c r="DX58" s="139"/>
      <c r="DY58" s="139"/>
      <c r="DZ58" s="139"/>
      <c r="EA58" s="139"/>
      <c r="EB58" s="139"/>
      <c r="EC58" s="139"/>
      <c r="ED58" s="139"/>
      <c r="EE58" s="139"/>
      <c r="EF58" s="139"/>
      <c r="EG58" s="139"/>
      <c r="EH58" s="139"/>
      <c r="EI58" s="139"/>
      <c r="EJ58" s="139"/>
      <c r="EK58" s="139"/>
      <c r="EL58" s="139"/>
      <c r="EM58" s="139"/>
      <c r="EN58" s="139"/>
      <c r="EO58" s="139"/>
      <c r="EP58" s="139"/>
      <c r="EQ58" s="139"/>
      <c r="ER58" s="139"/>
      <c r="ES58" s="139"/>
      <c r="ET58" s="141"/>
      <c r="EU58" s="141"/>
      <c r="EV58" s="141"/>
      <c r="EW58" s="141"/>
      <c r="EX58" s="141"/>
      <c r="EY58" s="141"/>
      <c r="EZ58" s="141"/>
      <c r="FA58" s="141"/>
      <c r="FB58" s="148"/>
      <c r="FC58" s="149"/>
    </row>
    <row r="59" spans="1:159" ht="15" customHeight="1" x14ac:dyDescent="0.35">
      <c r="A59" s="34"/>
      <c r="B59" s="140"/>
      <c r="C59" s="30"/>
      <c r="D59" s="30"/>
      <c r="E59" s="30"/>
      <c r="F59" s="30"/>
      <c r="G59" s="139"/>
      <c r="H59" s="139"/>
      <c r="I59" s="139"/>
      <c r="J59" s="139"/>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c r="AT59" s="139"/>
      <c r="AU59" s="139"/>
      <c r="AV59" s="139"/>
      <c r="AW59" s="145"/>
      <c r="AX59" s="139"/>
      <c r="AY59" s="139"/>
      <c r="AZ59" s="139"/>
      <c r="BA59" s="139"/>
      <c r="BB59" s="139"/>
      <c r="BC59" s="139"/>
      <c r="BD59" s="139"/>
      <c r="BE59" s="139"/>
      <c r="BF59" s="139"/>
      <c r="BG59" s="139"/>
      <c r="BH59" s="139"/>
      <c r="BI59" s="139"/>
      <c r="BJ59" s="146"/>
      <c r="BK59" s="139"/>
      <c r="BL59" s="139"/>
      <c r="BM59" s="139"/>
      <c r="BN59" s="139"/>
      <c r="BO59" s="139"/>
      <c r="BP59" s="139"/>
      <c r="BQ59" s="139"/>
      <c r="BR59" s="139"/>
      <c r="BS59" s="139"/>
      <c r="BT59" s="146"/>
      <c r="BU59" s="145"/>
      <c r="BV59" s="139"/>
      <c r="BW59" s="139"/>
      <c r="BX59" s="139"/>
      <c r="BY59" s="139"/>
      <c r="BZ59" s="139"/>
      <c r="CA59" s="139"/>
      <c r="CB59" s="139"/>
      <c r="CM59" s="139"/>
      <c r="CN59" s="139"/>
      <c r="CT59" s="139"/>
      <c r="CU59" s="139"/>
      <c r="CV59" s="139"/>
      <c r="CW59" s="139"/>
      <c r="CX59" s="139"/>
      <c r="CY59" s="139"/>
      <c r="CZ59" s="139"/>
      <c r="DA59" s="139"/>
      <c r="DB59" s="139"/>
      <c r="DC59" s="139"/>
      <c r="DD59" s="139"/>
      <c r="DE59" s="139"/>
      <c r="DF59" s="139"/>
      <c r="DG59" s="139"/>
      <c r="DH59" s="139"/>
      <c r="DI59" s="139"/>
      <c r="DJ59" s="139"/>
      <c r="DK59" s="139"/>
      <c r="DL59" s="139"/>
      <c r="DM59" s="139"/>
      <c r="DN59" s="139"/>
      <c r="DO59" s="139"/>
      <c r="DP59" s="139"/>
      <c r="DQ59" s="139"/>
      <c r="DR59" s="139"/>
      <c r="DS59" s="139"/>
      <c r="DT59" s="139"/>
      <c r="DU59" s="139"/>
      <c r="DV59" s="139"/>
      <c r="DW59" s="139"/>
      <c r="DX59" s="139"/>
      <c r="DY59" s="139"/>
      <c r="DZ59" s="139"/>
      <c r="EA59" s="139"/>
      <c r="EB59" s="139"/>
      <c r="EC59" s="139"/>
      <c r="ED59" s="139"/>
      <c r="EE59" s="139"/>
      <c r="EF59" s="139"/>
      <c r="EG59" s="139"/>
      <c r="EH59" s="139"/>
      <c r="EI59" s="139"/>
      <c r="EJ59" s="139"/>
      <c r="EK59" s="139"/>
      <c r="EL59" s="139"/>
      <c r="EM59" s="139"/>
      <c r="EN59" s="139"/>
      <c r="EO59" s="139"/>
      <c r="EP59" s="139"/>
      <c r="EQ59" s="139"/>
      <c r="ER59" s="139"/>
      <c r="ES59" s="139"/>
      <c r="ET59" s="141"/>
      <c r="EU59" s="141"/>
      <c r="EV59" s="141"/>
      <c r="EW59" s="141"/>
      <c r="EX59" s="141"/>
      <c r="EY59" s="141"/>
      <c r="EZ59" s="141"/>
      <c r="FA59" s="141"/>
      <c r="FB59" s="148"/>
      <c r="FC59" s="149"/>
    </row>
    <row r="60" spans="1:159" ht="15" customHeight="1" x14ac:dyDescent="0.35">
      <c r="A60" s="34"/>
      <c r="B60" s="139"/>
      <c r="C60" s="30"/>
      <c r="D60" s="30"/>
      <c r="E60" s="30"/>
      <c r="F60" s="30"/>
      <c r="G60" s="139"/>
      <c r="H60" s="139"/>
      <c r="I60" s="139"/>
      <c r="J60" s="139"/>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39"/>
      <c r="AU60" s="139"/>
      <c r="AV60" s="139"/>
      <c r="AW60" s="145"/>
      <c r="AX60" s="139"/>
      <c r="AY60" s="139"/>
      <c r="AZ60" s="139"/>
      <c r="BA60" s="139"/>
      <c r="BB60" s="139"/>
      <c r="BC60" s="139"/>
      <c r="BD60" s="139"/>
      <c r="BE60" s="139"/>
      <c r="BF60" s="139"/>
      <c r="BG60" s="139"/>
      <c r="BH60" s="139"/>
      <c r="BI60" s="139"/>
      <c r="BJ60" s="146"/>
      <c r="BK60" s="139"/>
      <c r="BL60" s="139"/>
      <c r="BM60" s="139"/>
      <c r="BN60" s="139"/>
      <c r="BO60" s="139"/>
      <c r="BP60" s="139"/>
      <c r="BQ60" s="139"/>
      <c r="BR60" s="139"/>
      <c r="BS60" s="139"/>
      <c r="BT60" s="146"/>
      <c r="BU60" s="145"/>
      <c r="BV60" s="139"/>
      <c r="BW60" s="139"/>
      <c r="BX60" s="139"/>
      <c r="BY60" s="139"/>
      <c r="BZ60" s="139"/>
      <c r="CA60" s="139"/>
      <c r="CB60" s="139"/>
      <c r="CM60" s="139"/>
      <c r="CN60" s="139"/>
      <c r="CS60" s="139"/>
      <c r="CT60" s="139"/>
      <c r="CU60" s="139"/>
      <c r="CV60" s="139"/>
      <c r="CW60" s="139"/>
      <c r="CX60" s="139"/>
      <c r="CY60" s="139"/>
      <c r="CZ60" s="139"/>
      <c r="DA60" s="139"/>
      <c r="DB60" s="139"/>
      <c r="DC60" s="139"/>
      <c r="DD60" s="139"/>
      <c r="DE60" s="139"/>
      <c r="DF60" s="139"/>
      <c r="DG60" s="139"/>
      <c r="DH60" s="139"/>
      <c r="DI60" s="139"/>
      <c r="DJ60" s="139"/>
      <c r="DK60" s="139"/>
      <c r="DL60" s="139"/>
      <c r="DM60" s="139"/>
      <c r="DN60" s="139"/>
      <c r="DO60" s="139"/>
      <c r="DP60" s="139"/>
      <c r="DQ60" s="139"/>
      <c r="DR60" s="139"/>
      <c r="DS60" s="139"/>
      <c r="DT60" s="139"/>
      <c r="DU60" s="139"/>
      <c r="DV60" s="139"/>
      <c r="DW60" s="139"/>
      <c r="DX60" s="139"/>
      <c r="DY60" s="139"/>
      <c r="DZ60" s="139"/>
      <c r="EA60" s="139"/>
      <c r="EB60" s="139"/>
      <c r="EC60" s="139"/>
      <c r="ED60" s="139"/>
      <c r="EE60" s="139"/>
      <c r="EF60" s="139"/>
      <c r="EG60" s="139"/>
      <c r="EH60" s="139"/>
      <c r="EI60" s="139"/>
      <c r="EJ60" s="139"/>
      <c r="EK60" s="139"/>
      <c r="EL60" s="139"/>
      <c r="EM60" s="139"/>
      <c r="EN60" s="139"/>
      <c r="EO60" s="139"/>
      <c r="EP60" s="139"/>
      <c r="EQ60" s="139"/>
      <c r="ER60" s="139"/>
      <c r="ES60" s="139"/>
      <c r="ET60" s="150"/>
      <c r="EU60" s="150"/>
      <c r="EV60" s="150"/>
      <c r="EW60" s="150"/>
      <c r="EX60" s="150"/>
      <c r="EY60" s="150"/>
      <c r="EZ60" s="150"/>
      <c r="FA60" s="150"/>
      <c r="FB60" s="151"/>
      <c r="FC60" s="152"/>
    </row>
    <row r="61" spans="1:159" ht="15" customHeight="1" x14ac:dyDescent="0.15">
      <c r="A61" s="34"/>
      <c r="B61" s="153"/>
      <c r="C61" s="30"/>
      <c r="D61" s="30"/>
      <c r="E61" s="30"/>
      <c r="F61" s="30"/>
      <c r="G61" s="139"/>
      <c r="H61" s="139"/>
      <c r="I61" s="139"/>
      <c r="J61" s="139"/>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c r="AT61" s="139"/>
      <c r="AU61" s="139"/>
      <c r="AV61" s="139"/>
      <c r="AW61" s="145"/>
      <c r="AX61" s="139"/>
      <c r="AY61" s="139"/>
      <c r="AZ61" s="139"/>
      <c r="BA61" s="139"/>
      <c r="BB61" s="139"/>
      <c r="BC61" s="139"/>
      <c r="BD61" s="139"/>
      <c r="BE61" s="139"/>
      <c r="BF61" s="139"/>
      <c r="BG61" s="139"/>
      <c r="BH61" s="139"/>
      <c r="BI61" s="139"/>
      <c r="BJ61" s="146"/>
      <c r="BK61" s="139"/>
      <c r="BL61" s="139"/>
      <c r="BM61" s="139"/>
      <c r="BN61" s="139"/>
      <c r="BO61" s="139"/>
      <c r="BP61" s="139"/>
      <c r="BQ61" s="139"/>
      <c r="BR61" s="139"/>
      <c r="BS61" s="139"/>
      <c r="BT61" s="146"/>
      <c r="BU61" s="145"/>
      <c r="BV61" s="139"/>
      <c r="BW61" s="139"/>
      <c r="BX61" s="139"/>
      <c r="BY61" s="139"/>
      <c r="BZ61" s="139"/>
      <c r="CA61" s="139"/>
      <c r="CB61" s="139"/>
      <c r="CD61" s="139"/>
      <c r="CE61" s="139"/>
      <c r="CM61" s="139"/>
      <c r="CN61" s="139"/>
      <c r="CS61" s="139"/>
      <c r="CT61" s="139"/>
      <c r="CU61" s="139"/>
      <c r="CV61" s="139"/>
      <c r="CW61" s="139"/>
      <c r="CX61" s="139"/>
      <c r="CY61" s="139"/>
      <c r="CZ61" s="139"/>
      <c r="DA61" s="139"/>
      <c r="DB61" s="139"/>
      <c r="DC61" s="139"/>
      <c r="DD61" s="139"/>
      <c r="DE61" s="139"/>
      <c r="DF61" s="139"/>
      <c r="DG61" s="139"/>
      <c r="DH61" s="139"/>
      <c r="DI61" s="139"/>
      <c r="DJ61" s="139"/>
      <c r="DK61" s="139"/>
      <c r="DL61" s="139"/>
      <c r="DM61" s="139"/>
      <c r="DN61" s="139"/>
      <c r="DO61" s="139"/>
      <c r="DP61" s="139"/>
      <c r="DQ61" s="139"/>
      <c r="DR61" s="139"/>
      <c r="DS61" s="139"/>
      <c r="DT61" s="139"/>
      <c r="DU61" s="139"/>
      <c r="DV61" s="139"/>
      <c r="DW61" s="139"/>
      <c r="DX61" s="139"/>
      <c r="DY61" s="139"/>
      <c r="DZ61" s="139"/>
      <c r="EA61" s="139"/>
      <c r="EB61" s="139"/>
      <c r="EC61" s="139"/>
      <c r="ED61" s="139"/>
      <c r="EE61" s="139"/>
      <c r="EF61" s="139"/>
      <c r="EG61" s="139"/>
      <c r="EH61" s="139"/>
      <c r="EI61" s="139"/>
      <c r="EJ61" s="139"/>
      <c r="EK61" s="139"/>
      <c r="EL61" s="139"/>
      <c r="EM61" s="139"/>
      <c r="EN61" s="139"/>
      <c r="EO61" s="139"/>
      <c r="EP61" s="139"/>
      <c r="EQ61" s="139"/>
      <c r="ER61" s="139"/>
      <c r="ES61" s="139"/>
      <c r="ET61" s="30"/>
      <c r="EU61" s="30"/>
      <c r="EV61" s="30"/>
      <c r="EW61" s="30"/>
      <c r="EX61" s="30"/>
      <c r="EY61" s="30"/>
      <c r="EZ61" s="30"/>
      <c r="FA61" s="30"/>
      <c r="FB61" s="30"/>
      <c r="FC61" s="36"/>
    </row>
    <row r="62" spans="1:159" ht="15" customHeight="1" x14ac:dyDescent="0.15">
      <c r="A62" s="34"/>
      <c r="B62" s="153"/>
      <c r="C62" s="153"/>
      <c r="D62" s="153"/>
      <c r="E62" s="153"/>
      <c r="F62" s="153"/>
      <c r="G62" s="139"/>
      <c r="H62" s="139"/>
      <c r="I62" s="139"/>
      <c r="J62" s="139"/>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c r="AT62" s="139"/>
      <c r="AU62" s="139"/>
      <c r="AV62" s="139"/>
      <c r="AW62" s="145"/>
      <c r="AX62" s="139"/>
      <c r="AY62" s="139"/>
      <c r="AZ62" s="139"/>
      <c r="BA62" s="139"/>
      <c r="BB62" s="139"/>
      <c r="BC62" s="139"/>
      <c r="BD62" s="139"/>
      <c r="BE62" s="139"/>
      <c r="BF62" s="139"/>
      <c r="BG62" s="139"/>
      <c r="BH62" s="139"/>
      <c r="BI62" s="139"/>
      <c r="BJ62" s="146"/>
      <c r="BK62" s="139"/>
      <c r="BL62" s="139"/>
      <c r="BM62" s="139"/>
      <c r="BN62" s="139"/>
      <c r="BO62" s="139"/>
      <c r="BP62" s="139"/>
      <c r="BQ62" s="139"/>
      <c r="BR62" s="139"/>
      <c r="BS62" s="139"/>
      <c r="BT62" s="146"/>
      <c r="BU62" s="145"/>
      <c r="BV62" s="139"/>
      <c r="BW62" s="139"/>
      <c r="BX62" s="139"/>
      <c r="BY62" s="139"/>
      <c r="BZ62" s="139"/>
      <c r="CA62" s="139"/>
      <c r="CB62" s="139"/>
      <c r="CD62" s="139"/>
      <c r="CE62" s="139"/>
      <c r="CM62" s="139"/>
      <c r="CN62" s="139"/>
      <c r="CS62" s="139"/>
      <c r="CT62" s="139"/>
      <c r="CU62" s="139"/>
      <c r="CV62" s="139"/>
      <c r="CW62" s="139"/>
      <c r="CX62" s="139"/>
      <c r="CY62" s="139"/>
      <c r="CZ62" s="139"/>
      <c r="DA62" s="139"/>
      <c r="DB62" s="139"/>
      <c r="DC62" s="139"/>
      <c r="DD62" s="139"/>
      <c r="DE62" s="139"/>
      <c r="DF62" s="139"/>
      <c r="DG62" s="139"/>
      <c r="DH62" s="139"/>
      <c r="DI62" s="139"/>
      <c r="DJ62" s="139"/>
      <c r="DK62" s="139"/>
      <c r="DL62" s="139"/>
      <c r="DM62" s="139"/>
      <c r="DN62" s="139"/>
      <c r="DO62" s="139"/>
      <c r="DP62" s="139"/>
      <c r="DQ62" s="139"/>
      <c r="DR62" s="139"/>
      <c r="DS62" s="139"/>
      <c r="DT62" s="139"/>
      <c r="DU62" s="139"/>
      <c r="DV62" s="139"/>
      <c r="DW62" s="139"/>
      <c r="DX62" s="139"/>
      <c r="DY62" s="139"/>
      <c r="DZ62" s="139"/>
      <c r="EA62" s="139"/>
      <c r="EB62" s="139"/>
      <c r="EC62" s="139"/>
      <c r="ED62" s="139"/>
      <c r="EE62" s="139"/>
      <c r="EF62" s="139"/>
      <c r="EG62" s="139"/>
      <c r="EH62" s="139"/>
      <c r="EI62" s="139"/>
      <c r="EJ62" s="139"/>
      <c r="EK62" s="139"/>
      <c r="EL62" s="139"/>
      <c r="EM62" s="139"/>
      <c r="EN62" s="139"/>
      <c r="EO62" s="139"/>
      <c r="EP62" s="139"/>
      <c r="EQ62" s="139"/>
      <c r="ER62" s="139"/>
      <c r="ES62" s="139"/>
      <c r="ET62" s="30"/>
      <c r="EU62" s="30"/>
      <c r="EV62" s="30"/>
      <c r="EW62" s="30"/>
      <c r="EX62" s="30"/>
      <c r="EY62" s="30"/>
      <c r="EZ62" s="30"/>
      <c r="FA62" s="30"/>
      <c r="FB62" s="30"/>
      <c r="FC62" s="36"/>
    </row>
    <row r="63" spans="1:159" ht="15" customHeight="1" x14ac:dyDescent="0.15">
      <c r="A63" s="34"/>
      <c r="B63" s="153"/>
      <c r="C63" s="153"/>
      <c r="D63" s="153"/>
      <c r="E63" s="153"/>
      <c r="F63" s="153"/>
      <c r="G63" s="154"/>
      <c r="H63" s="154"/>
      <c r="I63" s="154"/>
      <c r="J63" s="154"/>
      <c r="K63" s="154"/>
      <c r="L63" s="154"/>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139"/>
      <c r="CB63" s="139"/>
      <c r="CD63" s="139"/>
      <c r="CE63" s="139"/>
      <c r="CG63" s="30"/>
      <c r="CM63" s="30"/>
      <c r="CN63" s="30"/>
      <c r="CS63" s="139"/>
      <c r="CT63" s="139"/>
      <c r="CU63" s="139"/>
      <c r="CV63" s="139"/>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6"/>
    </row>
    <row r="64" spans="1:159" ht="15" customHeight="1" x14ac:dyDescent="0.15">
      <c r="A64" s="34"/>
      <c r="B64" s="153"/>
      <c r="C64" s="153"/>
      <c r="D64" s="153"/>
      <c r="E64" s="153"/>
      <c r="F64" s="153"/>
      <c r="G64" s="154"/>
      <c r="H64" s="154"/>
      <c r="I64" s="154"/>
      <c r="J64" s="154"/>
      <c r="K64" s="154"/>
      <c r="L64" s="154"/>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139"/>
      <c r="CD64" s="139"/>
      <c r="CE64" s="139"/>
      <c r="CG64" s="30"/>
      <c r="CM64" s="30"/>
      <c r="CN64" s="30"/>
      <c r="CS64" s="139"/>
      <c r="CT64" s="139"/>
      <c r="CU64" s="139"/>
      <c r="CV64" s="139"/>
      <c r="CW64" s="30"/>
      <c r="CX64" s="30"/>
      <c r="CY64" s="30"/>
      <c r="CZ64" s="30"/>
      <c r="DA64" s="30"/>
      <c r="DB64" s="30"/>
      <c r="DC64" s="30"/>
      <c r="DD64" s="30"/>
      <c r="DE64" s="30"/>
      <c r="DF64" s="30"/>
      <c r="DG64" s="30"/>
      <c r="DH64" s="30"/>
      <c r="DI64" s="30"/>
      <c r="DJ64" s="30"/>
      <c r="DK64" s="30"/>
      <c r="DL64" s="30"/>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6"/>
    </row>
    <row r="65" spans="1:159" ht="15" customHeight="1" x14ac:dyDescent="0.15">
      <c r="A65" s="34"/>
      <c r="B65" s="153"/>
      <c r="C65" s="153"/>
      <c r="D65" s="153"/>
      <c r="E65" s="153"/>
      <c r="F65" s="153"/>
      <c r="G65" s="154"/>
      <c r="H65" s="154"/>
      <c r="I65" s="154"/>
      <c r="J65" s="154"/>
      <c r="K65" s="154"/>
      <c r="L65" s="154"/>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139"/>
      <c r="CE65" s="30"/>
      <c r="CF65" s="30"/>
      <c r="CG65" s="30"/>
      <c r="CM65" s="30"/>
      <c r="CN65" s="30"/>
      <c r="CR65" s="139"/>
      <c r="CS65" s="139"/>
      <c r="CT65" s="139"/>
      <c r="CU65" s="139"/>
      <c r="CV65" s="139"/>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6"/>
    </row>
    <row r="66" spans="1:159" ht="15" customHeight="1" x14ac:dyDescent="0.15">
      <c r="A66" s="34"/>
      <c r="B66" s="153"/>
      <c r="C66" s="153"/>
      <c r="D66" s="153"/>
      <c r="E66" s="153"/>
      <c r="F66" s="153"/>
      <c r="G66" s="154"/>
      <c r="H66" s="154"/>
      <c r="I66" s="154"/>
      <c r="J66" s="154"/>
      <c r="K66" s="154"/>
      <c r="L66" s="154"/>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139"/>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6"/>
    </row>
    <row r="67" spans="1:159" ht="15" customHeight="1" x14ac:dyDescent="0.15">
      <c r="A67" s="34"/>
      <c r="B67" s="153"/>
      <c r="C67" s="153"/>
      <c r="D67" s="153"/>
      <c r="E67" s="153"/>
      <c r="F67" s="153"/>
      <c r="G67" s="154"/>
      <c r="H67" s="154"/>
      <c r="I67" s="154"/>
      <c r="J67" s="154"/>
      <c r="K67" s="154"/>
      <c r="L67" s="154"/>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139"/>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6"/>
    </row>
    <row r="68" spans="1:159" ht="15" customHeight="1" x14ac:dyDescent="0.15">
      <c r="A68" s="34"/>
      <c r="B68" s="153"/>
      <c r="C68" s="153"/>
      <c r="D68" s="153"/>
      <c r="E68" s="153"/>
      <c r="F68" s="153"/>
      <c r="G68" s="154"/>
      <c r="H68" s="154"/>
      <c r="I68" s="154"/>
      <c r="J68" s="154"/>
      <c r="K68" s="154"/>
      <c r="L68" s="154"/>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139"/>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6"/>
    </row>
    <row r="69" spans="1:159" ht="15" customHeight="1" x14ac:dyDescent="0.15">
      <c r="A69" s="34"/>
      <c r="B69" s="153"/>
      <c r="C69" s="153"/>
      <c r="D69" s="153"/>
      <c r="E69" s="153"/>
      <c r="F69" s="153"/>
      <c r="G69" s="154"/>
      <c r="H69" s="154"/>
      <c r="I69" s="154"/>
      <c r="J69" s="154"/>
      <c r="K69" s="154"/>
      <c r="L69" s="154"/>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E69" s="30"/>
      <c r="CF69" s="30"/>
      <c r="CG69" s="30"/>
      <c r="CH69" s="30"/>
      <c r="CI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6"/>
    </row>
    <row r="70" spans="1:159" ht="15" customHeight="1" x14ac:dyDescent="0.15">
      <c r="A70" s="34"/>
      <c r="B70" s="153"/>
      <c r="C70" s="153"/>
      <c r="D70" s="153"/>
      <c r="E70" s="153"/>
      <c r="F70" s="153"/>
      <c r="G70" s="154"/>
      <c r="H70" s="154"/>
      <c r="I70" s="154"/>
      <c r="J70" s="154"/>
      <c r="K70" s="154"/>
      <c r="L70" s="154"/>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139"/>
      <c r="CD70" s="139"/>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6"/>
    </row>
    <row r="71" spans="1:159" ht="15" customHeight="1" x14ac:dyDescent="0.15">
      <c r="A71" s="34"/>
      <c r="B71" s="153"/>
      <c r="C71" s="153"/>
      <c r="D71" s="153"/>
      <c r="E71" s="153"/>
      <c r="F71" s="153"/>
      <c r="G71" s="154"/>
      <c r="H71" s="154"/>
      <c r="I71" s="154"/>
      <c r="J71" s="154"/>
      <c r="K71" s="154"/>
      <c r="L71" s="154"/>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139"/>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6"/>
    </row>
    <row r="72" spans="1:159" ht="15" customHeight="1" x14ac:dyDescent="0.15">
      <c r="A72" s="21"/>
      <c r="B72" s="153"/>
      <c r="C72" s="153"/>
      <c r="D72" s="153"/>
      <c r="E72" s="153"/>
      <c r="F72" s="153"/>
      <c r="G72" s="154"/>
      <c r="H72" s="154"/>
      <c r="I72" s="154"/>
      <c r="J72" s="154"/>
      <c r="K72" s="154"/>
      <c r="L72" s="154"/>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CB72" s="139"/>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6"/>
    </row>
    <row r="73" spans="1:159" ht="15" customHeight="1" x14ac:dyDescent="0.15">
      <c r="A73" s="21"/>
      <c r="B73" s="153"/>
      <c r="C73" s="153"/>
      <c r="D73" s="153"/>
      <c r="E73" s="153"/>
      <c r="F73" s="153"/>
      <c r="G73" s="154"/>
      <c r="H73" s="154"/>
      <c r="I73" s="154"/>
      <c r="J73" s="154"/>
      <c r="K73" s="154"/>
      <c r="L73" s="154"/>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6"/>
    </row>
    <row r="74" spans="1:159" ht="15" customHeight="1" x14ac:dyDescent="0.15">
      <c r="A74" s="21"/>
      <c r="B74" s="153"/>
      <c r="C74" s="153"/>
      <c r="D74" s="153"/>
      <c r="E74" s="153"/>
      <c r="F74" s="153"/>
      <c r="G74" s="154"/>
      <c r="H74" s="154"/>
      <c r="I74" s="154"/>
      <c r="J74" s="154"/>
      <c r="K74" s="154"/>
      <c r="L74" s="154"/>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B74" s="139"/>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6"/>
    </row>
    <row r="75" spans="1:159" ht="15" customHeight="1" x14ac:dyDescent="0.15">
      <c r="A75" s="21"/>
      <c r="B75" s="153"/>
      <c r="C75" s="153"/>
      <c r="D75" s="153"/>
      <c r="E75" s="153"/>
      <c r="F75" s="153"/>
      <c r="G75" s="154"/>
      <c r="H75" s="154"/>
      <c r="I75" s="154"/>
      <c r="J75" s="154"/>
      <c r="K75" s="154"/>
      <c r="L75" s="154"/>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B75" s="139"/>
      <c r="CC75" s="30"/>
      <c r="CQ75" s="30"/>
      <c r="CR75" s="30"/>
      <c r="CT75" s="30"/>
      <c r="CU75" s="30"/>
      <c r="CV75" s="30"/>
      <c r="CW75" s="30"/>
      <c r="CX75" s="30"/>
      <c r="CY75" s="30"/>
      <c r="CZ75" s="30"/>
      <c r="DA75" s="30"/>
      <c r="DB75" s="30"/>
      <c r="DC75" s="30"/>
      <c r="DD75" s="30"/>
      <c r="DE75" s="30"/>
      <c r="DF75" s="30"/>
      <c r="DG75" s="30"/>
      <c r="DH75" s="30"/>
      <c r="DI75" s="30"/>
      <c r="DJ75" s="30"/>
      <c r="DK75" s="30"/>
      <c r="DL75" s="30"/>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6"/>
    </row>
    <row r="76" spans="1:159" ht="15" customHeight="1" x14ac:dyDescent="0.15">
      <c r="A76" s="21"/>
      <c r="B76" s="153"/>
      <c r="C76" s="153"/>
      <c r="D76" s="153"/>
      <c r="E76" s="153"/>
      <c r="F76" s="153"/>
      <c r="G76" s="154"/>
      <c r="H76" s="154"/>
      <c r="I76" s="154"/>
      <c r="J76" s="154"/>
      <c r="K76" s="154"/>
      <c r="L76" s="154"/>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C76" s="30"/>
      <c r="CE76" s="30"/>
      <c r="CF76" s="30"/>
      <c r="CG76" s="30"/>
      <c r="CH76" s="30"/>
      <c r="CI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6"/>
    </row>
    <row r="77" spans="1:159" ht="15" customHeight="1" x14ac:dyDescent="0.15">
      <c r="A77" s="21"/>
      <c r="B77" s="153"/>
      <c r="C77" s="153"/>
      <c r="D77" s="153"/>
      <c r="E77" s="153"/>
      <c r="F77" s="153"/>
      <c r="G77" s="154"/>
      <c r="H77" s="154"/>
      <c r="I77" s="154"/>
      <c r="J77" s="154"/>
      <c r="K77" s="154"/>
      <c r="L77" s="154"/>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B77" s="139"/>
      <c r="CC77" s="139"/>
      <c r="CD77" s="139"/>
      <c r="CT77" s="30"/>
      <c r="CU77" s="30"/>
      <c r="CV77" s="30"/>
      <c r="CW77" s="30"/>
      <c r="CX77" s="30"/>
      <c r="CY77" s="30"/>
      <c r="CZ77" s="30"/>
      <c r="DA77" s="30"/>
      <c r="DB77" s="30"/>
      <c r="DC77" s="30"/>
      <c r="DD77" s="30"/>
      <c r="DE77" s="30"/>
      <c r="DF77" s="30"/>
      <c r="DG77" s="30"/>
      <c r="DH77" s="30"/>
      <c r="DI77" s="30"/>
      <c r="DJ77" s="30"/>
      <c r="DK77" s="30"/>
      <c r="DL77" s="30"/>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6"/>
    </row>
    <row r="78" spans="1:159" ht="15" customHeight="1" x14ac:dyDescent="0.15">
      <c r="A78" s="21"/>
      <c r="B78" s="153"/>
      <c r="C78" s="153"/>
      <c r="D78" s="153"/>
      <c r="E78" s="153"/>
      <c r="F78" s="153"/>
      <c r="G78" s="154"/>
      <c r="H78" s="154"/>
      <c r="I78" s="154"/>
      <c r="J78" s="154"/>
      <c r="K78" s="154"/>
      <c r="L78" s="154"/>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139"/>
      <c r="CC78" s="139"/>
      <c r="CD78" s="139"/>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6"/>
    </row>
    <row r="79" spans="1:159" ht="15" customHeight="1" x14ac:dyDescent="0.15">
      <c r="A79" s="34"/>
      <c r="B79" s="153"/>
      <c r="C79" s="153"/>
      <c r="D79" s="153"/>
      <c r="E79" s="153"/>
      <c r="F79" s="153"/>
      <c r="G79" s="154"/>
      <c r="H79" s="154"/>
      <c r="I79" s="154"/>
      <c r="J79" s="154"/>
      <c r="K79" s="154"/>
      <c r="L79" s="154"/>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139"/>
      <c r="CC79" s="139"/>
      <c r="CD79" s="139"/>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6"/>
    </row>
    <row r="80" spans="1:159" ht="15" customHeight="1" x14ac:dyDescent="0.15">
      <c r="A80" s="21"/>
      <c r="B80" s="153"/>
      <c r="C80" s="153"/>
      <c r="D80" s="153"/>
      <c r="E80" s="153"/>
      <c r="F80" s="153"/>
      <c r="G80" s="154"/>
      <c r="H80" s="154"/>
      <c r="I80" s="154"/>
      <c r="J80" s="154"/>
      <c r="K80" s="154"/>
      <c r="L80" s="154"/>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D80" s="139"/>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6"/>
    </row>
    <row r="81" spans="1:159" ht="15" customHeight="1" x14ac:dyDescent="0.15">
      <c r="A81" s="37"/>
      <c r="B81" s="153"/>
      <c r="C81" s="153"/>
      <c r="D81" s="153"/>
      <c r="E81" s="153"/>
      <c r="F81" s="153"/>
      <c r="G81" s="154"/>
      <c r="H81" s="154"/>
      <c r="I81" s="154"/>
      <c r="J81" s="154"/>
      <c r="K81" s="154"/>
      <c r="L81" s="154"/>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D81" s="139"/>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6"/>
    </row>
    <row r="82" spans="1:159" ht="27.75" customHeight="1" x14ac:dyDescent="0.15">
      <c r="A82" s="37"/>
      <c r="B82" s="153"/>
      <c r="C82" s="153"/>
      <c r="D82" s="153"/>
      <c r="E82" s="153"/>
      <c r="F82" s="153"/>
      <c r="G82" s="154"/>
      <c r="H82" s="154"/>
      <c r="I82" s="154"/>
      <c r="J82" s="154"/>
      <c r="K82" s="154"/>
      <c r="L82" s="154"/>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D82" s="139"/>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6"/>
    </row>
    <row r="83" spans="1:159" ht="15" customHeight="1" x14ac:dyDescent="0.15">
      <c r="A83" s="37"/>
      <c r="B83" s="153"/>
      <c r="C83" s="153"/>
      <c r="D83" s="153"/>
      <c r="E83" s="153"/>
      <c r="F83" s="153"/>
      <c r="G83" s="154"/>
      <c r="H83" s="154"/>
      <c r="I83" s="154"/>
      <c r="J83" s="154"/>
      <c r="K83" s="154"/>
      <c r="L83" s="154"/>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D83" s="139"/>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6"/>
    </row>
    <row r="84" spans="1:159" ht="15" customHeight="1" x14ac:dyDescent="0.15">
      <c r="A84" s="37"/>
      <c r="B84" s="153"/>
      <c r="C84" s="153"/>
      <c r="D84" s="153"/>
      <c r="E84" s="153"/>
      <c r="F84" s="153"/>
      <c r="G84" s="154"/>
      <c r="H84" s="154"/>
      <c r="I84" s="154"/>
      <c r="J84" s="154"/>
      <c r="K84" s="154"/>
      <c r="L84" s="154"/>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D84" s="139"/>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6"/>
    </row>
    <row r="85" spans="1:159" ht="15" customHeight="1" x14ac:dyDescent="0.15">
      <c r="A85" s="37"/>
      <c r="B85" s="153"/>
      <c r="C85" s="153"/>
      <c r="D85" s="153"/>
      <c r="E85" s="153"/>
      <c r="F85" s="153"/>
      <c r="G85" s="154"/>
      <c r="H85" s="154"/>
      <c r="I85" s="154"/>
      <c r="J85" s="154"/>
      <c r="K85" s="154"/>
      <c r="L85" s="154"/>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B85" s="139"/>
      <c r="CD85" s="30"/>
      <c r="CG85" s="30"/>
      <c r="CH85" s="30"/>
      <c r="CI85" s="30"/>
      <c r="CJ85" s="30"/>
      <c r="CK85" s="30"/>
      <c r="CL85" s="30"/>
      <c r="CM85" s="30"/>
      <c r="CN85" s="30"/>
      <c r="CO85" s="30"/>
      <c r="CP85" s="30" t="s">
        <v>315</v>
      </c>
      <c r="CQ85" s="30"/>
      <c r="CR85" s="30"/>
      <c r="CS85" s="30"/>
      <c r="CT85" s="30"/>
      <c r="CU85" s="30"/>
      <c r="CV85" s="30"/>
      <c r="CW85" s="30"/>
      <c r="CX85" s="30"/>
      <c r="CY85" s="30"/>
      <c r="CZ85" s="30"/>
      <c r="DA85" s="30"/>
      <c r="DB85" s="30"/>
      <c r="DC85" s="30"/>
      <c r="DD85" s="30"/>
      <c r="DE85" s="30"/>
      <c r="DF85" s="30"/>
      <c r="DG85" s="30"/>
      <c r="DH85" s="30"/>
      <c r="DI85" s="30"/>
      <c r="DJ85" s="30"/>
      <c r="DK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6"/>
    </row>
    <row r="86" spans="1:159" ht="15" customHeight="1" x14ac:dyDescent="0.15">
      <c r="A86" s="34"/>
      <c r="B86" s="153"/>
      <c r="C86" s="153"/>
      <c r="D86" s="153"/>
      <c r="E86" s="153"/>
      <c r="F86" s="153"/>
      <c r="G86" s="154"/>
      <c r="H86" s="154"/>
      <c r="I86" s="154"/>
      <c r="J86" s="154"/>
      <c r="K86" s="154"/>
      <c r="L86" s="154"/>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C86" s="30"/>
      <c r="CD86" s="30"/>
      <c r="CH86" s="30"/>
      <c r="CI86" s="30"/>
      <c r="CJ86" s="30"/>
      <c r="CK86" s="30"/>
      <c r="CL86" s="30"/>
      <c r="CM86" s="30"/>
      <c r="CN86" s="30"/>
      <c r="CO86" s="30"/>
      <c r="CP86" s="30" t="s">
        <v>316</v>
      </c>
      <c r="CQ86" s="30"/>
      <c r="CR86" s="30"/>
      <c r="CS86" s="30"/>
      <c r="CT86" s="30"/>
      <c r="CU86" s="30"/>
      <c r="CV86" s="30"/>
      <c r="CW86" s="30"/>
      <c r="CX86" s="30"/>
      <c r="CY86" s="30"/>
      <c r="CZ86" s="30"/>
      <c r="DA86" s="30"/>
      <c r="DB86" s="30"/>
      <c r="DC86" s="30"/>
      <c r="DD86" s="30"/>
      <c r="DE86" s="30"/>
      <c r="DF86" s="30"/>
      <c r="DG86" s="30"/>
      <c r="DH86" s="30"/>
      <c r="DI86" s="30"/>
      <c r="DJ86" s="30"/>
      <c r="DK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6"/>
    </row>
    <row r="87" spans="1:159" ht="15" customHeight="1" x14ac:dyDescent="0.15">
      <c r="A87" s="21"/>
      <c r="B87" s="153"/>
      <c r="C87" s="153"/>
      <c r="D87" s="153"/>
      <c r="E87" s="153"/>
      <c r="F87" s="153"/>
      <c r="G87" s="154"/>
      <c r="H87" s="154"/>
      <c r="I87" s="154"/>
      <c r="J87" s="154"/>
      <c r="K87" s="154"/>
      <c r="L87" s="154"/>
      <c r="M87" s="154"/>
      <c r="N87" s="154"/>
      <c r="O87" s="154"/>
      <c r="P87" s="154"/>
      <c r="Q87" s="154"/>
      <c r="R87" s="154"/>
      <c r="S87" s="154"/>
      <c r="T87" s="154"/>
      <c r="U87" s="154"/>
      <c r="V87" s="154"/>
      <c r="W87" s="154"/>
      <c r="X87" s="154"/>
      <c r="Y87" s="154"/>
      <c r="Z87" s="154"/>
      <c r="AA87" s="154"/>
      <c r="AB87" s="154"/>
      <c r="AC87" s="297"/>
      <c r="AD87" s="297"/>
      <c r="AE87" s="297"/>
      <c r="AF87" s="297"/>
      <c r="AG87" s="297"/>
      <c r="AH87" s="297"/>
      <c r="AI87" s="297"/>
      <c r="AJ87" s="297"/>
      <c r="AK87" s="297"/>
      <c r="AL87" s="297"/>
      <c r="AM87" s="297"/>
      <c r="AN87" s="297"/>
      <c r="AO87" s="297"/>
      <c r="AP87" s="297"/>
      <c r="AQ87" s="297"/>
      <c r="AR87" s="297"/>
      <c r="AS87" s="297"/>
      <c r="AT87" s="297"/>
      <c r="AU87" s="297"/>
      <c r="AV87" s="297"/>
      <c r="AW87" s="297"/>
      <c r="AX87" s="297"/>
      <c r="AY87" s="297"/>
      <c r="AZ87" s="297"/>
      <c r="BA87" s="297"/>
      <c r="BB87" s="297"/>
      <c r="BC87" s="297"/>
      <c r="BD87" s="297"/>
      <c r="BE87" s="297"/>
      <c r="BF87" s="297"/>
      <c r="BG87" s="297"/>
      <c r="BH87" s="297"/>
      <c r="BI87" s="297"/>
      <c r="BJ87" s="30"/>
      <c r="BK87" s="30"/>
      <c r="BL87" s="30"/>
      <c r="BM87" s="30"/>
      <c r="BN87" s="30"/>
      <c r="BO87" s="30"/>
      <c r="BP87" s="30"/>
      <c r="BQ87" s="30"/>
      <c r="BR87" s="30"/>
      <c r="BS87" s="30"/>
      <c r="BT87" s="30"/>
      <c r="BU87" s="30"/>
      <c r="BV87" s="30"/>
      <c r="BW87" s="30"/>
      <c r="BX87" s="30"/>
      <c r="BY87" s="30"/>
      <c r="BZ87" s="30"/>
      <c r="CA87" s="30"/>
      <c r="CB87" s="30"/>
      <c r="CD87" s="30"/>
      <c r="CE87" s="30"/>
      <c r="CF87" s="30"/>
      <c r="CG87" s="30"/>
      <c r="CH87" s="30"/>
      <c r="CI87" s="30"/>
      <c r="CJ87" s="30"/>
      <c r="CK87" s="30"/>
      <c r="CL87" s="30"/>
      <c r="CM87" s="30"/>
      <c r="CN87" s="30"/>
      <c r="CO87" s="30"/>
      <c r="CP87" s="30" t="s">
        <v>256</v>
      </c>
      <c r="CQ87" s="30"/>
      <c r="CR87" s="30"/>
      <c r="CS87" s="30"/>
      <c r="CT87" s="30"/>
      <c r="CU87" s="30"/>
      <c r="CV87" s="30"/>
      <c r="CW87" s="30"/>
      <c r="CX87" s="30"/>
      <c r="CY87" s="30"/>
      <c r="CZ87" s="30"/>
      <c r="DA87" s="30"/>
      <c r="DB87" s="30"/>
      <c r="DC87" s="30"/>
      <c r="DD87" s="30"/>
      <c r="DE87" s="30"/>
      <c r="DF87" s="30"/>
      <c r="DG87" s="30"/>
      <c r="DH87" s="30"/>
      <c r="DI87" s="30"/>
      <c r="DJ87" s="30"/>
      <c r="DK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6"/>
    </row>
    <row r="88" spans="1:159" ht="15" customHeight="1" x14ac:dyDescent="0.15">
      <c r="A88" s="37"/>
      <c r="B88" s="153"/>
      <c r="C88" s="153"/>
      <c r="D88" s="153"/>
      <c r="E88" s="153"/>
      <c r="F88" s="153"/>
      <c r="G88" s="154"/>
      <c r="H88" s="154"/>
      <c r="I88" s="154"/>
      <c r="J88" s="154"/>
      <c r="K88" s="154"/>
      <c r="L88" s="154"/>
      <c r="M88" s="154"/>
      <c r="N88" s="154"/>
      <c r="O88" s="154"/>
      <c r="P88" s="154"/>
      <c r="Q88" s="154"/>
      <c r="R88" s="154"/>
      <c r="S88" s="154"/>
      <c r="T88" s="154"/>
      <c r="U88" s="154"/>
      <c r="V88" s="154"/>
      <c r="W88" s="154"/>
      <c r="X88" s="154"/>
      <c r="Y88" s="154"/>
      <c r="Z88" s="154"/>
      <c r="AA88" s="154"/>
      <c r="AB88" s="154"/>
      <c r="AC88" s="297"/>
      <c r="AD88" s="297"/>
      <c r="AE88" s="297"/>
      <c r="AF88" s="297"/>
      <c r="AG88" s="297"/>
      <c r="AH88" s="297"/>
      <c r="AI88" s="297"/>
      <c r="AJ88" s="297"/>
      <c r="AK88" s="297"/>
      <c r="AL88" s="297"/>
      <c r="AM88" s="297"/>
      <c r="AN88" s="297"/>
      <c r="AO88" s="297"/>
      <c r="AP88" s="297"/>
      <c r="AQ88" s="297"/>
      <c r="AR88" s="297"/>
      <c r="AS88" s="297"/>
      <c r="AT88" s="297"/>
      <c r="AU88" s="297"/>
      <c r="AV88" s="297"/>
      <c r="AW88" s="297"/>
      <c r="AX88" s="297"/>
      <c r="AY88" s="297"/>
      <c r="AZ88" s="297"/>
      <c r="BA88" s="297"/>
      <c r="BB88" s="297"/>
      <c r="BC88" s="297"/>
      <c r="BD88" s="297"/>
      <c r="BE88" s="297"/>
      <c r="BF88" s="297"/>
      <c r="BG88" s="297"/>
      <c r="BH88" s="297"/>
      <c r="BI88" s="297"/>
      <c r="BJ88" s="30"/>
      <c r="BK88" s="30"/>
      <c r="BL88" s="30"/>
      <c r="BM88" s="30"/>
      <c r="BN88" s="30"/>
      <c r="BO88" s="30"/>
      <c r="BP88" s="30"/>
      <c r="BQ88" s="30"/>
      <c r="BR88" s="30"/>
      <c r="BS88" s="30"/>
      <c r="BT88" s="30"/>
      <c r="BU88" s="30"/>
      <c r="BV88" s="30"/>
      <c r="BW88" s="30"/>
      <c r="BX88" s="30"/>
      <c r="BY88" s="30"/>
      <c r="BZ88" s="30"/>
      <c r="CA88" s="30"/>
      <c r="CB88" s="30"/>
      <c r="CD88" s="30"/>
      <c r="CE88" s="30"/>
      <c r="CF88" s="30"/>
      <c r="CG88" s="30"/>
      <c r="CH88" s="30"/>
      <c r="CI88" s="30"/>
      <c r="CJ88" s="30"/>
      <c r="CK88" s="30"/>
      <c r="CL88" s="30"/>
      <c r="CM88" s="30"/>
      <c r="CN88" s="30"/>
      <c r="CO88" s="30"/>
      <c r="CP88" s="30" t="s">
        <v>317</v>
      </c>
      <c r="CQ88" s="30"/>
      <c r="CR88" s="30"/>
      <c r="CS88" s="30"/>
      <c r="CT88" s="30"/>
      <c r="CU88" s="30"/>
      <c r="CV88" s="30"/>
      <c r="CW88" s="30"/>
      <c r="CX88" s="30"/>
      <c r="CY88" s="30"/>
      <c r="CZ88" s="30"/>
      <c r="DA88" s="30"/>
      <c r="DB88" s="30"/>
      <c r="DC88" s="30"/>
      <c r="DD88" s="30"/>
      <c r="DE88" s="30"/>
      <c r="DF88" s="30"/>
      <c r="DG88" s="30"/>
      <c r="DH88" s="30"/>
      <c r="DI88" s="30"/>
      <c r="DJ88" s="30"/>
      <c r="DK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6"/>
    </row>
    <row r="89" spans="1:159" ht="15" customHeight="1" x14ac:dyDescent="0.15">
      <c r="A89" s="37"/>
      <c r="B89" s="153"/>
      <c r="C89" s="153"/>
      <c r="D89" s="153"/>
      <c r="E89" s="153"/>
      <c r="F89" s="153"/>
      <c r="G89" s="154"/>
      <c r="H89" s="154"/>
      <c r="I89" s="154"/>
      <c r="J89" s="154"/>
      <c r="K89" s="154"/>
      <c r="L89" s="154"/>
      <c r="M89" s="154"/>
      <c r="N89" s="154"/>
      <c r="O89" s="154"/>
      <c r="P89" s="154"/>
      <c r="Q89" s="154"/>
      <c r="R89" s="154"/>
      <c r="S89" s="154"/>
      <c r="T89" s="154"/>
      <c r="U89" s="154"/>
      <c r="V89" s="154"/>
      <c r="W89" s="154"/>
      <c r="X89" s="154"/>
      <c r="Y89" s="154"/>
      <c r="Z89" s="154"/>
      <c r="AA89" s="154"/>
      <c r="AB89" s="154"/>
      <c r="AC89" s="297"/>
      <c r="AD89" s="297"/>
      <c r="AE89" s="297"/>
      <c r="AF89" s="297"/>
      <c r="AG89" s="297"/>
      <c r="AH89" s="297"/>
      <c r="AI89" s="297"/>
      <c r="AJ89" s="297"/>
      <c r="AK89" s="297"/>
      <c r="AL89" s="297"/>
      <c r="AM89" s="297"/>
      <c r="AN89" s="297"/>
      <c r="AO89" s="297"/>
      <c r="AP89" s="297"/>
      <c r="AQ89" s="297"/>
      <c r="AR89" s="297"/>
      <c r="AS89" s="297"/>
      <c r="AT89" s="297"/>
      <c r="AU89" s="297"/>
      <c r="AV89" s="297"/>
      <c r="AW89" s="297"/>
      <c r="AX89" s="297"/>
      <c r="AY89" s="297"/>
      <c r="AZ89" s="297"/>
      <c r="BA89" s="297"/>
      <c r="BB89" s="297"/>
      <c r="BC89" s="297"/>
      <c r="BD89" s="297"/>
      <c r="BE89" s="297"/>
      <c r="BF89" s="297"/>
      <c r="BG89" s="297"/>
      <c r="BH89" s="297"/>
      <c r="BI89" s="297"/>
      <c r="BJ89" s="30"/>
      <c r="BK89" s="30"/>
      <c r="BL89" s="30"/>
      <c r="BM89" s="30"/>
      <c r="BN89" s="30"/>
      <c r="BO89" s="30"/>
      <c r="BP89" s="30"/>
      <c r="BQ89" s="30"/>
      <c r="BR89" s="30"/>
      <c r="BS89" s="30"/>
      <c r="BT89" s="30"/>
      <c r="BU89" s="30"/>
      <c r="BV89" s="30"/>
      <c r="BW89" s="30"/>
      <c r="BX89" s="30"/>
      <c r="BY89" s="30"/>
      <c r="BZ89" s="30"/>
      <c r="CA89" s="30"/>
      <c r="CB89" s="30"/>
      <c r="CC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6"/>
    </row>
    <row r="90" spans="1:159" ht="15" customHeight="1" x14ac:dyDescent="0.15">
      <c r="A90" s="37"/>
      <c r="B90" s="153"/>
      <c r="C90" s="153"/>
      <c r="D90" s="153"/>
      <c r="E90" s="153"/>
      <c r="F90" s="153"/>
      <c r="G90" s="154"/>
      <c r="H90" s="154"/>
      <c r="I90" s="154"/>
      <c r="J90" s="154"/>
      <c r="K90" s="154"/>
      <c r="L90" s="154"/>
      <c r="M90" s="154"/>
      <c r="N90" s="154"/>
      <c r="O90" s="154"/>
      <c r="P90" s="154"/>
      <c r="Q90" s="154"/>
      <c r="R90" s="154"/>
      <c r="S90" s="154"/>
      <c r="T90" s="154"/>
      <c r="U90" s="154"/>
      <c r="V90" s="154"/>
      <c r="W90" s="154"/>
      <c r="X90" s="154"/>
      <c r="Y90" s="154"/>
      <c r="Z90" s="154"/>
      <c r="AA90" s="154"/>
      <c r="AB90" s="154"/>
      <c r="AC90" s="297"/>
      <c r="AD90" s="297"/>
      <c r="AE90" s="297"/>
      <c r="AF90" s="297"/>
      <c r="AG90" s="297"/>
      <c r="AH90" s="297"/>
      <c r="AI90" s="297"/>
      <c r="AJ90" s="297"/>
      <c r="AK90" s="297"/>
      <c r="AL90" s="297"/>
      <c r="AM90" s="297"/>
      <c r="AN90" s="297"/>
      <c r="AO90" s="297"/>
      <c r="AP90" s="297"/>
      <c r="AQ90" s="297"/>
      <c r="AR90" s="297"/>
      <c r="AS90" s="297"/>
      <c r="AT90" s="297"/>
      <c r="AU90" s="297"/>
      <c r="AV90" s="297"/>
      <c r="AW90" s="297"/>
      <c r="AX90" s="297"/>
      <c r="AY90" s="297"/>
      <c r="AZ90" s="297"/>
      <c r="BA90" s="297"/>
      <c r="BB90" s="297"/>
      <c r="BC90" s="297"/>
      <c r="BD90" s="297"/>
      <c r="BE90" s="297"/>
      <c r="BF90" s="297"/>
      <c r="BG90" s="297"/>
      <c r="BH90" s="297"/>
      <c r="BI90" s="297"/>
      <c r="BJ90" s="30"/>
      <c r="BK90" s="30"/>
      <c r="BL90" s="30"/>
      <c r="BM90" s="30"/>
      <c r="BN90" s="30"/>
      <c r="BO90" s="30"/>
      <c r="BP90" s="30"/>
      <c r="BQ90" s="30"/>
      <c r="BR90" s="30"/>
      <c r="BS90" s="30"/>
      <c r="BT90" s="30"/>
      <c r="BU90" s="30"/>
      <c r="BV90" s="30"/>
      <c r="BW90" s="30"/>
      <c r="BX90" s="30"/>
      <c r="BY90" s="30"/>
      <c r="BZ90" s="30"/>
      <c r="CA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6"/>
    </row>
    <row r="91" spans="1:159" ht="15" customHeight="1" x14ac:dyDescent="0.15">
      <c r="A91" s="37"/>
      <c r="B91" s="153"/>
      <c r="C91" s="153"/>
      <c r="D91" s="153"/>
      <c r="E91" s="153"/>
      <c r="F91" s="153"/>
      <c r="G91" s="154"/>
      <c r="H91" s="154"/>
      <c r="I91" s="154"/>
      <c r="J91" s="154"/>
      <c r="K91" s="154"/>
      <c r="L91" s="154"/>
      <c r="M91" s="154"/>
      <c r="N91" s="154"/>
      <c r="O91" s="154"/>
      <c r="P91" s="154"/>
      <c r="Q91" s="154"/>
      <c r="R91" s="154"/>
      <c r="S91" s="154"/>
      <c r="T91" s="154"/>
      <c r="U91" s="154"/>
      <c r="V91" s="154"/>
      <c r="W91" s="154"/>
      <c r="X91" s="154"/>
      <c r="Y91" s="154"/>
      <c r="Z91" s="154"/>
      <c r="AA91" s="154"/>
      <c r="AB91" s="154"/>
      <c r="AC91" s="297"/>
      <c r="AD91" s="297"/>
      <c r="AE91" s="297"/>
      <c r="AF91" s="297"/>
      <c r="AG91" s="297"/>
      <c r="AH91" s="297"/>
      <c r="AI91" s="297"/>
      <c r="AJ91" s="297"/>
      <c r="AK91" s="297"/>
      <c r="AL91" s="297"/>
      <c r="AM91" s="297"/>
      <c r="AN91" s="297"/>
      <c r="AO91" s="297"/>
      <c r="AP91" s="297"/>
      <c r="AQ91" s="297"/>
      <c r="AR91" s="297"/>
      <c r="AS91" s="297"/>
      <c r="AT91" s="297"/>
      <c r="AU91" s="297"/>
      <c r="AV91" s="297"/>
      <c r="AW91" s="297"/>
      <c r="AX91" s="297"/>
      <c r="AY91" s="297"/>
      <c r="AZ91" s="297"/>
      <c r="BA91" s="297"/>
      <c r="BB91" s="297"/>
      <c r="BC91" s="297"/>
      <c r="BD91" s="297"/>
      <c r="BE91" s="297"/>
      <c r="BF91" s="297"/>
      <c r="BG91" s="297"/>
      <c r="BH91" s="297"/>
      <c r="BI91" s="297"/>
      <c r="BJ91" s="30"/>
      <c r="BK91" s="30"/>
      <c r="BL91" s="30"/>
      <c r="BM91" s="30"/>
      <c r="BN91" s="30"/>
      <c r="BO91" s="30"/>
      <c r="BP91" s="30"/>
      <c r="BQ91" s="30"/>
      <c r="BR91" s="30"/>
      <c r="BS91" s="30"/>
      <c r="BT91" s="30"/>
      <c r="BU91" s="30"/>
      <c r="BV91" s="30"/>
      <c r="BX91" s="30"/>
      <c r="BY91" s="30"/>
      <c r="BZ91" s="30"/>
      <c r="CA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6"/>
    </row>
    <row r="92" spans="1:159" ht="15" customHeight="1" x14ac:dyDescent="0.15">
      <c r="A92" s="37"/>
      <c r="B92" s="153"/>
      <c r="C92" s="153"/>
      <c r="D92" s="153"/>
      <c r="E92" s="153"/>
      <c r="F92" s="153"/>
      <c r="G92" s="154"/>
      <c r="H92" s="154"/>
      <c r="I92" s="154"/>
      <c r="J92" s="154"/>
      <c r="K92" s="154"/>
      <c r="L92" s="154"/>
      <c r="M92" s="154"/>
      <c r="N92" s="154"/>
      <c r="O92" s="154"/>
      <c r="P92" s="154"/>
      <c r="Q92" s="154"/>
      <c r="R92" s="154"/>
      <c r="S92" s="154"/>
      <c r="T92" s="154"/>
      <c r="U92" s="154"/>
      <c r="V92" s="154"/>
      <c r="W92" s="154"/>
      <c r="X92" s="154"/>
      <c r="Y92" s="154"/>
      <c r="Z92" s="154"/>
      <c r="AA92" s="154"/>
      <c r="AB92" s="154"/>
      <c r="AC92" s="297"/>
      <c r="AD92" s="297"/>
      <c r="AE92" s="297"/>
      <c r="AF92" s="297"/>
      <c r="AG92" s="297"/>
      <c r="AH92" s="297"/>
      <c r="AI92" s="297"/>
      <c r="AJ92" s="297"/>
      <c r="AK92" s="297"/>
      <c r="AL92" s="297"/>
      <c r="AM92" s="297"/>
      <c r="AN92" s="297"/>
      <c r="AO92" s="297"/>
      <c r="AP92" s="297"/>
      <c r="AQ92" s="297"/>
      <c r="AR92" s="297"/>
      <c r="AS92" s="297"/>
      <c r="AT92" s="297"/>
      <c r="AU92" s="297"/>
      <c r="AV92" s="297"/>
      <c r="AW92" s="297"/>
      <c r="AX92" s="297"/>
      <c r="AY92" s="297"/>
      <c r="AZ92" s="297"/>
      <c r="BA92" s="297"/>
      <c r="BB92" s="297"/>
      <c r="BC92" s="297"/>
      <c r="BD92" s="297"/>
      <c r="BE92" s="297"/>
      <c r="BF92" s="297"/>
      <c r="BG92" s="297"/>
      <c r="BH92" s="297"/>
      <c r="BI92" s="297"/>
      <c r="BJ92" s="30"/>
      <c r="BK92" s="30"/>
      <c r="BL92" s="30"/>
      <c r="BM92" s="30"/>
      <c r="BN92" s="30"/>
      <c r="BO92" s="30"/>
      <c r="BP92" s="30"/>
      <c r="BQ92" s="30"/>
      <c r="BR92" s="30"/>
      <c r="BS92" s="30"/>
      <c r="BT92" s="30"/>
      <c r="BU92" s="30"/>
      <c r="BV92" s="30"/>
      <c r="BW92" s="30"/>
      <c r="BX92" s="30"/>
      <c r="BY92" s="30"/>
      <c r="BZ92" s="30"/>
      <c r="CA92" s="30"/>
      <c r="CB92" s="139"/>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6"/>
    </row>
    <row r="93" spans="1:159" ht="15" customHeight="1" x14ac:dyDescent="0.15">
      <c r="A93" s="34"/>
      <c r="B93" s="153"/>
      <c r="C93" s="153"/>
      <c r="D93" s="153"/>
      <c r="E93" s="153"/>
      <c r="F93" s="153"/>
      <c r="G93" s="154"/>
      <c r="H93" s="154"/>
      <c r="I93" s="154"/>
      <c r="J93" s="154"/>
      <c r="K93" s="154"/>
      <c r="L93" s="154"/>
      <c r="M93" s="154"/>
      <c r="N93" s="154"/>
      <c r="O93" s="154"/>
      <c r="P93" s="154"/>
      <c r="Q93" s="154"/>
      <c r="R93" s="154"/>
      <c r="S93" s="154"/>
      <c r="T93" s="154"/>
      <c r="U93" s="154"/>
      <c r="V93" s="154"/>
      <c r="W93" s="154"/>
      <c r="X93" s="154"/>
      <c r="Y93" s="154"/>
      <c r="Z93" s="154"/>
      <c r="AA93" s="154"/>
      <c r="AB93" s="154"/>
      <c r="AC93" s="297"/>
      <c r="AD93" s="297"/>
      <c r="AE93" s="297"/>
      <c r="AF93" s="297"/>
      <c r="AG93" s="297"/>
      <c r="AH93" s="297"/>
      <c r="AI93" s="297"/>
      <c r="AJ93" s="297"/>
      <c r="AK93" s="297"/>
      <c r="AL93" s="297"/>
      <c r="AM93" s="297"/>
      <c r="AN93" s="297"/>
      <c r="AO93" s="297"/>
      <c r="AP93" s="297"/>
      <c r="AQ93" s="297"/>
      <c r="AR93" s="297"/>
      <c r="AS93" s="297"/>
      <c r="AT93" s="297"/>
      <c r="AU93" s="297"/>
      <c r="AV93" s="297"/>
      <c r="AW93" s="297"/>
      <c r="AX93" s="297"/>
      <c r="AY93" s="297"/>
      <c r="AZ93" s="297"/>
      <c r="BA93" s="297"/>
      <c r="BB93" s="297"/>
      <c r="BC93" s="297"/>
      <c r="BD93" s="297"/>
      <c r="BE93" s="297"/>
      <c r="BF93" s="297"/>
      <c r="BG93" s="297"/>
      <c r="BH93" s="297"/>
      <c r="BI93" s="297"/>
      <c r="BJ93" s="30"/>
      <c r="BK93" s="30"/>
      <c r="BL93" s="30"/>
      <c r="BM93" s="30"/>
      <c r="BN93" s="30"/>
      <c r="BO93" s="30"/>
      <c r="BP93" s="30"/>
      <c r="BQ93" s="30"/>
      <c r="BR93" s="30"/>
      <c r="BS93" s="30"/>
      <c r="BT93" s="30"/>
      <c r="BU93" s="30"/>
      <c r="BV93" s="30"/>
      <c r="BW93" s="30"/>
      <c r="BX93" s="30"/>
      <c r="BY93" s="30"/>
      <c r="BZ93" s="30"/>
      <c r="CA93" s="30"/>
      <c r="CB93" s="139"/>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6"/>
    </row>
    <row r="94" spans="1:159" ht="15" customHeight="1" x14ac:dyDescent="0.15">
      <c r="A94" s="21"/>
      <c r="B94" s="153"/>
      <c r="C94" s="153"/>
      <c r="D94" s="153"/>
      <c r="E94" s="153"/>
      <c r="F94" s="153"/>
      <c r="G94" s="154"/>
      <c r="H94" s="154"/>
      <c r="I94" s="154"/>
      <c r="J94" s="154"/>
      <c r="K94" s="154"/>
      <c r="L94" s="154"/>
      <c r="M94" s="154"/>
      <c r="N94" s="154"/>
      <c r="O94" s="154"/>
      <c r="P94" s="154"/>
      <c r="Q94" s="154"/>
      <c r="R94" s="154"/>
      <c r="S94" s="154"/>
      <c r="T94" s="154"/>
      <c r="U94" s="154"/>
      <c r="V94" s="154"/>
      <c r="W94" s="154"/>
      <c r="X94" s="154"/>
      <c r="Y94" s="154"/>
      <c r="Z94" s="154"/>
      <c r="AA94" s="154"/>
      <c r="AB94" s="154"/>
      <c r="AC94" s="297"/>
      <c r="AD94" s="297"/>
      <c r="AE94" s="297"/>
      <c r="AF94" s="297"/>
      <c r="AG94" s="297"/>
      <c r="AH94" s="297"/>
      <c r="AI94" s="297"/>
      <c r="AJ94" s="297"/>
      <c r="AK94" s="297"/>
      <c r="AL94" s="297"/>
      <c r="AM94" s="297"/>
      <c r="AN94" s="297"/>
      <c r="AO94" s="297"/>
      <c r="AP94" s="297"/>
      <c r="AQ94" s="297"/>
      <c r="AR94" s="297"/>
      <c r="AS94" s="297"/>
      <c r="AT94" s="297"/>
      <c r="AU94" s="297"/>
      <c r="AV94" s="297"/>
      <c r="AW94" s="297"/>
      <c r="AX94" s="297"/>
      <c r="AY94" s="297"/>
      <c r="AZ94" s="297"/>
      <c r="BA94" s="297"/>
      <c r="BB94" s="297"/>
      <c r="BC94" s="297"/>
      <c r="BD94" s="297"/>
      <c r="BE94" s="297"/>
      <c r="BF94" s="297"/>
      <c r="BG94" s="297"/>
      <c r="BH94" s="297"/>
      <c r="BI94" s="297"/>
      <c r="BJ94" s="30"/>
      <c r="BK94" s="30"/>
      <c r="BL94" s="30"/>
      <c r="BM94" s="30"/>
      <c r="BN94" s="30"/>
      <c r="BO94" s="30"/>
      <c r="BP94" s="30"/>
      <c r="BQ94" s="30"/>
      <c r="BR94" s="30"/>
      <c r="BS94" s="30"/>
      <c r="BT94" s="30"/>
      <c r="BU94" s="30"/>
      <c r="BV94" s="30"/>
      <c r="BW94" s="30"/>
      <c r="BX94" s="30"/>
      <c r="BY94" s="30"/>
      <c r="BZ94" s="30"/>
      <c r="CA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6"/>
    </row>
    <row r="95" spans="1:159" ht="15" customHeight="1" x14ac:dyDescent="0.15">
      <c r="A95" s="37"/>
      <c r="B95" s="153"/>
      <c r="C95" s="153"/>
      <c r="D95" s="153"/>
      <c r="E95" s="153"/>
      <c r="F95" s="153"/>
      <c r="G95" s="154"/>
      <c r="H95" s="154"/>
      <c r="I95" s="154"/>
      <c r="J95" s="154"/>
      <c r="K95" s="154"/>
      <c r="L95" s="154"/>
      <c r="M95" s="154"/>
      <c r="N95" s="154"/>
      <c r="O95" s="154"/>
      <c r="P95" s="154"/>
      <c r="Q95" s="154"/>
      <c r="R95" s="154"/>
      <c r="S95" s="154"/>
      <c r="T95" s="154"/>
      <c r="U95" s="154"/>
      <c r="V95" s="154"/>
      <c r="W95" s="154"/>
      <c r="X95" s="154"/>
      <c r="Y95" s="154"/>
      <c r="Z95" s="154"/>
      <c r="AA95" s="154"/>
      <c r="AB95" s="154"/>
      <c r="AC95" s="297"/>
      <c r="AD95" s="297"/>
      <c r="AE95" s="297"/>
      <c r="AF95" s="297"/>
      <c r="AG95" s="297"/>
      <c r="AH95" s="297"/>
      <c r="AI95" s="297"/>
      <c r="AJ95" s="297"/>
      <c r="AK95" s="297"/>
      <c r="AL95" s="297"/>
      <c r="AM95" s="297"/>
      <c r="AN95" s="297"/>
      <c r="AO95" s="297"/>
      <c r="AP95" s="297"/>
      <c r="AQ95" s="297"/>
      <c r="AR95" s="297"/>
      <c r="AS95" s="297"/>
      <c r="AT95" s="297"/>
      <c r="AU95" s="297"/>
      <c r="AV95" s="297"/>
      <c r="AW95" s="297"/>
      <c r="AX95" s="297"/>
      <c r="AY95" s="297"/>
      <c r="AZ95" s="297"/>
      <c r="BA95" s="297"/>
      <c r="BB95" s="297"/>
      <c r="BC95" s="297"/>
      <c r="BD95" s="297"/>
      <c r="BE95" s="297"/>
      <c r="BF95" s="297"/>
      <c r="BG95" s="297"/>
      <c r="BH95" s="297"/>
      <c r="BI95" s="297"/>
      <c r="BJ95" s="30"/>
      <c r="BK95" s="30"/>
      <c r="BL95" s="30"/>
      <c r="BM95" s="30"/>
      <c r="BN95" s="30"/>
      <c r="BO95" s="30"/>
      <c r="BP95" s="30"/>
      <c r="BQ95" s="30"/>
      <c r="BR95" s="30"/>
      <c r="BS95" s="30"/>
      <c r="BT95" s="30"/>
      <c r="BU95" s="30"/>
      <c r="BV95" s="30"/>
      <c r="BW95" s="30"/>
      <c r="BX95" s="30"/>
      <c r="BY95" s="30"/>
      <c r="BZ95" s="30"/>
      <c r="CA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c r="DK95" s="30"/>
      <c r="DL95" s="30"/>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6"/>
    </row>
    <row r="96" spans="1:159" ht="15" customHeight="1" x14ac:dyDescent="0.15">
      <c r="A96" s="37"/>
      <c r="B96" s="153"/>
      <c r="C96" s="153"/>
      <c r="D96" s="153"/>
      <c r="E96" s="153"/>
      <c r="F96" s="153"/>
      <c r="G96" s="154"/>
      <c r="H96" s="154"/>
      <c r="I96" s="154"/>
      <c r="J96" s="154"/>
      <c r="K96" s="154"/>
      <c r="L96" s="154"/>
      <c r="M96" s="154"/>
      <c r="N96" s="154"/>
      <c r="O96" s="154"/>
      <c r="P96" s="154"/>
      <c r="Q96" s="154"/>
      <c r="R96" s="154"/>
      <c r="S96" s="154"/>
      <c r="T96" s="154"/>
      <c r="U96" s="154"/>
      <c r="V96" s="154"/>
      <c r="W96" s="154"/>
      <c r="X96" s="154"/>
      <c r="Y96" s="154"/>
      <c r="Z96" s="154"/>
      <c r="AA96" s="154"/>
      <c r="AB96" s="154"/>
      <c r="AC96" s="297"/>
      <c r="AD96" s="297"/>
      <c r="AE96" s="297"/>
      <c r="AF96" s="297"/>
      <c r="AG96" s="297"/>
      <c r="AH96" s="297"/>
      <c r="AI96" s="297"/>
      <c r="AJ96" s="297"/>
      <c r="AK96" s="297"/>
      <c r="AL96" s="297"/>
      <c r="AM96" s="297"/>
      <c r="AN96" s="297"/>
      <c r="AO96" s="297"/>
      <c r="AP96" s="297"/>
      <c r="AQ96" s="297"/>
      <c r="AR96" s="297"/>
      <c r="AS96" s="297"/>
      <c r="AT96" s="297"/>
      <c r="AU96" s="297"/>
      <c r="AV96" s="297"/>
      <c r="AW96" s="297"/>
      <c r="AX96" s="297"/>
      <c r="AY96" s="297"/>
      <c r="AZ96" s="297"/>
      <c r="BA96" s="297"/>
      <c r="BB96" s="297"/>
      <c r="BC96" s="297"/>
      <c r="BD96" s="297"/>
      <c r="BE96" s="297"/>
      <c r="BF96" s="297"/>
      <c r="BG96" s="297"/>
      <c r="BH96" s="297"/>
      <c r="BI96" s="297"/>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6"/>
    </row>
    <row r="97" spans="1:159" ht="15" customHeight="1" x14ac:dyDescent="0.15">
      <c r="A97" s="37"/>
      <c r="B97" s="32"/>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FC97" s="156"/>
    </row>
    <row r="98" spans="1:159" ht="15" customHeight="1" x14ac:dyDescent="0.15">
      <c r="A98" s="37"/>
      <c r="B98" s="32"/>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33"/>
      <c r="AU98" s="33"/>
      <c r="AV98" s="33"/>
      <c r="AW98" s="33"/>
      <c r="AX98" s="33"/>
      <c r="AY98" s="33"/>
      <c r="AZ98" s="33"/>
      <c r="BA98" s="33"/>
      <c r="BB98" s="33"/>
      <c r="BC98" s="33"/>
      <c r="FC98" s="156"/>
    </row>
    <row r="99" spans="1:159" ht="30.2" customHeight="1" x14ac:dyDescent="0.15">
      <c r="A99" s="300"/>
      <c r="B99" s="30"/>
      <c r="C99" s="30"/>
      <c r="D99" s="30"/>
      <c r="E99" s="30"/>
      <c r="F99" s="30"/>
      <c r="G99" s="30"/>
      <c r="H99" s="30"/>
      <c r="I99" s="30"/>
      <c r="J99" s="298"/>
      <c r="K99" s="298"/>
      <c r="L99" s="298"/>
      <c r="M99" s="298"/>
      <c r="N99" s="298"/>
      <c r="O99" s="298"/>
      <c r="P99" s="298"/>
      <c r="Q99" s="298"/>
      <c r="R99" s="298"/>
      <c r="S99" s="298"/>
      <c r="T99" s="298"/>
      <c r="U99" s="298"/>
      <c r="V99" s="298"/>
      <c r="W99" s="298"/>
      <c r="X99" s="298"/>
      <c r="Y99" s="298"/>
      <c r="Z99" s="298"/>
      <c r="AA99" s="298"/>
      <c r="AB99" s="298"/>
      <c r="AC99" s="298"/>
      <c r="AD99" s="298"/>
      <c r="AE99" s="298"/>
      <c r="AF99" s="298"/>
      <c r="AG99" s="298"/>
      <c r="AH99" s="298"/>
      <c r="AI99" s="298"/>
      <c r="AJ99" s="298"/>
      <c r="AK99" s="298"/>
      <c r="AL99" s="298"/>
      <c r="AM99" s="298"/>
      <c r="AN99" s="298"/>
      <c r="AO99" s="298"/>
      <c r="AP99" s="298"/>
      <c r="AQ99" s="298"/>
      <c r="AR99" s="298"/>
      <c r="AS99" s="298"/>
      <c r="AT99" s="298"/>
      <c r="AU99" s="298"/>
      <c r="AV99" s="298"/>
      <c r="AW99" s="298"/>
      <c r="AX99" s="298"/>
      <c r="AY99" s="298"/>
      <c r="AZ99" s="298"/>
      <c r="BA99" s="298"/>
      <c r="BB99" s="298"/>
      <c r="BC99" s="298"/>
      <c r="BD99" s="298"/>
      <c r="BE99" s="298"/>
      <c r="BF99" s="298"/>
      <c r="BG99" s="298"/>
      <c r="BH99" s="298"/>
      <c r="BI99" s="298"/>
      <c r="BJ99" s="298"/>
      <c r="BK99" s="298"/>
      <c r="BL99" s="298"/>
      <c r="BM99" s="298"/>
      <c r="BN99" s="298"/>
      <c r="BO99" s="298"/>
      <c r="BP99" s="298"/>
      <c r="BQ99" s="298"/>
      <c r="BR99" s="298"/>
      <c r="BS99" s="298"/>
      <c r="BT99" s="298"/>
      <c r="BU99" s="298"/>
      <c r="BV99" s="298"/>
      <c r="BW99" s="298"/>
      <c r="BX99" s="298"/>
      <c r="BY99" s="298"/>
      <c r="BZ99" s="298"/>
      <c r="CA99" s="298"/>
      <c r="CB99" s="298"/>
      <c r="CC99" s="298"/>
      <c r="CD99" s="298"/>
      <c r="CE99" s="298"/>
      <c r="CF99" s="298"/>
      <c r="CG99" s="298"/>
      <c r="CH99" s="298"/>
      <c r="CI99" s="298"/>
      <c r="CJ99" s="298"/>
      <c r="CK99" s="298"/>
      <c r="CL99" s="298"/>
      <c r="CM99" s="298"/>
      <c r="CN99" s="298"/>
      <c r="CO99" s="298"/>
      <c r="CP99" s="298"/>
      <c r="CQ99" s="298"/>
      <c r="CR99" s="298"/>
      <c r="CS99" s="298"/>
      <c r="CT99" s="298"/>
      <c r="CU99" s="298"/>
      <c r="CV99" s="298"/>
      <c r="CW99" s="298"/>
      <c r="CX99" s="298"/>
      <c r="CY99" s="298"/>
      <c r="CZ99" s="298"/>
      <c r="DA99" s="298"/>
      <c r="DB99" s="298"/>
      <c r="DC99" s="298"/>
      <c r="DD99" s="298"/>
      <c r="DE99" s="298"/>
      <c r="DF99" s="298"/>
      <c r="DG99" s="298"/>
      <c r="DH99" s="298"/>
      <c r="DI99" s="298"/>
      <c r="DJ99" s="298"/>
      <c r="DK99" s="298"/>
      <c r="DL99" s="298"/>
      <c r="DM99" s="298"/>
      <c r="DN99" s="298"/>
      <c r="DO99" s="298"/>
      <c r="DP99" s="298"/>
      <c r="DQ99" s="298"/>
      <c r="DR99" s="298"/>
      <c r="DS99" s="298"/>
      <c r="DT99" s="298"/>
      <c r="DU99" s="298"/>
      <c r="DV99" s="298"/>
      <c r="DW99" s="298"/>
      <c r="DX99" s="298"/>
      <c r="DY99" s="298"/>
      <c r="DZ99" s="298"/>
      <c r="EA99" s="298"/>
      <c r="EB99" s="298"/>
      <c r="EC99" s="298"/>
      <c r="ED99" s="298"/>
      <c r="EE99" s="298"/>
      <c r="EF99" s="298"/>
      <c r="EG99" s="298"/>
      <c r="EH99" s="298"/>
      <c r="EI99" s="298"/>
      <c r="EJ99" s="298"/>
      <c r="EK99" s="298"/>
      <c r="EL99" s="298"/>
      <c r="EM99" s="298"/>
      <c r="EN99" s="298"/>
      <c r="EO99" s="298"/>
      <c r="EP99" s="298"/>
      <c r="EQ99" s="298"/>
      <c r="ER99" s="298"/>
      <c r="ES99" s="298"/>
      <c r="ET99" s="298"/>
      <c r="EU99" s="298"/>
      <c r="EV99" s="298"/>
      <c r="EW99" s="298"/>
      <c r="EX99" s="298"/>
      <c r="EY99" s="298"/>
      <c r="EZ99" s="298"/>
      <c r="FA99" s="298"/>
      <c r="FB99" s="298"/>
      <c r="FC99" s="299"/>
    </row>
    <row r="100" spans="1:159" ht="15" customHeight="1" x14ac:dyDescent="0.15">
      <c r="A100" s="37"/>
      <c r="B100" s="32"/>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FC100" s="156"/>
    </row>
    <row r="101" spans="1:159" ht="15" customHeight="1" x14ac:dyDescent="0.15">
      <c r="A101" s="37"/>
      <c r="B101" s="139"/>
      <c r="C101" s="139"/>
      <c r="D101" s="139"/>
      <c r="E101" s="139"/>
      <c r="F101" s="139"/>
      <c r="G101" s="469"/>
      <c r="H101" s="469"/>
      <c r="I101" s="469"/>
      <c r="J101" s="469"/>
      <c r="K101" s="469"/>
      <c r="L101" s="469"/>
      <c r="M101" s="295"/>
      <c r="N101" s="295"/>
      <c r="O101" s="295"/>
      <c r="P101" s="295"/>
      <c r="Q101" s="295"/>
      <c r="R101" s="295"/>
      <c r="S101" s="295"/>
      <c r="T101" s="295"/>
      <c r="U101" s="295"/>
      <c r="V101" s="295"/>
      <c r="W101" s="295"/>
      <c r="X101" s="295"/>
      <c r="Y101" s="295"/>
      <c r="Z101" s="295"/>
      <c r="AA101" s="295"/>
      <c r="AB101" s="295"/>
      <c r="AC101" s="295"/>
      <c r="AD101" s="295"/>
      <c r="AE101" s="295"/>
      <c r="AF101" s="295"/>
      <c r="AG101" s="295"/>
      <c r="AH101" s="295"/>
      <c r="AI101" s="295"/>
      <c r="AJ101" s="295"/>
      <c r="AK101" s="295"/>
      <c r="AL101" s="295"/>
      <c r="AM101" s="139"/>
      <c r="AN101" s="139"/>
      <c r="AO101" s="139"/>
      <c r="AP101" s="139"/>
      <c r="AQ101" s="139"/>
      <c r="AR101" s="139"/>
      <c r="AS101" s="139"/>
      <c r="AT101" s="139"/>
      <c r="AU101" s="139"/>
      <c r="AV101" s="139"/>
      <c r="AW101" s="139"/>
      <c r="AX101" s="139"/>
      <c r="AY101" s="139"/>
      <c r="AZ101" s="139"/>
      <c r="BA101" s="139"/>
      <c r="BB101" s="139"/>
      <c r="BC101" s="139"/>
      <c r="BD101" s="139"/>
      <c r="BE101" s="139"/>
      <c r="BF101" s="139"/>
      <c r="BG101" s="139"/>
      <c r="BH101" s="139"/>
      <c r="BI101" s="139"/>
      <c r="BJ101" s="139"/>
      <c r="BK101" s="139"/>
      <c r="BL101" s="139"/>
      <c r="BM101" s="139"/>
      <c r="BN101" s="139"/>
      <c r="BO101" s="139"/>
      <c r="BP101" s="139"/>
      <c r="BQ101" s="139"/>
      <c r="BR101" s="139"/>
      <c r="BS101" s="139"/>
      <c r="BT101" s="139"/>
      <c r="BU101" s="139"/>
      <c r="BV101" s="139"/>
      <c r="BW101" s="139"/>
      <c r="BX101" s="139"/>
      <c r="BY101" s="139"/>
      <c r="BZ101" s="139"/>
      <c r="CA101" s="139"/>
      <c r="CB101" s="139"/>
      <c r="CC101" s="139"/>
      <c r="CD101" s="139"/>
      <c r="CE101" s="139"/>
      <c r="CF101" s="139"/>
      <c r="CG101" s="139"/>
      <c r="CH101" s="139"/>
      <c r="CI101" s="139"/>
      <c r="CJ101" s="139"/>
      <c r="CK101" s="139"/>
      <c r="CL101" s="139"/>
      <c r="CM101" s="139"/>
      <c r="CN101" s="139"/>
      <c r="CO101" s="139"/>
      <c r="CP101" s="139"/>
      <c r="CQ101" s="139"/>
      <c r="CR101" s="139"/>
      <c r="CS101" s="139"/>
      <c r="CT101" s="139"/>
      <c r="CU101" s="139"/>
      <c r="CV101" s="139"/>
      <c r="CW101" s="139"/>
      <c r="CX101" s="139"/>
      <c r="CY101" s="139"/>
      <c r="CZ101" s="139"/>
      <c r="DA101" s="139"/>
      <c r="DB101" s="139"/>
      <c r="DC101" s="139"/>
      <c r="DD101" s="139"/>
      <c r="DE101" s="139"/>
      <c r="DF101" s="139"/>
      <c r="DG101" s="139"/>
      <c r="DH101" s="139"/>
      <c r="DI101" s="139"/>
      <c r="DJ101" s="139"/>
      <c r="DK101" s="139"/>
      <c r="DL101" s="139"/>
      <c r="DM101" s="139"/>
      <c r="DN101" s="139"/>
      <c r="DO101" s="139"/>
      <c r="DP101" s="139"/>
      <c r="DQ101" s="139"/>
      <c r="DR101" s="139"/>
      <c r="DS101" s="139"/>
      <c r="DT101" s="139"/>
      <c r="DU101" s="139"/>
      <c r="DV101" s="139"/>
      <c r="DW101" s="139"/>
      <c r="DX101" s="139"/>
      <c r="DY101" s="139"/>
      <c r="DZ101" s="139"/>
      <c r="EA101" s="139"/>
      <c r="EB101" s="139"/>
      <c r="EC101" s="139"/>
      <c r="ED101" s="139"/>
      <c r="EE101" s="139"/>
      <c r="EF101" s="139"/>
      <c r="EG101" s="139"/>
      <c r="EH101" s="139"/>
      <c r="EI101" s="139"/>
      <c r="EJ101" s="139"/>
      <c r="EK101" s="139"/>
      <c r="EL101" s="139"/>
      <c r="EM101" s="139"/>
      <c r="EN101" s="139"/>
      <c r="EO101" s="139"/>
      <c r="EP101" s="139"/>
      <c r="EQ101" s="139"/>
      <c r="ER101" s="139"/>
      <c r="ES101" s="139"/>
      <c r="FC101" s="156"/>
    </row>
    <row r="158" spans="3:3" ht="15" customHeight="1" x14ac:dyDescent="0.15">
      <c r="C158" s="330">
        <v>55</v>
      </c>
    </row>
    <row r="159" spans="3:3" ht="15" customHeight="1" x14ac:dyDescent="0.15">
      <c r="C159" s="294" t="s">
        <v>823</v>
      </c>
    </row>
    <row r="319" spans="2:2" ht="15" customHeight="1" x14ac:dyDescent="0.15">
      <c r="B319" s="27" t="s">
        <v>305</v>
      </c>
    </row>
  </sheetData>
  <mergeCells count="18">
    <mergeCell ref="G101:L101"/>
    <mergeCell ref="J6:FC6"/>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 ref="J4:FC4"/>
  </mergeCells>
  <phoneticPr fontId="2"/>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BV63"/>
  <sheetViews>
    <sheetView showGridLines="0" zoomScale="85" zoomScaleNormal="85" zoomScaleSheetLayoutView="55" workbookViewId="0">
      <pane ySplit="3" topLeftCell="A46" activePane="bottomLeft" state="frozen"/>
      <selection activeCell="AD17" sqref="AD17:AW17"/>
      <selection pane="bottomLeft" activeCell="A4" sqref="A4"/>
    </sheetView>
  </sheetViews>
  <sheetFormatPr defaultColWidth="2.625" defaultRowHeight="15" customHeight="1" x14ac:dyDescent="0.15"/>
  <cols>
    <col min="1" max="1" width="2.625" style="135" customWidth="1"/>
    <col min="2" max="2" width="2.625" style="24"/>
    <col min="3" max="16" width="3.625" style="24" customWidth="1"/>
    <col min="17" max="23" width="2.625" style="24"/>
    <col min="24" max="24" width="12.625" style="24" customWidth="1"/>
    <col min="25" max="25" width="6.625" style="24" customWidth="1"/>
    <col min="26" max="27" width="2.625" style="24"/>
    <col min="28" max="29" width="3.625" style="24" customWidth="1"/>
    <col min="30" max="36" width="2.625" style="24"/>
    <col min="37" max="40" width="3.625" style="24" customWidth="1"/>
    <col min="41" max="46" width="2.625" style="24"/>
    <col min="47" max="65" width="2.625" style="135"/>
    <col min="66" max="74" width="3.625" style="135" customWidth="1"/>
    <col min="75" max="16384" width="2.625" style="135"/>
  </cols>
  <sheetData>
    <row r="1" spans="1:74" ht="18" customHeight="1" x14ac:dyDescent="0.15">
      <c r="A1" s="439" t="s">
        <v>213</v>
      </c>
      <c r="B1" s="440"/>
      <c r="C1" s="440"/>
      <c r="D1" s="440"/>
      <c r="E1" s="440"/>
      <c r="F1" s="440"/>
      <c r="G1" s="440"/>
      <c r="H1" s="440"/>
      <c r="I1" s="441"/>
      <c r="J1" s="540" t="s">
        <v>47</v>
      </c>
      <c r="K1" s="541"/>
      <c r="L1" s="541"/>
      <c r="M1" s="541"/>
      <c r="N1" s="541"/>
      <c r="O1" s="542"/>
      <c r="P1" s="540" t="s">
        <v>48</v>
      </c>
      <c r="Q1" s="541"/>
      <c r="R1" s="541"/>
      <c r="S1" s="541"/>
      <c r="T1" s="541"/>
      <c r="U1" s="541"/>
      <c r="V1" s="541"/>
      <c r="W1" s="542"/>
      <c r="X1" s="161" t="s">
        <v>60</v>
      </c>
      <c r="Y1" s="162" t="s">
        <v>70</v>
      </c>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4"/>
      <c r="BO1" s="445" t="s">
        <v>71</v>
      </c>
      <c r="BP1" s="447"/>
      <c r="BQ1" s="403"/>
      <c r="BR1" s="403"/>
      <c r="BS1" s="403"/>
      <c r="BT1" s="404"/>
      <c r="BU1" s="404"/>
      <c r="BV1" s="404"/>
    </row>
    <row r="2" spans="1:74" ht="18" customHeight="1" x14ac:dyDescent="0.15">
      <c r="A2" s="442"/>
      <c r="B2" s="443"/>
      <c r="C2" s="443"/>
      <c r="D2" s="443"/>
      <c r="E2" s="443"/>
      <c r="F2" s="443"/>
      <c r="G2" s="443"/>
      <c r="H2" s="443"/>
      <c r="I2" s="444"/>
      <c r="J2" s="562">
        <f>表紙!H15</f>
        <v>0</v>
      </c>
      <c r="K2" s="563"/>
      <c r="L2" s="563"/>
      <c r="M2" s="563"/>
      <c r="N2" s="563"/>
      <c r="O2" s="564"/>
      <c r="P2" s="562" t="str">
        <f>表紙!AD15</f>
        <v>FAサイト機能</v>
      </c>
      <c r="Q2" s="563"/>
      <c r="R2" s="563"/>
      <c r="S2" s="563"/>
      <c r="T2" s="563"/>
      <c r="U2" s="563"/>
      <c r="V2" s="563"/>
      <c r="W2" s="564"/>
      <c r="X2" s="165" t="str">
        <f>表紙!H16</f>
        <v>CMS2-3-11-1</v>
      </c>
      <c r="Y2" s="565" t="str">
        <f>表紙!AD16</f>
        <v>デジタルアセット検索結果(外形図・CAD)メイン</v>
      </c>
      <c r="Z2" s="566"/>
      <c r="AA2" s="566"/>
      <c r="AB2" s="566"/>
      <c r="AC2" s="566"/>
      <c r="AD2" s="566"/>
      <c r="AE2" s="566"/>
      <c r="AF2" s="566"/>
      <c r="AG2" s="566"/>
      <c r="AH2" s="566"/>
      <c r="AI2" s="566"/>
      <c r="AJ2" s="566"/>
      <c r="AK2" s="566"/>
      <c r="AL2" s="566"/>
      <c r="AM2" s="566"/>
      <c r="AN2" s="566"/>
      <c r="AO2" s="566"/>
      <c r="AP2" s="566"/>
      <c r="AQ2" s="566"/>
      <c r="AR2" s="566"/>
      <c r="AS2" s="566"/>
      <c r="AT2" s="566"/>
      <c r="AU2" s="566"/>
      <c r="AV2" s="566"/>
      <c r="AW2" s="566"/>
      <c r="AX2" s="566"/>
      <c r="AY2" s="566"/>
      <c r="AZ2" s="566"/>
      <c r="BA2" s="566"/>
      <c r="BB2" s="566"/>
      <c r="BC2" s="566"/>
      <c r="BD2" s="566"/>
      <c r="BE2" s="566"/>
      <c r="BF2" s="566"/>
      <c r="BG2" s="566"/>
      <c r="BH2" s="566"/>
      <c r="BI2" s="566"/>
      <c r="BJ2" s="566"/>
      <c r="BK2" s="566"/>
      <c r="BL2" s="566"/>
      <c r="BM2" s="566"/>
      <c r="BN2" s="567"/>
      <c r="BO2" s="445" t="s">
        <v>72</v>
      </c>
      <c r="BP2" s="447"/>
      <c r="BQ2" s="403"/>
      <c r="BR2" s="403"/>
      <c r="BS2" s="403"/>
      <c r="BT2" s="404"/>
      <c r="BU2" s="404"/>
      <c r="BV2" s="404"/>
    </row>
    <row r="3" spans="1:74" ht="5.0999999999999996" customHeight="1" x14ac:dyDescent="0.15">
      <c r="A3" s="166"/>
      <c r="B3" s="166"/>
      <c r="C3" s="166"/>
      <c r="D3" s="166"/>
      <c r="E3" s="166"/>
      <c r="F3" s="166"/>
      <c r="G3" s="166"/>
      <c r="H3" s="166"/>
      <c r="I3" s="166"/>
      <c r="J3" s="167"/>
      <c r="K3" s="168"/>
      <c r="L3" s="168"/>
      <c r="M3" s="168"/>
      <c r="N3" s="168"/>
      <c r="O3" s="168"/>
      <c r="P3" s="167"/>
      <c r="Q3" s="168"/>
      <c r="R3" s="168"/>
      <c r="S3" s="168"/>
      <c r="T3" s="168"/>
      <c r="U3" s="168"/>
      <c r="V3" s="168"/>
      <c r="W3" s="168"/>
      <c r="X3" s="168"/>
      <c r="Y3" s="169"/>
      <c r="Z3" s="169"/>
      <c r="AA3" s="170"/>
      <c r="AB3" s="171"/>
      <c r="AC3" s="171"/>
      <c r="AD3" s="171"/>
      <c r="AE3" s="171"/>
      <c r="AF3" s="171"/>
      <c r="AG3" s="171"/>
      <c r="AH3" s="171"/>
      <c r="AI3" s="171"/>
      <c r="AJ3" s="171"/>
      <c r="AK3" s="171"/>
      <c r="AL3" s="171"/>
      <c r="AM3" s="171"/>
      <c r="AN3" s="171"/>
      <c r="AO3" s="171"/>
      <c r="AP3" s="171"/>
      <c r="AQ3" s="171"/>
      <c r="AR3" s="171"/>
      <c r="AS3" s="171"/>
      <c r="AT3" s="171"/>
    </row>
    <row r="4" spans="1:74" ht="15" customHeight="1" x14ac:dyDescent="0.15">
      <c r="A4" s="172" t="s">
        <v>76</v>
      </c>
      <c r="B4" s="173"/>
      <c r="C4" s="40"/>
      <c r="D4" s="40"/>
      <c r="E4" s="41"/>
      <c r="F4" s="174"/>
      <c r="G4" s="175"/>
      <c r="H4" s="175"/>
      <c r="I4" s="175"/>
      <c r="J4" s="175"/>
      <c r="K4" s="175"/>
      <c r="L4" s="175"/>
      <c r="M4" s="175"/>
      <c r="N4" s="175"/>
      <c r="O4" s="176"/>
      <c r="P4" s="172" t="s">
        <v>77</v>
      </c>
      <c r="Q4" s="173"/>
      <c r="R4" s="40"/>
      <c r="S4" s="40"/>
      <c r="T4" s="177"/>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9"/>
    </row>
    <row r="5" spans="1:74" ht="15" customHeight="1" x14ac:dyDescent="0.15">
      <c r="A5" s="180" t="s">
        <v>78</v>
      </c>
      <c r="B5" s="181"/>
      <c r="C5" s="180" t="s">
        <v>79</v>
      </c>
      <c r="D5" s="52"/>
      <c r="E5" s="52"/>
      <c r="F5" s="52"/>
      <c r="G5" s="52"/>
      <c r="H5" s="52"/>
      <c r="I5" s="52"/>
      <c r="J5" s="180" t="s">
        <v>212</v>
      </c>
      <c r="K5" s="52"/>
      <c r="L5" s="52"/>
      <c r="M5" s="52"/>
      <c r="N5" s="182"/>
      <c r="O5" s="182"/>
      <c r="P5" s="181"/>
      <c r="Q5" s="180" t="s">
        <v>228</v>
      </c>
      <c r="R5" s="182"/>
      <c r="S5" s="182"/>
      <c r="T5" s="182"/>
      <c r="U5" s="182"/>
      <c r="V5" s="182"/>
      <c r="W5" s="181"/>
      <c r="X5" s="183" t="s">
        <v>80</v>
      </c>
      <c r="Y5" s="183" t="s">
        <v>73</v>
      </c>
      <c r="Z5" s="184" t="s">
        <v>125</v>
      </c>
      <c r="AA5" s="184" t="s">
        <v>126</v>
      </c>
      <c r="AB5" s="60" t="s">
        <v>74</v>
      </c>
      <c r="AC5" s="59"/>
      <c r="AD5" s="55" t="s">
        <v>127</v>
      </c>
      <c r="AE5" s="53"/>
      <c r="AF5" s="53"/>
      <c r="AG5" s="54"/>
      <c r="AH5" s="60" t="s">
        <v>130</v>
      </c>
      <c r="AI5" s="56"/>
      <c r="AJ5" s="59"/>
      <c r="AK5" s="55" t="s">
        <v>136</v>
      </c>
      <c r="AL5" s="53"/>
      <c r="AM5" s="53"/>
      <c r="AN5" s="53"/>
      <c r="AO5" s="55" t="s">
        <v>137</v>
      </c>
      <c r="AP5" s="53"/>
      <c r="AQ5" s="53"/>
      <c r="AR5" s="54"/>
      <c r="AS5" s="55" t="s">
        <v>144</v>
      </c>
      <c r="AT5" s="185"/>
      <c r="AU5" s="53"/>
      <c r="AV5" s="53"/>
      <c r="AW5" s="53"/>
      <c r="AX5" s="56"/>
      <c r="AY5" s="185"/>
      <c r="AZ5" s="185"/>
      <c r="BA5" s="185"/>
      <c r="BB5" s="185"/>
      <c r="BC5" s="185"/>
      <c r="BD5" s="185"/>
      <c r="BE5" s="186"/>
      <c r="BF5" s="55" t="s">
        <v>143</v>
      </c>
      <c r="BG5" s="185"/>
      <c r="BH5" s="185"/>
      <c r="BI5" s="187"/>
      <c r="BJ5" s="188" t="s">
        <v>145</v>
      </c>
      <c r="BK5" s="189"/>
      <c r="BL5" s="189"/>
      <c r="BM5" s="186"/>
      <c r="BN5" s="188" t="s">
        <v>227</v>
      </c>
      <c r="BO5" s="189"/>
      <c r="BP5" s="189"/>
      <c r="BQ5" s="189"/>
      <c r="BR5" s="189"/>
      <c r="BS5" s="189"/>
      <c r="BT5" s="189"/>
      <c r="BU5" s="189"/>
      <c r="BV5" s="186"/>
    </row>
    <row r="6" spans="1:74" ht="15" customHeight="1" x14ac:dyDescent="0.15">
      <c r="A6" s="190"/>
      <c r="B6" s="191"/>
      <c r="C6" s="190"/>
      <c r="D6" s="53"/>
      <c r="E6" s="53"/>
      <c r="F6" s="53"/>
      <c r="G6" s="53"/>
      <c r="H6" s="53"/>
      <c r="I6" s="53"/>
      <c r="J6" s="55"/>
      <c r="K6" s="53"/>
      <c r="L6" s="53"/>
      <c r="M6" s="53"/>
      <c r="N6" s="192"/>
      <c r="O6" s="192"/>
      <c r="P6" s="191"/>
      <c r="Q6" s="190"/>
      <c r="R6" s="192"/>
      <c r="S6" s="192"/>
      <c r="T6" s="192"/>
      <c r="U6" s="192"/>
      <c r="V6" s="192"/>
      <c r="W6" s="191"/>
      <c r="X6" s="190"/>
      <c r="Y6" s="190" t="s">
        <v>128</v>
      </c>
      <c r="Z6" s="193"/>
      <c r="AA6" s="193"/>
      <c r="AB6" s="55"/>
      <c r="AC6" s="54"/>
      <c r="AD6" s="51" t="s">
        <v>129</v>
      </c>
      <c r="AE6" s="41"/>
      <c r="AF6" s="51" t="s">
        <v>196</v>
      </c>
      <c r="AG6" s="41"/>
      <c r="AH6" s="55"/>
      <c r="AI6" s="53"/>
      <c r="AJ6" s="54"/>
      <c r="AK6" s="55" t="s">
        <v>131</v>
      </c>
      <c r="AL6" s="53"/>
      <c r="AM6" s="53"/>
      <c r="AN6" s="53"/>
      <c r="AO6" s="51" t="s">
        <v>132</v>
      </c>
      <c r="AP6" s="40"/>
      <c r="AQ6" s="40"/>
      <c r="AR6" s="41"/>
      <c r="AS6" s="51" t="s">
        <v>133</v>
      </c>
      <c r="AT6" s="40"/>
      <c r="AU6" s="40"/>
      <c r="AV6" s="40"/>
      <c r="AW6" s="194"/>
      <c r="AX6" s="51" t="s">
        <v>135</v>
      </c>
      <c r="AY6" s="40"/>
      <c r="AZ6" s="195"/>
      <c r="BA6" s="40"/>
      <c r="BB6" s="195"/>
      <c r="BC6" s="40"/>
      <c r="BD6" s="195"/>
      <c r="BE6" s="194"/>
      <c r="BF6" s="196" t="s">
        <v>142</v>
      </c>
      <c r="BG6" s="185"/>
      <c r="BH6" s="185"/>
      <c r="BI6" s="187"/>
      <c r="BJ6" s="196"/>
      <c r="BK6" s="185"/>
      <c r="BL6" s="185"/>
      <c r="BM6" s="187"/>
      <c r="BN6" s="196"/>
      <c r="BO6" s="185"/>
      <c r="BP6" s="185"/>
      <c r="BQ6" s="185"/>
      <c r="BR6" s="185"/>
      <c r="BS6" s="185"/>
      <c r="BT6" s="185"/>
      <c r="BU6" s="185"/>
      <c r="BV6" s="187"/>
    </row>
    <row r="7" spans="1:74" ht="30.2" customHeight="1" x14ac:dyDescent="0.15">
      <c r="A7" s="197">
        <f>ROW()-6</f>
        <v>1</v>
      </c>
      <c r="B7" s="118"/>
      <c r="C7" s="568" t="s">
        <v>26</v>
      </c>
      <c r="D7" s="569"/>
      <c r="E7" s="569"/>
      <c r="F7" s="569"/>
      <c r="G7" s="569"/>
      <c r="H7" s="569"/>
      <c r="I7" s="570"/>
      <c r="J7" s="496"/>
      <c r="K7" s="497"/>
      <c r="L7" s="497"/>
      <c r="M7" s="497"/>
      <c r="N7" s="497"/>
      <c r="O7" s="497"/>
      <c r="P7" s="498"/>
      <c r="Q7" s="499"/>
      <c r="R7" s="500"/>
      <c r="S7" s="500"/>
      <c r="T7" s="500"/>
      <c r="U7" s="500"/>
      <c r="V7" s="500"/>
      <c r="W7" s="501"/>
      <c r="X7" s="128" t="s">
        <v>16</v>
      </c>
      <c r="Y7" s="128"/>
      <c r="Z7" s="119"/>
      <c r="AA7" s="119" t="s">
        <v>714</v>
      </c>
      <c r="AB7" s="558"/>
      <c r="AC7" s="558"/>
      <c r="AD7" s="543"/>
      <c r="AE7" s="545"/>
      <c r="AF7" s="543"/>
      <c r="AG7" s="545"/>
      <c r="AH7" s="543"/>
      <c r="AI7" s="544"/>
      <c r="AJ7" s="545"/>
      <c r="AK7" s="559"/>
      <c r="AL7" s="560"/>
      <c r="AM7" s="560"/>
      <c r="AN7" s="561"/>
      <c r="AO7" s="543"/>
      <c r="AP7" s="544"/>
      <c r="AQ7" s="544"/>
      <c r="AR7" s="545"/>
      <c r="AS7" s="546"/>
      <c r="AT7" s="547"/>
      <c r="AU7" s="547"/>
      <c r="AV7" s="547"/>
      <c r="AW7" s="548"/>
      <c r="AX7" s="543"/>
      <c r="AY7" s="544"/>
      <c r="AZ7" s="544"/>
      <c r="BA7" s="544"/>
      <c r="BB7" s="544"/>
      <c r="BC7" s="544"/>
      <c r="BD7" s="544"/>
      <c r="BE7" s="545"/>
      <c r="BF7" s="549"/>
      <c r="BG7" s="550"/>
      <c r="BH7" s="550"/>
      <c r="BI7" s="551"/>
      <c r="BJ7" s="552"/>
      <c r="BK7" s="553"/>
      <c r="BL7" s="553"/>
      <c r="BM7" s="554"/>
      <c r="BN7" s="555"/>
      <c r="BO7" s="556"/>
      <c r="BP7" s="556"/>
      <c r="BQ7" s="556"/>
      <c r="BR7" s="556"/>
      <c r="BS7" s="556"/>
      <c r="BT7" s="556"/>
      <c r="BU7" s="556"/>
      <c r="BV7" s="557"/>
    </row>
    <row r="8" spans="1:74" ht="30.2" customHeight="1" x14ac:dyDescent="0.15">
      <c r="A8" s="94">
        <f t="shared" ref="A8:A63" si="0">ROW()-6</f>
        <v>2</v>
      </c>
      <c r="B8" s="98"/>
      <c r="C8" s="475" t="s">
        <v>257</v>
      </c>
      <c r="D8" s="476"/>
      <c r="E8" s="476"/>
      <c r="F8" s="476"/>
      <c r="G8" s="476"/>
      <c r="H8" s="476"/>
      <c r="I8" s="477"/>
      <c r="J8" s="478" t="s">
        <v>557</v>
      </c>
      <c r="K8" s="479"/>
      <c r="L8" s="479"/>
      <c r="M8" s="479"/>
      <c r="N8" s="479"/>
      <c r="O8" s="479"/>
      <c r="P8" s="480"/>
      <c r="Q8" s="481"/>
      <c r="R8" s="482"/>
      <c r="S8" s="482"/>
      <c r="T8" s="482"/>
      <c r="U8" s="482"/>
      <c r="V8" s="482"/>
      <c r="W8" s="483"/>
      <c r="X8" s="103" t="s">
        <v>18</v>
      </c>
      <c r="Y8" s="103"/>
      <c r="Z8" s="96"/>
      <c r="AA8" s="96"/>
      <c r="AB8" s="503"/>
      <c r="AC8" s="505"/>
      <c r="AD8" s="487"/>
      <c r="AE8" s="489"/>
      <c r="AF8" s="487"/>
      <c r="AG8" s="489"/>
      <c r="AH8" s="487"/>
      <c r="AI8" s="488"/>
      <c r="AJ8" s="489"/>
      <c r="AK8" s="503"/>
      <c r="AL8" s="504"/>
      <c r="AM8" s="504"/>
      <c r="AN8" s="505"/>
      <c r="AO8" s="487"/>
      <c r="AP8" s="488"/>
      <c r="AQ8" s="488"/>
      <c r="AR8" s="489"/>
      <c r="AS8" s="509"/>
      <c r="AT8" s="510"/>
      <c r="AU8" s="510"/>
      <c r="AV8" s="510"/>
      <c r="AW8" s="511"/>
      <c r="AX8" s="487"/>
      <c r="AY8" s="488"/>
      <c r="AZ8" s="488"/>
      <c r="BA8" s="488"/>
      <c r="BB8" s="488"/>
      <c r="BC8" s="488"/>
      <c r="BD8" s="488"/>
      <c r="BE8" s="489"/>
      <c r="BF8" s="490"/>
      <c r="BG8" s="491"/>
      <c r="BH8" s="491"/>
      <c r="BI8" s="492"/>
      <c r="BJ8" s="484" t="s">
        <v>563</v>
      </c>
      <c r="BK8" s="485"/>
      <c r="BL8" s="485"/>
      <c r="BM8" s="486"/>
      <c r="BN8" s="493" t="s">
        <v>564</v>
      </c>
      <c r="BO8" s="494"/>
      <c r="BP8" s="494"/>
      <c r="BQ8" s="494"/>
      <c r="BR8" s="494"/>
      <c r="BS8" s="494"/>
      <c r="BT8" s="494"/>
      <c r="BU8" s="494"/>
      <c r="BV8" s="495"/>
    </row>
    <row r="9" spans="1:74" ht="30.2" customHeight="1" x14ac:dyDescent="0.15">
      <c r="A9" s="94">
        <f t="shared" si="0"/>
        <v>3</v>
      </c>
      <c r="B9" s="98"/>
      <c r="C9" s="475" t="s">
        <v>258</v>
      </c>
      <c r="D9" s="476"/>
      <c r="E9" s="476"/>
      <c r="F9" s="476"/>
      <c r="G9" s="476"/>
      <c r="H9" s="476"/>
      <c r="I9" s="477"/>
      <c r="J9" s="478"/>
      <c r="K9" s="479"/>
      <c r="L9" s="479"/>
      <c r="M9" s="479"/>
      <c r="N9" s="479"/>
      <c r="O9" s="479"/>
      <c r="P9" s="480"/>
      <c r="Q9" s="481"/>
      <c r="R9" s="482"/>
      <c r="S9" s="482"/>
      <c r="T9" s="482"/>
      <c r="U9" s="482"/>
      <c r="V9" s="482"/>
      <c r="W9" s="483"/>
      <c r="X9" s="103" t="s">
        <v>16</v>
      </c>
      <c r="Y9" s="103"/>
      <c r="Z9" s="96"/>
      <c r="AA9" s="119" t="s">
        <v>714</v>
      </c>
      <c r="AB9" s="502"/>
      <c r="AC9" s="502"/>
      <c r="AD9" s="487"/>
      <c r="AE9" s="489"/>
      <c r="AF9" s="487"/>
      <c r="AG9" s="489"/>
      <c r="AH9" s="487"/>
      <c r="AI9" s="488"/>
      <c r="AJ9" s="489"/>
      <c r="AK9" s="503"/>
      <c r="AL9" s="504"/>
      <c r="AM9" s="504"/>
      <c r="AN9" s="505"/>
      <c r="AO9" s="487"/>
      <c r="AP9" s="488"/>
      <c r="AQ9" s="488"/>
      <c r="AR9" s="489"/>
      <c r="AS9" s="509"/>
      <c r="AT9" s="510"/>
      <c r="AU9" s="510"/>
      <c r="AV9" s="510"/>
      <c r="AW9" s="511"/>
      <c r="AX9" s="487"/>
      <c r="AY9" s="488"/>
      <c r="AZ9" s="488"/>
      <c r="BA9" s="488"/>
      <c r="BB9" s="488"/>
      <c r="BC9" s="488"/>
      <c r="BD9" s="488"/>
      <c r="BE9" s="489"/>
      <c r="BF9" s="490"/>
      <c r="BG9" s="491"/>
      <c r="BH9" s="491"/>
      <c r="BI9" s="492"/>
      <c r="BJ9" s="484"/>
      <c r="BK9" s="485"/>
      <c r="BL9" s="485"/>
      <c r="BM9" s="486"/>
      <c r="BN9" s="506" t="s">
        <v>722</v>
      </c>
      <c r="BO9" s="507"/>
      <c r="BP9" s="507"/>
      <c r="BQ9" s="507"/>
      <c r="BR9" s="507"/>
      <c r="BS9" s="507"/>
      <c r="BT9" s="507"/>
      <c r="BU9" s="507"/>
      <c r="BV9" s="508"/>
    </row>
    <row r="10" spans="1:74" ht="30.2" customHeight="1" x14ac:dyDescent="0.15">
      <c r="A10" s="94">
        <f t="shared" si="0"/>
        <v>4</v>
      </c>
      <c r="B10" s="98"/>
      <c r="C10" s="475" t="s">
        <v>259</v>
      </c>
      <c r="D10" s="476"/>
      <c r="E10" s="476"/>
      <c r="F10" s="476"/>
      <c r="G10" s="476"/>
      <c r="H10" s="476"/>
      <c r="I10" s="477"/>
      <c r="J10" s="478" t="s">
        <v>565</v>
      </c>
      <c r="K10" s="479"/>
      <c r="L10" s="479"/>
      <c r="M10" s="479"/>
      <c r="N10" s="479"/>
      <c r="O10" s="479"/>
      <c r="P10" s="480"/>
      <c r="Q10" s="481"/>
      <c r="R10" s="482"/>
      <c r="S10" s="482"/>
      <c r="T10" s="482"/>
      <c r="U10" s="482"/>
      <c r="V10" s="482"/>
      <c r="W10" s="483"/>
      <c r="X10" s="103" t="s">
        <v>715</v>
      </c>
      <c r="Y10" s="103"/>
      <c r="Z10" s="96"/>
      <c r="AA10" s="96"/>
      <c r="AB10" s="502"/>
      <c r="AC10" s="502"/>
      <c r="AD10" s="487"/>
      <c r="AE10" s="489"/>
      <c r="AF10" s="487"/>
      <c r="AG10" s="489"/>
      <c r="AH10" s="487"/>
      <c r="AI10" s="488"/>
      <c r="AJ10" s="489"/>
      <c r="AK10" s="503"/>
      <c r="AL10" s="504"/>
      <c r="AM10" s="504"/>
      <c r="AN10" s="505"/>
      <c r="AO10" s="487"/>
      <c r="AP10" s="488"/>
      <c r="AQ10" s="488"/>
      <c r="AR10" s="489"/>
      <c r="AS10" s="509"/>
      <c r="AT10" s="510"/>
      <c r="AU10" s="510"/>
      <c r="AV10" s="510"/>
      <c r="AW10" s="511"/>
      <c r="AX10" s="487"/>
      <c r="AY10" s="488"/>
      <c r="AZ10" s="488"/>
      <c r="BA10" s="488"/>
      <c r="BB10" s="488"/>
      <c r="BC10" s="488"/>
      <c r="BD10" s="488"/>
      <c r="BE10" s="489"/>
      <c r="BF10" s="490"/>
      <c r="BG10" s="491"/>
      <c r="BH10" s="491"/>
      <c r="BI10" s="492"/>
      <c r="BJ10" s="484" t="s">
        <v>563</v>
      </c>
      <c r="BK10" s="485"/>
      <c r="BL10" s="485"/>
      <c r="BM10" s="486"/>
      <c r="BN10" s="493" t="s">
        <v>566</v>
      </c>
      <c r="BO10" s="494"/>
      <c r="BP10" s="494"/>
      <c r="BQ10" s="494"/>
      <c r="BR10" s="494"/>
      <c r="BS10" s="494"/>
      <c r="BT10" s="494"/>
      <c r="BU10" s="494"/>
      <c r="BV10" s="495"/>
    </row>
    <row r="11" spans="1:74" ht="30.2" customHeight="1" x14ac:dyDescent="0.15">
      <c r="A11" s="94">
        <f t="shared" si="0"/>
        <v>5</v>
      </c>
      <c r="B11" s="98"/>
      <c r="C11" s="475" t="s">
        <v>299</v>
      </c>
      <c r="D11" s="476"/>
      <c r="E11" s="476"/>
      <c r="F11" s="476"/>
      <c r="G11" s="476"/>
      <c r="H11" s="476"/>
      <c r="I11" s="477"/>
      <c r="J11" s="478" t="s">
        <v>567</v>
      </c>
      <c r="K11" s="479"/>
      <c r="L11" s="479"/>
      <c r="M11" s="479"/>
      <c r="N11" s="479"/>
      <c r="O11" s="479"/>
      <c r="P11" s="480"/>
      <c r="Q11" s="481"/>
      <c r="R11" s="482"/>
      <c r="S11" s="482"/>
      <c r="T11" s="482"/>
      <c r="U11" s="482"/>
      <c r="V11" s="482"/>
      <c r="W11" s="483"/>
      <c r="X11" s="103" t="s">
        <v>715</v>
      </c>
      <c r="Y11" s="103"/>
      <c r="Z11" s="96"/>
      <c r="AA11" s="96" t="s">
        <v>714</v>
      </c>
      <c r="AB11" s="502"/>
      <c r="AC11" s="502"/>
      <c r="AD11" s="487"/>
      <c r="AE11" s="489"/>
      <c r="AF11" s="487"/>
      <c r="AG11" s="489"/>
      <c r="AH11" s="487"/>
      <c r="AI11" s="488"/>
      <c r="AJ11" s="489"/>
      <c r="AK11" s="503"/>
      <c r="AL11" s="504"/>
      <c r="AM11" s="504"/>
      <c r="AN11" s="505"/>
      <c r="AO11" s="487"/>
      <c r="AP11" s="488"/>
      <c r="AQ11" s="488"/>
      <c r="AR11" s="489"/>
      <c r="AS11" s="509"/>
      <c r="AT11" s="510"/>
      <c r="AU11" s="510"/>
      <c r="AV11" s="510"/>
      <c r="AW11" s="511"/>
      <c r="AX11" s="487"/>
      <c r="AY11" s="488"/>
      <c r="AZ11" s="488"/>
      <c r="BA11" s="488"/>
      <c r="BB11" s="488"/>
      <c r="BC11" s="488"/>
      <c r="BD11" s="488"/>
      <c r="BE11" s="489"/>
      <c r="BF11" s="490"/>
      <c r="BG11" s="491"/>
      <c r="BH11" s="491"/>
      <c r="BI11" s="492"/>
      <c r="BJ11" s="484" t="s">
        <v>563</v>
      </c>
      <c r="BK11" s="485"/>
      <c r="BL11" s="485"/>
      <c r="BM11" s="486"/>
      <c r="BN11" s="493" t="s">
        <v>720</v>
      </c>
      <c r="BO11" s="494"/>
      <c r="BP11" s="494"/>
      <c r="BQ11" s="494"/>
      <c r="BR11" s="494"/>
      <c r="BS11" s="494"/>
      <c r="BT11" s="494"/>
      <c r="BU11" s="494"/>
      <c r="BV11" s="495"/>
    </row>
    <row r="12" spans="1:74" ht="30.2" customHeight="1" x14ac:dyDescent="0.15">
      <c r="A12" s="94">
        <f t="shared" si="0"/>
        <v>6</v>
      </c>
      <c r="B12" s="98"/>
      <c r="C12" s="475" t="s">
        <v>300</v>
      </c>
      <c r="D12" s="476"/>
      <c r="E12" s="476"/>
      <c r="F12" s="476"/>
      <c r="G12" s="476"/>
      <c r="H12" s="476"/>
      <c r="I12" s="477"/>
      <c r="J12" s="478" t="s">
        <v>568</v>
      </c>
      <c r="K12" s="479"/>
      <c r="L12" s="479"/>
      <c r="M12" s="479"/>
      <c r="N12" s="479"/>
      <c r="O12" s="479"/>
      <c r="P12" s="480"/>
      <c r="Q12" s="481"/>
      <c r="R12" s="482"/>
      <c r="S12" s="482"/>
      <c r="T12" s="482"/>
      <c r="U12" s="482"/>
      <c r="V12" s="482"/>
      <c r="W12" s="483"/>
      <c r="X12" s="103" t="s">
        <v>715</v>
      </c>
      <c r="Y12" s="103"/>
      <c r="Z12" s="96"/>
      <c r="AA12" s="96" t="s">
        <v>714</v>
      </c>
      <c r="AB12" s="502"/>
      <c r="AC12" s="502"/>
      <c r="AD12" s="487"/>
      <c r="AE12" s="489"/>
      <c r="AF12" s="487"/>
      <c r="AG12" s="489"/>
      <c r="AH12" s="487"/>
      <c r="AI12" s="488"/>
      <c r="AJ12" s="489"/>
      <c r="AK12" s="503"/>
      <c r="AL12" s="504"/>
      <c r="AM12" s="504"/>
      <c r="AN12" s="505"/>
      <c r="AO12" s="487"/>
      <c r="AP12" s="488"/>
      <c r="AQ12" s="488"/>
      <c r="AR12" s="489"/>
      <c r="AS12" s="509"/>
      <c r="AT12" s="510"/>
      <c r="AU12" s="510"/>
      <c r="AV12" s="510"/>
      <c r="AW12" s="511"/>
      <c r="AX12" s="487"/>
      <c r="AY12" s="488"/>
      <c r="AZ12" s="488"/>
      <c r="BA12" s="488"/>
      <c r="BB12" s="488"/>
      <c r="BC12" s="488"/>
      <c r="BD12" s="488"/>
      <c r="BE12" s="489"/>
      <c r="BF12" s="490"/>
      <c r="BG12" s="491"/>
      <c r="BH12" s="491"/>
      <c r="BI12" s="492"/>
      <c r="BJ12" s="484" t="s">
        <v>563</v>
      </c>
      <c r="BK12" s="485"/>
      <c r="BL12" s="485"/>
      <c r="BM12" s="486"/>
      <c r="BN12" s="493" t="s">
        <v>716</v>
      </c>
      <c r="BO12" s="494"/>
      <c r="BP12" s="494"/>
      <c r="BQ12" s="494"/>
      <c r="BR12" s="494"/>
      <c r="BS12" s="494"/>
      <c r="BT12" s="494"/>
      <c r="BU12" s="494"/>
      <c r="BV12" s="495"/>
    </row>
    <row r="13" spans="1:74" ht="30.2" customHeight="1" x14ac:dyDescent="0.15">
      <c r="A13" s="94">
        <f t="shared" si="0"/>
        <v>7</v>
      </c>
      <c r="B13" s="98"/>
      <c r="C13" s="475" t="s">
        <v>301</v>
      </c>
      <c r="D13" s="476"/>
      <c r="E13" s="476"/>
      <c r="F13" s="476"/>
      <c r="G13" s="476"/>
      <c r="H13" s="476"/>
      <c r="I13" s="477"/>
      <c r="J13" s="478" t="s">
        <v>569</v>
      </c>
      <c r="K13" s="479"/>
      <c r="L13" s="479"/>
      <c r="M13" s="479"/>
      <c r="N13" s="479"/>
      <c r="O13" s="479"/>
      <c r="P13" s="480"/>
      <c r="Q13" s="481"/>
      <c r="R13" s="482"/>
      <c r="S13" s="482"/>
      <c r="T13" s="482"/>
      <c r="U13" s="482"/>
      <c r="V13" s="482"/>
      <c r="W13" s="483"/>
      <c r="X13" s="103" t="s">
        <v>715</v>
      </c>
      <c r="Y13" s="103"/>
      <c r="Z13" s="96"/>
      <c r="AA13" s="96" t="s">
        <v>714</v>
      </c>
      <c r="AB13" s="502"/>
      <c r="AC13" s="502"/>
      <c r="AD13" s="487"/>
      <c r="AE13" s="489"/>
      <c r="AF13" s="487"/>
      <c r="AG13" s="489"/>
      <c r="AH13" s="487"/>
      <c r="AI13" s="488"/>
      <c r="AJ13" s="489"/>
      <c r="AK13" s="503"/>
      <c r="AL13" s="504"/>
      <c r="AM13" s="504"/>
      <c r="AN13" s="505"/>
      <c r="AO13" s="487"/>
      <c r="AP13" s="488"/>
      <c r="AQ13" s="488"/>
      <c r="AR13" s="489"/>
      <c r="AS13" s="509"/>
      <c r="AT13" s="510"/>
      <c r="AU13" s="510"/>
      <c r="AV13" s="510"/>
      <c r="AW13" s="511"/>
      <c r="AX13" s="487"/>
      <c r="AY13" s="488"/>
      <c r="AZ13" s="488"/>
      <c r="BA13" s="488"/>
      <c r="BB13" s="488"/>
      <c r="BC13" s="488"/>
      <c r="BD13" s="488"/>
      <c r="BE13" s="489"/>
      <c r="BF13" s="490"/>
      <c r="BG13" s="491"/>
      <c r="BH13" s="491"/>
      <c r="BI13" s="492"/>
      <c r="BJ13" s="484" t="s">
        <v>563</v>
      </c>
      <c r="BK13" s="485"/>
      <c r="BL13" s="485"/>
      <c r="BM13" s="486"/>
      <c r="BN13" s="493" t="s">
        <v>717</v>
      </c>
      <c r="BO13" s="494"/>
      <c r="BP13" s="494"/>
      <c r="BQ13" s="494"/>
      <c r="BR13" s="494"/>
      <c r="BS13" s="494"/>
      <c r="BT13" s="494"/>
      <c r="BU13" s="494"/>
      <c r="BV13" s="495"/>
    </row>
    <row r="14" spans="1:74" ht="45" customHeight="1" x14ac:dyDescent="0.15">
      <c r="A14" s="94">
        <f t="shared" si="0"/>
        <v>8</v>
      </c>
      <c r="B14" s="98"/>
      <c r="C14" s="475" t="s">
        <v>302</v>
      </c>
      <c r="D14" s="476"/>
      <c r="E14" s="476"/>
      <c r="F14" s="476"/>
      <c r="G14" s="476"/>
      <c r="H14" s="476"/>
      <c r="I14" s="477"/>
      <c r="J14" s="478" t="s">
        <v>570</v>
      </c>
      <c r="K14" s="479"/>
      <c r="L14" s="479"/>
      <c r="M14" s="479"/>
      <c r="N14" s="479"/>
      <c r="O14" s="479"/>
      <c r="P14" s="480"/>
      <c r="Q14" s="481"/>
      <c r="R14" s="482"/>
      <c r="S14" s="482"/>
      <c r="T14" s="482"/>
      <c r="U14" s="482"/>
      <c r="V14" s="482"/>
      <c r="W14" s="483"/>
      <c r="X14" s="103" t="s">
        <v>715</v>
      </c>
      <c r="Y14" s="103"/>
      <c r="Z14" s="96"/>
      <c r="AA14" s="96" t="s">
        <v>714</v>
      </c>
      <c r="AB14" s="503"/>
      <c r="AC14" s="505"/>
      <c r="AD14" s="487"/>
      <c r="AE14" s="489"/>
      <c r="AF14" s="97"/>
      <c r="AG14" s="98"/>
      <c r="AH14" s="97"/>
      <c r="AI14" s="99"/>
      <c r="AJ14" s="98"/>
      <c r="AK14" s="487"/>
      <c r="AL14" s="488"/>
      <c r="AM14" s="488"/>
      <c r="AN14" s="489"/>
      <c r="AO14" s="97"/>
      <c r="AP14" s="99"/>
      <c r="AQ14" s="99"/>
      <c r="AR14" s="98"/>
      <c r="AS14" s="103"/>
      <c r="AT14" s="104"/>
      <c r="AU14" s="104"/>
      <c r="AV14" s="104"/>
      <c r="AW14" s="105"/>
      <c r="AX14" s="97"/>
      <c r="AY14" s="99"/>
      <c r="AZ14" s="99"/>
      <c r="BA14" s="99"/>
      <c r="BB14" s="99"/>
      <c r="BC14" s="99"/>
      <c r="BD14" s="99"/>
      <c r="BE14" s="98"/>
      <c r="BF14" s="94"/>
      <c r="BG14" s="198"/>
      <c r="BH14" s="198"/>
      <c r="BI14" s="199"/>
      <c r="BJ14" s="484" t="s">
        <v>563</v>
      </c>
      <c r="BK14" s="485"/>
      <c r="BL14" s="485"/>
      <c r="BM14" s="486"/>
      <c r="BN14" s="493" t="s">
        <v>721</v>
      </c>
      <c r="BO14" s="494"/>
      <c r="BP14" s="494"/>
      <c r="BQ14" s="494"/>
      <c r="BR14" s="494"/>
      <c r="BS14" s="494"/>
      <c r="BT14" s="494"/>
      <c r="BU14" s="494"/>
      <c r="BV14" s="495"/>
    </row>
    <row r="15" spans="1:74" ht="30.2" customHeight="1" x14ac:dyDescent="0.15">
      <c r="A15" s="94">
        <f t="shared" si="0"/>
        <v>9</v>
      </c>
      <c r="B15" s="98"/>
      <c r="C15" s="475" t="s">
        <v>303</v>
      </c>
      <c r="D15" s="476"/>
      <c r="E15" s="476"/>
      <c r="F15" s="476"/>
      <c r="G15" s="476"/>
      <c r="H15" s="476"/>
      <c r="I15" s="477"/>
      <c r="J15" s="478" t="s">
        <v>571</v>
      </c>
      <c r="K15" s="479"/>
      <c r="L15" s="479"/>
      <c r="M15" s="479"/>
      <c r="N15" s="479"/>
      <c r="O15" s="479"/>
      <c r="P15" s="480"/>
      <c r="Q15" s="481"/>
      <c r="R15" s="482"/>
      <c r="S15" s="482"/>
      <c r="T15" s="482"/>
      <c r="U15" s="482"/>
      <c r="V15" s="482"/>
      <c r="W15" s="483"/>
      <c r="X15" s="103" t="s">
        <v>715</v>
      </c>
      <c r="Y15" s="95"/>
      <c r="Z15" s="96"/>
      <c r="AA15" s="96" t="s">
        <v>714</v>
      </c>
      <c r="AB15" s="502"/>
      <c r="AC15" s="502"/>
      <c r="AD15" s="487"/>
      <c r="AE15" s="489"/>
      <c r="AF15" s="487"/>
      <c r="AG15" s="489"/>
      <c r="AH15" s="487"/>
      <c r="AI15" s="488"/>
      <c r="AJ15" s="489"/>
      <c r="AK15" s="503"/>
      <c r="AL15" s="504"/>
      <c r="AM15" s="504"/>
      <c r="AN15" s="505"/>
      <c r="AO15" s="487"/>
      <c r="AP15" s="488"/>
      <c r="AQ15" s="488"/>
      <c r="AR15" s="489"/>
      <c r="AS15" s="509"/>
      <c r="AT15" s="510"/>
      <c r="AU15" s="510"/>
      <c r="AV15" s="510"/>
      <c r="AW15" s="511"/>
      <c r="AX15" s="487"/>
      <c r="AY15" s="488"/>
      <c r="AZ15" s="488"/>
      <c r="BA15" s="488"/>
      <c r="BB15" s="488"/>
      <c r="BC15" s="488"/>
      <c r="BD15" s="488"/>
      <c r="BE15" s="489"/>
      <c r="BF15" s="490"/>
      <c r="BG15" s="491"/>
      <c r="BH15" s="491"/>
      <c r="BI15" s="492"/>
      <c r="BJ15" s="484" t="s">
        <v>563</v>
      </c>
      <c r="BK15" s="485"/>
      <c r="BL15" s="485"/>
      <c r="BM15" s="486"/>
      <c r="BN15" s="493" t="s">
        <v>718</v>
      </c>
      <c r="BO15" s="494"/>
      <c r="BP15" s="494"/>
      <c r="BQ15" s="494"/>
      <c r="BR15" s="494"/>
      <c r="BS15" s="494"/>
      <c r="BT15" s="494"/>
      <c r="BU15" s="494"/>
      <c r="BV15" s="495"/>
    </row>
    <row r="16" spans="1:74" ht="30.2" customHeight="1" x14ac:dyDescent="0.15">
      <c r="A16" s="94">
        <f t="shared" si="0"/>
        <v>10</v>
      </c>
      <c r="B16" s="98"/>
      <c r="C16" s="475" t="s">
        <v>304</v>
      </c>
      <c r="D16" s="476"/>
      <c r="E16" s="476"/>
      <c r="F16" s="476"/>
      <c r="G16" s="476"/>
      <c r="H16" s="476"/>
      <c r="I16" s="477"/>
      <c r="J16" s="478" t="s">
        <v>572</v>
      </c>
      <c r="K16" s="479"/>
      <c r="L16" s="479"/>
      <c r="M16" s="479"/>
      <c r="N16" s="479"/>
      <c r="O16" s="479"/>
      <c r="P16" s="480"/>
      <c r="Q16" s="481"/>
      <c r="R16" s="482"/>
      <c r="S16" s="482"/>
      <c r="T16" s="482"/>
      <c r="U16" s="482"/>
      <c r="V16" s="482"/>
      <c r="W16" s="483"/>
      <c r="X16" s="103" t="s">
        <v>715</v>
      </c>
      <c r="Y16" s="103"/>
      <c r="Z16" s="96"/>
      <c r="AA16" s="96" t="s">
        <v>714</v>
      </c>
      <c r="AB16" s="502"/>
      <c r="AC16" s="502"/>
      <c r="AD16" s="487"/>
      <c r="AE16" s="489"/>
      <c r="AF16" s="487"/>
      <c r="AG16" s="489"/>
      <c r="AH16" s="487"/>
      <c r="AI16" s="488"/>
      <c r="AJ16" s="489"/>
      <c r="AK16" s="503"/>
      <c r="AL16" s="504"/>
      <c r="AM16" s="504"/>
      <c r="AN16" s="505"/>
      <c r="AO16" s="487"/>
      <c r="AP16" s="488"/>
      <c r="AQ16" s="488"/>
      <c r="AR16" s="489"/>
      <c r="AS16" s="509"/>
      <c r="AT16" s="510"/>
      <c r="AU16" s="510"/>
      <c r="AV16" s="510"/>
      <c r="AW16" s="511"/>
      <c r="AX16" s="487"/>
      <c r="AY16" s="488"/>
      <c r="AZ16" s="488"/>
      <c r="BA16" s="488"/>
      <c r="BB16" s="488"/>
      <c r="BC16" s="488"/>
      <c r="BD16" s="488"/>
      <c r="BE16" s="489"/>
      <c r="BF16" s="490"/>
      <c r="BG16" s="491"/>
      <c r="BH16" s="491"/>
      <c r="BI16" s="492"/>
      <c r="BJ16" s="484" t="s">
        <v>563</v>
      </c>
      <c r="BK16" s="485"/>
      <c r="BL16" s="485"/>
      <c r="BM16" s="486"/>
      <c r="BN16" s="493" t="s">
        <v>719</v>
      </c>
      <c r="BO16" s="494"/>
      <c r="BP16" s="494"/>
      <c r="BQ16" s="494"/>
      <c r="BR16" s="494"/>
      <c r="BS16" s="494"/>
      <c r="BT16" s="494"/>
      <c r="BU16" s="494"/>
      <c r="BV16" s="495"/>
    </row>
    <row r="17" spans="1:74" ht="30.2" customHeight="1" x14ac:dyDescent="0.15">
      <c r="A17" s="94">
        <f t="shared" si="0"/>
        <v>11</v>
      </c>
      <c r="B17" s="98"/>
      <c r="C17" s="475" t="s">
        <v>529</v>
      </c>
      <c r="D17" s="476"/>
      <c r="E17" s="476"/>
      <c r="F17" s="476"/>
      <c r="G17" s="476"/>
      <c r="H17" s="476"/>
      <c r="I17" s="477"/>
      <c r="J17" s="478" t="s">
        <v>573</v>
      </c>
      <c r="K17" s="479"/>
      <c r="L17" s="479"/>
      <c r="M17" s="479"/>
      <c r="N17" s="479"/>
      <c r="O17" s="479"/>
      <c r="P17" s="480"/>
      <c r="Q17" s="481"/>
      <c r="R17" s="482"/>
      <c r="S17" s="482"/>
      <c r="T17" s="482"/>
      <c r="U17" s="482"/>
      <c r="V17" s="482"/>
      <c r="W17" s="483"/>
      <c r="X17" s="103" t="s">
        <v>219</v>
      </c>
      <c r="Y17" s="103" t="s">
        <v>85</v>
      </c>
      <c r="Z17" s="96" t="s">
        <v>714</v>
      </c>
      <c r="AA17" s="96" t="s">
        <v>714</v>
      </c>
      <c r="AB17" s="502" t="s">
        <v>88</v>
      </c>
      <c r="AC17" s="502"/>
      <c r="AD17" s="487"/>
      <c r="AE17" s="489"/>
      <c r="AF17" s="487"/>
      <c r="AG17" s="489"/>
      <c r="AH17" s="487"/>
      <c r="AI17" s="488"/>
      <c r="AJ17" s="489"/>
      <c r="AK17" s="503" t="s">
        <v>163</v>
      </c>
      <c r="AL17" s="504"/>
      <c r="AM17" s="504"/>
      <c r="AN17" s="505"/>
      <c r="AO17" s="487"/>
      <c r="AP17" s="488"/>
      <c r="AQ17" s="488"/>
      <c r="AR17" s="489"/>
      <c r="AS17" s="509"/>
      <c r="AT17" s="510"/>
      <c r="AU17" s="510"/>
      <c r="AV17" s="510"/>
      <c r="AW17" s="511"/>
      <c r="AX17" s="487"/>
      <c r="AY17" s="488"/>
      <c r="AZ17" s="488"/>
      <c r="BA17" s="488"/>
      <c r="BB17" s="488"/>
      <c r="BC17" s="488"/>
      <c r="BD17" s="488"/>
      <c r="BE17" s="489"/>
      <c r="BF17" s="490"/>
      <c r="BG17" s="491"/>
      <c r="BH17" s="491"/>
      <c r="BI17" s="492"/>
      <c r="BJ17" s="484" t="s">
        <v>563</v>
      </c>
      <c r="BK17" s="485"/>
      <c r="BL17" s="485"/>
      <c r="BM17" s="486"/>
      <c r="BN17" s="493" t="s">
        <v>723</v>
      </c>
      <c r="BO17" s="494"/>
      <c r="BP17" s="494"/>
      <c r="BQ17" s="494"/>
      <c r="BR17" s="494"/>
      <c r="BS17" s="494"/>
      <c r="BT17" s="494"/>
      <c r="BU17" s="494"/>
      <c r="BV17" s="495"/>
    </row>
    <row r="18" spans="1:74" ht="30.2" customHeight="1" x14ac:dyDescent="0.15">
      <c r="A18" s="94">
        <f t="shared" si="0"/>
        <v>12</v>
      </c>
      <c r="B18" s="98"/>
      <c r="C18" s="475" t="s">
        <v>530</v>
      </c>
      <c r="D18" s="476"/>
      <c r="E18" s="476"/>
      <c r="F18" s="476"/>
      <c r="G18" s="476"/>
      <c r="H18" s="476"/>
      <c r="I18" s="477"/>
      <c r="J18" s="478" t="s">
        <v>574</v>
      </c>
      <c r="K18" s="479"/>
      <c r="L18" s="479"/>
      <c r="M18" s="479"/>
      <c r="N18" s="479"/>
      <c r="O18" s="479"/>
      <c r="P18" s="480"/>
      <c r="Q18" s="481"/>
      <c r="R18" s="482"/>
      <c r="S18" s="482"/>
      <c r="T18" s="482"/>
      <c r="U18" s="482"/>
      <c r="V18" s="482"/>
      <c r="W18" s="483"/>
      <c r="X18" s="103" t="s">
        <v>219</v>
      </c>
      <c r="Y18" s="103" t="s">
        <v>85</v>
      </c>
      <c r="Z18" s="96" t="s">
        <v>714</v>
      </c>
      <c r="AA18" s="96" t="s">
        <v>714</v>
      </c>
      <c r="AB18" s="502" t="s">
        <v>88</v>
      </c>
      <c r="AC18" s="502"/>
      <c r="AD18" s="487"/>
      <c r="AE18" s="489"/>
      <c r="AF18" s="487"/>
      <c r="AG18" s="489"/>
      <c r="AH18" s="487"/>
      <c r="AI18" s="488"/>
      <c r="AJ18" s="489"/>
      <c r="AK18" s="503" t="s">
        <v>163</v>
      </c>
      <c r="AL18" s="504"/>
      <c r="AM18" s="504"/>
      <c r="AN18" s="505"/>
      <c r="AO18" s="487"/>
      <c r="AP18" s="488"/>
      <c r="AQ18" s="488"/>
      <c r="AR18" s="489"/>
      <c r="AS18" s="509"/>
      <c r="AT18" s="510"/>
      <c r="AU18" s="510"/>
      <c r="AV18" s="510"/>
      <c r="AW18" s="511"/>
      <c r="AX18" s="487"/>
      <c r="AY18" s="488"/>
      <c r="AZ18" s="488"/>
      <c r="BA18" s="488"/>
      <c r="BB18" s="488"/>
      <c r="BC18" s="488"/>
      <c r="BD18" s="488"/>
      <c r="BE18" s="489"/>
      <c r="BF18" s="490"/>
      <c r="BG18" s="491"/>
      <c r="BH18" s="491"/>
      <c r="BI18" s="492"/>
      <c r="BJ18" s="484" t="s">
        <v>563</v>
      </c>
      <c r="BK18" s="485"/>
      <c r="BL18" s="485"/>
      <c r="BM18" s="486"/>
      <c r="BN18" s="493" t="s">
        <v>723</v>
      </c>
      <c r="BO18" s="494"/>
      <c r="BP18" s="494"/>
      <c r="BQ18" s="494"/>
      <c r="BR18" s="494"/>
      <c r="BS18" s="494"/>
      <c r="BT18" s="494"/>
      <c r="BU18" s="494"/>
      <c r="BV18" s="495"/>
    </row>
    <row r="19" spans="1:74" ht="30.2" customHeight="1" x14ac:dyDescent="0.15">
      <c r="A19" s="94">
        <f t="shared" si="0"/>
        <v>13</v>
      </c>
      <c r="B19" s="98"/>
      <c r="C19" s="475" t="s">
        <v>531</v>
      </c>
      <c r="D19" s="476"/>
      <c r="E19" s="476"/>
      <c r="F19" s="476"/>
      <c r="G19" s="476"/>
      <c r="H19" s="476"/>
      <c r="I19" s="477"/>
      <c r="J19" s="478" t="s">
        <v>575</v>
      </c>
      <c r="K19" s="479"/>
      <c r="L19" s="479"/>
      <c r="M19" s="479"/>
      <c r="N19" s="479"/>
      <c r="O19" s="479"/>
      <c r="P19" s="480"/>
      <c r="Q19" s="481"/>
      <c r="R19" s="482"/>
      <c r="S19" s="482"/>
      <c r="T19" s="482"/>
      <c r="U19" s="482"/>
      <c r="V19" s="482"/>
      <c r="W19" s="483"/>
      <c r="X19" s="103" t="s">
        <v>219</v>
      </c>
      <c r="Y19" s="103" t="s">
        <v>85</v>
      </c>
      <c r="Z19" s="96" t="s">
        <v>714</v>
      </c>
      <c r="AA19" s="96" t="s">
        <v>714</v>
      </c>
      <c r="AB19" s="502" t="s">
        <v>88</v>
      </c>
      <c r="AC19" s="502"/>
      <c r="AD19" s="487"/>
      <c r="AE19" s="489"/>
      <c r="AF19" s="487"/>
      <c r="AG19" s="489"/>
      <c r="AH19" s="487"/>
      <c r="AI19" s="488"/>
      <c r="AJ19" s="489"/>
      <c r="AK19" s="503" t="s">
        <v>163</v>
      </c>
      <c r="AL19" s="504"/>
      <c r="AM19" s="504"/>
      <c r="AN19" s="505"/>
      <c r="AO19" s="487"/>
      <c r="AP19" s="488"/>
      <c r="AQ19" s="488"/>
      <c r="AR19" s="489"/>
      <c r="AS19" s="509"/>
      <c r="AT19" s="510"/>
      <c r="AU19" s="510"/>
      <c r="AV19" s="510"/>
      <c r="AW19" s="511"/>
      <c r="AX19" s="487"/>
      <c r="AY19" s="488"/>
      <c r="AZ19" s="488"/>
      <c r="BA19" s="488"/>
      <c r="BB19" s="488"/>
      <c r="BC19" s="488"/>
      <c r="BD19" s="488"/>
      <c r="BE19" s="489"/>
      <c r="BF19" s="490"/>
      <c r="BG19" s="491"/>
      <c r="BH19" s="491"/>
      <c r="BI19" s="492"/>
      <c r="BJ19" s="484" t="s">
        <v>563</v>
      </c>
      <c r="BK19" s="485"/>
      <c r="BL19" s="485"/>
      <c r="BM19" s="486"/>
      <c r="BN19" s="493" t="s">
        <v>723</v>
      </c>
      <c r="BO19" s="494"/>
      <c r="BP19" s="494"/>
      <c r="BQ19" s="494"/>
      <c r="BR19" s="494"/>
      <c r="BS19" s="494"/>
      <c r="BT19" s="494"/>
      <c r="BU19" s="494"/>
      <c r="BV19" s="495"/>
    </row>
    <row r="20" spans="1:74" ht="30.2" customHeight="1" x14ac:dyDescent="0.15">
      <c r="A20" s="94">
        <f t="shared" si="0"/>
        <v>14</v>
      </c>
      <c r="B20" s="98"/>
      <c r="C20" s="475" t="s">
        <v>532</v>
      </c>
      <c r="D20" s="476"/>
      <c r="E20" s="476"/>
      <c r="F20" s="476"/>
      <c r="G20" s="476"/>
      <c r="H20" s="476"/>
      <c r="I20" s="477"/>
      <c r="J20" s="478" t="s">
        <v>576</v>
      </c>
      <c r="K20" s="479"/>
      <c r="L20" s="479"/>
      <c r="M20" s="479"/>
      <c r="N20" s="479"/>
      <c r="O20" s="479"/>
      <c r="P20" s="480"/>
      <c r="Q20" s="481"/>
      <c r="R20" s="482"/>
      <c r="S20" s="482"/>
      <c r="T20" s="482"/>
      <c r="U20" s="482"/>
      <c r="V20" s="482"/>
      <c r="W20" s="483"/>
      <c r="X20" s="103" t="s">
        <v>219</v>
      </c>
      <c r="Y20" s="103" t="s">
        <v>85</v>
      </c>
      <c r="Z20" s="96" t="s">
        <v>714</v>
      </c>
      <c r="AA20" s="96" t="s">
        <v>714</v>
      </c>
      <c r="AB20" s="502" t="s">
        <v>88</v>
      </c>
      <c r="AC20" s="502"/>
      <c r="AD20" s="487"/>
      <c r="AE20" s="489"/>
      <c r="AF20" s="487"/>
      <c r="AG20" s="489"/>
      <c r="AH20" s="487"/>
      <c r="AI20" s="488"/>
      <c r="AJ20" s="489"/>
      <c r="AK20" s="503" t="s">
        <v>163</v>
      </c>
      <c r="AL20" s="504"/>
      <c r="AM20" s="504"/>
      <c r="AN20" s="505"/>
      <c r="AO20" s="487"/>
      <c r="AP20" s="488"/>
      <c r="AQ20" s="488"/>
      <c r="AR20" s="489"/>
      <c r="AS20" s="509"/>
      <c r="AT20" s="510"/>
      <c r="AU20" s="510"/>
      <c r="AV20" s="510"/>
      <c r="AW20" s="511"/>
      <c r="AX20" s="487"/>
      <c r="AY20" s="488"/>
      <c r="AZ20" s="488"/>
      <c r="BA20" s="488"/>
      <c r="BB20" s="488"/>
      <c r="BC20" s="488"/>
      <c r="BD20" s="488"/>
      <c r="BE20" s="489"/>
      <c r="BF20" s="490"/>
      <c r="BG20" s="491"/>
      <c r="BH20" s="491"/>
      <c r="BI20" s="492"/>
      <c r="BJ20" s="484" t="s">
        <v>563</v>
      </c>
      <c r="BK20" s="485"/>
      <c r="BL20" s="485"/>
      <c r="BM20" s="486"/>
      <c r="BN20" s="493" t="s">
        <v>723</v>
      </c>
      <c r="BO20" s="494"/>
      <c r="BP20" s="494"/>
      <c r="BQ20" s="494"/>
      <c r="BR20" s="494"/>
      <c r="BS20" s="494"/>
      <c r="BT20" s="494"/>
      <c r="BU20" s="494"/>
      <c r="BV20" s="495"/>
    </row>
    <row r="21" spans="1:74" ht="30.2" customHeight="1" x14ac:dyDescent="0.15">
      <c r="A21" s="94">
        <f t="shared" si="0"/>
        <v>15</v>
      </c>
      <c r="B21" s="98"/>
      <c r="C21" s="475" t="s">
        <v>533</v>
      </c>
      <c r="D21" s="476"/>
      <c r="E21" s="476"/>
      <c r="F21" s="476"/>
      <c r="G21" s="476"/>
      <c r="H21" s="476"/>
      <c r="I21" s="477"/>
      <c r="J21" s="478"/>
      <c r="K21" s="479"/>
      <c r="L21" s="479"/>
      <c r="M21" s="479"/>
      <c r="N21" s="479"/>
      <c r="O21" s="479"/>
      <c r="P21" s="480"/>
      <c r="Q21" s="481"/>
      <c r="R21" s="482"/>
      <c r="S21" s="482"/>
      <c r="T21" s="482"/>
      <c r="U21" s="482"/>
      <c r="V21" s="482"/>
      <c r="W21" s="483"/>
      <c r="X21" s="103" t="s">
        <v>16</v>
      </c>
      <c r="Y21" s="103"/>
      <c r="Z21" s="96"/>
      <c r="AA21" s="96" t="s">
        <v>714</v>
      </c>
      <c r="AB21" s="502"/>
      <c r="AC21" s="502"/>
      <c r="AD21" s="487"/>
      <c r="AE21" s="489"/>
      <c r="AF21" s="487"/>
      <c r="AG21" s="489"/>
      <c r="AH21" s="487"/>
      <c r="AI21" s="488"/>
      <c r="AJ21" s="489"/>
      <c r="AK21" s="503"/>
      <c r="AL21" s="504"/>
      <c r="AM21" s="504"/>
      <c r="AN21" s="505"/>
      <c r="AO21" s="487"/>
      <c r="AP21" s="488"/>
      <c r="AQ21" s="488"/>
      <c r="AR21" s="489"/>
      <c r="AS21" s="509"/>
      <c r="AT21" s="510"/>
      <c r="AU21" s="510"/>
      <c r="AV21" s="510"/>
      <c r="AW21" s="511"/>
      <c r="AX21" s="487"/>
      <c r="AY21" s="488"/>
      <c r="AZ21" s="488"/>
      <c r="BA21" s="488"/>
      <c r="BB21" s="488"/>
      <c r="BC21" s="488"/>
      <c r="BD21" s="488"/>
      <c r="BE21" s="489"/>
      <c r="BF21" s="490"/>
      <c r="BG21" s="491"/>
      <c r="BH21" s="491"/>
      <c r="BI21" s="492"/>
      <c r="BJ21" s="484"/>
      <c r="BK21" s="485"/>
      <c r="BL21" s="485"/>
      <c r="BM21" s="486"/>
      <c r="BN21" s="493"/>
      <c r="BO21" s="494"/>
      <c r="BP21" s="494"/>
      <c r="BQ21" s="494"/>
      <c r="BR21" s="494"/>
      <c r="BS21" s="494"/>
      <c r="BT21" s="494"/>
      <c r="BU21" s="494"/>
      <c r="BV21" s="495"/>
    </row>
    <row r="22" spans="1:74" ht="30.2" customHeight="1" x14ac:dyDescent="0.15">
      <c r="A22" s="94">
        <f t="shared" si="0"/>
        <v>16</v>
      </c>
      <c r="B22" s="98"/>
      <c r="C22" s="475" t="s">
        <v>534</v>
      </c>
      <c r="D22" s="476"/>
      <c r="E22" s="476"/>
      <c r="F22" s="476"/>
      <c r="G22" s="476"/>
      <c r="H22" s="476"/>
      <c r="I22" s="477"/>
      <c r="J22" s="478" t="s">
        <v>577</v>
      </c>
      <c r="K22" s="479"/>
      <c r="L22" s="479"/>
      <c r="M22" s="479"/>
      <c r="N22" s="479"/>
      <c r="O22" s="479"/>
      <c r="P22" s="480"/>
      <c r="Q22" s="481"/>
      <c r="R22" s="482"/>
      <c r="S22" s="482"/>
      <c r="T22" s="482"/>
      <c r="U22" s="482"/>
      <c r="V22" s="482"/>
      <c r="W22" s="483"/>
      <c r="X22" s="103" t="s">
        <v>715</v>
      </c>
      <c r="Y22" s="103"/>
      <c r="Z22" s="96"/>
      <c r="AA22" s="96" t="s">
        <v>714</v>
      </c>
      <c r="AB22" s="502"/>
      <c r="AC22" s="502"/>
      <c r="AD22" s="487"/>
      <c r="AE22" s="489"/>
      <c r="AF22" s="487"/>
      <c r="AG22" s="489"/>
      <c r="AH22" s="487"/>
      <c r="AI22" s="488"/>
      <c r="AJ22" s="489"/>
      <c r="AK22" s="503"/>
      <c r="AL22" s="504"/>
      <c r="AM22" s="504"/>
      <c r="AN22" s="505"/>
      <c r="AO22" s="487"/>
      <c r="AP22" s="488"/>
      <c r="AQ22" s="488"/>
      <c r="AR22" s="489"/>
      <c r="AS22" s="509"/>
      <c r="AT22" s="510"/>
      <c r="AU22" s="510"/>
      <c r="AV22" s="510"/>
      <c r="AW22" s="511"/>
      <c r="AX22" s="487"/>
      <c r="AY22" s="488"/>
      <c r="AZ22" s="488"/>
      <c r="BA22" s="488"/>
      <c r="BB22" s="488"/>
      <c r="BC22" s="488"/>
      <c r="BD22" s="488"/>
      <c r="BE22" s="489"/>
      <c r="BF22" s="490"/>
      <c r="BG22" s="491"/>
      <c r="BH22" s="491"/>
      <c r="BI22" s="492"/>
      <c r="BJ22" s="484" t="s">
        <v>563</v>
      </c>
      <c r="BK22" s="485"/>
      <c r="BL22" s="485"/>
      <c r="BM22" s="486"/>
      <c r="BN22" s="524" t="s">
        <v>724</v>
      </c>
      <c r="BO22" s="525"/>
      <c r="BP22" s="525"/>
      <c r="BQ22" s="525"/>
      <c r="BR22" s="525"/>
      <c r="BS22" s="525"/>
      <c r="BT22" s="525"/>
      <c r="BU22" s="525"/>
      <c r="BV22" s="526"/>
    </row>
    <row r="23" spans="1:74" ht="30.2" customHeight="1" x14ac:dyDescent="0.15">
      <c r="A23" s="94">
        <f t="shared" si="0"/>
        <v>17</v>
      </c>
      <c r="B23" s="98"/>
      <c r="C23" s="475" t="s">
        <v>535</v>
      </c>
      <c r="D23" s="476"/>
      <c r="E23" s="476"/>
      <c r="F23" s="476"/>
      <c r="G23" s="476"/>
      <c r="H23" s="476"/>
      <c r="I23" s="477"/>
      <c r="J23" s="478"/>
      <c r="K23" s="479"/>
      <c r="L23" s="479"/>
      <c r="M23" s="479"/>
      <c r="N23" s="479"/>
      <c r="O23" s="479"/>
      <c r="P23" s="480"/>
      <c r="Q23" s="481"/>
      <c r="R23" s="482"/>
      <c r="S23" s="482"/>
      <c r="T23" s="482"/>
      <c r="U23" s="482"/>
      <c r="V23" s="482"/>
      <c r="W23" s="483"/>
      <c r="X23" s="103" t="s">
        <v>16</v>
      </c>
      <c r="Y23" s="103"/>
      <c r="Z23" s="96"/>
      <c r="AA23" s="96" t="s">
        <v>714</v>
      </c>
      <c r="AB23" s="502"/>
      <c r="AC23" s="502"/>
      <c r="AD23" s="487"/>
      <c r="AE23" s="489"/>
      <c r="AF23" s="487"/>
      <c r="AG23" s="489"/>
      <c r="AH23" s="487"/>
      <c r="AI23" s="488"/>
      <c r="AJ23" s="489"/>
      <c r="AK23" s="503"/>
      <c r="AL23" s="504"/>
      <c r="AM23" s="504"/>
      <c r="AN23" s="505"/>
      <c r="AO23" s="487"/>
      <c r="AP23" s="488"/>
      <c r="AQ23" s="488"/>
      <c r="AR23" s="489"/>
      <c r="AS23" s="509"/>
      <c r="AT23" s="510"/>
      <c r="AU23" s="510"/>
      <c r="AV23" s="510"/>
      <c r="AW23" s="511"/>
      <c r="AX23" s="487"/>
      <c r="AY23" s="488"/>
      <c r="AZ23" s="488"/>
      <c r="BA23" s="488"/>
      <c r="BB23" s="488"/>
      <c r="BC23" s="488"/>
      <c r="BD23" s="488"/>
      <c r="BE23" s="489"/>
      <c r="BF23" s="490"/>
      <c r="BG23" s="491"/>
      <c r="BH23" s="491"/>
      <c r="BI23" s="492"/>
      <c r="BJ23" s="484"/>
      <c r="BK23" s="485"/>
      <c r="BL23" s="485"/>
      <c r="BM23" s="486"/>
      <c r="BN23" s="493"/>
      <c r="BO23" s="494"/>
      <c r="BP23" s="494"/>
      <c r="BQ23" s="494"/>
      <c r="BR23" s="494"/>
      <c r="BS23" s="494"/>
      <c r="BT23" s="494"/>
      <c r="BU23" s="494"/>
      <c r="BV23" s="495"/>
    </row>
    <row r="24" spans="1:74" ht="30.2" customHeight="1" x14ac:dyDescent="0.15">
      <c r="A24" s="94">
        <f t="shared" si="0"/>
        <v>18</v>
      </c>
      <c r="B24" s="98"/>
      <c r="C24" s="475" t="s">
        <v>319</v>
      </c>
      <c r="D24" s="476"/>
      <c r="E24" s="476"/>
      <c r="F24" s="476"/>
      <c r="G24" s="476"/>
      <c r="H24" s="476"/>
      <c r="I24" s="477"/>
      <c r="J24" s="478"/>
      <c r="K24" s="479"/>
      <c r="L24" s="479"/>
      <c r="M24" s="479"/>
      <c r="N24" s="479"/>
      <c r="O24" s="479"/>
      <c r="P24" s="480"/>
      <c r="Q24" s="481"/>
      <c r="R24" s="482"/>
      <c r="S24" s="482"/>
      <c r="T24" s="482"/>
      <c r="U24" s="482"/>
      <c r="V24" s="482"/>
      <c r="W24" s="483"/>
      <c r="X24" s="103" t="s">
        <v>16</v>
      </c>
      <c r="Y24" s="103"/>
      <c r="Z24" s="96"/>
      <c r="AA24" s="96" t="s">
        <v>714</v>
      </c>
      <c r="AB24" s="502"/>
      <c r="AC24" s="502"/>
      <c r="AD24" s="487"/>
      <c r="AE24" s="489"/>
      <c r="AF24" s="487"/>
      <c r="AG24" s="489"/>
      <c r="AH24" s="487"/>
      <c r="AI24" s="488"/>
      <c r="AJ24" s="489"/>
      <c r="AK24" s="503"/>
      <c r="AL24" s="504"/>
      <c r="AM24" s="504"/>
      <c r="AN24" s="505"/>
      <c r="AO24" s="487"/>
      <c r="AP24" s="488"/>
      <c r="AQ24" s="488"/>
      <c r="AR24" s="489"/>
      <c r="AS24" s="509"/>
      <c r="AT24" s="510"/>
      <c r="AU24" s="510"/>
      <c r="AV24" s="510"/>
      <c r="AW24" s="511"/>
      <c r="AX24" s="487"/>
      <c r="AY24" s="488"/>
      <c r="AZ24" s="488"/>
      <c r="BA24" s="488"/>
      <c r="BB24" s="488"/>
      <c r="BC24" s="488"/>
      <c r="BD24" s="488"/>
      <c r="BE24" s="489"/>
      <c r="BF24" s="490"/>
      <c r="BG24" s="491"/>
      <c r="BH24" s="491"/>
      <c r="BI24" s="492"/>
      <c r="BJ24" s="484"/>
      <c r="BK24" s="485"/>
      <c r="BL24" s="485"/>
      <c r="BM24" s="486"/>
      <c r="BN24" s="512"/>
      <c r="BO24" s="513"/>
      <c r="BP24" s="513"/>
      <c r="BQ24" s="513"/>
      <c r="BR24" s="513"/>
      <c r="BS24" s="513"/>
      <c r="BT24" s="513"/>
      <c r="BU24" s="513"/>
      <c r="BV24" s="514"/>
    </row>
    <row r="25" spans="1:74" ht="30.2" customHeight="1" x14ac:dyDescent="0.15">
      <c r="A25" s="94">
        <f t="shared" si="0"/>
        <v>19</v>
      </c>
      <c r="B25" s="98"/>
      <c r="C25" s="475" t="s">
        <v>320</v>
      </c>
      <c r="D25" s="476"/>
      <c r="E25" s="476"/>
      <c r="F25" s="476"/>
      <c r="G25" s="476"/>
      <c r="H25" s="476"/>
      <c r="I25" s="477"/>
      <c r="J25" s="478"/>
      <c r="K25" s="479"/>
      <c r="L25" s="479"/>
      <c r="M25" s="479"/>
      <c r="N25" s="479"/>
      <c r="O25" s="479"/>
      <c r="P25" s="480"/>
      <c r="Q25" s="481"/>
      <c r="R25" s="482"/>
      <c r="S25" s="482"/>
      <c r="T25" s="482"/>
      <c r="U25" s="482"/>
      <c r="V25" s="482"/>
      <c r="W25" s="483"/>
      <c r="X25" s="103" t="s">
        <v>16</v>
      </c>
      <c r="Y25" s="103"/>
      <c r="Z25" s="96"/>
      <c r="AA25" s="96" t="s">
        <v>714</v>
      </c>
      <c r="AB25" s="503"/>
      <c r="AC25" s="505"/>
      <c r="AD25" s="487"/>
      <c r="AE25" s="489"/>
      <c r="AF25" s="97"/>
      <c r="AG25" s="98"/>
      <c r="AH25" s="97"/>
      <c r="AI25" s="99"/>
      <c r="AJ25" s="98"/>
      <c r="AK25" s="487"/>
      <c r="AL25" s="488"/>
      <c r="AM25" s="488"/>
      <c r="AN25" s="489"/>
      <c r="AO25" s="97"/>
      <c r="AP25" s="99"/>
      <c r="AQ25" s="99"/>
      <c r="AR25" s="98"/>
      <c r="AS25" s="103"/>
      <c r="AT25" s="104"/>
      <c r="AU25" s="104"/>
      <c r="AV25" s="104"/>
      <c r="AW25" s="105"/>
      <c r="AX25" s="97"/>
      <c r="AY25" s="99"/>
      <c r="AZ25" s="99"/>
      <c r="BA25" s="99"/>
      <c r="BB25" s="99"/>
      <c r="BC25" s="99"/>
      <c r="BD25" s="99"/>
      <c r="BE25" s="98"/>
      <c r="BF25" s="94"/>
      <c r="BG25" s="198"/>
      <c r="BH25" s="198"/>
      <c r="BI25" s="199"/>
      <c r="BJ25" s="484"/>
      <c r="BK25" s="485"/>
      <c r="BL25" s="485"/>
      <c r="BM25" s="486"/>
      <c r="BN25" s="493"/>
      <c r="BO25" s="494"/>
      <c r="BP25" s="494"/>
      <c r="BQ25" s="494"/>
      <c r="BR25" s="494"/>
      <c r="BS25" s="494"/>
      <c r="BT25" s="494"/>
      <c r="BU25" s="494"/>
      <c r="BV25" s="495"/>
    </row>
    <row r="26" spans="1:74" ht="30.2" customHeight="1" x14ac:dyDescent="0.15">
      <c r="A26" s="94">
        <f t="shared" si="0"/>
        <v>20</v>
      </c>
      <c r="B26" s="98"/>
      <c r="C26" s="475" t="s">
        <v>321</v>
      </c>
      <c r="D26" s="476"/>
      <c r="E26" s="476"/>
      <c r="F26" s="476"/>
      <c r="G26" s="476"/>
      <c r="H26" s="476"/>
      <c r="I26" s="477"/>
      <c r="J26" s="478"/>
      <c r="K26" s="479"/>
      <c r="L26" s="479"/>
      <c r="M26" s="479"/>
      <c r="N26" s="479"/>
      <c r="O26" s="479"/>
      <c r="P26" s="480"/>
      <c r="Q26" s="481"/>
      <c r="R26" s="482"/>
      <c r="S26" s="482"/>
      <c r="T26" s="482"/>
      <c r="U26" s="482"/>
      <c r="V26" s="482"/>
      <c r="W26" s="483"/>
      <c r="X26" s="103" t="s">
        <v>16</v>
      </c>
      <c r="Y26" s="95"/>
      <c r="Z26" s="96"/>
      <c r="AA26" s="96" t="s">
        <v>714</v>
      </c>
      <c r="AB26" s="502"/>
      <c r="AC26" s="502"/>
      <c r="AD26" s="487"/>
      <c r="AE26" s="489"/>
      <c r="AF26" s="487"/>
      <c r="AG26" s="489"/>
      <c r="AH26" s="487"/>
      <c r="AI26" s="488"/>
      <c r="AJ26" s="489"/>
      <c r="AK26" s="503"/>
      <c r="AL26" s="504"/>
      <c r="AM26" s="504"/>
      <c r="AN26" s="505"/>
      <c r="AO26" s="487"/>
      <c r="AP26" s="488"/>
      <c r="AQ26" s="488"/>
      <c r="AR26" s="489"/>
      <c r="AS26" s="509"/>
      <c r="AT26" s="510"/>
      <c r="AU26" s="510"/>
      <c r="AV26" s="510"/>
      <c r="AW26" s="511"/>
      <c r="AX26" s="487"/>
      <c r="AY26" s="488"/>
      <c r="AZ26" s="488"/>
      <c r="BA26" s="488"/>
      <c r="BB26" s="488"/>
      <c r="BC26" s="488"/>
      <c r="BD26" s="488"/>
      <c r="BE26" s="489"/>
      <c r="BF26" s="490"/>
      <c r="BG26" s="491"/>
      <c r="BH26" s="491"/>
      <c r="BI26" s="492"/>
      <c r="BJ26" s="484"/>
      <c r="BK26" s="485"/>
      <c r="BL26" s="485"/>
      <c r="BM26" s="486"/>
      <c r="BN26" s="493"/>
      <c r="BO26" s="494"/>
      <c r="BP26" s="494"/>
      <c r="BQ26" s="494"/>
      <c r="BR26" s="494"/>
      <c r="BS26" s="494"/>
      <c r="BT26" s="494"/>
      <c r="BU26" s="494"/>
      <c r="BV26" s="495"/>
    </row>
    <row r="27" spans="1:74" ht="30.2" customHeight="1" x14ac:dyDescent="0.15">
      <c r="A27" s="94">
        <f t="shared" si="0"/>
        <v>21</v>
      </c>
      <c r="B27" s="98"/>
      <c r="C27" s="475" t="s">
        <v>322</v>
      </c>
      <c r="D27" s="476"/>
      <c r="E27" s="476"/>
      <c r="F27" s="476"/>
      <c r="G27" s="476"/>
      <c r="H27" s="476"/>
      <c r="I27" s="477"/>
      <c r="J27" s="478"/>
      <c r="K27" s="479"/>
      <c r="L27" s="479"/>
      <c r="M27" s="479"/>
      <c r="N27" s="479"/>
      <c r="O27" s="479"/>
      <c r="P27" s="480"/>
      <c r="Q27" s="481"/>
      <c r="R27" s="482"/>
      <c r="S27" s="482"/>
      <c r="T27" s="482"/>
      <c r="U27" s="482"/>
      <c r="V27" s="482"/>
      <c r="W27" s="483"/>
      <c r="X27" s="103" t="s">
        <v>16</v>
      </c>
      <c r="Y27" s="103"/>
      <c r="Z27" s="96"/>
      <c r="AA27" s="96" t="s">
        <v>714</v>
      </c>
      <c r="AB27" s="502"/>
      <c r="AC27" s="502"/>
      <c r="AD27" s="487"/>
      <c r="AE27" s="489"/>
      <c r="AF27" s="487"/>
      <c r="AG27" s="489"/>
      <c r="AH27" s="487"/>
      <c r="AI27" s="488"/>
      <c r="AJ27" s="489"/>
      <c r="AK27" s="503"/>
      <c r="AL27" s="504"/>
      <c r="AM27" s="504"/>
      <c r="AN27" s="505"/>
      <c r="AO27" s="487"/>
      <c r="AP27" s="488"/>
      <c r="AQ27" s="488"/>
      <c r="AR27" s="489"/>
      <c r="AS27" s="509"/>
      <c r="AT27" s="510"/>
      <c r="AU27" s="510"/>
      <c r="AV27" s="510"/>
      <c r="AW27" s="511"/>
      <c r="AX27" s="487"/>
      <c r="AY27" s="488"/>
      <c r="AZ27" s="488"/>
      <c r="BA27" s="488"/>
      <c r="BB27" s="488"/>
      <c r="BC27" s="488"/>
      <c r="BD27" s="488"/>
      <c r="BE27" s="489"/>
      <c r="BF27" s="490"/>
      <c r="BG27" s="491"/>
      <c r="BH27" s="491"/>
      <c r="BI27" s="492"/>
      <c r="BJ27" s="484"/>
      <c r="BK27" s="485"/>
      <c r="BL27" s="485"/>
      <c r="BM27" s="486"/>
      <c r="BN27" s="493"/>
      <c r="BO27" s="494"/>
      <c r="BP27" s="494"/>
      <c r="BQ27" s="494"/>
      <c r="BR27" s="494"/>
      <c r="BS27" s="494"/>
      <c r="BT27" s="494"/>
      <c r="BU27" s="494"/>
      <c r="BV27" s="495"/>
    </row>
    <row r="28" spans="1:74" ht="30.2" customHeight="1" x14ac:dyDescent="0.15">
      <c r="A28" s="94">
        <f t="shared" si="0"/>
        <v>22</v>
      </c>
      <c r="B28" s="98"/>
      <c r="C28" s="475" t="s">
        <v>323</v>
      </c>
      <c r="D28" s="476"/>
      <c r="E28" s="476"/>
      <c r="F28" s="476"/>
      <c r="G28" s="476"/>
      <c r="H28" s="476"/>
      <c r="I28" s="477"/>
      <c r="J28" s="478"/>
      <c r="K28" s="479"/>
      <c r="L28" s="479"/>
      <c r="M28" s="479"/>
      <c r="N28" s="479"/>
      <c r="O28" s="479"/>
      <c r="P28" s="480"/>
      <c r="Q28" s="481"/>
      <c r="R28" s="482"/>
      <c r="S28" s="482"/>
      <c r="T28" s="482"/>
      <c r="U28" s="482"/>
      <c r="V28" s="482"/>
      <c r="W28" s="483"/>
      <c r="X28" s="103" t="s">
        <v>16</v>
      </c>
      <c r="Y28" s="103"/>
      <c r="Z28" s="96"/>
      <c r="AA28" s="96" t="s">
        <v>714</v>
      </c>
      <c r="AB28" s="502"/>
      <c r="AC28" s="502"/>
      <c r="AD28" s="487"/>
      <c r="AE28" s="489"/>
      <c r="AF28" s="487"/>
      <c r="AG28" s="489"/>
      <c r="AH28" s="487"/>
      <c r="AI28" s="488"/>
      <c r="AJ28" s="489"/>
      <c r="AK28" s="503"/>
      <c r="AL28" s="504"/>
      <c r="AM28" s="504"/>
      <c r="AN28" s="505"/>
      <c r="AO28" s="487"/>
      <c r="AP28" s="488"/>
      <c r="AQ28" s="488"/>
      <c r="AR28" s="489"/>
      <c r="AS28" s="509"/>
      <c r="AT28" s="510"/>
      <c r="AU28" s="510"/>
      <c r="AV28" s="510"/>
      <c r="AW28" s="511"/>
      <c r="AX28" s="487"/>
      <c r="AY28" s="488"/>
      <c r="AZ28" s="488"/>
      <c r="BA28" s="488"/>
      <c r="BB28" s="488"/>
      <c r="BC28" s="488"/>
      <c r="BD28" s="488"/>
      <c r="BE28" s="489"/>
      <c r="BF28" s="490"/>
      <c r="BG28" s="491"/>
      <c r="BH28" s="491"/>
      <c r="BI28" s="492"/>
      <c r="BJ28" s="484"/>
      <c r="BK28" s="485"/>
      <c r="BL28" s="485"/>
      <c r="BM28" s="486"/>
      <c r="BN28" s="506"/>
      <c r="BO28" s="507"/>
      <c r="BP28" s="507"/>
      <c r="BQ28" s="507"/>
      <c r="BR28" s="507"/>
      <c r="BS28" s="507"/>
      <c r="BT28" s="507"/>
      <c r="BU28" s="507"/>
      <c r="BV28" s="508"/>
    </row>
    <row r="29" spans="1:74" ht="30.2" customHeight="1" x14ac:dyDescent="0.15">
      <c r="A29" s="94">
        <f t="shared" si="0"/>
        <v>23</v>
      </c>
      <c r="B29" s="98"/>
      <c r="C29" s="475" t="s">
        <v>536</v>
      </c>
      <c r="D29" s="476"/>
      <c r="E29" s="476"/>
      <c r="F29" s="476"/>
      <c r="G29" s="476"/>
      <c r="H29" s="476"/>
      <c r="I29" s="477"/>
      <c r="J29" s="478"/>
      <c r="K29" s="479"/>
      <c r="L29" s="479"/>
      <c r="M29" s="479"/>
      <c r="N29" s="479"/>
      <c r="O29" s="479"/>
      <c r="P29" s="480"/>
      <c r="Q29" s="481"/>
      <c r="R29" s="482"/>
      <c r="S29" s="482"/>
      <c r="T29" s="482"/>
      <c r="U29" s="482"/>
      <c r="V29" s="482"/>
      <c r="W29" s="483"/>
      <c r="X29" s="103" t="s">
        <v>16</v>
      </c>
      <c r="Y29" s="103"/>
      <c r="Z29" s="96"/>
      <c r="AA29" s="96"/>
      <c r="AB29" s="502"/>
      <c r="AC29" s="502"/>
      <c r="AD29" s="487"/>
      <c r="AE29" s="489"/>
      <c r="AF29" s="487"/>
      <c r="AG29" s="489"/>
      <c r="AH29" s="487"/>
      <c r="AI29" s="488"/>
      <c r="AJ29" s="489"/>
      <c r="AK29" s="503"/>
      <c r="AL29" s="504"/>
      <c r="AM29" s="504"/>
      <c r="AN29" s="505"/>
      <c r="AO29" s="487"/>
      <c r="AP29" s="488"/>
      <c r="AQ29" s="488"/>
      <c r="AR29" s="489"/>
      <c r="AS29" s="509"/>
      <c r="AT29" s="510"/>
      <c r="AU29" s="510"/>
      <c r="AV29" s="510"/>
      <c r="AW29" s="511"/>
      <c r="AX29" s="487"/>
      <c r="AY29" s="488"/>
      <c r="AZ29" s="488"/>
      <c r="BA29" s="488"/>
      <c r="BB29" s="488"/>
      <c r="BC29" s="488"/>
      <c r="BD29" s="488"/>
      <c r="BE29" s="489"/>
      <c r="BF29" s="490"/>
      <c r="BG29" s="491"/>
      <c r="BH29" s="491"/>
      <c r="BI29" s="492"/>
      <c r="BJ29" s="484"/>
      <c r="BK29" s="485"/>
      <c r="BL29" s="485"/>
      <c r="BM29" s="486"/>
      <c r="BN29" s="493"/>
      <c r="BO29" s="494"/>
      <c r="BP29" s="494"/>
      <c r="BQ29" s="494"/>
      <c r="BR29" s="494"/>
      <c r="BS29" s="494"/>
      <c r="BT29" s="494"/>
      <c r="BU29" s="494"/>
      <c r="BV29" s="495"/>
    </row>
    <row r="30" spans="1:74" ht="30.2" customHeight="1" x14ac:dyDescent="0.15">
      <c r="A30" s="94">
        <f t="shared" si="0"/>
        <v>24</v>
      </c>
      <c r="B30" s="98"/>
      <c r="C30" s="475" t="s">
        <v>537</v>
      </c>
      <c r="D30" s="476"/>
      <c r="E30" s="476"/>
      <c r="F30" s="476"/>
      <c r="G30" s="476"/>
      <c r="H30" s="476"/>
      <c r="I30" s="477"/>
      <c r="J30" s="478"/>
      <c r="K30" s="479"/>
      <c r="L30" s="479"/>
      <c r="M30" s="479"/>
      <c r="N30" s="479"/>
      <c r="O30" s="479"/>
      <c r="P30" s="480"/>
      <c r="Q30" s="481"/>
      <c r="R30" s="482"/>
      <c r="S30" s="482"/>
      <c r="T30" s="482"/>
      <c r="U30" s="482"/>
      <c r="V30" s="482"/>
      <c r="W30" s="483"/>
      <c r="X30" s="103" t="s">
        <v>16</v>
      </c>
      <c r="Y30" s="103"/>
      <c r="Z30" s="96"/>
      <c r="AA30" s="96"/>
      <c r="AB30" s="502"/>
      <c r="AC30" s="502"/>
      <c r="AD30" s="487"/>
      <c r="AE30" s="489"/>
      <c r="AF30" s="487"/>
      <c r="AG30" s="489"/>
      <c r="AH30" s="487"/>
      <c r="AI30" s="488"/>
      <c r="AJ30" s="489"/>
      <c r="AK30" s="503"/>
      <c r="AL30" s="504"/>
      <c r="AM30" s="504"/>
      <c r="AN30" s="505"/>
      <c r="AO30" s="487"/>
      <c r="AP30" s="488"/>
      <c r="AQ30" s="488"/>
      <c r="AR30" s="489"/>
      <c r="AS30" s="509"/>
      <c r="AT30" s="510"/>
      <c r="AU30" s="510"/>
      <c r="AV30" s="510"/>
      <c r="AW30" s="511"/>
      <c r="AX30" s="487"/>
      <c r="AY30" s="488"/>
      <c r="AZ30" s="488"/>
      <c r="BA30" s="488"/>
      <c r="BB30" s="488"/>
      <c r="BC30" s="488"/>
      <c r="BD30" s="488"/>
      <c r="BE30" s="489"/>
      <c r="BF30" s="490"/>
      <c r="BG30" s="491"/>
      <c r="BH30" s="491"/>
      <c r="BI30" s="492"/>
      <c r="BJ30" s="484"/>
      <c r="BK30" s="485"/>
      <c r="BL30" s="485"/>
      <c r="BM30" s="486"/>
      <c r="BN30" s="493"/>
      <c r="BO30" s="494"/>
      <c r="BP30" s="494"/>
      <c r="BQ30" s="494"/>
      <c r="BR30" s="494"/>
      <c r="BS30" s="494"/>
      <c r="BT30" s="494"/>
      <c r="BU30" s="494"/>
      <c r="BV30" s="495"/>
    </row>
    <row r="31" spans="1:74" ht="30.2" customHeight="1" x14ac:dyDescent="0.15">
      <c r="A31" s="94">
        <f t="shared" si="0"/>
        <v>25</v>
      </c>
      <c r="B31" s="98"/>
      <c r="C31" s="475" t="s">
        <v>538</v>
      </c>
      <c r="D31" s="476"/>
      <c r="E31" s="476"/>
      <c r="F31" s="476"/>
      <c r="G31" s="476"/>
      <c r="H31" s="476"/>
      <c r="I31" s="477"/>
      <c r="J31" s="478"/>
      <c r="K31" s="479"/>
      <c r="L31" s="479"/>
      <c r="M31" s="479"/>
      <c r="N31" s="479"/>
      <c r="O31" s="479"/>
      <c r="P31" s="480"/>
      <c r="Q31" s="481"/>
      <c r="R31" s="482"/>
      <c r="S31" s="482"/>
      <c r="T31" s="482"/>
      <c r="U31" s="482"/>
      <c r="V31" s="482"/>
      <c r="W31" s="483"/>
      <c r="X31" s="103" t="s">
        <v>16</v>
      </c>
      <c r="Y31" s="103"/>
      <c r="Z31" s="96"/>
      <c r="AA31" s="96"/>
      <c r="AB31" s="502"/>
      <c r="AC31" s="502"/>
      <c r="AD31" s="487"/>
      <c r="AE31" s="489"/>
      <c r="AF31" s="487"/>
      <c r="AG31" s="489"/>
      <c r="AH31" s="487"/>
      <c r="AI31" s="488"/>
      <c r="AJ31" s="489"/>
      <c r="AK31" s="503"/>
      <c r="AL31" s="504"/>
      <c r="AM31" s="504"/>
      <c r="AN31" s="505"/>
      <c r="AO31" s="487"/>
      <c r="AP31" s="488"/>
      <c r="AQ31" s="488"/>
      <c r="AR31" s="489"/>
      <c r="AS31" s="509"/>
      <c r="AT31" s="510"/>
      <c r="AU31" s="510"/>
      <c r="AV31" s="510"/>
      <c r="AW31" s="511"/>
      <c r="AX31" s="487"/>
      <c r="AY31" s="488"/>
      <c r="AZ31" s="488"/>
      <c r="BA31" s="488"/>
      <c r="BB31" s="488"/>
      <c r="BC31" s="488"/>
      <c r="BD31" s="488"/>
      <c r="BE31" s="489"/>
      <c r="BF31" s="490"/>
      <c r="BG31" s="491"/>
      <c r="BH31" s="491"/>
      <c r="BI31" s="492"/>
      <c r="BJ31" s="484"/>
      <c r="BK31" s="485"/>
      <c r="BL31" s="485"/>
      <c r="BM31" s="486"/>
      <c r="BN31" s="493"/>
      <c r="BO31" s="494"/>
      <c r="BP31" s="494"/>
      <c r="BQ31" s="494"/>
      <c r="BR31" s="494"/>
      <c r="BS31" s="494"/>
      <c r="BT31" s="494"/>
      <c r="BU31" s="494"/>
      <c r="BV31" s="495"/>
    </row>
    <row r="32" spans="1:74" ht="30.2" customHeight="1" x14ac:dyDescent="0.15">
      <c r="A32" s="94">
        <f t="shared" si="0"/>
        <v>26</v>
      </c>
      <c r="B32" s="98"/>
      <c r="C32" s="475" t="s">
        <v>324</v>
      </c>
      <c r="D32" s="476"/>
      <c r="E32" s="476"/>
      <c r="F32" s="476"/>
      <c r="G32" s="476"/>
      <c r="H32" s="476"/>
      <c r="I32" s="477"/>
      <c r="J32" s="478"/>
      <c r="K32" s="479"/>
      <c r="L32" s="479"/>
      <c r="M32" s="479"/>
      <c r="N32" s="479"/>
      <c r="O32" s="479"/>
      <c r="P32" s="480"/>
      <c r="Q32" s="481"/>
      <c r="R32" s="482"/>
      <c r="S32" s="482"/>
      <c r="T32" s="482"/>
      <c r="U32" s="482"/>
      <c r="V32" s="482"/>
      <c r="W32" s="483"/>
      <c r="X32" s="103" t="s">
        <v>16</v>
      </c>
      <c r="Y32" s="103"/>
      <c r="Z32" s="96"/>
      <c r="AA32" s="96"/>
      <c r="AB32" s="502"/>
      <c r="AC32" s="502"/>
      <c r="AD32" s="487"/>
      <c r="AE32" s="489"/>
      <c r="AF32" s="487"/>
      <c r="AG32" s="489"/>
      <c r="AH32" s="487"/>
      <c r="AI32" s="488"/>
      <c r="AJ32" s="489"/>
      <c r="AK32" s="503"/>
      <c r="AL32" s="504"/>
      <c r="AM32" s="504"/>
      <c r="AN32" s="505"/>
      <c r="AO32" s="487"/>
      <c r="AP32" s="488"/>
      <c r="AQ32" s="488"/>
      <c r="AR32" s="489"/>
      <c r="AS32" s="509"/>
      <c r="AT32" s="510"/>
      <c r="AU32" s="510"/>
      <c r="AV32" s="510"/>
      <c r="AW32" s="511"/>
      <c r="AX32" s="487"/>
      <c r="AY32" s="488"/>
      <c r="AZ32" s="488"/>
      <c r="BA32" s="488"/>
      <c r="BB32" s="488"/>
      <c r="BC32" s="488"/>
      <c r="BD32" s="488"/>
      <c r="BE32" s="489"/>
      <c r="BF32" s="490"/>
      <c r="BG32" s="491"/>
      <c r="BH32" s="491"/>
      <c r="BI32" s="492"/>
      <c r="BJ32" s="484"/>
      <c r="BK32" s="485"/>
      <c r="BL32" s="485"/>
      <c r="BM32" s="486"/>
      <c r="BN32" s="512"/>
      <c r="BO32" s="513"/>
      <c r="BP32" s="513"/>
      <c r="BQ32" s="513"/>
      <c r="BR32" s="513"/>
      <c r="BS32" s="513"/>
      <c r="BT32" s="513"/>
      <c r="BU32" s="513"/>
      <c r="BV32" s="514"/>
    </row>
    <row r="33" spans="1:74" ht="30.2" customHeight="1" x14ac:dyDescent="0.15">
      <c r="A33" s="94">
        <f t="shared" si="0"/>
        <v>27</v>
      </c>
      <c r="B33" s="98"/>
      <c r="C33" s="475" t="s">
        <v>325</v>
      </c>
      <c r="D33" s="476"/>
      <c r="E33" s="476"/>
      <c r="F33" s="476"/>
      <c r="G33" s="476"/>
      <c r="H33" s="476"/>
      <c r="I33" s="477"/>
      <c r="J33" s="478"/>
      <c r="K33" s="479"/>
      <c r="L33" s="479"/>
      <c r="M33" s="479"/>
      <c r="N33" s="479"/>
      <c r="O33" s="479"/>
      <c r="P33" s="480"/>
      <c r="Q33" s="481"/>
      <c r="R33" s="482"/>
      <c r="S33" s="482"/>
      <c r="T33" s="482"/>
      <c r="U33" s="482"/>
      <c r="V33" s="482"/>
      <c r="W33" s="483"/>
      <c r="X33" s="103" t="s">
        <v>16</v>
      </c>
      <c r="Y33" s="103"/>
      <c r="Z33" s="96"/>
      <c r="AA33" s="96"/>
      <c r="AB33" s="503"/>
      <c r="AC33" s="505"/>
      <c r="AD33" s="487"/>
      <c r="AE33" s="489"/>
      <c r="AF33" s="97"/>
      <c r="AG33" s="98"/>
      <c r="AH33" s="97"/>
      <c r="AI33" s="99"/>
      <c r="AJ33" s="98"/>
      <c r="AK33" s="487"/>
      <c r="AL33" s="488"/>
      <c r="AM33" s="488"/>
      <c r="AN33" s="489"/>
      <c r="AO33" s="97"/>
      <c r="AP33" s="99"/>
      <c r="AQ33" s="99"/>
      <c r="AR33" s="98"/>
      <c r="AS33" s="103"/>
      <c r="AT33" s="104"/>
      <c r="AU33" s="104"/>
      <c r="AV33" s="104"/>
      <c r="AW33" s="105"/>
      <c r="AX33" s="97"/>
      <c r="AY33" s="99"/>
      <c r="AZ33" s="99"/>
      <c r="BA33" s="99"/>
      <c r="BB33" s="99"/>
      <c r="BC33" s="99"/>
      <c r="BD33" s="99"/>
      <c r="BE33" s="98"/>
      <c r="BF33" s="94"/>
      <c r="BG33" s="198"/>
      <c r="BH33" s="198"/>
      <c r="BI33" s="199"/>
      <c r="BJ33" s="484"/>
      <c r="BK33" s="485"/>
      <c r="BL33" s="485"/>
      <c r="BM33" s="486"/>
      <c r="BN33" s="493"/>
      <c r="BO33" s="494"/>
      <c r="BP33" s="494"/>
      <c r="BQ33" s="494"/>
      <c r="BR33" s="494"/>
      <c r="BS33" s="494"/>
      <c r="BT33" s="494"/>
      <c r="BU33" s="494"/>
      <c r="BV33" s="495"/>
    </row>
    <row r="34" spans="1:74" ht="30.2" customHeight="1" x14ac:dyDescent="0.15">
      <c r="A34" s="94">
        <f t="shared" si="0"/>
        <v>28</v>
      </c>
      <c r="B34" s="98"/>
      <c r="C34" s="475" t="s">
        <v>327</v>
      </c>
      <c r="D34" s="476"/>
      <c r="E34" s="476"/>
      <c r="F34" s="476"/>
      <c r="G34" s="476"/>
      <c r="H34" s="476"/>
      <c r="I34" s="477"/>
      <c r="J34" s="478"/>
      <c r="K34" s="479"/>
      <c r="L34" s="479"/>
      <c r="M34" s="479"/>
      <c r="N34" s="479"/>
      <c r="O34" s="479"/>
      <c r="P34" s="480"/>
      <c r="Q34" s="481"/>
      <c r="R34" s="482"/>
      <c r="S34" s="482"/>
      <c r="T34" s="482"/>
      <c r="U34" s="482"/>
      <c r="V34" s="482"/>
      <c r="W34" s="483"/>
      <c r="X34" s="103" t="s">
        <v>16</v>
      </c>
      <c r="Y34" s="95"/>
      <c r="Z34" s="96"/>
      <c r="AA34" s="96" t="s">
        <v>714</v>
      </c>
      <c r="AB34" s="502"/>
      <c r="AC34" s="502"/>
      <c r="AD34" s="487"/>
      <c r="AE34" s="489"/>
      <c r="AF34" s="487"/>
      <c r="AG34" s="489"/>
      <c r="AH34" s="487"/>
      <c r="AI34" s="488"/>
      <c r="AJ34" s="489"/>
      <c r="AK34" s="503"/>
      <c r="AL34" s="504"/>
      <c r="AM34" s="504"/>
      <c r="AN34" s="505"/>
      <c r="AO34" s="487"/>
      <c r="AP34" s="488"/>
      <c r="AQ34" s="488"/>
      <c r="AR34" s="489"/>
      <c r="AS34" s="509"/>
      <c r="AT34" s="510"/>
      <c r="AU34" s="510"/>
      <c r="AV34" s="510"/>
      <c r="AW34" s="511"/>
      <c r="AX34" s="487"/>
      <c r="AY34" s="488"/>
      <c r="AZ34" s="488"/>
      <c r="BA34" s="488"/>
      <c r="BB34" s="488"/>
      <c r="BC34" s="488"/>
      <c r="BD34" s="488"/>
      <c r="BE34" s="489"/>
      <c r="BF34" s="490"/>
      <c r="BG34" s="491"/>
      <c r="BH34" s="491"/>
      <c r="BI34" s="492"/>
      <c r="BJ34" s="484"/>
      <c r="BK34" s="485"/>
      <c r="BL34" s="485"/>
      <c r="BM34" s="486"/>
      <c r="BN34" s="493"/>
      <c r="BO34" s="494"/>
      <c r="BP34" s="494"/>
      <c r="BQ34" s="494"/>
      <c r="BR34" s="494"/>
      <c r="BS34" s="494"/>
      <c r="BT34" s="494"/>
      <c r="BU34" s="494"/>
      <c r="BV34" s="495"/>
    </row>
    <row r="35" spans="1:74" ht="30.2" customHeight="1" x14ac:dyDescent="0.15">
      <c r="A35" s="94">
        <f t="shared" si="0"/>
        <v>29</v>
      </c>
      <c r="B35" s="98"/>
      <c r="C35" s="475" t="s">
        <v>328</v>
      </c>
      <c r="D35" s="476"/>
      <c r="E35" s="476"/>
      <c r="F35" s="476"/>
      <c r="G35" s="476"/>
      <c r="H35" s="476"/>
      <c r="I35" s="477"/>
      <c r="J35" s="478"/>
      <c r="K35" s="479"/>
      <c r="L35" s="479"/>
      <c r="M35" s="479"/>
      <c r="N35" s="479"/>
      <c r="O35" s="479"/>
      <c r="P35" s="480"/>
      <c r="Q35" s="481"/>
      <c r="R35" s="482"/>
      <c r="S35" s="482"/>
      <c r="T35" s="482"/>
      <c r="U35" s="482"/>
      <c r="V35" s="482"/>
      <c r="W35" s="483"/>
      <c r="X35" s="103" t="s">
        <v>16</v>
      </c>
      <c r="Y35" s="103"/>
      <c r="Z35" s="96"/>
      <c r="AA35" s="96" t="s">
        <v>714</v>
      </c>
      <c r="AB35" s="502"/>
      <c r="AC35" s="502"/>
      <c r="AD35" s="487"/>
      <c r="AE35" s="489"/>
      <c r="AF35" s="487"/>
      <c r="AG35" s="489"/>
      <c r="AH35" s="487"/>
      <c r="AI35" s="488"/>
      <c r="AJ35" s="489"/>
      <c r="AK35" s="503"/>
      <c r="AL35" s="504"/>
      <c r="AM35" s="504"/>
      <c r="AN35" s="505"/>
      <c r="AO35" s="487"/>
      <c r="AP35" s="488"/>
      <c r="AQ35" s="488"/>
      <c r="AR35" s="489"/>
      <c r="AS35" s="509"/>
      <c r="AT35" s="510"/>
      <c r="AU35" s="510"/>
      <c r="AV35" s="510"/>
      <c r="AW35" s="511"/>
      <c r="AX35" s="487"/>
      <c r="AY35" s="488"/>
      <c r="AZ35" s="488"/>
      <c r="BA35" s="488"/>
      <c r="BB35" s="488"/>
      <c r="BC35" s="488"/>
      <c r="BD35" s="488"/>
      <c r="BE35" s="489"/>
      <c r="BF35" s="490"/>
      <c r="BG35" s="491"/>
      <c r="BH35" s="491"/>
      <c r="BI35" s="492"/>
      <c r="BJ35" s="484"/>
      <c r="BK35" s="485"/>
      <c r="BL35" s="485"/>
      <c r="BM35" s="486"/>
      <c r="BN35" s="493"/>
      <c r="BO35" s="494"/>
      <c r="BP35" s="494"/>
      <c r="BQ35" s="494"/>
      <c r="BR35" s="494"/>
      <c r="BS35" s="494"/>
      <c r="BT35" s="494"/>
      <c r="BU35" s="494"/>
      <c r="BV35" s="495"/>
    </row>
    <row r="36" spans="1:74" ht="30.2" customHeight="1" x14ac:dyDescent="0.15">
      <c r="A36" s="94">
        <f t="shared" si="0"/>
        <v>30</v>
      </c>
      <c r="B36" s="98"/>
      <c r="C36" s="475" t="s">
        <v>329</v>
      </c>
      <c r="D36" s="476"/>
      <c r="E36" s="476"/>
      <c r="F36" s="476"/>
      <c r="G36" s="476"/>
      <c r="H36" s="476"/>
      <c r="I36" s="477"/>
      <c r="J36" s="478"/>
      <c r="K36" s="479"/>
      <c r="L36" s="479"/>
      <c r="M36" s="479"/>
      <c r="N36" s="479"/>
      <c r="O36" s="479"/>
      <c r="P36" s="480"/>
      <c r="Q36" s="481"/>
      <c r="R36" s="482"/>
      <c r="S36" s="482"/>
      <c r="T36" s="482"/>
      <c r="U36" s="482"/>
      <c r="V36" s="482"/>
      <c r="W36" s="483"/>
      <c r="X36" s="103" t="s">
        <v>16</v>
      </c>
      <c r="Y36" s="103"/>
      <c r="Z36" s="96"/>
      <c r="AA36" s="96" t="s">
        <v>714</v>
      </c>
      <c r="AB36" s="502"/>
      <c r="AC36" s="502"/>
      <c r="AD36" s="487"/>
      <c r="AE36" s="489"/>
      <c r="AF36" s="487"/>
      <c r="AG36" s="489"/>
      <c r="AH36" s="487"/>
      <c r="AI36" s="488"/>
      <c r="AJ36" s="489"/>
      <c r="AK36" s="503"/>
      <c r="AL36" s="504"/>
      <c r="AM36" s="504"/>
      <c r="AN36" s="505"/>
      <c r="AO36" s="487"/>
      <c r="AP36" s="488"/>
      <c r="AQ36" s="488"/>
      <c r="AR36" s="489"/>
      <c r="AS36" s="509"/>
      <c r="AT36" s="510"/>
      <c r="AU36" s="510"/>
      <c r="AV36" s="510"/>
      <c r="AW36" s="511"/>
      <c r="AX36" s="487"/>
      <c r="AY36" s="488"/>
      <c r="AZ36" s="488"/>
      <c r="BA36" s="488"/>
      <c r="BB36" s="488"/>
      <c r="BC36" s="488"/>
      <c r="BD36" s="488"/>
      <c r="BE36" s="489"/>
      <c r="BF36" s="490"/>
      <c r="BG36" s="491"/>
      <c r="BH36" s="491"/>
      <c r="BI36" s="492"/>
      <c r="BJ36" s="484"/>
      <c r="BK36" s="485"/>
      <c r="BL36" s="485"/>
      <c r="BM36" s="486"/>
      <c r="BN36" s="493"/>
      <c r="BO36" s="494"/>
      <c r="BP36" s="494"/>
      <c r="BQ36" s="494"/>
      <c r="BR36" s="494"/>
      <c r="BS36" s="494"/>
      <c r="BT36" s="494"/>
      <c r="BU36" s="494"/>
      <c r="BV36" s="495"/>
    </row>
    <row r="37" spans="1:74" ht="30.2" customHeight="1" x14ac:dyDescent="0.15">
      <c r="A37" s="94">
        <f t="shared" si="0"/>
        <v>31</v>
      </c>
      <c r="B37" s="98"/>
      <c r="C37" s="475" t="s">
        <v>330</v>
      </c>
      <c r="D37" s="476"/>
      <c r="E37" s="476"/>
      <c r="F37" s="476"/>
      <c r="G37" s="476"/>
      <c r="H37" s="476"/>
      <c r="I37" s="477"/>
      <c r="J37" s="478"/>
      <c r="K37" s="479"/>
      <c r="L37" s="479"/>
      <c r="M37" s="479"/>
      <c r="N37" s="479"/>
      <c r="O37" s="479"/>
      <c r="P37" s="480"/>
      <c r="Q37" s="481"/>
      <c r="R37" s="482"/>
      <c r="S37" s="482"/>
      <c r="T37" s="482"/>
      <c r="U37" s="482"/>
      <c r="V37" s="482"/>
      <c r="W37" s="483"/>
      <c r="X37" s="103" t="s">
        <v>16</v>
      </c>
      <c r="Y37" s="103"/>
      <c r="Z37" s="96"/>
      <c r="AA37" s="96" t="s">
        <v>714</v>
      </c>
      <c r="AB37" s="502"/>
      <c r="AC37" s="502"/>
      <c r="AD37" s="487"/>
      <c r="AE37" s="489"/>
      <c r="AF37" s="487"/>
      <c r="AG37" s="489"/>
      <c r="AH37" s="487"/>
      <c r="AI37" s="488"/>
      <c r="AJ37" s="489"/>
      <c r="AK37" s="503"/>
      <c r="AL37" s="504"/>
      <c r="AM37" s="504"/>
      <c r="AN37" s="505"/>
      <c r="AO37" s="487"/>
      <c r="AP37" s="488"/>
      <c r="AQ37" s="488"/>
      <c r="AR37" s="489"/>
      <c r="AS37" s="509"/>
      <c r="AT37" s="510"/>
      <c r="AU37" s="510"/>
      <c r="AV37" s="510"/>
      <c r="AW37" s="511"/>
      <c r="AX37" s="487"/>
      <c r="AY37" s="488"/>
      <c r="AZ37" s="488"/>
      <c r="BA37" s="488"/>
      <c r="BB37" s="488"/>
      <c r="BC37" s="488"/>
      <c r="BD37" s="488"/>
      <c r="BE37" s="489"/>
      <c r="BF37" s="490"/>
      <c r="BG37" s="491"/>
      <c r="BH37" s="491"/>
      <c r="BI37" s="492"/>
      <c r="BJ37" s="484"/>
      <c r="BK37" s="485"/>
      <c r="BL37" s="485"/>
      <c r="BM37" s="486"/>
      <c r="BN37" s="493"/>
      <c r="BO37" s="494"/>
      <c r="BP37" s="494"/>
      <c r="BQ37" s="494"/>
      <c r="BR37" s="494"/>
      <c r="BS37" s="494"/>
      <c r="BT37" s="494"/>
      <c r="BU37" s="494"/>
      <c r="BV37" s="495"/>
    </row>
    <row r="38" spans="1:74" ht="30.2" customHeight="1" x14ac:dyDescent="0.15">
      <c r="A38" s="94">
        <f t="shared" si="0"/>
        <v>32</v>
      </c>
      <c r="B38" s="98"/>
      <c r="C38" s="475" t="s">
        <v>331</v>
      </c>
      <c r="D38" s="476"/>
      <c r="E38" s="476"/>
      <c r="F38" s="476"/>
      <c r="G38" s="476"/>
      <c r="H38" s="476"/>
      <c r="I38" s="477"/>
      <c r="J38" s="478"/>
      <c r="K38" s="479"/>
      <c r="L38" s="479"/>
      <c r="M38" s="479"/>
      <c r="N38" s="479"/>
      <c r="O38" s="479"/>
      <c r="P38" s="480"/>
      <c r="Q38" s="481"/>
      <c r="R38" s="482"/>
      <c r="S38" s="482"/>
      <c r="T38" s="482"/>
      <c r="U38" s="482"/>
      <c r="V38" s="482"/>
      <c r="W38" s="483"/>
      <c r="X38" s="103" t="s">
        <v>16</v>
      </c>
      <c r="Y38" s="103"/>
      <c r="Z38" s="96"/>
      <c r="AA38" s="96" t="s">
        <v>714</v>
      </c>
      <c r="AB38" s="502"/>
      <c r="AC38" s="502"/>
      <c r="AD38" s="487"/>
      <c r="AE38" s="489"/>
      <c r="AF38" s="487"/>
      <c r="AG38" s="489"/>
      <c r="AH38" s="487"/>
      <c r="AI38" s="488"/>
      <c r="AJ38" s="489"/>
      <c r="AK38" s="503"/>
      <c r="AL38" s="504"/>
      <c r="AM38" s="504"/>
      <c r="AN38" s="505"/>
      <c r="AO38" s="487"/>
      <c r="AP38" s="488"/>
      <c r="AQ38" s="488"/>
      <c r="AR38" s="489"/>
      <c r="AS38" s="509"/>
      <c r="AT38" s="510"/>
      <c r="AU38" s="510"/>
      <c r="AV38" s="510"/>
      <c r="AW38" s="511"/>
      <c r="AX38" s="487"/>
      <c r="AY38" s="488"/>
      <c r="AZ38" s="488"/>
      <c r="BA38" s="488"/>
      <c r="BB38" s="488"/>
      <c r="BC38" s="488"/>
      <c r="BD38" s="488"/>
      <c r="BE38" s="489"/>
      <c r="BF38" s="490"/>
      <c r="BG38" s="491"/>
      <c r="BH38" s="491"/>
      <c r="BI38" s="492"/>
      <c r="BJ38" s="484"/>
      <c r="BK38" s="485"/>
      <c r="BL38" s="485"/>
      <c r="BM38" s="486"/>
      <c r="BN38" s="493"/>
      <c r="BO38" s="494"/>
      <c r="BP38" s="494"/>
      <c r="BQ38" s="494"/>
      <c r="BR38" s="494"/>
      <c r="BS38" s="494"/>
      <c r="BT38" s="494"/>
      <c r="BU38" s="494"/>
      <c r="BV38" s="495"/>
    </row>
    <row r="39" spans="1:74" ht="30.2" customHeight="1" x14ac:dyDescent="0.15">
      <c r="A39" s="94">
        <f t="shared" si="0"/>
        <v>33</v>
      </c>
      <c r="B39" s="98"/>
      <c r="C39" s="475" t="s">
        <v>332</v>
      </c>
      <c r="D39" s="476"/>
      <c r="E39" s="476"/>
      <c r="F39" s="476"/>
      <c r="G39" s="476"/>
      <c r="H39" s="476"/>
      <c r="I39" s="477"/>
      <c r="J39" s="478"/>
      <c r="K39" s="479"/>
      <c r="L39" s="479"/>
      <c r="M39" s="479"/>
      <c r="N39" s="479"/>
      <c r="O39" s="479"/>
      <c r="P39" s="480"/>
      <c r="Q39" s="481"/>
      <c r="R39" s="482"/>
      <c r="S39" s="482"/>
      <c r="T39" s="482"/>
      <c r="U39" s="482"/>
      <c r="V39" s="482"/>
      <c r="W39" s="483"/>
      <c r="X39" s="103" t="s">
        <v>16</v>
      </c>
      <c r="Y39" s="103"/>
      <c r="Z39" s="96"/>
      <c r="AA39" s="96" t="s">
        <v>714</v>
      </c>
      <c r="AB39" s="502"/>
      <c r="AC39" s="502"/>
      <c r="AD39" s="487"/>
      <c r="AE39" s="489"/>
      <c r="AF39" s="487"/>
      <c r="AG39" s="489"/>
      <c r="AH39" s="487"/>
      <c r="AI39" s="488"/>
      <c r="AJ39" s="489"/>
      <c r="AK39" s="503"/>
      <c r="AL39" s="504"/>
      <c r="AM39" s="504"/>
      <c r="AN39" s="505"/>
      <c r="AO39" s="487"/>
      <c r="AP39" s="488"/>
      <c r="AQ39" s="488"/>
      <c r="AR39" s="489"/>
      <c r="AS39" s="509"/>
      <c r="AT39" s="510"/>
      <c r="AU39" s="510"/>
      <c r="AV39" s="510"/>
      <c r="AW39" s="511"/>
      <c r="AX39" s="487"/>
      <c r="AY39" s="488"/>
      <c r="AZ39" s="488"/>
      <c r="BA39" s="488"/>
      <c r="BB39" s="488"/>
      <c r="BC39" s="488"/>
      <c r="BD39" s="488"/>
      <c r="BE39" s="489"/>
      <c r="BF39" s="490"/>
      <c r="BG39" s="491"/>
      <c r="BH39" s="491"/>
      <c r="BI39" s="492"/>
      <c r="BJ39" s="484"/>
      <c r="BK39" s="485"/>
      <c r="BL39" s="485"/>
      <c r="BM39" s="486"/>
      <c r="BN39" s="506"/>
      <c r="BO39" s="507"/>
      <c r="BP39" s="507"/>
      <c r="BQ39" s="507"/>
      <c r="BR39" s="507"/>
      <c r="BS39" s="507"/>
      <c r="BT39" s="507"/>
      <c r="BU39" s="507"/>
      <c r="BV39" s="508"/>
    </row>
    <row r="40" spans="1:74" ht="30.2" customHeight="1" x14ac:dyDescent="0.15">
      <c r="A40" s="94">
        <f t="shared" si="0"/>
        <v>34</v>
      </c>
      <c r="B40" s="98"/>
      <c r="C40" s="475" t="s">
        <v>539</v>
      </c>
      <c r="D40" s="476"/>
      <c r="E40" s="476"/>
      <c r="F40" s="476"/>
      <c r="G40" s="476"/>
      <c r="H40" s="476"/>
      <c r="I40" s="477"/>
      <c r="J40" s="478"/>
      <c r="K40" s="479"/>
      <c r="L40" s="479"/>
      <c r="M40" s="479"/>
      <c r="N40" s="479"/>
      <c r="O40" s="479"/>
      <c r="P40" s="480"/>
      <c r="Q40" s="481"/>
      <c r="R40" s="482"/>
      <c r="S40" s="482"/>
      <c r="T40" s="482"/>
      <c r="U40" s="482"/>
      <c r="V40" s="482"/>
      <c r="W40" s="483"/>
      <c r="X40" s="103" t="s">
        <v>16</v>
      </c>
      <c r="Y40" s="103"/>
      <c r="Z40" s="96"/>
      <c r="AA40" s="96" t="s">
        <v>714</v>
      </c>
      <c r="AB40" s="502"/>
      <c r="AC40" s="502"/>
      <c r="AD40" s="487"/>
      <c r="AE40" s="489"/>
      <c r="AF40" s="487"/>
      <c r="AG40" s="489"/>
      <c r="AH40" s="487"/>
      <c r="AI40" s="488"/>
      <c r="AJ40" s="489"/>
      <c r="AK40" s="503"/>
      <c r="AL40" s="504"/>
      <c r="AM40" s="504"/>
      <c r="AN40" s="505"/>
      <c r="AO40" s="487"/>
      <c r="AP40" s="488"/>
      <c r="AQ40" s="488"/>
      <c r="AR40" s="489"/>
      <c r="AS40" s="509"/>
      <c r="AT40" s="510"/>
      <c r="AU40" s="510"/>
      <c r="AV40" s="510"/>
      <c r="AW40" s="511"/>
      <c r="AX40" s="487"/>
      <c r="AY40" s="488"/>
      <c r="AZ40" s="488"/>
      <c r="BA40" s="488"/>
      <c r="BB40" s="488"/>
      <c r="BC40" s="488"/>
      <c r="BD40" s="488"/>
      <c r="BE40" s="489"/>
      <c r="BF40" s="490"/>
      <c r="BG40" s="491"/>
      <c r="BH40" s="491"/>
      <c r="BI40" s="492"/>
      <c r="BJ40" s="484"/>
      <c r="BK40" s="485"/>
      <c r="BL40" s="485"/>
      <c r="BM40" s="486"/>
      <c r="BN40" s="493"/>
      <c r="BO40" s="494"/>
      <c r="BP40" s="494"/>
      <c r="BQ40" s="494"/>
      <c r="BR40" s="494"/>
      <c r="BS40" s="494"/>
      <c r="BT40" s="494"/>
      <c r="BU40" s="494"/>
      <c r="BV40" s="495"/>
    </row>
    <row r="41" spans="1:74" ht="30.2" customHeight="1" x14ac:dyDescent="0.15">
      <c r="A41" s="94">
        <f t="shared" si="0"/>
        <v>35</v>
      </c>
      <c r="B41" s="98"/>
      <c r="C41" s="475" t="s">
        <v>540</v>
      </c>
      <c r="D41" s="476"/>
      <c r="E41" s="476"/>
      <c r="F41" s="476"/>
      <c r="G41" s="476"/>
      <c r="H41" s="476"/>
      <c r="I41" s="477"/>
      <c r="J41" s="478"/>
      <c r="K41" s="479"/>
      <c r="L41" s="479"/>
      <c r="M41" s="479"/>
      <c r="N41" s="479"/>
      <c r="O41" s="479"/>
      <c r="P41" s="480"/>
      <c r="Q41" s="481"/>
      <c r="R41" s="482"/>
      <c r="S41" s="482"/>
      <c r="T41" s="482"/>
      <c r="U41" s="482"/>
      <c r="V41" s="482"/>
      <c r="W41" s="483"/>
      <c r="X41" s="103" t="s">
        <v>16</v>
      </c>
      <c r="Y41" s="103"/>
      <c r="Z41" s="96"/>
      <c r="AA41" s="96" t="s">
        <v>714</v>
      </c>
      <c r="AB41" s="502"/>
      <c r="AC41" s="502"/>
      <c r="AD41" s="487"/>
      <c r="AE41" s="489"/>
      <c r="AF41" s="487"/>
      <c r="AG41" s="489"/>
      <c r="AH41" s="487"/>
      <c r="AI41" s="488"/>
      <c r="AJ41" s="489"/>
      <c r="AK41" s="503"/>
      <c r="AL41" s="504"/>
      <c r="AM41" s="504"/>
      <c r="AN41" s="505"/>
      <c r="AO41" s="487"/>
      <c r="AP41" s="488"/>
      <c r="AQ41" s="488"/>
      <c r="AR41" s="489"/>
      <c r="AS41" s="509"/>
      <c r="AT41" s="510"/>
      <c r="AU41" s="510"/>
      <c r="AV41" s="510"/>
      <c r="AW41" s="511"/>
      <c r="AX41" s="487"/>
      <c r="AY41" s="488"/>
      <c r="AZ41" s="488"/>
      <c r="BA41" s="488"/>
      <c r="BB41" s="488"/>
      <c r="BC41" s="488"/>
      <c r="BD41" s="488"/>
      <c r="BE41" s="489"/>
      <c r="BF41" s="490"/>
      <c r="BG41" s="491"/>
      <c r="BH41" s="491"/>
      <c r="BI41" s="492"/>
      <c r="BJ41" s="484"/>
      <c r="BK41" s="485"/>
      <c r="BL41" s="485"/>
      <c r="BM41" s="486"/>
      <c r="BN41" s="490"/>
      <c r="BO41" s="491"/>
      <c r="BP41" s="491"/>
      <c r="BQ41" s="491"/>
      <c r="BR41" s="491"/>
      <c r="BS41" s="491"/>
      <c r="BT41" s="491"/>
      <c r="BU41" s="491"/>
      <c r="BV41" s="492"/>
    </row>
    <row r="42" spans="1:74" ht="30.2" customHeight="1" x14ac:dyDescent="0.15">
      <c r="A42" s="94">
        <f t="shared" si="0"/>
        <v>36</v>
      </c>
      <c r="B42" s="98"/>
      <c r="C42" s="475" t="s">
        <v>333</v>
      </c>
      <c r="D42" s="476"/>
      <c r="E42" s="476"/>
      <c r="F42" s="476"/>
      <c r="G42" s="476"/>
      <c r="H42" s="476"/>
      <c r="I42" s="477"/>
      <c r="J42" s="478"/>
      <c r="K42" s="479"/>
      <c r="L42" s="479"/>
      <c r="M42" s="479"/>
      <c r="N42" s="479"/>
      <c r="O42" s="479"/>
      <c r="P42" s="480"/>
      <c r="Q42" s="481"/>
      <c r="R42" s="482"/>
      <c r="S42" s="482"/>
      <c r="T42" s="482"/>
      <c r="U42" s="482"/>
      <c r="V42" s="482"/>
      <c r="W42" s="483"/>
      <c r="X42" s="103" t="s">
        <v>216</v>
      </c>
      <c r="Y42" s="103"/>
      <c r="Z42" s="96"/>
      <c r="AA42" s="96" t="s">
        <v>714</v>
      </c>
      <c r="AB42" s="502"/>
      <c r="AC42" s="502"/>
      <c r="AD42" s="487"/>
      <c r="AE42" s="489"/>
      <c r="AF42" s="487"/>
      <c r="AG42" s="489"/>
      <c r="AH42" s="487"/>
      <c r="AI42" s="488"/>
      <c r="AJ42" s="489"/>
      <c r="AK42" s="503"/>
      <c r="AL42" s="504"/>
      <c r="AM42" s="504"/>
      <c r="AN42" s="505"/>
      <c r="AO42" s="487"/>
      <c r="AP42" s="488"/>
      <c r="AQ42" s="488"/>
      <c r="AR42" s="489"/>
      <c r="AS42" s="509"/>
      <c r="AT42" s="510"/>
      <c r="AU42" s="510"/>
      <c r="AV42" s="510"/>
      <c r="AW42" s="511"/>
      <c r="AX42" s="487"/>
      <c r="AY42" s="488"/>
      <c r="AZ42" s="488"/>
      <c r="BA42" s="488"/>
      <c r="BB42" s="488"/>
      <c r="BC42" s="488"/>
      <c r="BD42" s="488"/>
      <c r="BE42" s="489"/>
      <c r="BF42" s="490"/>
      <c r="BG42" s="491"/>
      <c r="BH42" s="491"/>
      <c r="BI42" s="492"/>
      <c r="BJ42" s="484" t="s">
        <v>563</v>
      </c>
      <c r="BK42" s="485"/>
      <c r="BL42" s="485"/>
      <c r="BM42" s="486"/>
      <c r="BN42" s="493" t="s">
        <v>731</v>
      </c>
      <c r="BO42" s="494"/>
      <c r="BP42" s="494"/>
      <c r="BQ42" s="494"/>
      <c r="BR42" s="494"/>
      <c r="BS42" s="494"/>
      <c r="BT42" s="494"/>
      <c r="BU42" s="494"/>
      <c r="BV42" s="495"/>
    </row>
    <row r="43" spans="1:74" ht="30.2" customHeight="1" x14ac:dyDescent="0.15">
      <c r="A43" s="94">
        <f t="shared" si="0"/>
        <v>37</v>
      </c>
      <c r="B43" s="98"/>
      <c r="C43" s="475" t="s">
        <v>541</v>
      </c>
      <c r="D43" s="476"/>
      <c r="E43" s="476"/>
      <c r="F43" s="476"/>
      <c r="G43" s="476"/>
      <c r="H43" s="476"/>
      <c r="I43" s="477"/>
      <c r="J43" s="478"/>
      <c r="K43" s="479"/>
      <c r="L43" s="479"/>
      <c r="M43" s="479"/>
      <c r="N43" s="479"/>
      <c r="O43" s="479"/>
      <c r="P43" s="480"/>
      <c r="Q43" s="481"/>
      <c r="R43" s="482"/>
      <c r="S43" s="482"/>
      <c r="T43" s="482"/>
      <c r="U43" s="482"/>
      <c r="V43" s="482"/>
      <c r="W43" s="483"/>
      <c r="X43" s="103" t="s">
        <v>16</v>
      </c>
      <c r="Y43" s="103"/>
      <c r="Z43" s="96"/>
      <c r="AA43" s="96" t="s">
        <v>714</v>
      </c>
      <c r="AB43" s="502"/>
      <c r="AC43" s="502"/>
      <c r="AD43" s="487"/>
      <c r="AE43" s="489"/>
      <c r="AF43" s="487"/>
      <c r="AG43" s="489"/>
      <c r="AH43" s="487"/>
      <c r="AI43" s="488"/>
      <c r="AJ43" s="489"/>
      <c r="AK43" s="503"/>
      <c r="AL43" s="504"/>
      <c r="AM43" s="504"/>
      <c r="AN43" s="505"/>
      <c r="AO43" s="487"/>
      <c r="AP43" s="488"/>
      <c r="AQ43" s="488"/>
      <c r="AR43" s="489"/>
      <c r="AS43" s="509"/>
      <c r="AT43" s="510"/>
      <c r="AU43" s="510"/>
      <c r="AV43" s="510"/>
      <c r="AW43" s="511"/>
      <c r="AX43" s="487"/>
      <c r="AY43" s="488"/>
      <c r="AZ43" s="488"/>
      <c r="BA43" s="488"/>
      <c r="BB43" s="488"/>
      <c r="BC43" s="488"/>
      <c r="BD43" s="488"/>
      <c r="BE43" s="489"/>
      <c r="BF43" s="490"/>
      <c r="BG43" s="491"/>
      <c r="BH43" s="491"/>
      <c r="BI43" s="492"/>
      <c r="BJ43" s="484"/>
      <c r="BK43" s="485"/>
      <c r="BL43" s="485"/>
      <c r="BM43" s="486"/>
      <c r="BN43" s="512"/>
      <c r="BO43" s="513"/>
      <c r="BP43" s="513"/>
      <c r="BQ43" s="513"/>
      <c r="BR43" s="513"/>
      <c r="BS43" s="513"/>
      <c r="BT43" s="513"/>
      <c r="BU43" s="513"/>
      <c r="BV43" s="514"/>
    </row>
    <row r="44" spans="1:74" ht="30.2" customHeight="1" x14ac:dyDescent="0.15">
      <c r="A44" s="94">
        <f t="shared" si="0"/>
        <v>38</v>
      </c>
      <c r="B44" s="98"/>
      <c r="C44" s="475" t="s">
        <v>334</v>
      </c>
      <c r="D44" s="476"/>
      <c r="E44" s="476"/>
      <c r="F44" s="476"/>
      <c r="G44" s="476"/>
      <c r="H44" s="476"/>
      <c r="I44" s="477"/>
      <c r="J44" s="478"/>
      <c r="K44" s="479"/>
      <c r="L44" s="479"/>
      <c r="M44" s="479"/>
      <c r="N44" s="479"/>
      <c r="O44" s="479"/>
      <c r="P44" s="480"/>
      <c r="Q44" s="481"/>
      <c r="R44" s="482"/>
      <c r="S44" s="482"/>
      <c r="T44" s="482"/>
      <c r="U44" s="482"/>
      <c r="V44" s="482"/>
      <c r="W44" s="483"/>
      <c r="X44" s="103" t="s">
        <v>16</v>
      </c>
      <c r="Y44" s="103"/>
      <c r="Z44" s="96"/>
      <c r="AA44" s="96" t="s">
        <v>714</v>
      </c>
      <c r="AB44" s="503"/>
      <c r="AC44" s="505"/>
      <c r="AD44" s="487"/>
      <c r="AE44" s="489"/>
      <c r="AF44" s="97"/>
      <c r="AG44" s="98"/>
      <c r="AH44" s="97"/>
      <c r="AI44" s="99"/>
      <c r="AJ44" s="98"/>
      <c r="AK44" s="487"/>
      <c r="AL44" s="488"/>
      <c r="AM44" s="488"/>
      <c r="AN44" s="489"/>
      <c r="AO44" s="97"/>
      <c r="AP44" s="99"/>
      <c r="AQ44" s="99"/>
      <c r="AR44" s="98"/>
      <c r="AS44" s="103"/>
      <c r="AT44" s="104"/>
      <c r="AU44" s="104"/>
      <c r="AV44" s="104"/>
      <c r="AW44" s="105"/>
      <c r="AX44" s="97"/>
      <c r="AY44" s="99"/>
      <c r="AZ44" s="99"/>
      <c r="BA44" s="99"/>
      <c r="BB44" s="99"/>
      <c r="BC44" s="99"/>
      <c r="BD44" s="99"/>
      <c r="BE44" s="98"/>
      <c r="BF44" s="94"/>
      <c r="BG44" s="198"/>
      <c r="BH44" s="198"/>
      <c r="BI44" s="199"/>
      <c r="BJ44" s="484"/>
      <c r="BK44" s="485"/>
      <c r="BL44" s="485"/>
      <c r="BM44" s="486"/>
      <c r="BN44" s="493"/>
      <c r="BO44" s="491"/>
      <c r="BP44" s="491"/>
      <c r="BQ44" s="491"/>
      <c r="BR44" s="491"/>
      <c r="BS44" s="491"/>
      <c r="BT44" s="491"/>
      <c r="BU44" s="491"/>
      <c r="BV44" s="492"/>
    </row>
    <row r="45" spans="1:74" ht="30.2" customHeight="1" x14ac:dyDescent="0.15">
      <c r="A45" s="94">
        <f t="shared" si="0"/>
        <v>39</v>
      </c>
      <c r="B45" s="98"/>
      <c r="C45" s="475" t="s">
        <v>335</v>
      </c>
      <c r="D45" s="476"/>
      <c r="E45" s="476"/>
      <c r="F45" s="476"/>
      <c r="G45" s="476"/>
      <c r="H45" s="476"/>
      <c r="I45" s="477"/>
      <c r="J45" s="478"/>
      <c r="K45" s="479"/>
      <c r="L45" s="479"/>
      <c r="M45" s="479"/>
      <c r="N45" s="479"/>
      <c r="O45" s="479"/>
      <c r="P45" s="480"/>
      <c r="Q45" s="481"/>
      <c r="R45" s="482"/>
      <c r="S45" s="482"/>
      <c r="T45" s="482"/>
      <c r="U45" s="482"/>
      <c r="V45" s="482"/>
      <c r="W45" s="483"/>
      <c r="X45" s="103" t="s">
        <v>16</v>
      </c>
      <c r="Y45" s="95"/>
      <c r="Z45" s="96"/>
      <c r="AA45" s="96" t="s">
        <v>714</v>
      </c>
      <c r="AB45" s="502"/>
      <c r="AC45" s="502"/>
      <c r="AD45" s="487"/>
      <c r="AE45" s="489"/>
      <c r="AF45" s="487"/>
      <c r="AG45" s="489"/>
      <c r="AH45" s="487"/>
      <c r="AI45" s="488"/>
      <c r="AJ45" s="489"/>
      <c r="AK45" s="503"/>
      <c r="AL45" s="504"/>
      <c r="AM45" s="504"/>
      <c r="AN45" s="505"/>
      <c r="AO45" s="487"/>
      <c r="AP45" s="488"/>
      <c r="AQ45" s="488"/>
      <c r="AR45" s="489"/>
      <c r="AS45" s="509"/>
      <c r="AT45" s="510"/>
      <c r="AU45" s="510"/>
      <c r="AV45" s="510"/>
      <c r="AW45" s="511"/>
      <c r="AX45" s="487"/>
      <c r="AY45" s="488"/>
      <c r="AZ45" s="488"/>
      <c r="BA45" s="488"/>
      <c r="BB45" s="488"/>
      <c r="BC45" s="488"/>
      <c r="BD45" s="488"/>
      <c r="BE45" s="489"/>
      <c r="BF45" s="490"/>
      <c r="BG45" s="491"/>
      <c r="BH45" s="491"/>
      <c r="BI45" s="492"/>
      <c r="BJ45" s="484"/>
      <c r="BK45" s="485"/>
      <c r="BL45" s="485"/>
      <c r="BM45" s="486"/>
      <c r="BN45" s="493"/>
      <c r="BO45" s="494"/>
      <c r="BP45" s="494"/>
      <c r="BQ45" s="494"/>
      <c r="BR45" s="494"/>
      <c r="BS45" s="494"/>
      <c r="BT45" s="494"/>
      <c r="BU45" s="494"/>
      <c r="BV45" s="495"/>
    </row>
    <row r="46" spans="1:74" ht="30.2" customHeight="1" x14ac:dyDescent="0.15">
      <c r="A46" s="94">
        <f t="shared" si="0"/>
        <v>40</v>
      </c>
      <c r="B46" s="98"/>
      <c r="C46" s="475" t="s">
        <v>542</v>
      </c>
      <c r="D46" s="476"/>
      <c r="E46" s="476"/>
      <c r="F46" s="476"/>
      <c r="G46" s="476"/>
      <c r="H46" s="476"/>
      <c r="I46" s="477"/>
      <c r="J46" s="478"/>
      <c r="K46" s="479"/>
      <c r="L46" s="479"/>
      <c r="M46" s="479"/>
      <c r="N46" s="479"/>
      <c r="O46" s="479"/>
      <c r="P46" s="480"/>
      <c r="Q46" s="481"/>
      <c r="R46" s="482"/>
      <c r="S46" s="482"/>
      <c r="T46" s="482"/>
      <c r="U46" s="482"/>
      <c r="V46" s="482"/>
      <c r="W46" s="483"/>
      <c r="X46" s="103" t="s">
        <v>16</v>
      </c>
      <c r="Y46" s="103"/>
      <c r="Z46" s="96"/>
      <c r="AA46" s="96" t="s">
        <v>714</v>
      </c>
      <c r="AB46" s="502"/>
      <c r="AC46" s="502"/>
      <c r="AD46" s="487"/>
      <c r="AE46" s="489"/>
      <c r="AF46" s="487"/>
      <c r="AG46" s="489"/>
      <c r="AH46" s="487"/>
      <c r="AI46" s="488"/>
      <c r="AJ46" s="489"/>
      <c r="AK46" s="503"/>
      <c r="AL46" s="504"/>
      <c r="AM46" s="504"/>
      <c r="AN46" s="505"/>
      <c r="AO46" s="487"/>
      <c r="AP46" s="488"/>
      <c r="AQ46" s="488"/>
      <c r="AR46" s="489"/>
      <c r="AS46" s="509"/>
      <c r="AT46" s="510"/>
      <c r="AU46" s="510"/>
      <c r="AV46" s="510"/>
      <c r="AW46" s="511"/>
      <c r="AX46" s="487"/>
      <c r="AY46" s="488"/>
      <c r="AZ46" s="488"/>
      <c r="BA46" s="488"/>
      <c r="BB46" s="488"/>
      <c r="BC46" s="488"/>
      <c r="BD46" s="488"/>
      <c r="BE46" s="489"/>
      <c r="BF46" s="490"/>
      <c r="BG46" s="491"/>
      <c r="BH46" s="491"/>
      <c r="BI46" s="492"/>
      <c r="BJ46" s="484"/>
      <c r="BK46" s="485"/>
      <c r="BL46" s="485"/>
      <c r="BM46" s="486"/>
      <c r="BN46" s="493"/>
      <c r="BO46" s="494"/>
      <c r="BP46" s="494"/>
      <c r="BQ46" s="494"/>
      <c r="BR46" s="494"/>
      <c r="BS46" s="494"/>
      <c r="BT46" s="494"/>
      <c r="BU46" s="494"/>
      <c r="BV46" s="495"/>
    </row>
    <row r="47" spans="1:74" ht="30.2" customHeight="1" x14ac:dyDescent="0.15">
      <c r="A47" s="94">
        <f t="shared" si="0"/>
        <v>41</v>
      </c>
      <c r="B47" s="98"/>
      <c r="C47" s="475" t="s">
        <v>543</v>
      </c>
      <c r="D47" s="476"/>
      <c r="E47" s="476"/>
      <c r="F47" s="476"/>
      <c r="G47" s="476"/>
      <c r="H47" s="476"/>
      <c r="I47" s="477"/>
      <c r="J47" s="478"/>
      <c r="K47" s="479"/>
      <c r="L47" s="479"/>
      <c r="M47" s="479"/>
      <c r="N47" s="479"/>
      <c r="O47" s="479"/>
      <c r="P47" s="480"/>
      <c r="Q47" s="481"/>
      <c r="R47" s="482"/>
      <c r="S47" s="482"/>
      <c r="T47" s="482"/>
      <c r="U47" s="482"/>
      <c r="V47" s="482"/>
      <c r="W47" s="483"/>
      <c r="X47" s="103" t="s">
        <v>216</v>
      </c>
      <c r="Y47" s="103"/>
      <c r="Z47" s="96"/>
      <c r="AA47" s="96"/>
      <c r="AB47" s="502"/>
      <c r="AC47" s="502"/>
      <c r="AD47" s="487"/>
      <c r="AE47" s="489"/>
      <c r="AF47" s="487"/>
      <c r="AG47" s="489"/>
      <c r="AH47" s="487"/>
      <c r="AI47" s="488"/>
      <c r="AJ47" s="489"/>
      <c r="AK47" s="503"/>
      <c r="AL47" s="504"/>
      <c r="AM47" s="504"/>
      <c r="AN47" s="505"/>
      <c r="AO47" s="487"/>
      <c r="AP47" s="488"/>
      <c r="AQ47" s="488"/>
      <c r="AR47" s="489"/>
      <c r="AS47" s="509"/>
      <c r="AT47" s="510"/>
      <c r="AU47" s="510"/>
      <c r="AV47" s="510"/>
      <c r="AW47" s="511"/>
      <c r="AX47" s="487"/>
      <c r="AY47" s="488"/>
      <c r="AZ47" s="488"/>
      <c r="BA47" s="488"/>
      <c r="BB47" s="488"/>
      <c r="BC47" s="488"/>
      <c r="BD47" s="488"/>
      <c r="BE47" s="489"/>
      <c r="BF47" s="490"/>
      <c r="BG47" s="491"/>
      <c r="BH47" s="491"/>
      <c r="BI47" s="492"/>
      <c r="BJ47" s="484" t="s">
        <v>563</v>
      </c>
      <c r="BK47" s="485"/>
      <c r="BL47" s="485"/>
      <c r="BM47" s="486"/>
      <c r="BN47" s="493" t="s">
        <v>725</v>
      </c>
      <c r="BO47" s="491"/>
      <c r="BP47" s="491"/>
      <c r="BQ47" s="491"/>
      <c r="BR47" s="491"/>
      <c r="BS47" s="491"/>
      <c r="BT47" s="491"/>
      <c r="BU47" s="491"/>
      <c r="BV47" s="492"/>
    </row>
    <row r="48" spans="1:74" ht="30.2" customHeight="1" x14ac:dyDescent="0.15">
      <c r="A48" s="94">
        <f t="shared" si="0"/>
        <v>42</v>
      </c>
      <c r="B48" s="98"/>
      <c r="C48" s="475" t="s">
        <v>544</v>
      </c>
      <c r="D48" s="476"/>
      <c r="E48" s="476"/>
      <c r="F48" s="476"/>
      <c r="G48" s="476"/>
      <c r="H48" s="476"/>
      <c r="I48" s="477"/>
      <c r="J48" s="478"/>
      <c r="K48" s="479"/>
      <c r="L48" s="479"/>
      <c r="M48" s="479"/>
      <c r="N48" s="479"/>
      <c r="O48" s="479"/>
      <c r="P48" s="480"/>
      <c r="Q48" s="481"/>
      <c r="R48" s="482"/>
      <c r="S48" s="482"/>
      <c r="T48" s="482"/>
      <c r="U48" s="482"/>
      <c r="V48" s="482"/>
      <c r="W48" s="483"/>
      <c r="X48" s="103" t="s">
        <v>216</v>
      </c>
      <c r="Y48" s="103"/>
      <c r="Z48" s="96"/>
      <c r="AA48" s="96"/>
      <c r="AB48" s="502"/>
      <c r="AC48" s="502"/>
      <c r="AD48" s="487"/>
      <c r="AE48" s="489"/>
      <c r="AF48" s="487"/>
      <c r="AG48" s="489"/>
      <c r="AH48" s="487"/>
      <c r="AI48" s="488"/>
      <c r="AJ48" s="489"/>
      <c r="AK48" s="503"/>
      <c r="AL48" s="504"/>
      <c r="AM48" s="504"/>
      <c r="AN48" s="505"/>
      <c r="AO48" s="487"/>
      <c r="AP48" s="488"/>
      <c r="AQ48" s="488"/>
      <c r="AR48" s="489"/>
      <c r="AS48" s="509"/>
      <c r="AT48" s="510"/>
      <c r="AU48" s="510"/>
      <c r="AV48" s="510"/>
      <c r="AW48" s="511"/>
      <c r="AX48" s="487"/>
      <c r="AY48" s="488"/>
      <c r="AZ48" s="488"/>
      <c r="BA48" s="488"/>
      <c r="BB48" s="488"/>
      <c r="BC48" s="488"/>
      <c r="BD48" s="488"/>
      <c r="BE48" s="489"/>
      <c r="BF48" s="490"/>
      <c r="BG48" s="491"/>
      <c r="BH48" s="491"/>
      <c r="BI48" s="492"/>
      <c r="BJ48" s="484" t="s">
        <v>563</v>
      </c>
      <c r="BK48" s="485"/>
      <c r="BL48" s="485"/>
      <c r="BM48" s="486"/>
      <c r="BN48" s="493" t="s">
        <v>726</v>
      </c>
      <c r="BO48" s="494"/>
      <c r="BP48" s="494"/>
      <c r="BQ48" s="494"/>
      <c r="BR48" s="494"/>
      <c r="BS48" s="494"/>
      <c r="BT48" s="494"/>
      <c r="BU48" s="494"/>
      <c r="BV48" s="495"/>
    </row>
    <row r="49" spans="1:74" ht="30.2" customHeight="1" x14ac:dyDescent="0.15">
      <c r="A49" s="94">
        <f t="shared" si="0"/>
        <v>43</v>
      </c>
      <c r="B49" s="98"/>
      <c r="C49" s="475" t="s">
        <v>545</v>
      </c>
      <c r="D49" s="476"/>
      <c r="E49" s="476"/>
      <c r="F49" s="476"/>
      <c r="G49" s="476"/>
      <c r="H49" s="476"/>
      <c r="I49" s="477"/>
      <c r="J49" s="478"/>
      <c r="K49" s="479"/>
      <c r="L49" s="479"/>
      <c r="M49" s="479"/>
      <c r="N49" s="479"/>
      <c r="O49" s="479"/>
      <c r="P49" s="480"/>
      <c r="Q49" s="481"/>
      <c r="R49" s="482"/>
      <c r="S49" s="482"/>
      <c r="T49" s="482"/>
      <c r="U49" s="482"/>
      <c r="V49" s="482"/>
      <c r="W49" s="483"/>
      <c r="X49" s="103" t="s">
        <v>216</v>
      </c>
      <c r="Y49" s="103"/>
      <c r="Z49" s="96"/>
      <c r="AA49" s="96"/>
      <c r="AB49" s="502"/>
      <c r="AC49" s="502"/>
      <c r="AD49" s="487"/>
      <c r="AE49" s="489"/>
      <c r="AF49" s="487"/>
      <c r="AG49" s="489"/>
      <c r="AH49" s="487"/>
      <c r="AI49" s="488"/>
      <c r="AJ49" s="489"/>
      <c r="AK49" s="503"/>
      <c r="AL49" s="504"/>
      <c r="AM49" s="504"/>
      <c r="AN49" s="505"/>
      <c r="AO49" s="487"/>
      <c r="AP49" s="488"/>
      <c r="AQ49" s="488"/>
      <c r="AR49" s="489"/>
      <c r="AS49" s="509"/>
      <c r="AT49" s="510"/>
      <c r="AU49" s="510"/>
      <c r="AV49" s="510"/>
      <c r="AW49" s="511"/>
      <c r="AX49" s="487"/>
      <c r="AY49" s="488"/>
      <c r="AZ49" s="488"/>
      <c r="BA49" s="488"/>
      <c r="BB49" s="488"/>
      <c r="BC49" s="488"/>
      <c r="BD49" s="488"/>
      <c r="BE49" s="489"/>
      <c r="BF49" s="490"/>
      <c r="BG49" s="491"/>
      <c r="BH49" s="491"/>
      <c r="BI49" s="492"/>
      <c r="BJ49" s="484" t="s">
        <v>563</v>
      </c>
      <c r="BK49" s="485"/>
      <c r="BL49" s="485"/>
      <c r="BM49" s="486"/>
      <c r="BN49" s="493" t="s">
        <v>727</v>
      </c>
      <c r="BO49" s="494"/>
      <c r="BP49" s="494"/>
      <c r="BQ49" s="494"/>
      <c r="BR49" s="494"/>
      <c r="BS49" s="494"/>
      <c r="BT49" s="494"/>
      <c r="BU49" s="494"/>
      <c r="BV49" s="495"/>
    </row>
    <row r="50" spans="1:74" ht="30.2" customHeight="1" x14ac:dyDescent="0.15">
      <c r="A50" s="94">
        <f t="shared" si="0"/>
        <v>44</v>
      </c>
      <c r="B50" s="98"/>
      <c r="C50" s="475" t="s">
        <v>546</v>
      </c>
      <c r="D50" s="476"/>
      <c r="E50" s="476"/>
      <c r="F50" s="476"/>
      <c r="G50" s="476"/>
      <c r="H50" s="476"/>
      <c r="I50" s="477"/>
      <c r="J50" s="478"/>
      <c r="K50" s="479"/>
      <c r="L50" s="479"/>
      <c r="M50" s="479"/>
      <c r="N50" s="479"/>
      <c r="O50" s="479"/>
      <c r="P50" s="480"/>
      <c r="Q50" s="481"/>
      <c r="R50" s="482"/>
      <c r="S50" s="482"/>
      <c r="T50" s="482"/>
      <c r="U50" s="482"/>
      <c r="V50" s="482"/>
      <c r="W50" s="483"/>
      <c r="X50" s="103" t="s">
        <v>216</v>
      </c>
      <c r="Y50" s="103"/>
      <c r="Z50" s="96"/>
      <c r="AA50" s="96"/>
      <c r="AB50" s="502"/>
      <c r="AC50" s="502"/>
      <c r="AD50" s="487"/>
      <c r="AE50" s="489"/>
      <c r="AF50" s="487"/>
      <c r="AG50" s="489"/>
      <c r="AH50" s="487"/>
      <c r="AI50" s="488"/>
      <c r="AJ50" s="489"/>
      <c r="AK50" s="503"/>
      <c r="AL50" s="504"/>
      <c r="AM50" s="504"/>
      <c r="AN50" s="505"/>
      <c r="AO50" s="487"/>
      <c r="AP50" s="488"/>
      <c r="AQ50" s="488"/>
      <c r="AR50" s="489"/>
      <c r="AS50" s="509"/>
      <c r="AT50" s="510"/>
      <c r="AU50" s="510"/>
      <c r="AV50" s="510"/>
      <c r="AW50" s="511"/>
      <c r="AX50" s="487"/>
      <c r="AY50" s="488"/>
      <c r="AZ50" s="488"/>
      <c r="BA50" s="488"/>
      <c r="BB50" s="488"/>
      <c r="BC50" s="488"/>
      <c r="BD50" s="488"/>
      <c r="BE50" s="489"/>
      <c r="BF50" s="490"/>
      <c r="BG50" s="491"/>
      <c r="BH50" s="491"/>
      <c r="BI50" s="492"/>
      <c r="BJ50" s="484" t="s">
        <v>563</v>
      </c>
      <c r="BK50" s="485"/>
      <c r="BL50" s="485"/>
      <c r="BM50" s="486"/>
      <c r="BN50" s="493" t="s">
        <v>728</v>
      </c>
      <c r="BO50" s="494"/>
      <c r="BP50" s="494"/>
      <c r="BQ50" s="494"/>
      <c r="BR50" s="494"/>
      <c r="BS50" s="494"/>
      <c r="BT50" s="494"/>
      <c r="BU50" s="494"/>
      <c r="BV50" s="495"/>
    </row>
    <row r="51" spans="1:74" ht="30.2" customHeight="1" x14ac:dyDescent="0.15">
      <c r="A51" s="94">
        <f t="shared" si="0"/>
        <v>45</v>
      </c>
      <c r="B51" s="98"/>
      <c r="C51" s="475" t="s">
        <v>547</v>
      </c>
      <c r="D51" s="476"/>
      <c r="E51" s="476"/>
      <c r="F51" s="476"/>
      <c r="G51" s="476"/>
      <c r="H51" s="476"/>
      <c r="I51" s="477"/>
      <c r="J51" s="478"/>
      <c r="K51" s="479"/>
      <c r="L51" s="479"/>
      <c r="M51" s="479"/>
      <c r="N51" s="479"/>
      <c r="O51" s="479"/>
      <c r="P51" s="480"/>
      <c r="Q51" s="481"/>
      <c r="R51" s="482"/>
      <c r="S51" s="482"/>
      <c r="T51" s="482"/>
      <c r="U51" s="482"/>
      <c r="V51" s="482"/>
      <c r="W51" s="483"/>
      <c r="X51" s="103" t="s">
        <v>16</v>
      </c>
      <c r="Y51" s="103"/>
      <c r="Z51" s="96"/>
      <c r="AA51" s="96"/>
      <c r="AB51" s="503"/>
      <c r="AC51" s="505"/>
      <c r="AD51" s="487"/>
      <c r="AE51" s="489"/>
      <c r="AF51" s="97"/>
      <c r="AG51" s="98"/>
      <c r="AH51" s="97"/>
      <c r="AI51" s="99"/>
      <c r="AJ51" s="98"/>
      <c r="AK51" s="487"/>
      <c r="AL51" s="488"/>
      <c r="AM51" s="488"/>
      <c r="AN51" s="489"/>
      <c r="AO51" s="97"/>
      <c r="AP51" s="99"/>
      <c r="AQ51" s="99"/>
      <c r="AR51" s="98"/>
      <c r="AS51" s="103"/>
      <c r="AT51" s="104"/>
      <c r="AU51" s="104"/>
      <c r="AV51" s="104"/>
      <c r="AW51" s="105"/>
      <c r="AX51" s="97"/>
      <c r="AY51" s="99"/>
      <c r="AZ51" s="99"/>
      <c r="BA51" s="99"/>
      <c r="BB51" s="99"/>
      <c r="BC51" s="99"/>
      <c r="BD51" s="99"/>
      <c r="BE51" s="98"/>
      <c r="BF51" s="94"/>
      <c r="BG51" s="198"/>
      <c r="BH51" s="198"/>
      <c r="BI51" s="199"/>
      <c r="BJ51" s="484"/>
      <c r="BK51" s="485"/>
      <c r="BL51" s="485"/>
      <c r="BM51" s="486"/>
      <c r="BN51" s="493"/>
      <c r="BO51" s="491"/>
      <c r="BP51" s="491"/>
      <c r="BQ51" s="491"/>
      <c r="BR51" s="491"/>
      <c r="BS51" s="491"/>
      <c r="BT51" s="491"/>
      <c r="BU51" s="491"/>
      <c r="BV51" s="492"/>
    </row>
    <row r="52" spans="1:74" ht="30.2" customHeight="1" x14ac:dyDescent="0.15">
      <c r="A52" s="94">
        <f t="shared" si="0"/>
        <v>46</v>
      </c>
      <c r="B52" s="98"/>
      <c r="C52" s="475" t="s">
        <v>548</v>
      </c>
      <c r="D52" s="476"/>
      <c r="E52" s="476"/>
      <c r="F52" s="476"/>
      <c r="G52" s="476"/>
      <c r="H52" s="476"/>
      <c r="I52" s="477"/>
      <c r="J52" s="478"/>
      <c r="K52" s="479"/>
      <c r="L52" s="479"/>
      <c r="M52" s="479"/>
      <c r="N52" s="479"/>
      <c r="O52" s="479"/>
      <c r="P52" s="480"/>
      <c r="Q52" s="481"/>
      <c r="R52" s="482"/>
      <c r="S52" s="482"/>
      <c r="T52" s="482"/>
      <c r="U52" s="482"/>
      <c r="V52" s="482"/>
      <c r="W52" s="483"/>
      <c r="X52" s="103" t="s">
        <v>16</v>
      </c>
      <c r="Y52" s="95"/>
      <c r="Z52" s="96"/>
      <c r="AA52" s="96" t="s">
        <v>714</v>
      </c>
      <c r="AB52" s="502"/>
      <c r="AC52" s="502"/>
      <c r="AD52" s="487"/>
      <c r="AE52" s="489"/>
      <c r="AF52" s="487"/>
      <c r="AG52" s="489"/>
      <c r="AH52" s="487"/>
      <c r="AI52" s="488"/>
      <c r="AJ52" s="489"/>
      <c r="AK52" s="503"/>
      <c r="AL52" s="504"/>
      <c r="AM52" s="504"/>
      <c r="AN52" s="505"/>
      <c r="AO52" s="487"/>
      <c r="AP52" s="488"/>
      <c r="AQ52" s="488"/>
      <c r="AR52" s="489"/>
      <c r="AS52" s="509"/>
      <c r="AT52" s="510"/>
      <c r="AU52" s="510"/>
      <c r="AV52" s="510"/>
      <c r="AW52" s="511"/>
      <c r="AX52" s="487"/>
      <c r="AY52" s="488"/>
      <c r="AZ52" s="488"/>
      <c r="BA52" s="488"/>
      <c r="BB52" s="488"/>
      <c r="BC52" s="488"/>
      <c r="BD52" s="488"/>
      <c r="BE52" s="489"/>
      <c r="BF52" s="490"/>
      <c r="BG52" s="491"/>
      <c r="BH52" s="491"/>
      <c r="BI52" s="492"/>
      <c r="BJ52" s="484"/>
      <c r="BK52" s="485"/>
      <c r="BL52" s="485"/>
      <c r="BM52" s="486"/>
      <c r="BN52" s="493"/>
      <c r="BO52" s="494"/>
      <c r="BP52" s="494"/>
      <c r="BQ52" s="494"/>
      <c r="BR52" s="494"/>
      <c r="BS52" s="494"/>
      <c r="BT52" s="494"/>
      <c r="BU52" s="494"/>
      <c r="BV52" s="495"/>
    </row>
    <row r="53" spans="1:74" ht="30.2" customHeight="1" x14ac:dyDescent="0.15">
      <c r="A53" s="94">
        <f t="shared" si="0"/>
        <v>47</v>
      </c>
      <c r="B53" s="98"/>
      <c r="C53" s="475" t="s">
        <v>549</v>
      </c>
      <c r="D53" s="476"/>
      <c r="E53" s="476"/>
      <c r="F53" s="476"/>
      <c r="G53" s="476"/>
      <c r="H53" s="476"/>
      <c r="I53" s="477"/>
      <c r="J53" s="478"/>
      <c r="K53" s="479"/>
      <c r="L53" s="479"/>
      <c r="M53" s="479"/>
      <c r="N53" s="479"/>
      <c r="O53" s="479"/>
      <c r="P53" s="480"/>
      <c r="Q53" s="481"/>
      <c r="R53" s="482"/>
      <c r="S53" s="482"/>
      <c r="T53" s="482"/>
      <c r="U53" s="482"/>
      <c r="V53" s="482"/>
      <c r="W53" s="483"/>
      <c r="X53" s="103" t="s">
        <v>16</v>
      </c>
      <c r="Y53" s="103"/>
      <c r="Z53" s="96"/>
      <c r="AA53" s="96" t="s">
        <v>714</v>
      </c>
      <c r="AB53" s="502"/>
      <c r="AC53" s="502"/>
      <c r="AD53" s="487"/>
      <c r="AE53" s="489"/>
      <c r="AF53" s="487"/>
      <c r="AG53" s="489"/>
      <c r="AH53" s="487"/>
      <c r="AI53" s="488"/>
      <c r="AJ53" s="489"/>
      <c r="AK53" s="503"/>
      <c r="AL53" s="504"/>
      <c r="AM53" s="504"/>
      <c r="AN53" s="505"/>
      <c r="AO53" s="487"/>
      <c r="AP53" s="488"/>
      <c r="AQ53" s="488"/>
      <c r="AR53" s="489"/>
      <c r="AS53" s="509"/>
      <c r="AT53" s="510"/>
      <c r="AU53" s="510"/>
      <c r="AV53" s="510"/>
      <c r="AW53" s="511"/>
      <c r="AX53" s="487"/>
      <c r="AY53" s="488"/>
      <c r="AZ53" s="488"/>
      <c r="BA53" s="488"/>
      <c r="BB53" s="488"/>
      <c r="BC53" s="488"/>
      <c r="BD53" s="488"/>
      <c r="BE53" s="489"/>
      <c r="BF53" s="490"/>
      <c r="BG53" s="491"/>
      <c r="BH53" s="491"/>
      <c r="BI53" s="492"/>
      <c r="BJ53" s="484"/>
      <c r="BK53" s="485"/>
      <c r="BL53" s="485"/>
      <c r="BM53" s="486"/>
      <c r="BN53" s="493"/>
      <c r="BO53" s="494"/>
      <c r="BP53" s="494"/>
      <c r="BQ53" s="494"/>
      <c r="BR53" s="494"/>
      <c r="BS53" s="494"/>
      <c r="BT53" s="494"/>
      <c r="BU53" s="494"/>
      <c r="BV53" s="495"/>
    </row>
    <row r="54" spans="1:74" ht="30.2" customHeight="1" x14ac:dyDescent="0.15">
      <c r="A54" s="94">
        <f t="shared" si="0"/>
        <v>48</v>
      </c>
      <c r="B54" s="98"/>
      <c r="C54" s="475" t="s">
        <v>550</v>
      </c>
      <c r="D54" s="476"/>
      <c r="E54" s="476"/>
      <c r="F54" s="476"/>
      <c r="G54" s="476"/>
      <c r="H54" s="476"/>
      <c r="I54" s="477"/>
      <c r="J54" s="478"/>
      <c r="K54" s="479"/>
      <c r="L54" s="479"/>
      <c r="M54" s="479"/>
      <c r="N54" s="479"/>
      <c r="O54" s="479"/>
      <c r="P54" s="480"/>
      <c r="Q54" s="481"/>
      <c r="R54" s="482"/>
      <c r="S54" s="482"/>
      <c r="T54" s="482"/>
      <c r="U54" s="482"/>
      <c r="V54" s="482"/>
      <c r="W54" s="483"/>
      <c r="X54" s="103" t="s">
        <v>16</v>
      </c>
      <c r="Y54" s="103"/>
      <c r="Z54" s="96"/>
      <c r="AA54" s="96" t="s">
        <v>714</v>
      </c>
      <c r="AB54" s="502"/>
      <c r="AC54" s="502"/>
      <c r="AD54" s="487"/>
      <c r="AE54" s="489"/>
      <c r="AF54" s="487"/>
      <c r="AG54" s="489"/>
      <c r="AH54" s="487"/>
      <c r="AI54" s="488"/>
      <c r="AJ54" s="489"/>
      <c r="AK54" s="503"/>
      <c r="AL54" s="504"/>
      <c r="AM54" s="504"/>
      <c r="AN54" s="505"/>
      <c r="AO54" s="487"/>
      <c r="AP54" s="488"/>
      <c r="AQ54" s="488"/>
      <c r="AR54" s="489"/>
      <c r="AS54" s="509"/>
      <c r="AT54" s="510"/>
      <c r="AU54" s="510"/>
      <c r="AV54" s="510"/>
      <c r="AW54" s="511"/>
      <c r="AX54" s="487"/>
      <c r="AY54" s="488"/>
      <c r="AZ54" s="488"/>
      <c r="BA54" s="488"/>
      <c r="BB54" s="488"/>
      <c r="BC54" s="488"/>
      <c r="BD54" s="488"/>
      <c r="BE54" s="489"/>
      <c r="BF54" s="490"/>
      <c r="BG54" s="491"/>
      <c r="BH54" s="491"/>
      <c r="BI54" s="492"/>
      <c r="BJ54" s="484"/>
      <c r="BK54" s="485"/>
      <c r="BL54" s="485"/>
      <c r="BM54" s="486"/>
      <c r="BN54" s="493"/>
      <c r="BO54" s="494"/>
      <c r="BP54" s="494"/>
      <c r="BQ54" s="494"/>
      <c r="BR54" s="494"/>
      <c r="BS54" s="494"/>
      <c r="BT54" s="494"/>
      <c r="BU54" s="494"/>
      <c r="BV54" s="495"/>
    </row>
    <row r="55" spans="1:74" ht="30.2" customHeight="1" x14ac:dyDescent="0.15">
      <c r="A55" s="94">
        <f t="shared" si="0"/>
        <v>49</v>
      </c>
      <c r="B55" s="98"/>
      <c r="C55" s="475" t="s">
        <v>551</v>
      </c>
      <c r="D55" s="476"/>
      <c r="E55" s="476"/>
      <c r="F55" s="476"/>
      <c r="G55" s="476"/>
      <c r="H55" s="476"/>
      <c r="I55" s="477"/>
      <c r="J55" s="478"/>
      <c r="K55" s="479"/>
      <c r="L55" s="479"/>
      <c r="M55" s="479"/>
      <c r="N55" s="479"/>
      <c r="O55" s="479"/>
      <c r="P55" s="480"/>
      <c r="Q55" s="481"/>
      <c r="R55" s="482"/>
      <c r="S55" s="482"/>
      <c r="T55" s="482"/>
      <c r="U55" s="482"/>
      <c r="V55" s="482"/>
      <c r="W55" s="483"/>
      <c r="X55" s="103" t="s">
        <v>16</v>
      </c>
      <c r="Y55" s="103"/>
      <c r="Z55" s="96"/>
      <c r="AA55" s="96" t="s">
        <v>714</v>
      </c>
      <c r="AB55" s="502"/>
      <c r="AC55" s="502"/>
      <c r="AD55" s="487"/>
      <c r="AE55" s="489"/>
      <c r="AF55" s="487"/>
      <c r="AG55" s="489"/>
      <c r="AH55" s="487"/>
      <c r="AI55" s="488"/>
      <c r="AJ55" s="489"/>
      <c r="AK55" s="503"/>
      <c r="AL55" s="504"/>
      <c r="AM55" s="504"/>
      <c r="AN55" s="505"/>
      <c r="AO55" s="487"/>
      <c r="AP55" s="488"/>
      <c r="AQ55" s="488"/>
      <c r="AR55" s="489"/>
      <c r="AS55" s="509"/>
      <c r="AT55" s="510"/>
      <c r="AU55" s="510"/>
      <c r="AV55" s="510"/>
      <c r="AW55" s="511"/>
      <c r="AX55" s="487"/>
      <c r="AY55" s="488"/>
      <c r="AZ55" s="488"/>
      <c r="BA55" s="488"/>
      <c r="BB55" s="488"/>
      <c r="BC55" s="488"/>
      <c r="BD55" s="488"/>
      <c r="BE55" s="489"/>
      <c r="BF55" s="490"/>
      <c r="BG55" s="491"/>
      <c r="BH55" s="491"/>
      <c r="BI55" s="492"/>
      <c r="BJ55" s="484"/>
      <c r="BK55" s="485"/>
      <c r="BL55" s="485"/>
      <c r="BM55" s="486"/>
      <c r="BN55" s="493"/>
      <c r="BO55" s="494"/>
      <c r="BP55" s="494"/>
      <c r="BQ55" s="494"/>
      <c r="BR55" s="494"/>
      <c r="BS55" s="494"/>
      <c r="BT55" s="494"/>
      <c r="BU55" s="494"/>
      <c r="BV55" s="495"/>
    </row>
    <row r="56" spans="1:74" ht="30.2" customHeight="1" x14ac:dyDescent="0.15">
      <c r="A56" s="94">
        <f t="shared" si="0"/>
        <v>50</v>
      </c>
      <c r="B56" s="98"/>
      <c r="C56" s="475" t="s">
        <v>552</v>
      </c>
      <c r="D56" s="476"/>
      <c r="E56" s="476"/>
      <c r="F56" s="476"/>
      <c r="G56" s="476"/>
      <c r="H56" s="476"/>
      <c r="I56" s="477"/>
      <c r="J56" s="478"/>
      <c r="K56" s="479"/>
      <c r="L56" s="479"/>
      <c r="M56" s="479"/>
      <c r="N56" s="479"/>
      <c r="O56" s="479"/>
      <c r="P56" s="480"/>
      <c r="Q56" s="481"/>
      <c r="R56" s="482"/>
      <c r="S56" s="482"/>
      <c r="T56" s="482"/>
      <c r="U56" s="482"/>
      <c r="V56" s="482"/>
      <c r="W56" s="483"/>
      <c r="X56" s="103" t="s">
        <v>16</v>
      </c>
      <c r="Y56" s="103"/>
      <c r="Z56" s="96"/>
      <c r="AA56" s="96"/>
      <c r="AB56" s="502"/>
      <c r="AC56" s="502"/>
      <c r="AD56" s="487"/>
      <c r="AE56" s="489"/>
      <c r="AF56" s="487"/>
      <c r="AG56" s="489"/>
      <c r="AH56" s="487"/>
      <c r="AI56" s="488"/>
      <c r="AJ56" s="489"/>
      <c r="AK56" s="503"/>
      <c r="AL56" s="504"/>
      <c r="AM56" s="504"/>
      <c r="AN56" s="505"/>
      <c r="AO56" s="487"/>
      <c r="AP56" s="488"/>
      <c r="AQ56" s="488"/>
      <c r="AR56" s="489"/>
      <c r="AS56" s="509"/>
      <c r="AT56" s="510"/>
      <c r="AU56" s="510"/>
      <c r="AV56" s="510"/>
      <c r="AW56" s="511"/>
      <c r="AX56" s="487"/>
      <c r="AY56" s="488"/>
      <c r="AZ56" s="488"/>
      <c r="BA56" s="488"/>
      <c r="BB56" s="488"/>
      <c r="BC56" s="488"/>
      <c r="BD56" s="488"/>
      <c r="BE56" s="489"/>
      <c r="BF56" s="490"/>
      <c r="BG56" s="491"/>
      <c r="BH56" s="491"/>
      <c r="BI56" s="492"/>
      <c r="BJ56" s="484"/>
      <c r="BK56" s="485"/>
      <c r="BL56" s="485"/>
      <c r="BM56" s="486"/>
      <c r="BN56" s="515"/>
      <c r="BO56" s="516"/>
      <c r="BP56" s="516"/>
      <c r="BQ56" s="516"/>
      <c r="BR56" s="516"/>
      <c r="BS56" s="516"/>
      <c r="BT56" s="516"/>
      <c r="BU56" s="516"/>
      <c r="BV56" s="517"/>
    </row>
    <row r="57" spans="1:74" ht="30.2" customHeight="1" x14ac:dyDescent="0.15">
      <c r="A57" s="94">
        <f t="shared" si="0"/>
        <v>51</v>
      </c>
      <c r="B57" s="98"/>
      <c r="C57" s="475" t="s">
        <v>553</v>
      </c>
      <c r="D57" s="476"/>
      <c r="E57" s="476"/>
      <c r="F57" s="476"/>
      <c r="G57" s="476"/>
      <c r="H57" s="476"/>
      <c r="I57" s="477"/>
      <c r="J57" s="478"/>
      <c r="K57" s="479"/>
      <c r="L57" s="479"/>
      <c r="M57" s="479"/>
      <c r="N57" s="479"/>
      <c r="O57" s="479"/>
      <c r="P57" s="480"/>
      <c r="Q57" s="481"/>
      <c r="R57" s="482"/>
      <c r="S57" s="482"/>
      <c r="T57" s="482"/>
      <c r="U57" s="482"/>
      <c r="V57" s="482"/>
      <c r="W57" s="483"/>
      <c r="X57" s="103" t="s">
        <v>16</v>
      </c>
      <c r="Y57" s="103"/>
      <c r="Z57" s="96"/>
      <c r="AA57" s="96" t="s">
        <v>714</v>
      </c>
      <c r="AB57" s="502"/>
      <c r="AC57" s="502"/>
      <c r="AD57" s="487"/>
      <c r="AE57" s="489"/>
      <c r="AF57" s="487"/>
      <c r="AG57" s="489"/>
      <c r="AH57" s="487"/>
      <c r="AI57" s="488"/>
      <c r="AJ57" s="489"/>
      <c r="AK57" s="503"/>
      <c r="AL57" s="504"/>
      <c r="AM57" s="504"/>
      <c r="AN57" s="505"/>
      <c r="AO57" s="487"/>
      <c r="AP57" s="488"/>
      <c r="AQ57" s="488"/>
      <c r="AR57" s="489"/>
      <c r="AS57" s="509"/>
      <c r="AT57" s="510"/>
      <c r="AU57" s="510"/>
      <c r="AV57" s="510"/>
      <c r="AW57" s="511"/>
      <c r="AX57" s="487"/>
      <c r="AY57" s="488"/>
      <c r="AZ57" s="488"/>
      <c r="BA57" s="488"/>
      <c r="BB57" s="488"/>
      <c r="BC57" s="488"/>
      <c r="BD57" s="488"/>
      <c r="BE57" s="489"/>
      <c r="BF57" s="490"/>
      <c r="BG57" s="491"/>
      <c r="BH57" s="491"/>
      <c r="BI57" s="492"/>
      <c r="BJ57" s="484"/>
      <c r="BK57" s="485"/>
      <c r="BL57" s="485"/>
      <c r="BM57" s="486"/>
      <c r="BN57" s="512"/>
      <c r="BO57" s="513"/>
      <c r="BP57" s="513"/>
      <c r="BQ57" s="513"/>
      <c r="BR57" s="513"/>
      <c r="BS57" s="513"/>
      <c r="BT57" s="513"/>
      <c r="BU57" s="513"/>
      <c r="BV57" s="514"/>
    </row>
    <row r="58" spans="1:74" ht="30.2" customHeight="1" x14ac:dyDescent="0.15">
      <c r="A58" s="94">
        <f t="shared" si="0"/>
        <v>52</v>
      </c>
      <c r="B58" s="98"/>
      <c r="C58" s="475" t="s">
        <v>554</v>
      </c>
      <c r="D58" s="476"/>
      <c r="E58" s="476"/>
      <c r="F58" s="476"/>
      <c r="G58" s="476"/>
      <c r="H58" s="476"/>
      <c r="I58" s="477"/>
      <c r="J58" s="478"/>
      <c r="K58" s="479"/>
      <c r="L58" s="479"/>
      <c r="M58" s="479"/>
      <c r="N58" s="479"/>
      <c r="O58" s="479"/>
      <c r="P58" s="480"/>
      <c r="Q58" s="481"/>
      <c r="R58" s="482"/>
      <c r="S58" s="482"/>
      <c r="T58" s="482"/>
      <c r="U58" s="482"/>
      <c r="V58" s="482"/>
      <c r="W58" s="483"/>
      <c r="X58" s="103" t="s">
        <v>216</v>
      </c>
      <c r="Y58" s="103"/>
      <c r="Z58" s="96"/>
      <c r="AA58" s="96" t="s">
        <v>714</v>
      </c>
      <c r="AB58" s="503"/>
      <c r="AC58" s="505"/>
      <c r="AD58" s="487"/>
      <c r="AE58" s="489"/>
      <c r="AF58" s="97"/>
      <c r="AG58" s="98"/>
      <c r="AH58" s="97"/>
      <c r="AI58" s="99"/>
      <c r="AJ58" s="98"/>
      <c r="AK58" s="487"/>
      <c r="AL58" s="488"/>
      <c r="AM58" s="488"/>
      <c r="AN58" s="489"/>
      <c r="AO58" s="97"/>
      <c r="AP58" s="99"/>
      <c r="AQ58" s="99"/>
      <c r="AR58" s="98"/>
      <c r="AS58" s="103"/>
      <c r="AT58" s="104"/>
      <c r="AU58" s="104"/>
      <c r="AV58" s="104"/>
      <c r="AW58" s="105"/>
      <c r="AX58" s="97"/>
      <c r="AY58" s="99"/>
      <c r="AZ58" s="99"/>
      <c r="BA58" s="99"/>
      <c r="BB58" s="99"/>
      <c r="BC58" s="99"/>
      <c r="BD58" s="99"/>
      <c r="BE58" s="98"/>
      <c r="BF58" s="94"/>
      <c r="BG58" s="198"/>
      <c r="BH58" s="198"/>
      <c r="BI58" s="199"/>
      <c r="BJ58" s="484" t="s">
        <v>563</v>
      </c>
      <c r="BK58" s="485"/>
      <c r="BL58" s="485"/>
      <c r="BM58" s="486"/>
      <c r="BN58" s="506" t="s">
        <v>730</v>
      </c>
      <c r="BO58" s="507"/>
      <c r="BP58" s="507"/>
      <c r="BQ58" s="507"/>
      <c r="BR58" s="507"/>
      <c r="BS58" s="507"/>
      <c r="BT58" s="507"/>
      <c r="BU58" s="507"/>
      <c r="BV58" s="508"/>
    </row>
    <row r="59" spans="1:74" ht="30.2" customHeight="1" x14ac:dyDescent="0.15">
      <c r="A59" s="94">
        <f t="shared" si="0"/>
        <v>53</v>
      </c>
      <c r="B59" s="98"/>
      <c r="C59" s="475" t="s">
        <v>555</v>
      </c>
      <c r="D59" s="476"/>
      <c r="E59" s="476"/>
      <c r="F59" s="476"/>
      <c r="G59" s="476"/>
      <c r="H59" s="476"/>
      <c r="I59" s="477"/>
      <c r="J59" s="478"/>
      <c r="K59" s="479"/>
      <c r="L59" s="479"/>
      <c r="M59" s="479"/>
      <c r="N59" s="479"/>
      <c r="O59" s="479"/>
      <c r="P59" s="480"/>
      <c r="Q59" s="481"/>
      <c r="R59" s="482"/>
      <c r="S59" s="482"/>
      <c r="T59" s="482"/>
      <c r="U59" s="482"/>
      <c r="V59" s="482"/>
      <c r="W59" s="483"/>
      <c r="X59" s="103" t="s">
        <v>216</v>
      </c>
      <c r="Y59" s="95"/>
      <c r="Z59" s="96"/>
      <c r="AA59" s="96" t="s">
        <v>714</v>
      </c>
      <c r="AB59" s="502"/>
      <c r="AC59" s="502"/>
      <c r="AD59" s="487"/>
      <c r="AE59" s="489"/>
      <c r="AF59" s="487"/>
      <c r="AG59" s="489"/>
      <c r="AH59" s="487"/>
      <c r="AI59" s="488"/>
      <c r="AJ59" s="489"/>
      <c r="AK59" s="503"/>
      <c r="AL59" s="504"/>
      <c r="AM59" s="504"/>
      <c r="AN59" s="505"/>
      <c r="AO59" s="487"/>
      <c r="AP59" s="488"/>
      <c r="AQ59" s="488"/>
      <c r="AR59" s="489"/>
      <c r="AS59" s="509"/>
      <c r="AT59" s="510"/>
      <c r="AU59" s="510"/>
      <c r="AV59" s="510"/>
      <c r="AW59" s="511"/>
      <c r="AX59" s="487"/>
      <c r="AY59" s="488"/>
      <c r="AZ59" s="488"/>
      <c r="BA59" s="488"/>
      <c r="BB59" s="488"/>
      <c r="BC59" s="488"/>
      <c r="BD59" s="488"/>
      <c r="BE59" s="489"/>
      <c r="BF59" s="490"/>
      <c r="BG59" s="491"/>
      <c r="BH59" s="491"/>
      <c r="BI59" s="492"/>
      <c r="BJ59" s="484" t="s">
        <v>563</v>
      </c>
      <c r="BK59" s="485"/>
      <c r="BL59" s="485"/>
      <c r="BM59" s="486"/>
      <c r="BN59" s="506" t="s">
        <v>578</v>
      </c>
      <c r="BO59" s="507"/>
      <c r="BP59" s="507"/>
      <c r="BQ59" s="507"/>
      <c r="BR59" s="507"/>
      <c r="BS59" s="507"/>
      <c r="BT59" s="507"/>
      <c r="BU59" s="507"/>
      <c r="BV59" s="508"/>
    </row>
    <row r="60" spans="1:74" ht="30.2" customHeight="1" x14ac:dyDescent="0.15">
      <c r="A60" s="94">
        <f t="shared" si="0"/>
        <v>54</v>
      </c>
      <c r="B60" s="98"/>
      <c r="C60" s="475" t="s">
        <v>556</v>
      </c>
      <c r="D60" s="476"/>
      <c r="E60" s="476"/>
      <c r="F60" s="476"/>
      <c r="G60" s="476"/>
      <c r="H60" s="476"/>
      <c r="I60" s="477"/>
      <c r="J60" s="478"/>
      <c r="K60" s="479"/>
      <c r="L60" s="479"/>
      <c r="M60" s="479"/>
      <c r="N60" s="479"/>
      <c r="O60" s="479"/>
      <c r="P60" s="480"/>
      <c r="Q60" s="481"/>
      <c r="R60" s="482"/>
      <c r="S60" s="482"/>
      <c r="T60" s="482"/>
      <c r="U60" s="482"/>
      <c r="V60" s="482"/>
      <c r="W60" s="483"/>
      <c r="X60" s="103" t="s">
        <v>18</v>
      </c>
      <c r="Y60" s="103"/>
      <c r="Z60" s="96"/>
      <c r="AA60" s="96"/>
      <c r="AB60" s="502"/>
      <c r="AC60" s="502"/>
      <c r="AD60" s="487"/>
      <c r="AE60" s="489"/>
      <c r="AF60" s="487"/>
      <c r="AG60" s="489"/>
      <c r="AH60" s="487"/>
      <c r="AI60" s="488"/>
      <c r="AJ60" s="489"/>
      <c r="AK60" s="503"/>
      <c r="AL60" s="504"/>
      <c r="AM60" s="504"/>
      <c r="AN60" s="505"/>
      <c r="AO60" s="487"/>
      <c r="AP60" s="488"/>
      <c r="AQ60" s="488"/>
      <c r="AR60" s="489"/>
      <c r="AS60" s="509"/>
      <c r="AT60" s="510"/>
      <c r="AU60" s="510"/>
      <c r="AV60" s="510"/>
      <c r="AW60" s="511"/>
      <c r="AX60" s="487"/>
      <c r="AY60" s="488"/>
      <c r="AZ60" s="488"/>
      <c r="BA60" s="488"/>
      <c r="BB60" s="488"/>
      <c r="BC60" s="488"/>
      <c r="BD60" s="488"/>
      <c r="BE60" s="489"/>
      <c r="BF60" s="490"/>
      <c r="BG60" s="491"/>
      <c r="BH60" s="491"/>
      <c r="BI60" s="492"/>
      <c r="BJ60" s="484" t="s">
        <v>563</v>
      </c>
      <c r="BK60" s="485"/>
      <c r="BL60" s="485"/>
      <c r="BM60" s="486"/>
      <c r="BN60" s="493" t="s">
        <v>729</v>
      </c>
      <c r="BO60" s="494"/>
      <c r="BP60" s="494"/>
      <c r="BQ60" s="494"/>
      <c r="BR60" s="494"/>
      <c r="BS60" s="494"/>
      <c r="BT60" s="494"/>
      <c r="BU60" s="494"/>
      <c r="BV60" s="495"/>
    </row>
    <row r="61" spans="1:74" ht="30.2" customHeight="1" x14ac:dyDescent="0.15">
      <c r="A61" s="94">
        <f t="shared" si="0"/>
        <v>55</v>
      </c>
      <c r="B61" s="98"/>
      <c r="C61" s="475" t="s">
        <v>821</v>
      </c>
      <c r="D61" s="476"/>
      <c r="E61" s="476"/>
      <c r="F61" s="476"/>
      <c r="G61" s="476"/>
      <c r="H61" s="476"/>
      <c r="I61" s="477"/>
      <c r="J61" s="478"/>
      <c r="K61" s="479"/>
      <c r="L61" s="479"/>
      <c r="M61" s="479"/>
      <c r="N61" s="479"/>
      <c r="O61" s="479"/>
      <c r="P61" s="480"/>
      <c r="Q61" s="481"/>
      <c r="R61" s="482"/>
      <c r="S61" s="482"/>
      <c r="T61" s="482"/>
      <c r="U61" s="482"/>
      <c r="V61" s="482"/>
      <c r="W61" s="483"/>
      <c r="X61" s="103" t="s">
        <v>822</v>
      </c>
      <c r="Y61" s="103"/>
      <c r="Z61" s="96"/>
      <c r="AA61" s="96"/>
      <c r="AB61" s="502"/>
      <c r="AC61" s="502"/>
      <c r="AD61" s="487"/>
      <c r="AE61" s="489"/>
      <c r="AF61" s="487"/>
      <c r="AG61" s="489"/>
      <c r="AH61" s="487"/>
      <c r="AI61" s="488"/>
      <c r="AJ61" s="489"/>
      <c r="AK61" s="503"/>
      <c r="AL61" s="504"/>
      <c r="AM61" s="504"/>
      <c r="AN61" s="505"/>
      <c r="AO61" s="487"/>
      <c r="AP61" s="488"/>
      <c r="AQ61" s="488"/>
      <c r="AR61" s="489"/>
      <c r="AS61" s="509"/>
      <c r="AT61" s="510"/>
      <c r="AU61" s="510"/>
      <c r="AV61" s="510"/>
      <c r="AW61" s="511"/>
      <c r="AX61" s="487"/>
      <c r="AY61" s="488"/>
      <c r="AZ61" s="488"/>
      <c r="BA61" s="488"/>
      <c r="BB61" s="488"/>
      <c r="BC61" s="488"/>
      <c r="BD61" s="488"/>
      <c r="BE61" s="489"/>
      <c r="BF61" s="490"/>
      <c r="BG61" s="491"/>
      <c r="BH61" s="491"/>
      <c r="BI61" s="492"/>
      <c r="BJ61" s="484"/>
      <c r="BK61" s="485"/>
      <c r="BL61" s="485"/>
      <c r="BM61" s="486"/>
      <c r="BN61" s="493"/>
      <c r="BO61" s="494"/>
      <c r="BP61" s="494"/>
      <c r="BQ61" s="494"/>
      <c r="BR61" s="494"/>
      <c r="BS61" s="494"/>
      <c r="BT61" s="494"/>
      <c r="BU61" s="494"/>
      <c r="BV61" s="495"/>
    </row>
    <row r="62" spans="1:74" ht="30.2" customHeight="1" x14ac:dyDescent="0.15">
      <c r="A62" s="94">
        <f t="shared" si="0"/>
        <v>56</v>
      </c>
      <c r="B62" s="98"/>
      <c r="C62" s="291"/>
      <c r="D62" s="292"/>
      <c r="E62" s="292"/>
      <c r="F62" s="292"/>
      <c r="G62" s="292"/>
      <c r="H62" s="292"/>
      <c r="I62" s="293"/>
      <c r="J62" s="478"/>
      <c r="K62" s="479"/>
      <c r="L62" s="479"/>
      <c r="M62" s="479"/>
      <c r="N62" s="479"/>
      <c r="O62" s="479"/>
      <c r="P62" s="480"/>
      <c r="Q62" s="481"/>
      <c r="R62" s="482"/>
      <c r="S62" s="482"/>
      <c r="T62" s="482"/>
      <c r="U62" s="482"/>
      <c r="V62" s="482"/>
      <c r="W62" s="483"/>
      <c r="X62" s="103"/>
      <c r="Y62" s="103"/>
      <c r="Z62" s="96"/>
      <c r="AA62" s="96"/>
      <c r="AB62" s="502"/>
      <c r="AC62" s="502"/>
      <c r="AD62" s="487"/>
      <c r="AE62" s="489"/>
      <c r="AF62" s="487"/>
      <c r="AG62" s="489"/>
      <c r="AH62" s="487"/>
      <c r="AI62" s="488"/>
      <c r="AJ62" s="489"/>
      <c r="AK62" s="503"/>
      <c r="AL62" s="504"/>
      <c r="AM62" s="504"/>
      <c r="AN62" s="505"/>
      <c r="AO62" s="487"/>
      <c r="AP62" s="488"/>
      <c r="AQ62" s="488"/>
      <c r="AR62" s="489"/>
      <c r="AS62" s="509"/>
      <c r="AT62" s="510"/>
      <c r="AU62" s="510"/>
      <c r="AV62" s="510"/>
      <c r="AW62" s="511"/>
      <c r="AX62" s="487"/>
      <c r="AY62" s="488"/>
      <c r="AZ62" s="488"/>
      <c r="BA62" s="488"/>
      <c r="BB62" s="488"/>
      <c r="BC62" s="488"/>
      <c r="BD62" s="488"/>
      <c r="BE62" s="489"/>
      <c r="BF62" s="490"/>
      <c r="BG62" s="491"/>
      <c r="BH62" s="491"/>
      <c r="BI62" s="492"/>
      <c r="BJ62" s="484"/>
      <c r="BK62" s="485"/>
      <c r="BL62" s="485"/>
      <c r="BM62" s="486"/>
      <c r="BN62" s="493"/>
      <c r="BO62" s="494"/>
      <c r="BP62" s="494"/>
      <c r="BQ62" s="494"/>
      <c r="BR62" s="494"/>
      <c r="BS62" s="494"/>
      <c r="BT62" s="494"/>
      <c r="BU62" s="494"/>
      <c r="BV62" s="495"/>
    </row>
    <row r="63" spans="1:74" ht="30.2" customHeight="1" x14ac:dyDescent="0.15">
      <c r="A63" s="200">
        <f t="shared" si="0"/>
        <v>57</v>
      </c>
      <c r="B63" s="113"/>
      <c r="C63" s="291"/>
      <c r="D63" s="292"/>
      <c r="E63" s="292"/>
      <c r="F63" s="292"/>
      <c r="G63" s="292"/>
      <c r="H63" s="292"/>
      <c r="I63" s="293"/>
      <c r="J63" s="478"/>
      <c r="K63" s="479"/>
      <c r="L63" s="479"/>
      <c r="M63" s="479"/>
      <c r="N63" s="479"/>
      <c r="O63" s="479"/>
      <c r="P63" s="480"/>
      <c r="Q63" s="481"/>
      <c r="R63" s="482"/>
      <c r="S63" s="482"/>
      <c r="T63" s="482"/>
      <c r="U63" s="482"/>
      <c r="V63" s="482"/>
      <c r="W63" s="483"/>
      <c r="X63" s="114"/>
      <c r="Y63" s="114"/>
      <c r="Z63" s="115"/>
      <c r="AA63" s="115"/>
      <c r="AB63" s="527"/>
      <c r="AC63" s="527"/>
      <c r="AD63" s="528"/>
      <c r="AE63" s="529"/>
      <c r="AF63" s="528"/>
      <c r="AG63" s="529"/>
      <c r="AH63" s="528"/>
      <c r="AI63" s="533"/>
      <c r="AJ63" s="529"/>
      <c r="AK63" s="518"/>
      <c r="AL63" s="519"/>
      <c r="AM63" s="519"/>
      <c r="AN63" s="520"/>
      <c r="AO63" s="528"/>
      <c r="AP63" s="533"/>
      <c r="AQ63" s="533"/>
      <c r="AR63" s="529"/>
      <c r="AS63" s="534"/>
      <c r="AT63" s="535"/>
      <c r="AU63" s="535"/>
      <c r="AV63" s="535"/>
      <c r="AW63" s="536"/>
      <c r="AX63" s="528"/>
      <c r="AY63" s="533"/>
      <c r="AZ63" s="533"/>
      <c r="BA63" s="533"/>
      <c r="BB63" s="533"/>
      <c r="BC63" s="533"/>
      <c r="BD63" s="533"/>
      <c r="BE63" s="529"/>
      <c r="BF63" s="537"/>
      <c r="BG63" s="538"/>
      <c r="BH63" s="538"/>
      <c r="BI63" s="539"/>
      <c r="BJ63" s="530"/>
      <c r="BK63" s="531"/>
      <c r="BL63" s="531"/>
      <c r="BM63" s="532"/>
      <c r="BN63" s="521"/>
      <c r="BO63" s="522"/>
      <c r="BP63" s="522"/>
      <c r="BQ63" s="522"/>
      <c r="BR63" s="522"/>
      <c r="BS63" s="522"/>
      <c r="BT63" s="522"/>
      <c r="BU63" s="522"/>
      <c r="BV63" s="523"/>
    </row>
  </sheetData>
  <mergeCells count="772">
    <mergeCell ref="C36:I36"/>
    <mergeCell ref="C53:I53"/>
    <mergeCell ref="C55:I55"/>
    <mergeCell ref="C57:I57"/>
    <mergeCell ref="C58:I58"/>
    <mergeCell ref="C59:I59"/>
    <mergeCell ref="C60:I60"/>
    <mergeCell ref="C61:I61"/>
    <mergeCell ref="C23:I23"/>
    <mergeCell ref="C24:I24"/>
    <mergeCell ref="C25:I25"/>
    <mergeCell ref="C30:I30"/>
    <mergeCell ref="C31:I31"/>
    <mergeCell ref="C32:I32"/>
    <mergeCell ref="C33:I33"/>
    <mergeCell ref="C34:I34"/>
    <mergeCell ref="C35:I35"/>
    <mergeCell ref="C29:I29"/>
    <mergeCell ref="C49:I49"/>
    <mergeCell ref="C54:I54"/>
    <mergeCell ref="C46:I46"/>
    <mergeCell ref="C47:I47"/>
    <mergeCell ref="C48:I48"/>
    <mergeCell ref="C27:I27"/>
    <mergeCell ref="C8:I8"/>
    <mergeCell ref="C9:I9"/>
    <mergeCell ref="C10:I10"/>
    <mergeCell ref="C11:I11"/>
    <mergeCell ref="C12:I12"/>
    <mergeCell ref="C16:I16"/>
    <mergeCell ref="C17:I17"/>
    <mergeCell ref="C18:I18"/>
    <mergeCell ref="C19:I19"/>
    <mergeCell ref="C13:I13"/>
    <mergeCell ref="J53:P53"/>
    <mergeCell ref="Q53:W53"/>
    <mergeCell ref="AB53:AC53"/>
    <mergeCell ref="AD53:AE53"/>
    <mergeCell ref="AF53:AG53"/>
    <mergeCell ref="AH53:AJ53"/>
    <mergeCell ref="AK53:AN53"/>
    <mergeCell ref="AO53:AR53"/>
    <mergeCell ref="AS53:AW53"/>
    <mergeCell ref="J54:P54"/>
    <mergeCell ref="Q54:W54"/>
    <mergeCell ref="AB54:AC54"/>
    <mergeCell ref="AD54:AE54"/>
    <mergeCell ref="AF54:AG54"/>
    <mergeCell ref="AH54:AJ54"/>
    <mergeCell ref="AK54:AN54"/>
    <mergeCell ref="AO54:AR54"/>
    <mergeCell ref="AS54:AW54"/>
    <mergeCell ref="J51:P51"/>
    <mergeCell ref="Q51:W51"/>
    <mergeCell ref="AB51:AC51"/>
    <mergeCell ref="AD51:AE51"/>
    <mergeCell ref="AK51:AN51"/>
    <mergeCell ref="BJ51:BM51"/>
    <mergeCell ref="BN51:BV51"/>
    <mergeCell ref="J52:P52"/>
    <mergeCell ref="Q52:W52"/>
    <mergeCell ref="AB52:AC52"/>
    <mergeCell ref="AD52:AE52"/>
    <mergeCell ref="AF52:AG52"/>
    <mergeCell ref="AH52:AJ52"/>
    <mergeCell ref="AK52:AN52"/>
    <mergeCell ref="AO52:AR52"/>
    <mergeCell ref="AS52:AW52"/>
    <mergeCell ref="AX52:BE52"/>
    <mergeCell ref="BF52:BI52"/>
    <mergeCell ref="BJ52:BM52"/>
    <mergeCell ref="BN52:BV52"/>
    <mergeCell ref="J50:P50"/>
    <mergeCell ref="Q50:W50"/>
    <mergeCell ref="AB50:AC50"/>
    <mergeCell ref="AD50:AE50"/>
    <mergeCell ref="AF50:AG50"/>
    <mergeCell ref="AH50:AJ50"/>
    <mergeCell ref="AK50:AN50"/>
    <mergeCell ref="AO50:AR50"/>
    <mergeCell ref="AS50:AW50"/>
    <mergeCell ref="J49:P49"/>
    <mergeCell ref="Q49:W49"/>
    <mergeCell ref="AB49:AC49"/>
    <mergeCell ref="AD49:AE49"/>
    <mergeCell ref="AF49:AG49"/>
    <mergeCell ref="AF41:AG41"/>
    <mergeCell ref="AH41:AJ41"/>
    <mergeCell ref="AK41:AN41"/>
    <mergeCell ref="AB45:AC45"/>
    <mergeCell ref="AD45:AE45"/>
    <mergeCell ref="J48:P48"/>
    <mergeCell ref="Q48:W48"/>
    <mergeCell ref="AB48:AC48"/>
    <mergeCell ref="AD48:AE48"/>
    <mergeCell ref="AF48:AG48"/>
    <mergeCell ref="AH48:AJ48"/>
    <mergeCell ref="AK48:AN48"/>
    <mergeCell ref="J46:P46"/>
    <mergeCell ref="Q46:W46"/>
    <mergeCell ref="J47:P47"/>
    <mergeCell ref="Q47:W47"/>
    <mergeCell ref="AF42:AG42"/>
    <mergeCell ref="AH42:AJ42"/>
    <mergeCell ref="AB43:AC43"/>
    <mergeCell ref="AX26:BE26"/>
    <mergeCell ref="BJ26:BM26"/>
    <mergeCell ref="AK30:AN30"/>
    <mergeCell ref="AX32:BE32"/>
    <mergeCell ref="AX20:BE20"/>
    <mergeCell ref="BF20:BI20"/>
    <mergeCell ref="BJ20:BM20"/>
    <mergeCell ref="BF48:BI48"/>
    <mergeCell ref="AS41:AW41"/>
    <mergeCell ref="BF26:BI26"/>
    <mergeCell ref="AX43:BE43"/>
    <mergeCell ref="BF43:BI43"/>
    <mergeCell ref="AO23:AR23"/>
    <mergeCell ref="AS37:AW37"/>
    <mergeCell ref="AX37:BE37"/>
    <mergeCell ref="BF37:BI37"/>
    <mergeCell ref="AO42:AR42"/>
    <mergeCell ref="AS42:AW42"/>
    <mergeCell ref="AX42:BE42"/>
    <mergeCell ref="AX41:BE41"/>
    <mergeCell ref="BF41:BI41"/>
    <mergeCell ref="AO35:AR35"/>
    <mergeCell ref="AK42:AN42"/>
    <mergeCell ref="BJ29:BM29"/>
    <mergeCell ref="AD43:AE43"/>
    <mergeCell ref="AF43:AG43"/>
    <mergeCell ref="AK43:AN43"/>
    <mergeCell ref="AO48:AR48"/>
    <mergeCell ref="AS48:AW48"/>
    <mergeCell ref="AB21:AC21"/>
    <mergeCell ref="AD21:AE21"/>
    <mergeCell ref="AF21:AG21"/>
    <mergeCell ref="AH21:AJ21"/>
    <mergeCell ref="AK21:AN21"/>
    <mergeCell ref="AO21:AR21"/>
    <mergeCell ref="AO22:AR22"/>
    <mergeCell ref="AH31:AJ31"/>
    <mergeCell ref="AD31:AE31"/>
    <mergeCell ref="AF30:AG30"/>
    <mergeCell ref="AH30:AJ30"/>
    <mergeCell ref="AD37:AE37"/>
    <mergeCell ref="AB32:AC32"/>
    <mergeCell ref="AD32:AE32"/>
    <mergeCell ref="AF32:AG32"/>
    <mergeCell ref="AB30:AC30"/>
    <mergeCell ref="AD30:AE30"/>
    <mergeCell ref="AS34:AW34"/>
    <mergeCell ref="AS29:AW29"/>
    <mergeCell ref="BN48:BV48"/>
    <mergeCell ref="BN40:BV40"/>
    <mergeCell ref="BN41:BV41"/>
    <mergeCell ref="AD34:AE34"/>
    <mergeCell ref="AB19:AC19"/>
    <mergeCell ref="AD19:AE19"/>
    <mergeCell ref="AF19:AG19"/>
    <mergeCell ref="AH19:AJ19"/>
    <mergeCell ref="AK19:AN19"/>
    <mergeCell ref="AF22:AG22"/>
    <mergeCell ref="AH22:AJ22"/>
    <mergeCell ref="AD23:AE23"/>
    <mergeCell ref="AF23:AG23"/>
    <mergeCell ref="AH23:AJ23"/>
    <mergeCell ref="AK23:AN23"/>
    <mergeCell ref="AB20:AC20"/>
    <mergeCell ref="AD20:AE20"/>
    <mergeCell ref="AF20:AG20"/>
    <mergeCell ref="AH20:AJ20"/>
    <mergeCell ref="AK20:AN20"/>
    <mergeCell ref="AB41:AC41"/>
    <mergeCell ref="AD41:AE41"/>
    <mergeCell ref="AO20:AR20"/>
    <mergeCell ref="BJ21:BM21"/>
    <mergeCell ref="BJ57:BM57"/>
    <mergeCell ref="AH57:AJ57"/>
    <mergeCell ref="AK57:AN57"/>
    <mergeCell ref="AO57:AR57"/>
    <mergeCell ref="AS57:AW57"/>
    <mergeCell ref="AX57:BE57"/>
    <mergeCell ref="AF45:AG45"/>
    <mergeCell ref="AH45:AJ45"/>
    <mergeCell ref="AK45:AN45"/>
    <mergeCell ref="BJ48:BM48"/>
    <mergeCell ref="AX53:BE53"/>
    <mergeCell ref="BF53:BI53"/>
    <mergeCell ref="AX49:BE49"/>
    <mergeCell ref="BF49:BI49"/>
    <mergeCell ref="AO55:AR55"/>
    <mergeCell ref="AS55:AW55"/>
    <mergeCell ref="AX55:BE55"/>
    <mergeCell ref="AH49:AJ49"/>
    <mergeCell ref="AK49:AN49"/>
    <mergeCell ref="AO49:AR49"/>
    <mergeCell ref="AS49:AW49"/>
    <mergeCell ref="BJ60:BM60"/>
    <mergeCell ref="AB60:AC60"/>
    <mergeCell ref="AD60:AE60"/>
    <mergeCell ref="AF60:AG60"/>
    <mergeCell ref="AH60:AJ60"/>
    <mergeCell ref="AK60:AN60"/>
    <mergeCell ref="AO60:AR60"/>
    <mergeCell ref="AS60:AW60"/>
    <mergeCell ref="AX60:BE60"/>
    <mergeCell ref="BF60:BI60"/>
    <mergeCell ref="AB58:AC58"/>
    <mergeCell ref="AD58:AE58"/>
    <mergeCell ref="AK58:AN58"/>
    <mergeCell ref="AB57:AC57"/>
    <mergeCell ref="AD57:AE57"/>
    <mergeCell ref="AF57:AG57"/>
    <mergeCell ref="BF57:BI57"/>
    <mergeCell ref="AB44:AC44"/>
    <mergeCell ref="AD44:AE44"/>
    <mergeCell ref="AK44:AN44"/>
    <mergeCell ref="AB55:AC55"/>
    <mergeCell ref="AD55:AE55"/>
    <mergeCell ref="AF55:AG55"/>
    <mergeCell ref="AH55:AJ55"/>
    <mergeCell ref="AK55:AN55"/>
    <mergeCell ref="AD46:AE46"/>
    <mergeCell ref="AF46:AG46"/>
    <mergeCell ref="BN47:BV47"/>
    <mergeCell ref="AK47:AN47"/>
    <mergeCell ref="AK46:AN46"/>
    <mergeCell ref="BJ46:BM46"/>
    <mergeCell ref="BN46:BV46"/>
    <mergeCell ref="BJ55:BM55"/>
    <mergeCell ref="BN55:BV55"/>
    <mergeCell ref="BF55:BI55"/>
    <mergeCell ref="BJ45:BM45"/>
    <mergeCell ref="BN49:BV49"/>
    <mergeCell ref="BN50:BV50"/>
    <mergeCell ref="BN53:BV53"/>
    <mergeCell ref="BN54:BV54"/>
    <mergeCell ref="AX46:BE46"/>
    <mergeCell ref="BF46:BI46"/>
    <mergeCell ref="BJ49:BM49"/>
    <mergeCell ref="AX50:BE50"/>
    <mergeCell ref="BF50:BI50"/>
    <mergeCell ref="BJ50:BM50"/>
    <mergeCell ref="BJ53:BM53"/>
    <mergeCell ref="AX54:BE54"/>
    <mergeCell ref="BF54:BI54"/>
    <mergeCell ref="BJ54:BM54"/>
    <mergeCell ref="AX48:BE48"/>
    <mergeCell ref="BN8:BV8"/>
    <mergeCell ref="AB9:AC9"/>
    <mergeCell ref="AD9:AE9"/>
    <mergeCell ref="AF9:AG9"/>
    <mergeCell ref="AH9:AJ9"/>
    <mergeCell ref="AK9:AN9"/>
    <mergeCell ref="AO9:AR9"/>
    <mergeCell ref="AS9:AW9"/>
    <mergeCell ref="AK8:AN8"/>
    <mergeCell ref="AO8:AR8"/>
    <mergeCell ref="AS8:AW8"/>
    <mergeCell ref="AX8:BE8"/>
    <mergeCell ref="BF8:BI8"/>
    <mergeCell ref="BJ8:BM8"/>
    <mergeCell ref="AB8:AC8"/>
    <mergeCell ref="AD8:AE8"/>
    <mergeCell ref="AF8:AG8"/>
    <mergeCell ref="AH8:AJ8"/>
    <mergeCell ref="AX9:BE9"/>
    <mergeCell ref="BF9:BI9"/>
    <mergeCell ref="BJ9:BM9"/>
    <mergeCell ref="BN9:BV9"/>
    <mergeCell ref="A1:I2"/>
    <mergeCell ref="J1:O1"/>
    <mergeCell ref="P1:W1"/>
    <mergeCell ref="BO1:BP1"/>
    <mergeCell ref="BQ1:BS1"/>
    <mergeCell ref="AO7:AR7"/>
    <mergeCell ref="AS7:AW7"/>
    <mergeCell ref="AX7:BE7"/>
    <mergeCell ref="BF7:BI7"/>
    <mergeCell ref="BJ7:BM7"/>
    <mergeCell ref="BN7:BV7"/>
    <mergeCell ref="AB7:AC7"/>
    <mergeCell ref="AD7:AE7"/>
    <mergeCell ref="AF7:AG7"/>
    <mergeCell ref="AH7:AJ7"/>
    <mergeCell ref="AK7:AN7"/>
    <mergeCell ref="BT1:BV1"/>
    <mergeCell ref="J2:O2"/>
    <mergeCell ref="P2:W2"/>
    <mergeCell ref="Y2:BN2"/>
    <mergeCell ref="BO2:BP2"/>
    <mergeCell ref="BQ2:BS2"/>
    <mergeCell ref="BT2:BV2"/>
    <mergeCell ref="C7:I7"/>
    <mergeCell ref="AB10:AC10"/>
    <mergeCell ref="AD10:AE10"/>
    <mergeCell ref="AF10:AG10"/>
    <mergeCell ref="AH10:AJ10"/>
    <mergeCell ref="BN10:BV10"/>
    <mergeCell ref="AK10:AN10"/>
    <mergeCell ref="AO10:AR10"/>
    <mergeCell ref="AS10:AW10"/>
    <mergeCell ref="AX10:BE10"/>
    <mergeCell ref="BF10:BI10"/>
    <mergeCell ref="BJ10:BM10"/>
    <mergeCell ref="AX11:BE11"/>
    <mergeCell ref="BF11:BI11"/>
    <mergeCell ref="BJ11:BM11"/>
    <mergeCell ref="BN11:BV11"/>
    <mergeCell ref="AB12:AC12"/>
    <mergeCell ref="AD12:AE12"/>
    <mergeCell ref="AF12:AG12"/>
    <mergeCell ref="AH12:AJ12"/>
    <mergeCell ref="BN12:BV12"/>
    <mergeCell ref="AK12:AN12"/>
    <mergeCell ref="AO12:AR12"/>
    <mergeCell ref="AS12:AW12"/>
    <mergeCell ref="AX12:BE12"/>
    <mergeCell ref="BF12:BI12"/>
    <mergeCell ref="BJ12:BM12"/>
    <mergeCell ref="AB11:AC11"/>
    <mergeCell ref="AD11:AE11"/>
    <mergeCell ref="AF11:AG11"/>
    <mergeCell ref="AH11:AJ11"/>
    <mergeCell ref="AK11:AN11"/>
    <mergeCell ref="AO11:AR11"/>
    <mergeCell ref="AS11:AW11"/>
    <mergeCell ref="AX17:BE17"/>
    <mergeCell ref="BF17:BI17"/>
    <mergeCell ref="BJ17:BM17"/>
    <mergeCell ref="AX13:BE13"/>
    <mergeCell ref="BF13:BI13"/>
    <mergeCell ref="BJ13:BM13"/>
    <mergeCell ref="BN13:BV13"/>
    <mergeCell ref="BN14:BV14"/>
    <mergeCell ref="AB13:AC13"/>
    <mergeCell ref="AD13:AE13"/>
    <mergeCell ref="AF13:AG13"/>
    <mergeCell ref="AH13:AJ13"/>
    <mergeCell ref="AK13:AN13"/>
    <mergeCell ref="AO13:AR13"/>
    <mergeCell ref="AS13:AW13"/>
    <mergeCell ref="AB14:AC14"/>
    <mergeCell ref="AD14:AE14"/>
    <mergeCell ref="AK14:AN14"/>
    <mergeCell ref="AK16:AN16"/>
    <mergeCell ref="AO16:AR16"/>
    <mergeCell ref="AS16:AW16"/>
    <mergeCell ref="AX16:BE16"/>
    <mergeCell ref="BF16:BI16"/>
    <mergeCell ref="BJ16:BM16"/>
    <mergeCell ref="AX15:BE15"/>
    <mergeCell ref="BF15:BI15"/>
    <mergeCell ref="BJ15:BM15"/>
    <mergeCell ref="BN17:BV17"/>
    <mergeCell ref="BN15:BV15"/>
    <mergeCell ref="AK15:AN15"/>
    <mergeCell ref="AO15:AR15"/>
    <mergeCell ref="AS15:AW15"/>
    <mergeCell ref="AB63:AC63"/>
    <mergeCell ref="AD63:AE63"/>
    <mergeCell ref="AF63:AG63"/>
    <mergeCell ref="BJ63:BM63"/>
    <mergeCell ref="AH63:AJ63"/>
    <mergeCell ref="AS63:AW63"/>
    <mergeCell ref="AX63:BE63"/>
    <mergeCell ref="BF63:BI63"/>
    <mergeCell ref="AO63:AR63"/>
    <mergeCell ref="AB18:AC18"/>
    <mergeCell ref="AD18:AE18"/>
    <mergeCell ref="AF18:AG18"/>
    <mergeCell ref="AH18:AJ18"/>
    <mergeCell ref="BN16:BV16"/>
    <mergeCell ref="AB17:AC17"/>
    <mergeCell ref="AD17:AE17"/>
    <mergeCell ref="BN63:BV63"/>
    <mergeCell ref="BN39:BV39"/>
    <mergeCell ref="AK39:AN39"/>
    <mergeCell ref="BN18:BV18"/>
    <mergeCell ref="AK18:AN18"/>
    <mergeCell ref="AO18:AR18"/>
    <mergeCell ref="AS18:AW18"/>
    <mergeCell ref="AX18:BE18"/>
    <mergeCell ref="BF18:BI18"/>
    <mergeCell ref="BJ18:BM18"/>
    <mergeCell ref="BJ23:BM23"/>
    <mergeCell ref="AX24:BE24"/>
    <mergeCell ref="BF24:BI24"/>
    <mergeCell ref="BJ24:BM24"/>
    <mergeCell ref="BN24:BV24"/>
    <mergeCell ref="AO19:AR19"/>
    <mergeCell ref="AS19:AW19"/>
    <mergeCell ref="AX19:BE19"/>
    <mergeCell ref="BF19:BI19"/>
    <mergeCell ref="BN22:BV22"/>
    <mergeCell ref="BN23:BV23"/>
    <mergeCell ref="BJ22:BM22"/>
    <mergeCell ref="AS22:AW22"/>
    <mergeCell ref="AK22:AN22"/>
    <mergeCell ref="BJ19:BM19"/>
    <mergeCell ref="BN19:BV19"/>
    <mergeCell ref="BN31:BV31"/>
    <mergeCell ref="BN32:BV32"/>
    <mergeCell ref="BN33:BV33"/>
    <mergeCell ref="BN29:BV29"/>
    <mergeCell ref="AO30:AR30"/>
    <mergeCell ref="AS30:AW30"/>
    <mergeCell ref="BN25:BV25"/>
    <mergeCell ref="BN26:BV26"/>
    <mergeCell ref="AO31:AR31"/>
    <mergeCell ref="AS31:AW31"/>
    <mergeCell ref="AX31:BE31"/>
    <mergeCell ref="BF31:BI31"/>
    <mergeCell ref="BJ31:BM31"/>
    <mergeCell ref="AX30:BE30"/>
    <mergeCell ref="BF30:BI30"/>
    <mergeCell ref="BJ30:BM30"/>
    <mergeCell ref="BN30:BV30"/>
    <mergeCell ref="BF32:BI32"/>
    <mergeCell ref="BJ32:BM32"/>
    <mergeCell ref="AO32:AR32"/>
    <mergeCell ref="AS32:AW32"/>
    <mergeCell ref="AO26:AR26"/>
    <mergeCell ref="AK63:AN63"/>
    <mergeCell ref="AB16:AC16"/>
    <mergeCell ref="AD16:AE16"/>
    <mergeCell ref="AF16:AG16"/>
    <mergeCell ref="AH16:AJ16"/>
    <mergeCell ref="AB23:AC23"/>
    <mergeCell ref="AB47:AC47"/>
    <mergeCell ref="AK31:AN31"/>
    <mergeCell ref="AF17:AG17"/>
    <mergeCell ref="AH17:AJ17"/>
    <mergeCell ref="AK17:AN17"/>
    <mergeCell ref="AF24:AG24"/>
    <mergeCell ref="AB37:AC37"/>
    <mergeCell ref="AK37:AN37"/>
    <mergeCell ref="AK36:AN36"/>
    <mergeCell ref="AB39:AC39"/>
    <mergeCell ref="AD42:AE42"/>
    <mergeCell ref="AB26:AC26"/>
    <mergeCell ref="AK32:AN32"/>
    <mergeCell ref="AK35:AN35"/>
    <mergeCell ref="AF37:AG37"/>
    <mergeCell ref="AH37:AJ37"/>
    <mergeCell ref="AB40:AC40"/>
    <mergeCell ref="AB31:AC31"/>
    <mergeCell ref="AX34:BE34"/>
    <mergeCell ref="BF34:BI34"/>
    <mergeCell ref="BJ34:BM34"/>
    <mergeCell ref="AF31:AG31"/>
    <mergeCell ref="AB33:AC33"/>
    <mergeCell ref="AD33:AE33"/>
    <mergeCell ref="AK33:AN33"/>
    <mergeCell ref="AF34:AG34"/>
    <mergeCell ref="AH34:AJ34"/>
    <mergeCell ref="AK34:AN34"/>
    <mergeCell ref="AO34:AR34"/>
    <mergeCell ref="AX29:BE29"/>
    <mergeCell ref="BF29:BI29"/>
    <mergeCell ref="AX35:BE35"/>
    <mergeCell ref="AO37:AR37"/>
    <mergeCell ref="AK24:AN24"/>
    <mergeCell ref="AB34:AC34"/>
    <mergeCell ref="AO29:AR29"/>
    <mergeCell ref="AK26:AN26"/>
    <mergeCell ref="AK25:AN25"/>
    <mergeCell ref="AK29:AN29"/>
    <mergeCell ref="AF27:AG27"/>
    <mergeCell ref="AH27:AJ27"/>
    <mergeCell ref="AK27:AN27"/>
    <mergeCell ref="AF26:AG26"/>
    <mergeCell ref="AH26:AJ26"/>
    <mergeCell ref="AH32:AJ32"/>
    <mergeCell ref="AO24:AR24"/>
    <mergeCell ref="AB29:AC29"/>
    <mergeCell ref="AD29:AE29"/>
    <mergeCell ref="AF29:AG29"/>
    <mergeCell ref="AH29:AJ29"/>
    <mergeCell ref="AB24:AC24"/>
    <mergeCell ref="AD24:AE24"/>
    <mergeCell ref="AH24:AJ24"/>
    <mergeCell ref="J13:P13"/>
    <mergeCell ref="Q13:W13"/>
    <mergeCell ref="C14:I14"/>
    <mergeCell ref="J14:P14"/>
    <mergeCell ref="Q14:W14"/>
    <mergeCell ref="C15:I15"/>
    <mergeCell ref="J15:P15"/>
    <mergeCell ref="Q15:W15"/>
    <mergeCell ref="AS20:AW20"/>
    <mergeCell ref="C20:I20"/>
    <mergeCell ref="AB15:AC15"/>
    <mergeCell ref="AD15:AE15"/>
    <mergeCell ref="AF15:AG15"/>
    <mergeCell ref="AH15:AJ15"/>
    <mergeCell ref="J17:P17"/>
    <mergeCell ref="Q17:W17"/>
    <mergeCell ref="J18:P18"/>
    <mergeCell ref="Q18:W18"/>
    <mergeCell ref="J19:P19"/>
    <mergeCell ref="Q19:W19"/>
    <mergeCell ref="J16:P16"/>
    <mergeCell ref="Q16:W16"/>
    <mergeCell ref="AO17:AR17"/>
    <mergeCell ref="AS17:AW17"/>
    <mergeCell ref="BN20:BV20"/>
    <mergeCell ref="AS21:AW21"/>
    <mergeCell ref="AX21:BE21"/>
    <mergeCell ref="BF21:BI21"/>
    <mergeCell ref="BN21:BV21"/>
    <mergeCell ref="AS23:AW23"/>
    <mergeCell ref="AX23:BE23"/>
    <mergeCell ref="BF23:BI23"/>
    <mergeCell ref="AS24:AW24"/>
    <mergeCell ref="AX22:BE22"/>
    <mergeCell ref="BF22:BI22"/>
    <mergeCell ref="J34:P34"/>
    <mergeCell ref="Q34:W34"/>
    <mergeCell ref="J35:P35"/>
    <mergeCell ref="Q35:W35"/>
    <mergeCell ref="J36:P36"/>
    <mergeCell ref="Q36:W36"/>
    <mergeCell ref="AB35:AC35"/>
    <mergeCell ref="AD35:AE35"/>
    <mergeCell ref="BJ27:BM27"/>
    <mergeCell ref="AB28:AC28"/>
    <mergeCell ref="AD28:AE28"/>
    <mergeCell ref="AF28:AG28"/>
    <mergeCell ref="AH28:AJ28"/>
    <mergeCell ref="AK28:AN28"/>
    <mergeCell ref="AO28:AR28"/>
    <mergeCell ref="AS28:AW28"/>
    <mergeCell ref="AX28:BE28"/>
    <mergeCell ref="BF28:BI28"/>
    <mergeCell ref="BJ28:BM28"/>
    <mergeCell ref="AS35:AW35"/>
    <mergeCell ref="BF35:BI35"/>
    <mergeCell ref="AO27:AR27"/>
    <mergeCell ref="AS27:AW27"/>
    <mergeCell ref="AX27:BE27"/>
    <mergeCell ref="AB22:AC22"/>
    <mergeCell ref="AD22:AE22"/>
    <mergeCell ref="BN36:BV36"/>
    <mergeCell ref="BF36:BI36"/>
    <mergeCell ref="BN35:BV35"/>
    <mergeCell ref="AO36:AR36"/>
    <mergeCell ref="AS36:AW36"/>
    <mergeCell ref="BJ36:BM36"/>
    <mergeCell ref="AX36:BE36"/>
    <mergeCell ref="AF36:AG36"/>
    <mergeCell ref="AH36:AJ36"/>
    <mergeCell ref="BN34:BV34"/>
    <mergeCell ref="AH35:AJ35"/>
    <mergeCell ref="AB36:AC36"/>
    <mergeCell ref="AD36:AE36"/>
    <mergeCell ref="AB27:AC27"/>
    <mergeCell ref="AD27:AE27"/>
    <mergeCell ref="BN27:BV27"/>
    <mergeCell ref="BN28:BV28"/>
    <mergeCell ref="AS26:AW26"/>
    <mergeCell ref="BF27:BI27"/>
    <mergeCell ref="AB25:AC25"/>
    <mergeCell ref="AD25:AE25"/>
    <mergeCell ref="AD26:AE26"/>
    <mergeCell ref="BN37:BV37"/>
    <mergeCell ref="BJ37:BM37"/>
    <mergeCell ref="AX38:BE38"/>
    <mergeCell ref="AF35:AG35"/>
    <mergeCell ref="BJ35:BM35"/>
    <mergeCell ref="AF40:AG40"/>
    <mergeCell ref="AH40:AJ40"/>
    <mergeCell ref="AK40:AN40"/>
    <mergeCell ref="AO40:AR40"/>
    <mergeCell ref="AF38:AG38"/>
    <mergeCell ref="AH38:AJ38"/>
    <mergeCell ref="AK38:AN38"/>
    <mergeCell ref="BN38:BV38"/>
    <mergeCell ref="AF39:AG39"/>
    <mergeCell ref="AH39:AJ39"/>
    <mergeCell ref="AO39:AR39"/>
    <mergeCell ref="AS39:AW39"/>
    <mergeCell ref="AX39:BE39"/>
    <mergeCell ref="BF39:BI39"/>
    <mergeCell ref="BJ39:BM39"/>
    <mergeCell ref="AO38:AR38"/>
    <mergeCell ref="AS38:AW38"/>
    <mergeCell ref="BN43:BV43"/>
    <mergeCell ref="AO45:AR45"/>
    <mergeCell ref="AS45:AW45"/>
    <mergeCell ref="AX45:BE45"/>
    <mergeCell ref="BF45:BI45"/>
    <mergeCell ref="BJ41:BM41"/>
    <mergeCell ref="AS40:AW40"/>
    <mergeCell ref="AX40:BE40"/>
    <mergeCell ref="BF40:BI40"/>
    <mergeCell ref="BJ40:BM40"/>
    <mergeCell ref="BF42:BI42"/>
    <mergeCell ref="BJ42:BM42"/>
    <mergeCell ref="AO41:AR41"/>
    <mergeCell ref="BN42:BV42"/>
    <mergeCell ref="BJ43:BM43"/>
    <mergeCell ref="AO43:AR43"/>
    <mergeCell ref="AS43:AW43"/>
    <mergeCell ref="J55:P55"/>
    <mergeCell ref="Q55:W55"/>
    <mergeCell ref="J56:P56"/>
    <mergeCell ref="BF38:BI38"/>
    <mergeCell ref="BJ38:BM38"/>
    <mergeCell ref="AF47:AG47"/>
    <mergeCell ref="AH47:AJ47"/>
    <mergeCell ref="AO47:AR47"/>
    <mergeCell ref="AS47:AW47"/>
    <mergeCell ref="AX47:BE47"/>
    <mergeCell ref="BF47:BI47"/>
    <mergeCell ref="BJ47:BM47"/>
    <mergeCell ref="AD38:AE38"/>
    <mergeCell ref="AD47:AE47"/>
    <mergeCell ref="AB46:AC46"/>
    <mergeCell ref="AD39:AE39"/>
    <mergeCell ref="AB56:AC56"/>
    <mergeCell ref="AD56:AE56"/>
    <mergeCell ref="AK56:AN56"/>
    <mergeCell ref="AH46:AJ46"/>
    <mergeCell ref="AD40:AE40"/>
    <mergeCell ref="AH43:AJ43"/>
    <mergeCell ref="AB38:AC38"/>
    <mergeCell ref="AB42:AC42"/>
    <mergeCell ref="BN57:BV57"/>
    <mergeCell ref="BN58:BV58"/>
    <mergeCell ref="Q61:W61"/>
    <mergeCell ref="BN44:BV44"/>
    <mergeCell ref="BN45:BV45"/>
    <mergeCell ref="AF56:AG56"/>
    <mergeCell ref="AH56:AJ56"/>
    <mergeCell ref="AO56:AR56"/>
    <mergeCell ref="AS56:AW56"/>
    <mergeCell ref="AX56:BE56"/>
    <mergeCell ref="BF56:BI56"/>
    <mergeCell ref="BJ56:BM56"/>
    <mergeCell ref="BN56:BV56"/>
    <mergeCell ref="AO46:AR46"/>
    <mergeCell ref="AS46:AW46"/>
    <mergeCell ref="AB59:AC59"/>
    <mergeCell ref="AD59:AE59"/>
    <mergeCell ref="AF59:AG59"/>
    <mergeCell ref="AH59:AJ59"/>
    <mergeCell ref="AK59:AN59"/>
    <mergeCell ref="AO59:AR59"/>
    <mergeCell ref="AS59:AW59"/>
    <mergeCell ref="AX59:BE59"/>
    <mergeCell ref="BF59:BI59"/>
    <mergeCell ref="AF62:AG62"/>
    <mergeCell ref="AH62:AJ62"/>
    <mergeCell ref="AK62:AN62"/>
    <mergeCell ref="J62:P62"/>
    <mergeCell ref="Q62:W62"/>
    <mergeCell ref="BN59:BV59"/>
    <mergeCell ref="BN60:BV60"/>
    <mergeCell ref="AB61:AC61"/>
    <mergeCell ref="AD61:AE61"/>
    <mergeCell ref="AF61:AG61"/>
    <mergeCell ref="AH61:AJ61"/>
    <mergeCell ref="AK61:AN61"/>
    <mergeCell ref="AO61:AR61"/>
    <mergeCell ref="AS61:AW61"/>
    <mergeCell ref="AX61:BE61"/>
    <mergeCell ref="BF61:BI61"/>
    <mergeCell ref="BJ61:BM61"/>
    <mergeCell ref="BN61:BV61"/>
    <mergeCell ref="J60:P60"/>
    <mergeCell ref="Q60:W60"/>
    <mergeCell ref="AO62:AR62"/>
    <mergeCell ref="AS62:AW62"/>
    <mergeCell ref="J61:P61"/>
    <mergeCell ref="BJ59:BM59"/>
    <mergeCell ref="AX62:BE62"/>
    <mergeCell ref="BF62:BI62"/>
    <mergeCell ref="BJ62:BM62"/>
    <mergeCell ref="BN62:BV62"/>
    <mergeCell ref="J7:P7"/>
    <mergeCell ref="Q7:W7"/>
    <mergeCell ref="J8:P8"/>
    <mergeCell ref="Q8:W8"/>
    <mergeCell ref="J9:P9"/>
    <mergeCell ref="Q9:W9"/>
    <mergeCell ref="J10:P10"/>
    <mergeCell ref="Q10:W10"/>
    <mergeCell ref="J11:P11"/>
    <mergeCell ref="Q11:W11"/>
    <mergeCell ref="J12:P12"/>
    <mergeCell ref="Q12:W12"/>
    <mergeCell ref="J20:P20"/>
    <mergeCell ref="Q20:W20"/>
    <mergeCell ref="J27:P27"/>
    <mergeCell ref="Q27:W27"/>
    <mergeCell ref="J33:P33"/>
    <mergeCell ref="Q33:W33"/>
    <mergeCell ref="AB62:AC62"/>
    <mergeCell ref="AD62:AE62"/>
    <mergeCell ref="C21:I21"/>
    <mergeCell ref="J21:P21"/>
    <mergeCell ref="Q21:W21"/>
    <mergeCell ref="C22:I22"/>
    <mergeCell ref="J22:P22"/>
    <mergeCell ref="Q22:W22"/>
    <mergeCell ref="C26:I26"/>
    <mergeCell ref="J26:P26"/>
    <mergeCell ref="Q26:W26"/>
    <mergeCell ref="J23:P23"/>
    <mergeCell ref="Q23:W23"/>
    <mergeCell ref="J24:P24"/>
    <mergeCell ref="Q24:W24"/>
    <mergeCell ref="J25:P25"/>
    <mergeCell ref="Q25:W25"/>
    <mergeCell ref="C28:I28"/>
    <mergeCell ref="J28:P28"/>
    <mergeCell ref="Q28:W28"/>
    <mergeCell ref="J30:P30"/>
    <mergeCell ref="Q30:W30"/>
    <mergeCell ref="J31:P31"/>
    <mergeCell ref="Q31:W31"/>
    <mergeCell ref="J32:P32"/>
    <mergeCell ref="Q32:W32"/>
    <mergeCell ref="Q29:W29"/>
    <mergeCell ref="J29:P29"/>
    <mergeCell ref="C37:I37"/>
    <mergeCell ref="J37:P37"/>
    <mergeCell ref="Q37:W37"/>
    <mergeCell ref="C38:I38"/>
    <mergeCell ref="J38:P38"/>
    <mergeCell ref="Q38:W38"/>
    <mergeCell ref="C39:I39"/>
    <mergeCell ref="J39:P39"/>
    <mergeCell ref="Q39:W39"/>
    <mergeCell ref="C45:I45"/>
    <mergeCell ref="J45:P45"/>
    <mergeCell ref="Q45:W45"/>
    <mergeCell ref="C40:I40"/>
    <mergeCell ref="J40:P40"/>
    <mergeCell ref="Q40:W40"/>
    <mergeCell ref="C41:I41"/>
    <mergeCell ref="J41:P41"/>
    <mergeCell ref="Q41:W41"/>
    <mergeCell ref="C42:I42"/>
    <mergeCell ref="J42:P42"/>
    <mergeCell ref="Q42:W42"/>
    <mergeCell ref="C56:I56"/>
    <mergeCell ref="J63:P63"/>
    <mergeCell ref="Q63:W63"/>
    <mergeCell ref="BJ44:BM44"/>
    <mergeCell ref="BJ14:BM14"/>
    <mergeCell ref="BJ25:BM25"/>
    <mergeCell ref="BJ33:BM33"/>
    <mergeCell ref="BJ58:BM58"/>
    <mergeCell ref="Q56:W56"/>
    <mergeCell ref="C50:I50"/>
    <mergeCell ref="J57:P57"/>
    <mergeCell ref="Q57:W57"/>
    <mergeCell ref="C51:I51"/>
    <mergeCell ref="J58:P58"/>
    <mergeCell ref="Q58:W58"/>
    <mergeCell ref="C52:I52"/>
    <mergeCell ref="J59:P59"/>
    <mergeCell ref="Q59:W59"/>
    <mergeCell ref="C43:I43"/>
    <mergeCell ref="J43:P43"/>
    <mergeCell ref="Q43:W43"/>
    <mergeCell ref="C44:I44"/>
    <mergeCell ref="J44:P44"/>
    <mergeCell ref="Q44:W44"/>
  </mergeCells>
  <phoneticPr fontId="2"/>
  <conditionalFormatting sqref="Y7:BI207">
    <cfRule type="expression" dxfId="0" priority="1">
      <formula>$X7="ボタン"</formula>
    </cfRule>
  </conditionalFormatting>
  <dataValidations count="7">
    <dataValidation type="list" allowBlank="1" showInputMessage="1" showErrorMessage="1" sqref="X7:X63" xr:uid="{00000000-0002-0000-0500-000000000000}">
      <formula1>コントロール</formula1>
    </dataValidation>
    <dataValidation showInputMessage="1" showErrorMessage="1" sqref="F4:O4" xr:uid="{00000000-0002-0000-0500-000001000000}"/>
    <dataValidation type="list" allowBlank="1" showInputMessage="1" showErrorMessage="1" sqref="BJ7:BM63" xr:uid="{00000000-0002-0000-0500-000002000000}">
      <formula1>イベント</formula1>
    </dataValidation>
    <dataValidation type="list" allowBlank="1" showInputMessage="1" showErrorMessage="1" sqref="AK7:AK63" xr:uid="{00000000-0002-0000-0500-000003000000}">
      <formula1>文字入力制限</formula1>
    </dataValidation>
    <dataValidation type="list" allowBlank="1" showInputMessage="1" showErrorMessage="1" sqref="AS7:AS63" xr:uid="{00000000-0002-0000-0500-000004000000}">
      <formula1>日付形式</formula1>
    </dataValidation>
    <dataValidation type="list" allowBlank="1" showInputMessage="1" showErrorMessage="1" sqref="AB7:AB63" xr:uid="{00000000-0002-0000-0500-000005000000}">
      <formula1>型</formula1>
    </dataValidation>
    <dataValidation type="list" allowBlank="1" showInputMessage="1" showErrorMessage="1" sqref="Y7:Y63" xr:uid="{00000000-0002-0000-0500-000006000000}">
      <formula1>必須・任意・不可</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212"/>
  <sheetViews>
    <sheetView showGridLines="0" topLeftCell="A135" zoomScale="85" zoomScaleNormal="85" workbookViewId="0">
      <selection activeCell="AF152" sqref="AF152:BC152"/>
    </sheetView>
  </sheetViews>
  <sheetFormatPr defaultColWidth="2.5" defaultRowHeight="15" customHeight="1" x14ac:dyDescent="0.15"/>
  <cols>
    <col min="1" max="1" width="2.875" style="288" customWidth="1"/>
    <col min="2" max="55" width="2.625" style="212" customWidth="1"/>
    <col min="56" max="56" width="81" style="327" customWidth="1"/>
    <col min="57" max="16384" width="2.5" style="212"/>
  </cols>
  <sheetData>
    <row r="1" spans="1:56" ht="15" customHeight="1" x14ac:dyDescent="0.15">
      <c r="A1" s="439" t="s">
        <v>229</v>
      </c>
      <c r="B1" s="440"/>
      <c r="C1" s="440"/>
      <c r="D1" s="440"/>
      <c r="E1" s="440"/>
      <c r="F1" s="440"/>
      <c r="G1" s="440"/>
      <c r="H1" s="440"/>
      <c r="I1" s="441"/>
      <c r="J1" s="445" t="s">
        <v>47</v>
      </c>
      <c r="K1" s="446"/>
      <c r="L1" s="446"/>
      <c r="M1" s="446"/>
      <c r="N1" s="446"/>
      <c r="O1" s="447"/>
      <c r="P1" s="445" t="s">
        <v>48</v>
      </c>
      <c r="Q1" s="446"/>
      <c r="R1" s="446"/>
      <c r="S1" s="446"/>
      <c r="T1" s="446"/>
      <c r="U1" s="446"/>
      <c r="V1" s="446"/>
      <c r="W1" s="447"/>
      <c r="X1" s="407" t="s">
        <v>60</v>
      </c>
      <c r="Y1" s="407"/>
      <c r="Z1" s="407"/>
      <c r="AA1" s="407"/>
      <c r="AB1" s="407"/>
      <c r="AC1" s="407"/>
      <c r="AD1" s="407" t="s">
        <v>70</v>
      </c>
      <c r="AE1" s="407"/>
      <c r="AF1" s="407"/>
      <c r="AG1" s="407"/>
      <c r="AH1" s="407"/>
      <c r="AI1" s="407"/>
      <c r="AJ1" s="407"/>
      <c r="AK1" s="407"/>
      <c r="AL1" s="407"/>
      <c r="AM1" s="407"/>
      <c r="AN1" s="407"/>
      <c r="AO1" s="407"/>
      <c r="AP1" s="407"/>
      <c r="AQ1" s="445" t="s">
        <v>71</v>
      </c>
      <c r="AR1" s="447"/>
      <c r="AS1" s="403"/>
      <c r="AT1" s="403"/>
      <c r="AU1" s="403"/>
      <c r="AV1" s="403"/>
      <c r="AW1" s="403"/>
      <c r="AX1" s="404"/>
      <c r="AY1" s="404"/>
      <c r="AZ1" s="404"/>
      <c r="BA1" s="404"/>
      <c r="BB1" s="404"/>
      <c r="BC1" s="404"/>
      <c r="BD1" s="135"/>
    </row>
    <row r="2" spans="1:56" ht="15" customHeight="1" x14ac:dyDescent="0.15">
      <c r="A2" s="442"/>
      <c r="B2" s="443"/>
      <c r="C2" s="443"/>
      <c r="D2" s="443"/>
      <c r="E2" s="443"/>
      <c r="F2" s="443"/>
      <c r="G2" s="443"/>
      <c r="H2" s="443"/>
      <c r="I2" s="444"/>
      <c r="J2" s="562">
        <f>表紙!H15</f>
        <v>0</v>
      </c>
      <c r="K2" s="593"/>
      <c r="L2" s="593"/>
      <c r="M2" s="593"/>
      <c r="N2" s="593"/>
      <c r="O2" s="594"/>
      <c r="P2" s="562" t="str">
        <f>表紙!AD15</f>
        <v>FAサイト機能</v>
      </c>
      <c r="Q2" s="593"/>
      <c r="R2" s="593"/>
      <c r="S2" s="593"/>
      <c r="T2" s="593"/>
      <c r="U2" s="593"/>
      <c r="V2" s="593"/>
      <c r="W2" s="594"/>
      <c r="X2" s="412" t="str">
        <f>表紙!H16</f>
        <v>CMS2-3-11-1</v>
      </c>
      <c r="Y2" s="413"/>
      <c r="Z2" s="413"/>
      <c r="AA2" s="413"/>
      <c r="AB2" s="413"/>
      <c r="AC2" s="413"/>
      <c r="AD2" s="410" t="str">
        <f>表紙!AD16</f>
        <v>デジタルアセット検索結果(外形図・CAD)メイン</v>
      </c>
      <c r="AE2" s="411"/>
      <c r="AF2" s="411"/>
      <c r="AG2" s="411"/>
      <c r="AH2" s="411"/>
      <c r="AI2" s="411"/>
      <c r="AJ2" s="411"/>
      <c r="AK2" s="411"/>
      <c r="AL2" s="411"/>
      <c r="AM2" s="411"/>
      <c r="AN2" s="411"/>
      <c r="AO2" s="411"/>
      <c r="AP2" s="411"/>
      <c r="AQ2" s="445" t="s">
        <v>72</v>
      </c>
      <c r="AR2" s="447"/>
      <c r="AS2" s="403"/>
      <c r="AT2" s="403"/>
      <c r="AU2" s="403"/>
      <c r="AV2" s="403"/>
      <c r="AW2" s="403"/>
      <c r="AX2" s="404"/>
      <c r="AY2" s="404"/>
      <c r="AZ2" s="404"/>
      <c r="BA2" s="404"/>
      <c r="BB2" s="404"/>
      <c r="BC2" s="404"/>
      <c r="BD2" s="135"/>
    </row>
    <row r="3" spans="1:56" ht="5.0999999999999996" customHeight="1" x14ac:dyDescent="0.15">
      <c r="A3" s="281"/>
      <c r="B3" s="166"/>
      <c r="C3" s="166"/>
      <c r="D3" s="166"/>
      <c r="E3" s="166"/>
      <c r="F3" s="166"/>
      <c r="G3" s="166"/>
      <c r="H3" s="166"/>
      <c r="I3" s="166"/>
      <c r="J3" s="167"/>
      <c r="K3" s="168"/>
      <c r="L3" s="168"/>
      <c r="M3" s="168"/>
      <c r="N3" s="168"/>
      <c r="O3" s="168"/>
      <c r="P3" s="167"/>
      <c r="Q3" s="168"/>
      <c r="R3" s="168"/>
      <c r="S3" s="168"/>
      <c r="T3" s="168"/>
      <c r="U3" s="168"/>
      <c r="V3" s="168"/>
      <c r="W3" s="168"/>
      <c r="X3" s="168"/>
      <c r="Y3" s="168"/>
      <c r="Z3" s="168"/>
      <c r="AA3" s="168"/>
      <c r="AB3" s="213"/>
      <c r="AC3" s="169"/>
      <c r="AD3" s="169"/>
      <c r="AE3" s="169"/>
      <c r="AF3" s="169"/>
      <c r="AG3" s="169"/>
      <c r="AH3" s="170"/>
      <c r="AI3" s="171"/>
      <c r="AJ3" s="171"/>
      <c r="AK3" s="171"/>
      <c r="AL3" s="171"/>
      <c r="AM3" s="171"/>
      <c r="AN3" s="171"/>
      <c r="AO3" s="171"/>
      <c r="AP3" s="171"/>
      <c r="AQ3" s="171"/>
      <c r="AR3" s="171"/>
      <c r="AS3" s="171"/>
      <c r="AT3" s="171"/>
      <c r="AU3" s="171"/>
      <c r="AV3" s="171"/>
      <c r="AW3" s="171"/>
      <c r="AX3" s="171"/>
      <c r="AY3" s="171"/>
      <c r="AZ3" s="171"/>
      <c r="BA3" s="171"/>
      <c r="BB3" s="171"/>
      <c r="BC3" s="171"/>
      <c r="BD3" s="135"/>
    </row>
    <row r="4" spans="1:56" ht="15" customHeight="1" x14ac:dyDescent="0.15">
      <c r="A4" s="302" t="s">
        <v>173</v>
      </c>
      <c r="B4" s="230"/>
      <c r="C4" s="231"/>
      <c r="D4" s="231"/>
      <c r="E4" s="231"/>
      <c r="F4" s="231"/>
      <c r="G4" s="231"/>
      <c r="H4" s="231"/>
      <c r="I4" s="216"/>
      <c r="J4" s="248" t="s">
        <v>269</v>
      </c>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49"/>
      <c r="AK4" s="249"/>
      <c r="AL4" s="249"/>
      <c r="AM4" s="249"/>
      <c r="AN4" s="249"/>
      <c r="AO4" s="249"/>
      <c r="AP4" s="249"/>
      <c r="AQ4" s="249"/>
      <c r="AR4" s="249"/>
      <c r="AS4" s="249"/>
      <c r="AT4" s="249"/>
      <c r="AU4" s="249"/>
      <c r="AV4" s="249"/>
      <c r="AW4" s="249"/>
      <c r="AX4" s="249"/>
      <c r="AY4" s="249"/>
      <c r="AZ4" s="249"/>
      <c r="BA4" s="249"/>
      <c r="BB4" s="249"/>
      <c r="BC4" s="250"/>
      <c r="BD4" s="135"/>
    </row>
    <row r="5" spans="1:56" ht="15" customHeight="1" x14ac:dyDescent="0.15">
      <c r="A5" s="302" t="s">
        <v>75</v>
      </c>
      <c r="B5" s="215"/>
      <c r="C5" s="215"/>
      <c r="D5" s="215"/>
      <c r="E5" s="215"/>
      <c r="F5" s="215"/>
      <c r="G5" s="215"/>
      <c r="H5" s="215"/>
      <c r="I5" s="216"/>
      <c r="J5" s="125" t="s">
        <v>270</v>
      </c>
      <c r="K5" s="217"/>
      <c r="L5" s="217"/>
      <c r="M5" s="217"/>
      <c r="N5" s="217"/>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7"/>
      <c r="AS5" s="217"/>
      <c r="AT5" s="217"/>
      <c r="AU5" s="217"/>
      <c r="AV5" s="217"/>
      <c r="AW5" s="217"/>
      <c r="AX5" s="217"/>
      <c r="AY5" s="217"/>
      <c r="AZ5" s="217"/>
      <c r="BA5" s="217"/>
      <c r="BB5" s="217"/>
      <c r="BC5" s="218"/>
      <c r="BD5" s="135"/>
    </row>
    <row r="6" spans="1:56" ht="15" customHeight="1" x14ac:dyDescent="0.15">
      <c r="A6" s="172" t="s">
        <v>78</v>
      </c>
      <c r="B6" s="194"/>
      <c r="C6" s="172" t="s">
        <v>175</v>
      </c>
      <c r="D6" s="40"/>
      <c r="E6" s="40"/>
      <c r="F6" s="40"/>
      <c r="G6" s="40"/>
      <c r="H6" s="40"/>
      <c r="I6" s="40"/>
      <c r="J6" s="40"/>
      <c r="K6" s="40"/>
      <c r="L6" s="40"/>
      <c r="M6" s="40"/>
      <c r="N6" s="40"/>
      <c r="O6" s="51" t="s">
        <v>176</v>
      </c>
      <c r="P6" s="40"/>
      <c r="Q6" s="40"/>
      <c r="R6" s="40"/>
      <c r="S6" s="40"/>
      <c r="T6" s="40"/>
      <c r="U6" s="40"/>
      <c r="V6" s="40"/>
      <c r="W6" s="40"/>
      <c r="X6" s="40"/>
      <c r="Y6" s="51" t="s">
        <v>177</v>
      </c>
      <c r="Z6" s="40"/>
      <c r="AA6" s="40"/>
      <c r="AB6" s="40"/>
      <c r="AC6" s="40"/>
      <c r="AD6" s="40"/>
      <c r="AE6" s="41"/>
      <c r="AF6" s="40" t="s">
        <v>178</v>
      </c>
      <c r="AG6" s="40"/>
      <c r="AH6" s="40"/>
      <c r="AI6" s="40"/>
      <c r="AJ6" s="40"/>
      <c r="AK6" s="40"/>
      <c r="AL6" s="40"/>
      <c r="AM6" s="40"/>
      <c r="AN6" s="40"/>
      <c r="AO6" s="40"/>
      <c r="AP6" s="40"/>
      <c r="AQ6" s="40"/>
      <c r="AR6" s="40"/>
      <c r="AS6" s="40"/>
      <c r="AT6" s="40"/>
      <c r="AU6" s="40"/>
      <c r="AV6" s="40"/>
      <c r="AW6" s="40"/>
      <c r="AX6" s="40"/>
      <c r="AY6" s="40"/>
      <c r="AZ6" s="40"/>
      <c r="BA6" s="40"/>
      <c r="BB6" s="40"/>
      <c r="BC6" s="41"/>
      <c r="BD6" s="135"/>
    </row>
    <row r="7" spans="1:56" ht="39.4" customHeight="1" x14ac:dyDescent="0.15">
      <c r="A7" s="317" t="s">
        <v>237</v>
      </c>
      <c r="B7" s="318"/>
      <c r="C7" s="319" t="s">
        <v>26</v>
      </c>
      <c r="D7" s="319"/>
      <c r="E7" s="319"/>
      <c r="F7" s="319"/>
      <c r="G7" s="319"/>
      <c r="H7" s="319"/>
      <c r="I7" s="319"/>
      <c r="J7" s="319"/>
      <c r="K7" s="319"/>
      <c r="L7" s="319"/>
      <c r="M7" s="319"/>
      <c r="N7" s="319"/>
      <c r="O7" s="320"/>
      <c r="P7" s="319"/>
      <c r="Q7" s="319"/>
      <c r="R7" s="319"/>
      <c r="S7" s="319"/>
      <c r="T7" s="319"/>
      <c r="U7" s="319"/>
      <c r="V7" s="319"/>
      <c r="W7" s="319"/>
      <c r="X7" s="319"/>
      <c r="Y7" s="320"/>
      <c r="Z7" s="319"/>
      <c r="AA7" s="319"/>
      <c r="AB7" s="319"/>
      <c r="AC7" s="319"/>
      <c r="AD7" s="319"/>
      <c r="AE7" s="321"/>
      <c r="AF7" s="590" t="s">
        <v>336</v>
      </c>
      <c r="AG7" s="591"/>
      <c r="AH7" s="591"/>
      <c r="AI7" s="591"/>
      <c r="AJ7" s="591"/>
      <c r="AK7" s="591"/>
      <c r="AL7" s="591"/>
      <c r="AM7" s="591"/>
      <c r="AN7" s="591"/>
      <c r="AO7" s="591"/>
      <c r="AP7" s="591"/>
      <c r="AQ7" s="591"/>
      <c r="AR7" s="591"/>
      <c r="AS7" s="591"/>
      <c r="AT7" s="591"/>
      <c r="AU7" s="591"/>
      <c r="AV7" s="591"/>
      <c r="AW7" s="591"/>
      <c r="AX7" s="591"/>
      <c r="AY7" s="591"/>
      <c r="AZ7" s="591"/>
      <c r="BA7" s="591"/>
      <c r="BB7" s="591"/>
      <c r="BC7" s="592"/>
      <c r="BD7" s="135" t="s">
        <v>793</v>
      </c>
    </row>
    <row r="8" spans="1:56" ht="39.4" customHeight="1" x14ac:dyDescent="0.15">
      <c r="A8" s="282" t="s">
        <v>237</v>
      </c>
      <c r="B8" s="244"/>
      <c r="C8" s="99" t="s">
        <v>26</v>
      </c>
      <c r="D8" s="99"/>
      <c r="E8" s="99"/>
      <c r="F8" s="99"/>
      <c r="G8" s="99"/>
      <c r="H8" s="99"/>
      <c r="I8" s="99"/>
      <c r="J8" s="99"/>
      <c r="K8" s="99"/>
      <c r="L8" s="99"/>
      <c r="M8" s="99"/>
      <c r="N8" s="99"/>
      <c r="O8" s="97"/>
      <c r="P8" s="99"/>
      <c r="Q8" s="99"/>
      <c r="R8" s="99"/>
      <c r="S8" s="99"/>
      <c r="T8" s="99"/>
      <c r="U8" s="99"/>
      <c r="V8" s="99"/>
      <c r="W8" s="99"/>
      <c r="X8" s="99"/>
      <c r="Y8" s="97"/>
      <c r="Z8" s="99"/>
      <c r="AA8" s="99"/>
      <c r="AB8" s="99"/>
      <c r="AC8" s="99"/>
      <c r="AD8" s="99"/>
      <c r="AE8" s="98"/>
      <c r="AF8" s="574" t="s">
        <v>795</v>
      </c>
      <c r="AG8" s="575"/>
      <c r="AH8" s="575"/>
      <c r="AI8" s="575"/>
      <c r="AJ8" s="575"/>
      <c r="AK8" s="575"/>
      <c r="AL8" s="575"/>
      <c r="AM8" s="575"/>
      <c r="AN8" s="575"/>
      <c r="AO8" s="575"/>
      <c r="AP8" s="575"/>
      <c r="AQ8" s="575"/>
      <c r="AR8" s="575"/>
      <c r="AS8" s="575"/>
      <c r="AT8" s="575"/>
      <c r="AU8" s="575"/>
      <c r="AV8" s="575"/>
      <c r="AW8" s="575"/>
      <c r="AX8" s="575"/>
      <c r="AY8" s="575"/>
      <c r="AZ8" s="575"/>
      <c r="BA8" s="575"/>
      <c r="BB8" s="575"/>
      <c r="BC8" s="576"/>
      <c r="BD8" s="135" t="s">
        <v>794</v>
      </c>
    </row>
    <row r="9" spans="1:56" ht="40.700000000000003" customHeight="1" x14ac:dyDescent="0.15">
      <c r="A9" s="282" t="s">
        <v>271</v>
      </c>
      <c r="B9" s="244"/>
      <c r="C9" s="301" t="s">
        <v>638</v>
      </c>
      <c r="D9" s="99"/>
      <c r="E9" s="99"/>
      <c r="F9" s="99"/>
      <c r="G9" s="99"/>
      <c r="H9" s="99"/>
      <c r="I9" s="99"/>
      <c r="J9" s="99"/>
      <c r="K9" s="99"/>
      <c r="L9" s="99"/>
      <c r="M9" s="99"/>
      <c r="N9" s="99"/>
      <c r="O9" s="97" t="s">
        <v>263</v>
      </c>
      <c r="P9" s="99"/>
      <c r="Q9" s="99"/>
      <c r="R9" s="99"/>
      <c r="S9" s="99"/>
      <c r="T9" s="99"/>
      <c r="U9" s="99"/>
      <c r="V9" s="99"/>
      <c r="W9" s="99"/>
      <c r="X9" s="99"/>
      <c r="Y9" s="97" t="s">
        <v>272</v>
      </c>
      <c r="Z9" s="99"/>
      <c r="AA9" s="99"/>
      <c r="AB9" s="99"/>
      <c r="AC9" s="99"/>
      <c r="AD9" s="99"/>
      <c r="AE9" s="98"/>
      <c r="AF9" s="574" t="s">
        <v>736</v>
      </c>
      <c r="AG9" s="575"/>
      <c r="AH9" s="575"/>
      <c r="AI9" s="575"/>
      <c r="AJ9" s="575"/>
      <c r="AK9" s="575"/>
      <c r="AL9" s="575"/>
      <c r="AM9" s="575"/>
      <c r="AN9" s="575"/>
      <c r="AO9" s="575"/>
      <c r="AP9" s="575"/>
      <c r="AQ9" s="575"/>
      <c r="AR9" s="575"/>
      <c r="AS9" s="575"/>
      <c r="AT9" s="575"/>
      <c r="AU9" s="575"/>
      <c r="AV9" s="575"/>
      <c r="AW9" s="575"/>
      <c r="AX9" s="575"/>
      <c r="AY9" s="575"/>
      <c r="AZ9" s="575"/>
      <c r="BA9" s="575"/>
      <c r="BB9" s="575"/>
      <c r="BC9" s="576"/>
      <c r="BD9" s="135"/>
    </row>
    <row r="10" spans="1:56" ht="54.4" customHeight="1" x14ac:dyDescent="0.15">
      <c r="A10" s="282" t="s">
        <v>271</v>
      </c>
      <c r="B10" s="244"/>
      <c r="C10" s="301" t="s">
        <v>639</v>
      </c>
      <c r="D10" s="99"/>
      <c r="E10" s="99"/>
      <c r="F10" s="99"/>
      <c r="G10" s="99"/>
      <c r="H10" s="99"/>
      <c r="I10" s="99"/>
      <c r="J10" s="99"/>
      <c r="K10" s="99"/>
      <c r="L10" s="99"/>
      <c r="M10" s="99"/>
      <c r="N10" s="99"/>
      <c r="O10" s="97" t="s">
        <v>274</v>
      </c>
      <c r="P10" s="99"/>
      <c r="Q10" s="99"/>
      <c r="R10" s="99"/>
      <c r="S10" s="99"/>
      <c r="T10" s="99"/>
      <c r="U10" s="99"/>
      <c r="V10" s="99"/>
      <c r="W10" s="99"/>
      <c r="X10" s="99"/>
      <c r="Y10" s="97" t="s">
        <v>265</v>
      </c>
      <c r="Z10" s="99"/>
      <c r="AA10" s="99"/>
      <c r="AB10" s="99"/>
      <c r="AC10" s="99"/>
      <c r="AD10" s="99"/>
      <c r="AE10" s="98"/>
      <c r="AF10" s="574" t="s">
        <v>733</v>
      </c>
      <c r="AG10" s="575"/>
      <c r="AH10" s="575"/>
      <c r="AI10" s="575"/>
      <c r="AJ10" s="575"/>
      <c r="AK10" s="575"/>
      <c r="AL10" s="575"/>
      <c r="AM10" s="575"/>
      <c r="AN10" s="575"/>
      <c r="AO10" s="575"/>
      <c r="AP10" s="575"/>
      <c r="AQ10" s="575"/>
      <c r="AR10" s="575"/>
      <c r="AS10" s="575"/>
      <c r="AT10" s="575"/>
      <c r="AU10" s="575"/>
      <c r="AV10" s="575"/>
      <c r="AW10" s="575"/>
      <c r="AX10" s="575"/>
      <c r="AY10" s="575"/>
      <c r="AZ10" s="575"/>
      <c r="BA10" s="575"/>
      <c r="BB10" s="575"/>
      <c r="BC10" s="576"/>
      <c r="BD10" s="135"/>
    </row>
    <row r="11" spans="1:56" ht="31.7" customHeight="1" x14ac:dyDescent="0.15">
      <c r="A11" s="282" t="s">
        <v>273</v>
      </c>
      <c r="B11" s="244"/>
      <c r="C11" s="99"/>
      <c r="D11" s="99"/>
      <c r="E11" s="99"/>
      <c r="F11" s="99"/>
      <c r="G11" s="99"/>
      <c r="H11" s="99"/>
      <c r="I11" s="99"/>
      <c r="J11" s="99"/>
      <c r="K11" s="99"/>
      <c r="L11" s="99"/>
      <c r="M11" s="99"/>
      <c r="N11" s="99"/>
      <c r="O11" s="97" t="s">
        <v>274</v>
      </c>
      <c r="P11" s="99"/>
      <c r="Q11" s="99"/>
      <c r="R11" s="99"/>
      <c r="S11" s="99"/>
      <c r="T11" s="99"/>
      <c r="U11" s="99"/>
      <c r="V11" s="99"/>
      <c r="W11" s="99"/>
      <c r="X11" s="99"/>
      <c r="Y11" s="97" t="s">
        <v>265</v>
      </c>
      <c r="Z11" s="99"/>
      <c r="AA11" s="99"/>
      <c r="AB11" s="99"/>
      <c r="AC11" s="99"/>
      <c r="AD11" s="99"/>
      <c r="AE11" s="98"/>
      <c r="AF11" s="574" t="s">
        <v>737</v>
      </c>
      <c r="AG11" s="575"/>
      <c r="AH11" s="575"/>
      <c r="AI11" s="575"/>
      <c r="AJ11" s="575"/>
      <c r="AK11" s="575"/>
      <c r="AL11" s="575"/>
      <c r="AM11" s="575"/>
      <c r="AN11" s="575"/>
      <c r="AO11" s="575"/>
      <c r="AP11" s="575"/>
      <c r="AQ11" s="575"/>
      <c r="AR11" s="575"/>
      <c r="AS11" s="575"/>
      <c r="AT11" s="575"/>
      <c r="AU11" s="575"/>
      <c r="AV11" s="575"/>
      <c r="AW11" s="575"/>
      <c r="AX11" s="575"/>
      <c r="AY11" s="575"/>
      <c r="AZ11" s="575"/>
      <c r="BA11" s="575"/>
      <c r="BB11" s="575"/>
      <c r="BC11" s="576"/>
      <c r="BD11" s="135"/>
    </row>
    <row r="12" spans="1:56" ht="31.7" customHeight="1" x14ac:dyDescent="0.15">
      <c r="A12" s="282" t="s">
        <v>275</v>
      </c>
      <c r="B12" s="244"/>
      <c r="C12" s="99"/>
      <c r="D12" s="99"/>
      <c r="E12" s="99"/>
      <c r="F12" s="99"/>
      <c r="G12" s="99"/>
      <c r="H12" s="99"/>
      <c r="I12" s="99"/>
      <c r="J12" s="99"/>
      <c r="K12" s="99"/>
      <c r="L12" s="99"/>
      <c r="M12" s="99"/>
      <c r="N12" s="99"/>
      <c r="O12" s="97" t="s">
        <v>274</v>
      </c>
      <c r="P12" s="99"/>
      <c r="Q12" s="99"/>
      <c r="R12" s="99"/>
      <c r="S12" s="99"/>
      <c r="T12" s="99"/>
      <c r="U12" s="99"/>
      <c r="V12" s="99"/>
      <c r="W12" s="99"/>
      <c r="X12" s="99"/>
      <c r="Y12" s="97" t="s">
        <v>265</v>
      </c>
      <c r="Z12" s="99"/>
      <c r="AA12" s="99"/>
      <c r="AB12" s="99"/>
      <c r="AC12" s="99"/>
      <c r="AD12" s="99"/>
      <c r="AE12" s="98"/>
      <c r="AF12" s="574" t="s">
        <v>738</v>
      </c>
      <c r="AG12" s="575"/>
      <c r="AH12" s="575"/>
      <c r="AI12" s="575"/>
      <c r="AJ12" s="575"/>
      <c r="AK12" s="575"/>
      <c r="AL12" s="575"/>
      <c r="AM12" s="575"/>
      <c r="AN12" s="575"/>
      <c r="AO12" s="575"/>
      <c r="AP12" s="575"/>
      <c r="AQ12" s="575"/>
      <c r="AR12" s="575"/>
      <c r="AS12" s="575"/>
      <c r="AT12" s="575"/>
      <c r="AU12" s="575"/>
      <c r="AV12" s="575"/>
      <c r="AW12" s="575"/>
      <c r="AX12" s="575"/>
      <c r="AY12" s="575"/>
      <c r="AZ12" s="575"/>
      <c r="BA12" s="575"/>
      <c r="BB12" s="575"/>
      <c r="BC12" s="576"/>
      <c r="BD12" s="135"/>
    </row>
    <row r="13" spans="1:56" ht="30.2" customHeight="1" x14ac:dyDescent="0.15">
      <c r="A13" s="316" t="s">
        <v>276</v>
      </c>
      <c r="B13" s="312"/>
      <c r="C13" s="313"/>
      <c r="D13" s="313"/>
      <c r="E13" s="313"/>
      <c r="F13" s="313"/>
      <c r="G13" s="313"/>
      <c r="H13" s="313"/>
      <c r="I13" s="313"/>
      <c r="J13" s="313"/>
      <c r="K13" s="313"/>
      <c r="L13" s="313"/>
      <c r="M13" s="313"/>
      <c r="N13" s="313"/>
      <c r="O13" s="314" t="s">
        <v>264</v>
      </c>
      <c r="P13" s="313"/>
      <c r="Q13" s="313"/>
      <c r="R13" s="313"/>
      <c r="S13" s="313"/>
      <c r="T13" s="313"/>
      <c r="U13" s="313"/>
      <c r="V13" s="313"/>
      <c r="W13" s="313"/>
      <c r="X13" s="313"/>
      <c r="Y13" s="314" t="s">
        <v>277</v>
      </c>
      <c r="Z13" s="313"/>
      <c r="AA13" s="313"/>
      <c r="AB13" s="313"/>
      <c r="AC13" s="313"/>
      <c r="AD13" s="313"/>
      <c r="AE13" s="315"/>
      <c r="AF13" s="571" t="s">
        <v>306</v>
      </c>
      <c r="AG13" s="572"/>
      <c r="AH13" s="572"/>
      <c r="AI13" s="572"/>
      <c r="AJ13" s="572"/>
      <c r="AK13" s="572"/>
      <c r="AL13" s="572"/>
      <c r="AM13" s="572"/>
      <c r="AN13" s="572"/>
      <c r="AO13" s="572"/>
      <c r="AP13" s="572"/>
      <c r="AQ13" s="572"/>
      <c r="AR13" s="572"/>
      <c r="AS13" s="572"/>
      <c r="AT13" s="572"/>
      <c r="AU13" s="572"/>
      <c r="AV13" s="572"/>
      <c r="AW13" s="572"/>
      <c r="AX13" s="572"/>
      <c r="AY13" s="572"/>
      <c r="AZ13" s="572"/>
      <c r="BA13" s="572"/>
      <c r="BB13" s="572"/>
      <c r="BC13" s="573"/>
      <c r="BD13" s="135" t="s">
        <v>793</v>
      </c>
    </row>
    <row r="14" spans="1:56" ht="21.75" customHeight="1" x14ac:dyDescent="0.15">
      <c r="A14" s="283">
        <v>49</v>
      </c>
      <c r="B14" s="244"/>
      <c r="C14" s="97" t="s">
        <v>640</v>
      </c>
      <c r="D14" s="99"/>
      <c r="E14" s="106"/>
      <c r="F14" s="106"/>
      <c r="G14" s="106"/>
      <c r="H14" s="106"/>
      <c r="I14" s="106"/>
      <c r="J14" s="106"/>
      <c r="K14" s="106"/>
      <c r="L14" s="106"/>
      <c r="M14" s="106"/>
      <c r="N14" s="107"/>
      <c r="O14" s="97" t="s">
        <v>641</v>
      </c>
      <c r="P14" s="99"/>
      <c r="Q14" s="99"/>
      <c r="R14" s="99"/>
      <c r="S14" s="99"/>
      <c r="T14" s="99"/>
      <c r="U14" s="99"/>
      <c r="V14" s="99"/>
      <c r="W14" s="99"/>
      <c r="X14" s="99"/>
      <c r="Y14" s="97"/>
      <c r="Z14" s="99"/>
      <c r="AA14" s="99"/>
      <c r="AB14" s="99"/>
      <c r="AC14" s="99"/>
      <c r="AD14" s="99"/>
      <c r="AE14" s="98"/>
      <c r="AF14" s="574"/>
      <c r="AG14" s="575"/>
      <c r="AH14" s="575"/>
      <c r="AI14" s="575"/>
      <c r="AJ14" s="575"/>
      <c r="AK14" s="575"/>
      <c r="AL14" s="575"/>
      <c r="AM14" s="575"/>
      <c r="AN14" s="575"/>
      <c r="AO14" s="575"/>
      <c r="AP14" s="575"/>
      <c r="AQ14" s="575"/>
      <c r="AR14" s="575"/>
      <c r="AS14" s="575"/>
      <c r="AT14" s="575"/>
      <c r="AU14" s="575"/>
      <c r="AV14" s="575"/>
      <c r="AW14" s="575"/>
      <c r="AX14" s="575"/>
      <c r="AY14" s="575"/>
      <c r="AZ14" s="575"/>
      <c r="BA14" s="575"/>
      <c r="BB14" s="575"/>
      <c r="BC14" s="576"/>
    </row>
    <row r="15" spans="1:56" ht="40.700000000000003" customHeight="1" x14ac:dyDescent="0.15">
      <c r="A15" s="283">
        <v>2</v>
      </c>
      <c r="B15" s="244"/>
      <c r="C15" s="97" t="s">
        <v>258</v>
      </c>
      <c r="D15" s="99"/>
      <c r="E15" s="106"/>
      <c r="F15" s="106"/>
      <c r="G15" s="106"/>
      <c r="H15" s="106"/>
      <c r="I15" s="106"/>
      <c r="J15" s="106"/>
      <c r="K15" s="106"/>
      <c r="L15" s="106"/>
      <c r="M15" s="106"/>
      <c r="N15" s="107"/>
      <c r="O15" s="97"/>
      <c r="P15" s="99"/>
      <c r="Q15" s="99"/>
      <c r="R15" s="99"/>
      <c r="S15" s="99"/>
      <c r="T15" s="99"/>
      <c r="U15" s="99"/>
      <c r="V15" s="99"/>
      <c r="W15" s="99"/>
      <c r="X15" s="99"/>
      <c r="Y15" s="97"/>
      <c r="Z15" s="99"/>
      <c r="AA15" s="99"/>
      <c r="AB15" s="99"/>
      <c r="AC15" s="99"/>
      <c r="AD15" s="99"/>
      <c r="AE15" s="98"/>
      <c r="AF15" s="574" t="s">
        <v>636</v>
      </c>
      <c r="AG15" s="575"/>
      <c r="AH15" s="575"/>
      <c r="AI15" s="575"/>
      <c r="AJ15" s="575"/>
      <c r="AK15" s="575"/>
      <c r="AL15" s="575"/>
      <c r="AM15" s="575"/>
      <c r="AN15" s="575"/>
      <c r="AO15" s="575"/>
      <c r="AP15" s="575"/>
      <c r="AQ15" s="575"/>
      <c r="AR15" s="575"/>
      <c r="AS15" s="575"/>
      <c r="AT15" s="575"/>
      <c r="AU15" s="575"/>
      <c r="AV15" s="575"/>
      <c r="AW15" s="575"/>
      <c r="AX15" s="575"/>
      <c r="AY15" s="575"/>
      <c r="AZ15" s="575"/>
      <c r="BA15" s="575"/>
      <c r="BB15" s="575"/>
      <c r="BC15" s="576"/>
    </row>
    <row r="16" spans="1:56" ht="27.95" customHeight="1" x14ac:dyDescent="0.15">
      <c r="A16" s="286" t="s">
        <v>286</v>
      </c>
      <c r="B16" s="244"/>
      <c r="C16" s="301" t="s">
        <v>638</v>
      </c>
      <c r="D16" s="99"/>
      <c r="E16" s="106"/>
      <c r="F16" s="106"/>
      <c r="G16" s="106"/>
      <c r="H16" s="106"/>
      <c r="I16" s="106"/>
      <c r="J16" s="106"/>
      <c r="K16" s="106"/>
      <c r="L16" s="106"/>
      <c r="M16" s="106"/>
      <c r="N16" s="107"/>
      <c r="O16" s="97" t="s">
        <v>263</v>
      </c>
      <c r="P16" s="99"/>
      <c r="Q16" s="99"/>
      <c r="R16" s="99"/>
      <c r="S16" s="99"/>
      <c r="T16" s="99"/>
      <c r="U16" s="99"/>
      <c r="V16" s="99"/>
      <c r="W16" s="99"/>
      <c r="X16" s="99"/>
      <c r="Y16" s="97" t="s">
        <v>272</v>
      </c>
      <c r="Z16" s="99"/>
      <c r="AA16" s="99"/>
      <c r="AB16" s="99"/>
      <c r="AC16" s="99"/>
      <c r="AD16" s="99"/>
      <c r="AE16" s="98"/>
      <c r="AF16" s="574" t="s">
        <v>739</v>
      </c>
      <c r="AG16" s="575"/>
      <c r="AH16" s="575"/>
      <c r="AI16" s="575"/>
      <c r="AJ16" s="575"/>
      <c r="AK16" s="575"/>
      <c r="AL16" s="575"/>
      <c r="AM16" s="575"/>
      <c r="AN16" s="575"/>
      <c r="AO16" s="575"/>
      <c r="AP16" s="575"/>
      <c r="AQ16" s="575"/>
      <c r="AR16" s="575"/>
      <c r="AS16" s="575"/>
      <c r="AT16" s="575"/>
      <c r="AU16" s="575"/>
      <c r="AV16" s="575"/>
      <c r="AW16" s="575"/>
      <c r="AX16" s="575"/>
      <c r="AY16" s="575"/>
      <c r="AZ16" s="575"/>
      <c r="BA16" s="575"/>
      <c r="BB16" s="575"/>
      <c r="BC16" s="576"/>
    </row>
    <row r="17" spans="1:56" ht="54.4" customHeight="1" x14ac:dyDescent="0.15">
      <c r="A17" s="286" t="s">
        <v>286</v>
      </c>
      <c r="B17" s="244"/>
      <c r="C17" s="301" t="s">
        <v>639</v>
      </c>
      <c r="D17" s="99"/>
      <c r="E17" s="99"/>
      <c r="F17" s="99"/>
      <c r="G17" s="99"/>
      <c r="H17" s="99"/>
      <c r="I17" s="99"/>
      <c r="J17" s="99"/>
      <c r="K17" s="99"/>
      <c r="L17" s="99"/>
      <c r="M17" s="99"/>
      <c r="N17" s="99"/>
      <c r="O17" s="97" t="s">
        <v>274</v>
      </c>
      <c r="P17" s="99"/>
      <c r="Q17" s="99"/>
      <c r="R17" s="99"/>
      <c r="S17" s="99"/>
      <c r="T17" s="99"/>
      <c r="U17" s="99"/>
      <c r="V17" s="99"/>
      <c r="W17" s="99"/>
      <c r="X17" s="99"/>
      <c r="Y17" s="97" t="s">
        <v>265</v>
      </c>
      <c r="Z17" s="99"/>
      <c r="AA17" s="99"/>
      <c r="AB17" s="99"/>
      <c r="AC17" s="99"/>
      <c r="AD17" s="99"/>
      <c r="AE17" s="98"/>
      <c r="AF17" s="574" t="s">
        <v>734</v>
      </c>
      <c r="AG17" s="575"/>
      <c r="AH17" s="575"/>
      <c r="AI17" s="575"/>
      <c r="AJ17" s="575"/>
      <c r="AK17" s="575"/>
      <c r="AL17" s="575"/>
      <c r="AM17" s="575"/>
      <c r="AN17" s="575"/>
      <c r="AO17" s="575"/>
      <c r="AP17" s="575"/>
      <c r="AQ17" s="575"/>
      <c r="AR17" s="575"/>
      <c r="AS17" s="575"/>
      <c r="AT17" s="575"/>
      <c r="AU17" s="575"/>
      <c r="AV17" s="575"/>
      <c r="AW17" s="575"/>
      <c r="AX17" s="575"/>
      <c r="AY17" s="575"/>
      <c r="AZ17" s="575"/>
      <c r="BA17" s="575"/>
      <c r="BB17" s="575"/>
      <c r="BC17" s="576"/>
      <c r="BD17" s="135"/>
    </row>
    <row r="18" spans="1:56" ht="30.2" customHeight="1" x14ac:dyDescent="0.15">
      <c r="A18" s="286" t="s">
        <v>287</v>
      </c>
      <c r="B18" s="244"/>
      <c r="C18" s="97"/>
      <c r="D18" s="99"/>
      <c r="E18" s="106"/>
      <c r="F18" s="106"/>
      <c r="G18" s="106"/>
      <c r="H18" s="106"/>
      <c r="I18" s="106"/>
      <c r="J18" s="106"/>
      <c r="K18" s="106"/>
      <c r="L18" s="106"/>
      <c r="M18" s="106"/>
      <c r="N18" s="107"/>
      <c r="O18" s="97" t="s">
        <v>274</v>
      </c>
      <c r="P18" s="99"/>
      <c r="Q18" s="99"/>
      <c r="R18" s="99"/>
      <c r="S18" s="99"/>
      <c r="T18" s="99"/>
      <c r="U18" s="99"/>
      <c r="V18" s="99"/>
      <c r="W18" s="99"/>
      <c r="X18" s="99"/>
      <c r="Y18" s="97" t="s">
        <v>265</v>
      </c>
      <c r="Z18" s="99"/>
      <c r="AA18" s="99"/>
      <c r="AB18" s="99"/>
      <c r="AC18" s="99"/>
      <c r="AD18" s="99"/>
      <c r="AE18" s="98"/>
      <c r="AF18" s="574" t="s">
        <v>737</v>
      </c>
      <c r="AG18" s="575"/>
      <c r="AH18" s="575"/>
      <c r="AI18" s="575"/>
      <c r="AJ18" s="575"/>
      <c r="AK18" s="575"/>
      <c r="AL18" s="575"/>
      <c r="AM18" s="575"/>
      <c r="AN18" s="575"/>
      <c r="AO18" s="575"/>
      <c r="AP18" s="575"/>
      <c r="AQ18" s="575"/>
      <c r="AR18" s="575"/>
      <c r="AS18" s="575"/>
      <c r="AT18" s="575"/>
      <c r="AU18" s="575"/>
      <c r="AV18" s="575"/>
      <c r="AW18" s="575"/>
      <c r="AX18" s="575"/>
      <c r="AY18" s="575"/>
      <c r="AZ18" s="575"/>
      <c r="BA18" s="575"/>
      <c r="BB18" s="575"/>
      <c r="BC18" s="576"/>
    </row>
    <row r="19" spans="1:56" ht="30.2" customHeight="1" x14ac:dyDescent="0.15">
      <c r="A19" s="286" t="s">
        <v>288</v>
      </c>
      <c r="B19" s="244"/>
      <c r="C19" s="97"/>
      <c r="D19" s="99"/>
      <c r="E19" s="106"/>
      <c r="F19" s="106"/>
      <c r="G19" s="106"/>
      <c r="H19" s="106"/>
      <c r="I19" s="106"/>
      <c r="J19" s="106"/>
      <c r="K19" s="106"/>
      <c r="L19" s="106"/>
      <c r="M19" s="106"/>
      <c r="N19" s="107"/>
      <c r="O19" s="97" t="s">
        <v>274</v>
      </c>
      <c r="P19" s="99"/>
      <c r="Q19" s="99"/>
      <c r="R19" s="99"/>
      <c r="S19" s="99"/>
      <c r="T19" s="99"/>
      <c r="U19" s="99"/>
      <c r="V19" s="99"/>
      <c r="W19" s="99"/>
      <c r="X19" s="99"/>
      <c r="Y19" s="97" t="s">
        <v>265</v>
      </c>
      <c r="Z19" s="99"/>
      <c r="AA19" s="99"/>
      <c r="AB19" s="99"/>
      <c r="AC19" s="99"/>
      <c r="AD19" s="99"/>
      <c r="AE19" s="98"/>
      <c r="AF19" s="574" t="s">
        <v>738</v>
      </c>
      <c r="AG19" s="575"/>
      <c r="AH19" s="575"/>
      <c r="AI19" s="575"/>
      <c r="AJ19" s="575"/>
      <c r="AK19" s="575"/>
      <c r="AL19" s="575"/>
      <c r="AM19" s="575"/>
      <c r="AN19" s="575"/>
      <c r="AO19" s="575"/>
      <c r="AP19" s="575"/>
      <c r="AQ19" s="575"/>
      <c r="AR19" s="575"/>
      <c r="AS19" s="575"/>
      <c r="AT19" s="575"/>
      <c r="AU19" s="575"/>
      <c r="AV19" s="575"/>
      <c r="AW19" s="575"/>
      <c r="AX19" s="575"/>
      <c r="AY19" s="575"/>
      <c r="AZ19" s="575"/>
      <c r="BA19" s="575"/>
      <c r="BB19" s="575"/>
      <c r="BC19" s="576"/>
      <c r="BD19" s="328"/>
    </row>
    <row r="20" spans="1:56" ht="21.2" customHeight="1" x14ac:dyDescent="0.15">
      <c r="A20" s="283">
        <v>50</v>
      </c>
      <c r="B20" s="244"/>
      <c r="C20" s="97" t="s">
        <v>642</v>
      </c>
      <c r="D20" s="99"/>
      <c r="E20" s="106"/>
      <c r="F20" s="106"/>
      <c r="G20" s="106"/>
      <c r="H20" s="106"/>
      <c r="I20" s="106"/>
      <c r="J20" s="106"/>
      <c r="K20" s="106"/>
      <c r="L20" s="106"/>
      <c r="M20" s="106"/>
      <c r="N20" s="107"/>
      <c r="O20" s="97" t="s">
        <v>641</v>
      </c>
      <c r="P20" s="99"/>
      <c r="Q20" s="99"/>
      <c r="R20" s="99"/>
      <c r="S20" s="99"/>
      <c r="T20" s="99"/>
      <c r="U20" s="99"/>
      <c r="V20" s="99"/>
      <c r="W20" s="99"/>
      <c r="X20" s="99"/>
      <c r="Y20" s="97"/>
      <c r="Z20" s="99"/>
      <c r="AA20" s="99"/>
      <c r="AB20" s="99"/>
      <c r="AC20" s="99"/>
      <c r="AD20" s="99"/>
      <c r="AE20" s="98"/>
      <c r="AF20" s="574"/>
      <c r="AG20" s="575"/>
      <c r="AH20" s="575"/>
      <c r="AI20" s="575"/>
      <c r="AJ20" s="575"/>
      <c r="AK20" s="575"/>
      <c r="AL20" s="575"/>
      <c r="AM20" s="575"/>
      <c r="AN20" s="575"/>
      <c r="AO20" s="575"/>
      <c r="AP20" s="575"/>
      <c r="AQ20" s="575"/>
      <c r="AR20" s="575"/>
      <c r="AS20" s="575"/>
      <c r="AT20" s="575"/>
      <c r="AU20" s="575"/>
      <c r="AV20" s="575"/>
      <c r="AW20" s="575"/>
      <c r="AX20" s="575"/>
      <c r="AY20" s="575"/>
      <c r="AZ20" s="575"/>
      <c r="BA20" s="575"/>
      <c r="BB20" s="575"/>
      <c r="BC20" s="576"/>
    </row>
    <row r="21" spans="1:56" ht="51" customHeight="1" x14ac:dyDescent="0.15">
      <c r="A21" s="284" t="s">
        <v>289</v>
      </c>
      <c r="B21" s="244"/>
      <c r="C21" s="97" t="s">
        <v>278</v>
      </c>
      <c r="D21" s="99"/>
      <c r="E21" s="106"/>
      <c r="F21" s="106"/>
      <c r="G21" s="106"/>
      <c r="H21" s="106"/>
      <c r="I21" s="106"/>
      <c r="J21" s="106"/>
      <c r="K21" s="106"/>
      <c r="L21" s="106"/>
      <c r="M21" s="106"/>
      <c r="N21" s="107"/>
      <c r="O21" s="126"/>
      <c r="P21" s="127"/>
      <c r="Q21" s="127"/>
      <c r="R21" s="127"/>
      <c r="S21" s="127"/>
      <c r="T21" s="127"/>
      <c r="U21" s="127"/>
      <c r="V21" s="127"/>
      <c r="W21" s="127"/>
      <c r="X21" s="127"/>
      <c r="Y21" s="126"/>
      <c r="Z21" s="99"/>
      <c r="AA21" s="99"/>
      <c r="AB21" s="99"/>
      <c r="AC21" s="99"/>
      <c r="AD21" s="99"/>
      <c r="AE21" s="98"/>
      <c r="AF21" s="574" t="s">
        <v>294</v>
      </c>
      <c r="AG21" s="575"/>
      <c r="AH21" s="575"/>
      <c r="AI21" s="575"/>
      <c r="AJ21" s="575"/>
      <c r="AK21" s="575"/>
      <c r="AL21" s="575"/>
      <c r="AM21" s="575"/>
      <c r="AN21" s="575"/>
      <c r="AO21" s="575"/>
      <c r="AP21" s="575"/>
      <c r="AQ21" s="575"/>
      <c r="AR21" s="575"/>
      <c r="AS21" s="575"/>
      <c r="AT21" s="575"/>
      <c r="AU21" s="575"/>
      <c r="AV21" s="575"/>
      <c r="AW21" s="575"/>
      <c r="AX21" s="575"/>
      <c r="AY21" s="575"/>
      <c r="AZ21" s="575"/>
      <c r="BA21" s="575"/>
      <c r="BB21" s="575"/>
      <c r="BC21" s="576"/>
      <c r="BD21" s="289"/>
    </row>
    <row r="22" spans="1:56" ht="29.85" customHeight="1" x14ac:dyDescent="0.15">
      <c r="A22" s="284" t="s">
        <v>290</v>
      </c>
      <c r="B22" s="244"/>
      <c r="C22" s="97"/>
      <c r="D22" s="99"/>
      <c r="E22" s="106"/>
      <c r="F22" s="106"/>
      <c r="G22" s="106"/>
      <c r="H22" s="106"/>
      <c r="I22" s="106"/>
      <c r="J22" s="106"/>
      <c r="K22" s="106"/>
      <c r="L22" s="106"/>
      <c r="M22" s="106"/>
      <c r="N22" s="107"/>
      <c r="O22" s="577" t="s">
        <v>732</v>
      </c>
      <c r="P22" s="504"/>
      <c r="Q22" s="504"/>
      <c r="R22" s="504"/>
      <c r="S22" s="504"/>
      <c r="T22" s="504"/>
      <c r="U22" s="504"/>
      <c r="V22" s="504"/>
      <c r="W22" s="504"/>
      <c r="X22" s="505"/>
      <c r="Y22" s="577" t="s">
        <v>580</v>
      </c>
      <c r="Z22" s="504"/>
      <c r="AA22" s="504"/>
      <c r="AB22" s="504"/>
      <c r="AC22" s="504"/>
      <c r="AD22" s="504"/>
      <c r="AE22" s="505"/>
      <c r="AF22" s="574"/>
      <c r="AG22" s="575"/>
      <c r="AH22" s="575"/>
      <c r="AI22" s="575"/>
      <c r="AJ22" s="575"/>
      <c r="AK22" s="575"/>
      <c r="AL22" s="575"/>
      <c r="AM22" s="575"/>
      <c r="AN22" s="575"/>
      <c r="AO22" s="575"/>
      <c r="AP22" s="575"/>
      <c r="AQ22" s="575"/>
      <c r="AR22" s="575"/>
      <c r="AS22" s="575"/>
      <c r="AT22" s="575"/>
      <c r="AU22" s="575"/>
      <c r="AV22" s="575"/>
      <c r="AW22" s="575"/>
      <c r="AX22" s="575"/>
      <c r="AY22" s="575"/>
      <c r="AZ22" s="575"/>
      <c r="BA22" s="575"/>
      <c r="BB22" s="575"/>
      <c r="BC22" s="576"/>
      <c r="BD22" s="328"/>
    </row>
    <row r="23" spans="1:56" ht="59.25" customHeight="1" x14ac:dyDescent="0.15">
      <c r="A23" s="283">
        <v>4</v>
      </c>
      <c r="B23" s="244"/>
      <c r="C23" s="97" t="s">
        <v>279</v>
      </c>
      <c r="D23" s="99"/>
      <c r="E23" s="106"/>
      <c r="F23" s="106"/>
      <c r="G23" s="106"/>
      <c r="H23" s="106"/>
      <c r="I23" s="106"/>
      <c r="J23" s="106"/>
      <c r="K23" s="106"/>
      <c r="L23" s="106"/>
      <c r="M23" s="106"/>
      <c r="N23" s="107"/>
      <c r="O23" s="126"/>
      <c r="P23" s="127"/>
      <c r="Q23" s="127"/>
      <c r="R23" s="127"/>
      <c r="S23" s="127"/>
      <c r="T23" s="127"/>
      <c r="U23" s="127"/>
      <c r="V23" s="127"/>
      <c r="W23" s="127"/>
      <c r="X23" s="127"/>
      <c r="Y23" s="126"/>
      <c r="Z23" s="99"/>
      <c r="AA23" s="99"/>
      <c r="AB23" s="99"/>
      <c r="AC23" s="99"/>
      <c r="AD23" s="99"/>
      <c r="AE23" s="98"/>
      <c r="AF23" s="574" t="s">
        <v>307</v>
      </c>
      <c r="AG23" s="575"/>
      <c r="AH23" s="575"/>
      <c r="AI23" s="575"/>
      <c r="AJ23" s="575"/>
      <c r="AK23" s="575"/>
      <c r="AL23" s="575"/>
      <c r="AM23" s="575"/>
      <c r="AN23" s="575"/>
      <c r="AO23" s="575"/>
      <c r="AP23" s="575"/>
      <c r="AQ23" s="575"/>
      <c r="AR23" s="575"/>
      <c r="AS23" s="575"/>
      <c r="AT23" s="575"/>
      <c r="AU23" s="575"/>
      <c r="AV23" s="575"/>
      <c r="AW23" s="575"/>
      <c r="AX23" s="575"/>
      <c r="AY23" s="575"/>
      <c r="AZ23" s="575"/>
      <c r="BA23" s="575"/>
      <c r="BB23" s="575"/>
      <c r="BC23" s="576"/>
      <c r="BD23" s="328"/>
    </row>
    <row r="24" spans="1:56" ht="29.25" customHeight="1" x14ac:dyDescent="0.15">
      <c r="A24" s="285" t="s">
        <v>291</v>
      </c>
      <c r="B24" s="244"/>
      <c r="C24" s="97"/>
      <c r="D24" s="99"/>
      <c r="E24" s="106"/>
      <c r="F24" s="106"/>
      <c r="G24" s="106"/>
      <c r="H24" s="106"/>
      <c r="I24" s="106"/>
      <c r="J24" s="106"/>
      <c r="K24" s="106"/>
      <c r="L24" s="106"/>
      <c r="M24" s="106"/>
      <c r="N24" s="107"/>
      <c r="O24" s="577" t="s">
        <v>732</v>
      </c>
      <c r="P24" s="504"/>
      <c r="Q24" s="504"/>
      <c r="R24" s="504"/>
      <c r="S24" s="504"/>
      <c r="T24" s="504"/>
      <c r="U24" s="504"/>
      <c r="V24" s="504"/>
      <c r="W24" s="504"/>
      <c r="X24" s="505"/>
      <c r="Y24" s="577" t="s">
        <v>580</v>
      </c>
      <c r="Z24" s="504"/>
      <c r="AA24" s="504"/>
      <c r="AB24" s="504"/>
      <c r="AC24" s="504"/>
      <c r="AD24" s="504"/>
      <c r="AE24" s="505"/>
      <c r="AF24" s="574"/>
      <c r="AG24" s="575"/>
      <c r="AH24" s="575"/>
      <c r="AI24" s="575"/>
      <c r="AJ24" s="575"/>
      <c r="AK24" s="575"/>
      <c r="AL24" s="575"/>
      <c r="AM24" s="575"/>
      <c r="AN24" s="575"/>
      <c r="AO24" s="575"/>
      <c r="AP24" s="575"/>
      <c r="AQ24" s="575"/>
      <c r="AR24" s="575"/>
      <c r="AS24" s="575"/>
      <c r="AT24" s="575"/>
      <c r="AU24" s="575"/>
      <c r="AV24" s="575"/>
      <c r="AW24" s="575"/>
      <c r="AX24" s="575"/>
      <c r="AY24" s="575"/>
      <c r="AZ24" s="575"/>
      <c r="BA24" s="575"/>
      <c r="BB24" s="575"/>
      <c r="BC24" s="576"/>
    </row>
    <row r="25" spans="1:56" ht="69.95" customHeight="1" x14ac:dyDescent="0.15">
      <c r="A25" s="283">
        <v>5</v>
      </c>
      <c r="B25" s="244"/>
      <c r="C25" s="97" t="s">
        <v>280</v>
      </c>
      <c r="D25" s="99"/>
      <c r="E25" s="106"/>
      <c r="F25" s="106"/>
      <c r="G25" s="106"/>
      <c r="H25" s="106"/>
      <c r="I25" s="106"/>
      <c r="J25" s="106"/>
      <c r="K25" s="106"/>
      <c r="L25" s="106"/>
      <c r="M25" s="106"/>
      <c r="N25" s="107"/>
      <c r="O25" s="126"/>
      <c r="P25" s="127"/>
      <c r="Q25" s="127"/>
      <c r="R25" s="127"/>
      <c r="S25" s="127"/>
      <c r="T25" s="127"/>
      <c r="U25" s="127"/>
      <c r="V25" s="127"/>
      <c r="W25" s="127"/>
      <c r="X25" s="127"/>
      <c r="Y25" s="126"/>
      <c r="Z25" s="99"/>
      <c r="AA25" s="99"/>
      <c r="AB25" s="99"/>
      <c r="AC25" s="99"/>
      <c r="AD25" s="99"/>
      <c r="AE25" s="98"/>
      <c r="AF25" s="574" t="s">
        <v>338</v>
      </c>
      <c r="AG25" s="575"/>
      <c r="AH25" s="575"/>
      <c r="AI25" s="575"/>
      <c r="AJ25" s="575"/>
      <c r="AK25" s="575"/>
      <c r="AL25" s="575"/>
      <c r="AM25" s="575"/>
      <c r="AN25" s="575"/>
      <c r="AO25" s="575"/>
      <c r="AP25" s="575"/>
      <c r="AQ25" s="575"/>
      <c r="AR25" s="575"/>
      <c r="AS25" s="575"/>
      <c r="AT25" s="575"/>
      <c r="AU25" s="575"/>
      <c r="AV25" s="575"/>
      <c r="AW25" s="575"/>
      <c r="AX25" s="575"/>
      <c r="AY25" s="575"/>
      <c r="AZ25" s="575"/>
      <c r="BA25" s="575"/>
      <c r="BB25" s="575"/>
      <c r="BC25" s="576"/>
      <c r="BD25" s="329"/>
    </row>
    <row r="26" spans="1:56" ht="27.2" customHeight="1" x14ac:dyDescent="0.15">
      <c r="A26" s="286" t="s">
        <v>292</v>
      </c>
      <c r="B26" s="244"/>
      <c r="C26" s="97"/>
      <c r="D26" s="99"/>
      <c r="E26" s="106"/>
      <c r="F26" s="106"/>
      <c r="G26" s="106"/>
      <c r="H26" s="106"/>
      <c r="I26" s="106"/>
      <c r="J26" s="106"/>
      <c r="K26" s="106"/>
      <c r="L26" s="106"/>
      <c r="M26" s="106"/>
      <c r="N26" s="107"/>
      <c r="O26" s="577" t="s">
        <v>732</v>
      </c>
      <c r="P26" s="504"/>
      <c r="Q26" s="504"/>
      <c r="R26" s="504"/>
      <c r="S26" s="504"/>
      <c r="T26" s="504"/>
      <c r="U26" s="504"/>
      <c r="V26" s="504"/>
      <c r="W26" s="504"/>
      <c r="X26" s="505"/>
      <c r="Y26" s="577" t="s">
        <v>580</v>
      </c>
      <c r="Z26" s="504"/>
      <c r="AA26" s="504"/>
      <c r="AB26" s="504"/>
      <c r="AC26" s="504"/>
      <c r="AD26" s="504"/>
      <c r="AE26" s="505"/>
      <c r="AF26" s="574"/>
      <c r="AG26" s="575"/>
      <c r="AH26" s="575"/>
      <c r="AI26" s="575"/>
      <c r="AJ26" s="575"/>
      <c r="AK26" s="575"/>
      <c r="AL26" s="575"/>
      <c r="AM26" s="575"/>
      <c r="AN26" s="575"/>
      <c r="AO26" s="575"/>
      <c r="AP26" s="575"/>
      <c r="AQ26" s="575"/>
      <c r="AR26" s="575"/>
      <c r="AS26" s="575"/>
      <c r="AT26" s="575"/>
      <c r="AU26" s="575"/>
      <c r="AV26" s="575"/>
      <c r="AW26" s="575"/>
      <c r="AX26" s="575"/>
      <c r="AY26" s="575"/>
      <c r="AZ26" s="575"/>
      <c r="BA26" s="575"/>
      <c r="BB26" s="575"/>
      <c r="BC26" s="576"/>
    </row>
    <row r="27" spans="1:56" ht="63.75" customHeight="1" x14ac:dyDescent="0.15">
      <c r="A27" s="283">
        <v>6</v>
      </c>
      <c r="B27" s="244"/>
      <c r="C27" s="97" t="s">
        <v>281</v>
      </c>
      <c r="D27" s="99"/>
      <c r="E27" s="106"/>
      <c r="F27" s="106"/>
      <c r="G27" s="106"/>
      <c r="H27" s="106"/>
      <c r="I27" s="106"/>
      <c r="J27" s="106"/>
      <c r="K27" s="106"/>
      <c r="L27" s="106"/>
      <c r="M27" s="106"/>
      <c r="N27" s="107"/>
      <c r="O27" s="126"/>
      <c r="P27" s="127"/>
      <c r="Q27" s="127"/>
      <c r="R27" s="127"/>
      <c r="S27" s="127"/>
      <c r="T27" s="127"/>
      <c r="U27" s="127"/>
      <c r="V27" s="127"/>
      <c r="W27" s="127"/>
      <c r="X27" s="127"/>
      <c r="Y27" s="126"/>
      <c r="Z27" s="99"/>
      <c r="AA27" s="99"/>
      <c r="AB27" s="99"/>
      <c r="AC27" s="99"/>
      <c r="AD27" s="99"/>
      <c r="AE27" s="98"/>
      <c r="AF27" s="574" t="s">
        <v>337</v>
      </c>
      <c r="AG27" s="575"/>
      <c r="AH27" s="575"/>
      <c r="AI27" s="575"/>
      <c r="AJ27" s="575"/>
      <c r="AK27" s="575"/>
      <c r="AL27" s="575"/>
      <c r="AM27" s="575"/>
      <c r="AN27" s="575"/>
      <c r="AO27" s="575"/>
      <c r="AP27" s="575"/>
      <c r="AQ27" s="575"/>
      <c r="AR27" s="575"/>
      <c r="AS27" s="575"/>
      <c r="AT27" s="575"/>
      <c r="AU27" s="575"/>
      <c r="AV27" s="575"/>
      <c r="AW27" s="575"/>
      <c r="AX27" s="575"/>
      <c r="AY27" s="575"/>
      <c r="AZ27" s="575"/>
      <c r="BA27" s="575"/>
      <c r="BB27" s="575"/>
      <c r="BC27" s="576"/>
    </row>
    <row r="28" spans="1:56" ht="29.85" customHeight="1" x14ac:dyDescent="0.15">
      <c r="A28" s="286" t="s">
        <v>293</v>
      </c>
      <c r="B28" s="244"/>
      <c r="C28" s="97"/>
      <c r="D28" s="99"/>
      <c r="E28" s="106"/>
      <c r="F28" s="106"/>
      <c r="G28" s="106"/>
      <c r="H28" s="106"/>
      <c r="I28" s="106"/>
      <c r="J28" s="106"/>
      <c r="K28" s="106"/>
      <c r="L28" s="106"/>
      <c r="M28" s="106"/>
      <c r="N28" s="107"/>
      <c r="O28" s="577" t="s">
        <v>732</v>
      </c>
      <c r="P28" s="504"/>
      <c r="Q28" s="504"/>
      <c r="R28" s="504"/>
      <c r="S28" s="504"/>
      <c r="T28" s="504"/>
      <c r="U28" s="504"/>
      <c r="V28" s="504"/>
      <c r="W28" s="504"/>
      <c r="X28" s="505"/>
      <c r="Y28" s="577" t="s">
        <v>580</v>
      </c>
      <c r="Z28" s="504"/>
      <c r="AA28" s="504"/>
      <c r="AB28" s="504"/>
      <c r="AC28" s="504"/>
      <c r="AD28" s="504"/>
      <c r="AE28" s="505"/>
      <c r="AF28" s="574"/>
      <c r="AG28" s="575"/>
      <c r="AH28" s="575"/>
      <c r="AI28" s="575"/>
      <c r="AJ28" s="575"/>
      <c r="AK28" s="575"/>
      <c r="AL28" s="575"/>
      <c r="AM28" s="575"/>
      <c r="AN28" s="575"/>
      <c r="AO28" s="575"/>
      <c r="AP28" s="575"/>
      <c r="AQ28" s="575"/>
      <c r="AR28" s="575"/>
      <c r="AS28" s="575"/>
      <c r="AT28" s="575"/>
      <c r="AU28" s="575"/>
      <c r="AV28" s="575"/>
      <c r="AW28" s="575"/>
      <c r="AX28" s="575"/>
      <c r="AY28" s="575"/>
      <c r="AZ28" s="575"/>
      <c r="BA28" s="575"/>
      <c r="BB28" s="575"/>
      <c r="BC28" s="576"/>
      <c r="BD28" s="329"/>
    </row>
    <row r="29" spans="1:56" ht="67.7" customHeight="1" x14ac:dyDescent="0.15">
      <c r="A29" s="283">
        <v>7</v>
      </c>
      <c r="B29" s="244"/>
      <c r="C29" s="97" t="s">
        <v>282</v>
      </c>
      <c r="D29" s="99"/>
      <c r="E29" s="106"/>
      <c r="F29" s="106"/>
      <c r="G29" s="106"/>
      <c r="H29" s="106"/>
      <c r="I29" s="106"/>
      <c r="J29" s="106"/>
      <c r="K29" s="106"/>
      <c r="L29" s="106"/>
      <c r="M29" s="106"/>
      <c r="N29" s="107"/>
      <c r="O29" s="126"/>
      <c r="P29" s="127"/>
      <c r="Q29" s="127"/>
      <c r="R29" s="127"/>
      <c r="S29" s="127"/>
      <c r="T29" s="127"/>
      <c r="U29" s="127"/>
      <c r="V29" s="127"/>
      <c r="W29" s="127"/>
      <c r="X29" s="127"/>
      <c r="Y29" s="126"/>
      <c r="Z29" s="99"/>
      <c r="AA29" s="99"/>
      <c r="AB29" s="99"/>
      <c r="AC29" s="99"/>
      <c r="AD29" s="99"/>
      <c r="AE29" s="98"/>
      <c r="AF29" s="574" t="s">
        <v>295</v>
      </c>
      <c r="AG29" s="575"/>
      <c r="AH29" s="575"/>
      <c r="AI29" s="575"/>
      <c r="AJ29" s="575"/>
      <c r="AK29" s="575"/>
      <c r="AL29" s="575"/>
      <c r="AM29" s="575"/>
      <c r="AN29" s="575"/>
      <c r="AO29" s="575"/>
      <c r="AP29" s="575"/>
      <c r="AQ29" s="575"/>
      <c r="AR29" s="575"/>
      <c r="AS29" s="575"/>
      <c r="AT29" s="575"/>
      <c r="AU29" s="575"/>
      <c r="AV29" s="575"/>
      <c r="AW29" s="575"/>
      <c r="AX29" s="575"/>
      <c r="AY29" s="575"/>
      <c r="AZ29" s="575"/>
      <c r="BA29" s="575"/>
      <c r="BB29" s="575"/>
      <c r="BC29" s="576"/>
      <c r="BD29" s="329"/>
    </row>
    <row r="30" spans="1:56" ht="31.9" customHeight="1" x14ac:dyDescent="0.15">
      <c r="A30" s="286" t="s">
        <v>296</v>
      </c>
      <c r="B30" s="244"/>
      <c r="C30" s="97"/>
      <c r="D30" s="99"/>
      <c r="E30" s="106"/>
      <c r="F30" s="106"/>
      <c r="G30" s="106"/>
      <c r="H30" s="106"/>
      <c r="I30" s="106"/>
      <c r="J30" s="106"/>
      <c r="K30" s="106"/>
      <c r="L30" s="106"/>
      <c r="M30" s="106"/>
      <c r="N30" s="107"/>
      <c r="O30" s="577" t="s">
        <v>732</v>
      </c>
      <c r="P30" s="504"/>
      <c r="Q30" s="504"/>
      <c r="R30" s="504"/>
      <c r="S30" s="504"/>
      <c r="T30" s="504"/>
      <c r="U30" s="504"/>
      <c r="V30" s="504"/>
      <c r="W30" s="504"/>
      <c r="X30" s="505"/>
      <c r="Y30" s="577" t="s">
        <v>580</v>
      </c>
      <c r="Z30" s="504"/>
      <c r="AA30" s="504"/>
      <c r="AB30" s="504"/>
      <c r="AC30" s="504"/>
      <c r="AD30" s="504"/>
      <c r="AE30" s="505"/>
      <c r="AF30" s="574"/>
      <c r="AG30" s="575"/>
      <c r="AH30" s="575"/>
      <c r="AI30" s="575"/>
      <c r="AJ30" s="575"/>
      <c r="AK30" s="575"/>
      <c r="AL30" s="575"/>
      <c r="AM30" s="575"/>
      <c r="AN30" s="575"/>
      <c r="AO30" s="575"/>
      <c r="AP30" s="575"/>
      <c r="AQ30" s="575"/>
      <c r="AR30" s="575"/>
      <c r="AS30" s="575"/>
      <c r="AT30" s="575"/>
      <c r="AU30" s="575"/>
      <c r="AV30" s="575"/>
      <c r="AW30" s="575"/>
      <c r="AX30" s="575"/>
      <c r="AY30" s="575"/>
      <c r="AZ30" s="575"/>
      <c r="BA30" s="575"/>
      <c r="BB30" s="575"/>
      <c r="BC30" s="576"/>
      <c r="BD30" s="329"/>
    </row>
    <row r="31" spans="1:56" ht="63.75" customHeight="1" x14ac:dyDescent="0.15">
      <c r="A31" s="283">
        <v>8</v>
      </c>
      <c r="B31" s="244"/>
      <c r="C31" s="97" t="s">
        <v>285</v>
      </c>
      <c r="D31" s="99"/>
      <c r="E31" s="106"/>
      <c r="F31" s="106"/>
      <c r="G31" s="106"/>
      <c r="H31" s="106"/>
      <c r="I31" s="106"/>
      <c r="J31" s="106"/>
      <c r="K31" s="106"/>
      <c r="L31" s="106"/>
      <c r="M31" s="106"/>
      <c r="N31" s="107"/>
      <c r="O31" s="126"/>
      <c r="P31" s="127"/>
      <c r="Q31" s="127"/>
      <c r="R31" s="127"/>
      <c r="S31" s="127"/>
      <c r="T31" s="127"/>
      <c r="U31" s="127"/>
      <c r="V31" s="127"/>
      <c r="W31" s="127"/>
      <c r="X31" s="127"/>
      <c r="Y31" s="126"/>
      <c r="Z31" s="99"/>
      <c r="AA31" s="99"/>
      <c r="AB31" s="99"/>
      <c r="AC31" s="99"/>
      <c r="AD31" s="99"/>
      <c r="AE31" s="98"/>
      <c r="AF31" s="574" t="s">
        <v>298</v>
      </c>
      <c r="AG31" s="575"/>
      <c r="AH31" s="575"/>
      <c r="AI31" s="575"/>
      <c r="AJ31" s="575"/>
      <c r="AK31" s="575"/>
      <c r="AL31" s="575"/>
      <c r="AM31" s="575"/>
      <c r="AN31" s="575"/>
      <c r="AO31" s="575"/>
      <c r="AP31" s="575"/>
      <c r="AQ31" s="575"/>
      <c r="AR31" s="575"/>
      <c r="AS31" s="575"/>
      <c r="AT31" s="575"/>
      <c r="AU31" s="575"/>
      <c r="AV31" s="575"/>
      <c r="AW31" s="575"/>
      <c r="AX31" s="575"/>
      <c r="AY31" s="575"/>
      <c r="AZ31" s="575"/>
      <c r="BA31" s="575"/>
      <c r="BB31" s="575"/>
      <c r="BC31" s="576"/>
    </row>
    <row r="32" spans="1:56" ht="29.85" customHeight="1" x14ac:dyDescent="0.15">
      <c r="A32" s="286" t="s">
        <v>297</v>
      </c>
      <c r="B32" s="244"/>
      <c r="C32" s="97"/>
      <c r="D32" s="99"/>
      <c r="E32" s="106"/>
      <c r="F32" s="106"/>
      <c r="G32" s="106"/>
      <c r="H32" s="106"/>
      <c r="I32" s="106"/>
      <c r="J32" s="106"/>
      <c r="K32" s="106"/>
      <c r="L32" s="106"/>
      <c r="M32" s="106"/>
      <c r="N32" s="107"/>
      <c r="O32" s="577" t="s">
        <v>732</v>
      </c>
      <c r="P32" s="504"/>
      <c r="Q32" s="504"/>
      <c r="R32" s="504"/>
      <c r="S32" s="504"/>
      <c r="T32" s="504"/>
      <c r="U32" s="504"/>
      <c r="V32" s="504"/>
      <c r="W32" s="504"/>
      <c r="X32" s="505"/>
      <c r="Y32" s="577" t="s">
        <v>580</v>
      </c>
      <c r="Z32" s="504"/>
      <c r="AA32" s="504"/>
      <c r="AB32" s="504"/>
      <c r="AC32" s="504"/>
      <c r="AD32" s="504"/>
      <c r="AE32" s="505"/>
      <c r="AF32" s="574"/>
      <c r="AG32" s="575"/>
      <c r="AH32" s="575"/>
      <c r="AI32" s="575"/>
      <c r="AJ32" s="575"/>
      <c r="AK32" s="575"/>
      <c r="AL32" s="575"/>
      <c r="AM32" s="575"/>
      <c r="AN32" s="575"/>
      <c r="AO32" s="575"/>
      <c r="AP32" s="575"/>
      <c r="AQ32" s="575"/>
      <c r="AR32" s="575"/>
      <c r="AS32" s="575"/>
      <c r="AT32" s="575"/>
      <c r="AU32" s="575"/>
      <c r="AV32" s="575"/>
      <c r="AW32" s="575"/>
      <c r="AX32" s="575"/>
      <c r="AY32" s="575"/>
      <c r="AZ32" s="575"/>
      <c r="BA32" s="575"/>
      <c r="BB32" s="575"/>
      <c r="BC32" s="576"/>
    </row>
    <row r="33" spans="1:56" ht="17.25" customHeight="1" x14ac:dyDescent="0.15">
      <c r="A33" s="304">
        <v>10</v>
      </c>
      <c r="B33" s="305"/>
      <c r="C33" s="306" t="s">
        <v>260</v>
      </c>
      <c r="D33" s="307"/>
      <c r="E33" s="307"/>
      <c r="F33" s="307"/>
      <c r="G33" s="307"/>
      <c r="H33" s="307"/>
      <c r="I33" s="307"/>
      <c r="J33" s="307"/>
      <c r="K33" s="307"/>
      <c r="L33" s="307"/>
      <c r="M33" s="307"/>
      <c r="N33" s="308"/>
      <c r="O33" s="309" t="s">
        <v>339</v>
      </c>
      <c r="P33" s="306"/>
      <c r="Q33" s="306"/>
      <c r="R33" s="306"/>
      <c r="S33" s="306"/>
      <c r="T33" s="306"/>
      <c r="U33" s="306"/>
      <c r="V33" s="306"/>
      <c r="W33" s="306"/>
      <c r="X33" s="306"/>
      <c r="Y33" s="309" t="s">
        <v>283</v>
      </c>
      <c r="Z33" s="306"/>
      <c r="AA33" s="306"/>
      <c r="AB33" s="306"/>
      <c r="AC33" s="306"/>
      <c r="AD33" s="306"/>
      <c r="AE33" s="310"/>
      <c r="AF33" s="587" t="s">
        <v>741</v>
      </c>
      <c r="AG33" s="588"/>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9"/>
      <c r="BD33" s="135" t="s">
        <v>785</v>
      </c>
    </row>
    <row r="34" spans="1:56" ht="111.2" customHeight="1" x14ac:dyDescent="0.15">
      <c r="A34" s="286">
        <v>10</v>
      </c>
      <c r="B34" s="244"/>
      <c r="C34" s="99" t="s">
        <v>260</v>
      </c>
      <c r="D34" s="106"/>
      <c r="E34" s="106"/>
      <c r="F34" s="106"/>
      <c r="G34" s="106"/>
      <c r="H34" s="106"/>
      <c r="I34" s="106"/>
      <c r="J34" s="106"/>
      <c r="K34" s="106"/>
      <c r="L34" s="106"/>
      <c r="M34" s="106"/>
      <c r="N34" s="107"/>
      <c r="O34" s="97" t="s">
        <v>339</v>
      </c>
      <c r="P34" s="99"/>
      <c r="Q34" s="99"/>
      <c r="R34" s="99"/>
      <c r="S34" s="99"/>
      <c r="T34" s="99"/>
      <c r="U34" s="99"/>
      <c r="V34" s="99"/>
      <c r="W34" s="99"/>
      <c r="X34" s="99"/>
      <c r="Y34" s="97" t="s">
        <v>283</v>
      </c>
      <c r="Z34" s="99"/>
      <c r="AA34" s="99"/>
      <c r="AB34" s="99"/>
      <c r="AC34" s="99"/>
      <c r="AD34" s="99"/>
      <c r="AE34" s="98"/>
      <c r="AF34" s="577" t="s">
        <v>784</v>
      </c>
      <c r="AG34" s="578"/>
      <c r="AH34" s="578"/>
      <c r="AI34" s="578"/>
      <c r="AJ34" s="578"/>
      <c r="AK34" s="578"/>
      <c r="AL34" s="578"/>
      <c r="AM34" s="578"/>
      <c r="AN34" s="578"/>
      <c r="AO34" s="578"/>
      <c r="AP34" s="578"/>
      <c r="AQ34" s="578"/>
      <c r="AR34" s="578"/>
      <c r="AS34" s="578"/>
      <c r="AT34" s="578"/>
      <c r="AU34" s="578"/>
      <c r="AV34" s="578"/>
      <c r="AW34" s="578"/>
      <c r="AX34" s="578"/>
      <c r="AY34" s="578"/>
      <c r="AZ34" s="578"/>
      <c r="BA34" s="578"/>
      <c r="BB34" s="578"/>
      <c r="BC34" s="579"/>
      <c r="BD34" s="135" t="s">
        <v>786</v>
      </c>
    </row>
    <row r="35" spans="1:56" ht="113.25" customHeight="1" x14ac:dyDescent="0.15">
      <c r="A35" s="325">
        <v>11</v>
      </c>
      <c r="B35" s="312"/>
      <c r="C35" s="314" t="s">
        <v>261</v>
      </c>
      <c r="D35" s="313"/>
      <c r="E35" s="331"/>
      <c r="F35" s="331"/>
      <c r="G35" s="331"/>
      <c r="H35" s="331"/>
      <c r="I35" s="331"/>
      <c r="J35" s="331"/>
      <c r="K35" s="331"/>
      <c r="L35" s="331"/>
      <c r="M35" s="331"/>
      <c r="N35" s="332"/>
      <c r="O35" s="314" t="s">
        <v>341</v>
      </c>
      <c r="P35" s="313"/>
      <c r="Q35" s="313"/>
      <c r="R35" s="313"/>
      <c r="S35" s="313"/>
      <c r="T35" s="313"/>
      <c r="U35" s="313"/>
      <c r="V35" s="313"/>
      <c r="W35" s="313"/>
      <c r="X35" s="313"/>
      <c r="Y35" s="314" t="s">
        <v>266</v>
      </c>
      <c r="Z35" s="313"/>
      <c r="AA35" s="313"/>
      <c r="AB35" s="313"/>
      <c r="AC35" s="313"/>
      <c r="AD35" s="313"/>
      <c r="AE35" s="315"/>
      <c r="AF35" s="571" t="s">
        <v>742</v>
      </c>
      <c r="AG35" s="572"/>
      <c r="AH35" s="572"/>
      <c r="AI35" s="572"/>
      <c r="AJ35" s="572"/>
      <c r="AK35" s="572"/>
      <c r="AL35" s="572"/>
      <c r="AM35" s="572"/>
      <c r="AN35" s="572"/>
      <c r="AO35" s="572"/>
      <c r="AP35" s="572"/>
      <c r="AQ35" s="572"/>
      <c r="AR35" s="572"/>
      <c r="AS35" s="572"/>
      <c r="AT35" s="572"/>
      <c r="AU35" s="572"/>
      <c r="AV35" s="572"/>
      <c r="AW35" s="572"/>
      <c r="AX35" s="572"/>
      <c r="AY35" s="572"/>
      <c r="AZ35" s="572"/>
      <c r="BA35" s="572"/>
      <c r="BB35" s="572"/>
      <c r="BC35" s="573"/>
      <c r="BD35" s="212" t="s">
        <v>827</v>
      </c>
    </row>
    <row r="36" spans="1:56" ht="113.25" customHeight="1" x14ac:dyDescent="0.15">
      <c r="A36" s="283">
        <v>11</v>
      </c>
      <c r="B36" s="244"/>
      <c r="C36" s="97" t="s">
        <v>261</v>
      </c>
      <c r="D36" s="99"/>
      <c r="E36" s="106"/>
      <c r="F36" s="106"/>
      <c r="G36" s="106"/>
      <c r="H36" s="106"/>
      <c r="I36" s="106"/>
      <c r="J36" s="106"/>
      <c r="K36" s="106"/>
      <c r="L36" s="106"/>
      <c r="M36" s="106"/>
      <c r="N36" s="107"/>
      <c r="O36" s="97" t="s">
        <v>341</v>
      </c>
      <c r="P36" s="99"/>
      <c r="Q36" s="99"/>
      <c r="R36" s="99"/>
      <c r="S36" s="99"/>
      <c r="T36" s="99"/>
      <c r="U36" s="99"/>
      <c r="V36" s="99"/>
      <c r="W36" s="99"/>
      <c r="X36" s="99"/>
      <c r="Y36" s="97" t="s">
        <v>266</v>
      </c>
      <c r="Z36" s="99"/>
      <c r="AA36" s="99"/>
      <c r="AB36" s="99"/>
      <c r="AC36" s="99"/>
      <c r="AD36" s="99"/>
      <c r="AE36" s="98"/>
      <c r="AF36" s="577" t="s">
        <v>831</v>
      </c>
      <c r="AG36" s="578"/>
      <c r="AH36" s="578"/>
      <c r="AI36" s="578"/>
      <c r="AJ36" s="578"/>
      <c r="AK36" s="578"/>
      <c r="AL36" s="578"/>
      <c r="AM36" s="578"/>
      <c r="AN36" s="578"/>
      <c r="AO36" s="578"/>
      <c r="AP36" s="578"/>
      <c r="AQ36" s="578"/>
      <c r="AR36" s="578"/>
      <c r="AS36" s="578"/>
      <c r="AT36" s="578"/>
      <c r="AU36" s="578"/>
      <c r="AV36" s="578"/>
      <c r="AW36" s="578"/>
      <c r="AX36" s="578"/>
      <c r="AY36" s="578"/>
      <c r="AZ36" s="578"/>
      <c r="BA36" s="578"/>
      <c r="BB36" s="578"/>
      <c r="BC36" s="579"/>
      <c r="BD36" s="212" t="s">
        <v>828</v>
      </c>
    </row>
    <row r="37" spans="1:56" ht="114.2" customHeight="1" x14ac:dyDescent="0.15">
      <c r="A37" s="325">
        <v>12</v>
      </c>
      <c r="B37" s="312"/>
      <c r="C37" s="314" t="s">
        <v>262</v>
      </c>
      <c r="D37" s="313"/>
      <c r="E37" s="331"/>
      <c r="F37" s="331"/>
      <c r="G37" s="331"/>
      <c r="H37" s="331"/>
      <c r="I37" s="331"/>
      <c r="J37" s="331"/>
      <c r="K37" s="331"/>
      <c r="L37" s="331"/>
      <c r="M37" s="331"/>
      <c r="N37" s="332"/>
      <c r="O37" s="314" t="s">
        <v>340</v>
      </c>
      <c r="P37" s="313"/>
      <c r="Q37" s="313"/>
      <c r="R37" s="313"/>
      <c r="S37" s="313"/>
      <c r="T37" s="313"/>
      <c r="U37" s="313"/>
      <c r="V37" s="313"/>
      <c r="W37" s="313"/>
      <c r="X37" s="313"/>
      <c r="Y37" s="314" t="s">
        <v>267</v>
      </c>
      <c r="Z37" s="313"/>
      <c r="AA37" s="313"/>
      <c r="AB37" s="313"/>
      <c r="AC37" s="313"/>
      <c r="AD37" s="313"/>
      <c r="AE37" s="315"/>
      <c r="AF37" s="571" t="s">
        <v>743</v>
      </c>
      <c r="AG37" s="572"/>
      <c r="AH37" s="572"/>
      <c r="AI37" s="572"/>
      <c r="AJ37" s="572"/>
      <c r="AK37" s="572"/>
      <c r="AL37" s="572"/>
      <c r="AM37" s="572"/>
      <c r="AN37" s="572"/>
      <c r="AO37" s="572"/>
      <c r="AP37" s="572"/>
      <c r="AQ37" s="572"/>
      <c r="AR37" s="572"/>
      <c r="AS37" s="572"/>
      <c r="AT37" s="572"/>
      <c r="AU37" s="572"/>
      <c r="AV37" s="572"/>
      <c r="AW37" s="572"/>
      <c r="AX37" s="572"/>
      <c r="AY37" s="572"/>
      <c r="AZ37" s="572"/>
      <c r="BA37" s="572"/>
      <c r="BB37" s="572"/>
      <c r="BC37" s="573"/>
      <c r="BD37" s="212" t="s">
        <v>827</v>
      </c>
    </row>
    <row r="38" spans="1:56" ht="114.2" customHeight="1" x14ac:dyDescent="0.15">
      <c r="A38" s="283">
        <v>12</v>
      </c>
      <c r="B38" s="244"/>
      <c r="C38" s="97" t="s">
        <v>262</v>
      </c>
      <c r="D38" s="99"/>
      <c r="E38" s="106"/>
      <c r="F38" s="106"/>
      <c r="G38" s="106"/>
      <c r="H38" s="106"/>
      <c r="I38" s="106"/>
      <c r="J38" s="106"/>
      <c r="K38" s="106"/>
      <c r="L38" s="106"/>
      <c r="M38" s="106"/>
      <c r="N38" s="107"/>
      <c r="O38" s="97" t="s">
        <v>340</v>
      </c>
      <c r="P38" s="99"/>
      <c r="Q38" s="99"/>
      <c r="R38" s="99"/>
      <c r="S38" s="99"/>
      <c r="T38" s="99"/>
      <c r="U38" s="99"/>
      <c r="V38" s="99"/>
      <c r="W38" s="99"/>
      <c r="X38" s="99"/>
      <c r="Y38" s="97" t="s">
        <v>267</v>
      </c>
      <c r="Z38" s="99"/>
      <c r="AA38" s="99"/>
      <c r="AB38" s="99"/>
      <c r="AC38" s="99"/>
      <c r="AD38" s="99"/>
      <c r="AE38" s="98"/>
      <c r="AF38" s="577" t="s">
        <v>832</v>
      </c>
      <c r="AG38" s="578"/>
      <c r="AH38" s="578"/>
      <c r="AI38" s="578"/>
      <c r="AJ38" s="578"/>
      <c r="AK38" s="578"/>
      <c r="AL38" s="578"/>
      <c r="AM38" s="578"/>
      <c r="AN38" s="578"/>
      <c r="AO38" s="578"/>
      <c r="AP38" s="578"/>
      <c r="AQ38" s="578"/>
      <c r="AR38" s="578"/>
      <c r="AS38" s="578"/>
      <c r="AT38" s="578"/>
      <c r="AU38" s="578"/>
      <c r="AV38" s="578"/>
      <c r="AW38" s="578"/>
      <c r="AX38" s="578"/>
      <c r="AY38" s="578"/>
      <c r="AZ38" s="578"/>
      <c r="BA38" s="578"/>
      <c r="BB38" s="578"/>
      <c r="BC38" s="579"/>
      <c r="BD38" s="212" t="s">
        <v>829</v>
      </c>
    </row>
    <row r="39" spans="1:56" ht="114.2" customHeight="1" x14ac:dyDescent="0.15">
      <c r="A39" s="325">
        <v>13</v>
      </c>
      <c r="B39" s="312"/>
      <c r="C39" s="314" t="s">
        <v>342</v>
      </c>
      <c r="D39" s="313"/>
      <c r="E39" s="331"/>
      <c r="F39" s="331"/>
      <c r="G39" s="331"/>
      <c r="H39" s="331"/>
      <c r="I39" s="331"/>
      <c r="J39" s="331"/>
      <c r="K39" s="331"/>
      <c r="L39" s="331"/>
      <c r="M39" s="331"/>
      <c r="N39" s="332"/>
      <c r="O39" s="314" t="s">
        <v>343</v>
      </c>
      <c r="P39" s="313"/>
      <c r="Q39" s="313"/>
      <c r="R39" s="313"/>
      <c r="S39" s="313"/>
      <c r="T39" s="313"/>
      <c r="U39" s="313"/>
      <c r="V39" s="313"/>
      <c r="W39" s="313"/>
      <c r="X39" s="313"/>
      <c r="Y39" s="314" t="s">
        <v>344</v>
      </c>
      <c r="Z39" s="313"/>
      <c r="AA39" s="313"/>
      <c r="AB39" s="313"/>
      <c r="AC39" s="313"/>
      <c r="AD39" s="313"/>
      <c r="AE39" s="315"/>
      <c r="AF39" s="571" t="s">
        <v>744</v>
      </c>
      <c r="AG39" s="572"/>
      <c r="AH39" s="572"/>
      <c r="AI39" s="572"/>
      <c r="AJ39" s="572"/>
      <c r="AK39" s="572"/>
      <c r="AL39" s="572"/>
      <c r="AM39" s="572"/>
      <c r="AN39" s="572"/>
      <c r="AO39" s="572"/>
      <c r="AP39" s="572"/>
      <c r="AQ39" s="572"/>
      <c r="AR39" s="572"/>
      <c r="AS39" s="572"/>
      <c r="AT39" s="572"/>
      <c r="AU39" s="572"/>
      <c r="AV39" s="572"/>
      <c r="AW39" s="572"/>
      <c r="AX39" s="572"/>
      <c r="AY39" s="572"/>
      <c r="AZ39" s="572"/>
      <c r="BA39" s="572"/>
      <c r="BB39" s="572"/>
      <c r="BC39" s="573"/>
      <c r="BD39" s="212" t="s">
        <v>827</v>
      </c>
    </row>
    <row r="40" spans="1:56" ht="114.2" customHeight="1" x14ac:dyDescent="0.15">
      <c r="A40" s="283">
        <v>13</v>
      </c>
      <c r="B40" s="244"/>
      <c r="C40" s="97" t="s">
        <v>342</v>
      </c>
      <c r="D40" s="99"/>
      <c r="E40" s="106"/>
      <c r="F40" s="106"/>
      <c r="G40" s="106"/>
      <c r="H40" s="106"/>
      <c r="I40" s="106"/>
      <c r="J40" s="106"/>
      <c r="K40" s="106"/>
      <c r="L40" s="106"/>
      <c r="M40" s="106"/>
      <c r="N40" s="107"/>
      <c r="O40" s="97" t="s">
        <v>343</v>
      </c>
      <c r="P40" s="99"/>
      <c r="Q40" s="99"/>
      <c r="R40" s="99"/>
      <c r="S40" s="99"/>
      <c r="T40" s="99"/>
      <c r="U40" s="99"/>
      <c r="V40" s="99"/>
      <c r="W40" s="99"/>
      <c r="X40" s="99"/>
      <c r="Y40" s="97" t="s">
        <v>344</v>
      </c>
      <c r="Z40" s="99"/>
      <c r="AA40" s="99"/>
      <c r="AB40" s="99"/>
      <c r="AC40" s="99"/>
      <c r="AD40" s="99"/>
      <c r="AE40" s="98"/>
      <c r="AF40" s="577" t="s">
        <v>833</v>
      </c>
      <c r="AG40" s="578"/>
      <c r="AH40" s="578"/>
      <c r="AI40" s="578"/>
      <c r="AJ40" s="578"/>
      <c r="AK40" s="578"/>
      <c r="AL40" s="578"/>
      <c r="AM40" s="578"/>
      <c r="AN40" s="578"/>
      <c r="AO40" s="578"/>
      <c r="AP40" s="578"/>
      <c r="AQ40" s="578"/>
      <c r="AR40" s="578"/>
      <c r="AS40" s="578"/>
      <c r="AT40" s="578"/>
      <c r="AU40" s="578"/>
      <c r="AV40" s="578"/>
      <c r="AW40" s="578"/>
      <c r="AX40" s="578"/>
      <c r="AY40" s="578"/>
      <c r="AZ40" s="578"/>
      <c r="BA40" s="578"/>
      <c r="BB40" s="578"/>
      <c r="BC40" s="579"/>
      <c r="BD40" s="212" t="s">
        <v>830</v>
      </c>
    </row>
    <row r="41" spans="1:56" ht="47.25" customHeight="1" x14ac:dyDescent="0.15">
      <c r="A41" s="283">
        <v>15</v>
      </c>
      <c r="B41" s="244"/>
      <c r="C41" s="97" t="s">
        <v>345</v>
      </c>
      <c r="D41" s="99"/>
      <c r="E41" s="106"/>
      <c r="F41" s="106"/>
      <c r="G41" s="106"/>
      <c r="H41" s="106"/>
      <c r="I41" s="106"/>
      <c r="J41" s="106"/>
      <c r="K41" s="106"/>
      <c r="L41" s="106"/>
      <c r="M41" s="106"/>
      <c r="N41" s="107"/>
      <c r="O41" s="97" t="s">
        <v>346</v>
      </c>
      <c r="P41" s="99"/>
      <c r="Q41" s="99"/>
      <c r="R41" s="99"/>
      <c r="S41" s="99"/>
      <c r="T41" s="99"/>
      <c r="U41" s="99"/>
      <c r="V41" s="99"/>
      <c r="W41" s="99"/>
      <c r="X41" s="99"/>
      <c r="Y41" s="97" t="s">
        <v>284</v>
      </c>
      <c r="Z41" s="99"/>
      <c r="AA41" s="99"/>
      <c r="AB41" s="99"/>
      <c r="AC41" s="99"/>
      <c r="AD41" s="99"/>
      <c r="AE41" s="98"/>
      <c r="AF41" s="574" t="s">
        <v>745</v>
      </c>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6"/>
      <c r="BD41" s="212" t="s">
        <v>834</v>
      </c>
    </row>
    <row r="42" spans="1:56" ht="82.15" customHeight="1" x14ac:dyDescent="0.15">
      <c r="A42" s="283">
        <v>16</v>
      </c>
      <c r="B42" s="242"/>
      <c r="C42" s="99" t="s">
        <v>347</v>
      </c>
      <c r="D42" s="127"/>
      <c r="E42" s="127"/>
      <c r="F42" s="127"/>
      <c r="G42" s="127"/>
      <c r="H42" s="127"/>
      <c r="I42" s="127"/>
      <c r="J42" s="127"/>
      <c r="K42" s="127"/>
      <c r="L42" s="127"/>
      <c r="M42" s="127"/>
      <c r="N42" s="127"/>
      <c r="O42" s="126" t="s">
        <v>348</v>
      </c>
      <c r="P42" s="127"/>
      <c r="Q42" s="127"/>
      <c r="R42" s="127"/>
      <c r="S42" s="127"/>
      <c r="T42" s="127" t="s">
        <v>349</v>
      </c>
      <c r="U42" s="127"/>
      <c r="V42" s="127"/>
      <c r="W42" s="127"/>
      <c r="X42" s="127"/>
      <c r="Y42" s="126" t="s">
        <v>350</v>
      </c>
      <c r="Z42" s="127"/>
      <c r="AA42" s="127"/>
      <c r="AB42" s="127"/>
      <c r="AC42" s="127"/>
      <c r="AD42" s="127"/>
      <c r="AE42" s="303"/>
      <c r="AF42" s="574" t="s">
        <v>355</v>
      </c>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6"/>
      <c r="BD42" s="135"/>
    </row>
    <row r="43" spans="1:56" ht="44.1" customHeight="1" x14ac:dyDescent="0.15">
      <c r="A43" s="285" t="s">
        <v>354</v>
      </c>
      <c r="B43" s="242"/>
      <c r="C43" s="99"/>
      <c r="D43" s="127"/>
      <c r="E43" s="127"/>
      <c r="F43" s="127"/>
      <c r="G43" s="127"/>
      <c r="H43" s="127"/>
      <c r="I43" s="127"/>
      <c r="J43" s="127"/>
      <c r="K43" s="127"/>
      <c r="L43" s="127"/>
      <c r="M43" s="127"/>
      <c r="N43" s="127"/>
      <c r="O43" s="126" t="s">
        <v>348</v>
      </c>
      <c r="P43" s="127"/>
      <c r="Q43" s="127"/>
      <c r="R43" s="127"/>
      <c r="S43" s="127"/>
      <c r="T43" s="127" t="s">
        <v>349</v>
      </c>
      <c r="U43" s="127"/>
      <c r="V43" s="127"/>
      <c r="W43" s="127"/>
      <c r="X43" s="127"/>
      <c r="Y43" s="126" t="s">
        <v>350</v>
      </c>
      <c r="Z43" s="127"/>
      <c r="AA43" s="127"/>
      <c r="AB43" s="127"/>
      <c r="AC43" s="127"/>
      <c r="AD43" s="127"/>
      <c r="AE43" s="303"/>
      <c r="AF43" s="574" t="s">
        <v>746</v>
      </c>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6"/>
      <c r="BD43" s="135"/>
    </row>
    <row r="44" spans="1:56" ht="47.65" customHeight="1" x14ac:dyDescent="0.15">
      <c r="A44" s="286" t="s">
        <v>308</v>
      </c>
      <c r="B44" s="242"/>
      <c r="C44" s="99"/>
      <c r="D44" s="127"/>
      <c r="E44" s="127"/>
      <c r="F44" s="127"/>
      <c r="G44" s="127"/>
      <c r="H44" s="127"/>
      <c r="I44" s="127"/>
      <c r="J44" s="127"/>
      <c r="K44" s="127"/>
      <c r="L44" s="127"/>
      <c r="M44" s="127"/>
      <c r="N44" s="127"/>
      <c r="O44" s="126" t="s">
        <v>351</v>
      </c>
      <c r="P44" s="127"/>
      <c r="Q44" s="127"/>
      <c r="R44" s="127"/>
      <c r="S44" s="127"/>
      <c r="T44" s="127"/>
      <c r="U44" s="127"/>
      <c r="V44" s="127"/>
      <c r="W44" s="127"/>
      <c r="X44" s="127"/>
      <c r="Y44" s="126" t="s">
        <v>352</v>
      </c>
      <c r="Z44" s="127"/>
      <c r="AA44" s="127"/>
      <c r="AB44" s="127"/>
      <c r="AC44" s="127"/>
      <c r="AD44" s="127"/>
      <c r="AE44" s="303"/>
      <c r="AF44" s="574" t="s">
        <v>747</v>
      </c>
      <c r="AG44" s="575"/>
      <c r="AH44" s="575"/>
      <c r="AI44" s="575"/>
      <c r="AJ44" s="575"/>
      <c r="AK44" s="575"/>
      <c r="AL44" s="575"/>
      <c r="AM44" s="575"/>
      <c r="AN44" s="575"/>
      <c r="AO44" s="575"/>
      <c r="AP44" s="575"/>
      <c r="AQ44" s="575"/>
      <c r="AR44" s="575"/>
      <c r="AS44" s="575"/>
      <c r="AT44" s="575"/>
      <c r="AU44" s="575"/>
      <c r="AV44" s="575"/>
      <c r="AW44" s="575"/>
      <c r="AX44" s="575"/>
      <c r="AY44" s="575"/>
      <c r="AZ44" s="575"/>
      <c r="BA44" s="575"/>
      <c r="BB44" s="575"/>
      <c r="BC44" s="576"/>
      <c r="BD44" s="28"/>
    </row>
    <row r="45" spans="1:56" ht="44.85" customHeight="1" x14ac:dyDescent="0.15">
      <c r="A45" s="286" t="s">
        <v>309</v>
      </c>
      <c r="B45" s="242"/>
      <c r="C45" s="99"/>
      <c r="D45" s="127"/>
      <c r="E45" s="127"/>
      <c r="F45" s="127"/>
      <c r="G45" s="127"/>
      <c r="H45" s="127"/>
      <c r="I45" s="127"/>
      <c r="J45" s="127"/>
      <c r="K45" s="127"/>
      <c r="L45" s="127"/>
      <c r="M45" s="127"/>
      <c r="N45" s="127"/>
      <c r="O45" s="126" t="s">
        <v>351</v>
      </c>
      <c r="P45" s="127"/>
      <c r="Q45" s="127"/>
      <c r="R45" s="127"/>
      <c r="S45" s="127"/>
      <c r="T45" s="127"/>
      <c r="U45" s="127"/>
      <c r="V45" s="127"/>
      <c r="W45" s="127"/>
      <c r="X45" s="127"/>
      <c r="Y45" s="126" t="s">
        <v>353</v>
      </c>
      <c r="Z45" s="127"/>
      <c r="AA45" s="127"/>
      <c r="AB45" s="127"/>
      <c r="AC45" s="127"/>
      <c r="AD45" s="127"/>
      <c r="AE45" s="303"/>
      <c r="AF45" s="574" t="s">
        <v>748</v>
      </c>
      <c r="AG45" s="575"/>
      <c r="AH45" s="575"/>
      <c r="AI45" s="575"/>
      <c r="AJ45" s="575"/>
      <c r="AK45" s="575"/>
      <c r="AL45" s="575"/>
      <c r="AM45" s="575"/>
      <c r="AN45" s="575"/>
      <c r="AO45" s="575"/>
      <c r="AP45" s="575"/>
      <c r="AQ45" s="575"/>
      <c r="AR45" s="575"/>
      <c r="AS45" s="575"/>
      <c r="AT45" s="575"/>
      <c r="AU45" s="575"/>
      <c r="AV45" s="575"/>
      <c r="AW45" s="575"/>
      <c r="AX45" s="575"/>
      <c r="AY45" s="575"/>
      <c r="AZ45" s="575"/>
      <c r="BA45" s="575"/>
      <c r="BB45" s="575"/>
      <c r="BC45" s="576"/>
      <c r="BD45" s="28"/>
    </row>
    <row r="46" spans="1:56" ht="66.599999999999994" customHeight="1" x14ac:dyDescent="0.15">
      <c r="A46" s="286" t="s">
        <v>377</v>
      </c>
      <c r="B46" s="242"/>
      <c r="C46" s="99" t="s">
        <v>378</v>
      </c>
      <c r="D46" s="127"/>
      <c r="E46" s="127"/>
      <c r="F46" s="127"/>
      <c r="G46" s="127"/>
      <c r="H46" s="127"/>
      <c r="I46" s="127"/>
      <c r="J46" s="127"/>
      <c r="K46" s="127"/>
      <c r="L46" s="127"/>
      <c r="M46" s="127"/>
      <c r="N46" s="127"/>
      <c r="O46" s="126"/>
      <c r="P46" s="127"/>
      <c r="Q46" s="127"/>
      <c r="R46" s="127"/>
      <c r="S46" s="127"/>
      <c r="T46" s="127"/>
      <c r="U46" s="127"/>
      <c r="V46" s="127"/>
      <c r="W46" s="127"/>
      <c r="X46" s="127"/>
      <c r="Y46" s="126"/>
      <c r="Z46" s="127"/>
      <c r="AA46" s="127"/>
      <c r="AB46" s="127"/>
      <c r="AC46" s="127"/>
      <c r="AD46" s="127"/>
      <c r="AE46" s="303"/>
      <c r="AF46" s="574" t="s">
        <v>379</v>
      </c>
      <c r="AG46" s="575"/>
      <c r="AH46" s="575"/>
      <c r="AI46" s="575"/>
      <c r="AJ46" s="575"/>
      <c r="AK46" s="575"/>
      <c r="AL46" s="575"/>
      <c r="AM46" s="575"/>
      <c r="AN46" s="575"/>
      <c r="AO46" s="575"/>
      <c r="AP46" s="575"/>
      <c r="AQ46" s="575"/>
      <c r="AR46" s="575"/>
      <c r="AS46" s="575"/>
      <c r="AT46" s="575"/>
      <c r="AU46" s="575"/>
      <c r="AV46" s="575"/>
      <c r="AW46" s="575"/>
      <c r="AX46" s="575"/>
      <c r="AY46" s="575"/>
      <c r="AZ46" s="575"/>
      <c r="BA46" s="575"/>
      <c r="BB46" s="575"/>
      <c r="BC46" s="576"/>
      <c r="BD46" s="28"/>
    </row>
    <row r="47" spans="1:56" ht="115.5" customHeight="1" x14ac:dyDescent="0.15">
      <c r="A47" s="283">
        <v>17</v>
      </c>
      <c r="B47" s="244"/>
      <c r="C47" s="99" t="s">
        <v>356</v>
      </c>
      <c r="D47" s="99"/>
      <c r="E47" s="99"/>
      <c r="F47" s="99"/>
      <c r="G47" s="99"/>
      <c r="H47" s="99"/>
      <c r="I47" s="99"/>
      <c r="J47" s="99"/>
      <c r="K47" s="99"/>
      <c r="L47" s="99"/>
      <c r="M47" s="99"/>
      <c r="N47" s="99"/>
      <c r="O47" s="97"/>
      <c r="P47" s="99"/>
      <c r="Q47" s="99"/>
      <c r="R47" s="99"/>
      <c r="S47" s="99"/>
      <c r="T47" s="99"/>
      <c r="U47" s="99"/>
      <c r="V47" s="99"/>
      <c r="W47" s="99"/>
      <c r="X47" s="99"/>
      <c r="Y47" s="97"/>
      <c r="Z47" s="99"/>
      <c r="AA47" s="99"/>
      <c r="AB47" s="99"/>
      <c r="AC47" s="99"/>
      <c r="AD47" s="99"/>
      <c r="AE47" s="98"/>
      <c r="AF47" s="577" t="s">
        <v>389</v>
      </c>
      <c r="AG47" s="578"/>
      <c r="AH47" s="578"/>
      <c r="AI47" s="578"/>
      <c r="AJ47" s="578"/>
      <c r="AK47" s="578"/>
      <c r="AL47" s="578"/>
      <c r="AM47" s="578"/>
      <c r="AN47" s="578"/>
      <c r="AO47" s="578"/>
      <c r="AP47" s="578"/>
      <c r="AQ47" s="578"/>
      <c r="AR47" s="578"/>
      <c r="AS47" s="578"/>
      <c r="AT47" s="578"/>
      <c r="AU47" s="578"/>
      <c r="AV47" s="578"/>
      <c r="AW47" s="578"/>
      <c r="AX47" s="578"/>
      <c r="AY47" s="578"/>
      <c r="AZ47" s="578"/>
      <c r="BA47" s="578"/>
      <c r="BB47" s="578"/>
      <c r="BC47" s="579"/>
      <c r="BD47" s="28"/>
    </row>
    <row r="48" spans="1:56" ht="44.1" customHeight="1" x14ac:dyDescent="0.15">
      <c r="A48" s="286" t="s">
        <v>357</v>
      </c>
      <c r="B48" s="244"/>
      <c r="C48" s="99"/>
      <c r="D48" s="99"/>
      <c r="E48" s="99"/>
      <c r="F48" s="99"/>
      <c r="G48" s="99"/>
      <c r="H48" s="99"/>
      <c r="I48" s="99"/>
      <c r="J48" s="99"/>
      <c r="K48" s="99"/>
      <c r="L48" s="99"/>
      <c r="M48" s="99"/>
      <c r="N48" s="99"/>
      <c r="O48" s="97" t="s">
        <v>358</v>
      </c>
      <c r="P48" s="99"/>
      <c r="Q48" s="99"/>
      <c r="R48" s="99"/>
      <c r="S48" s="99"/>
      <c r="T48" s="99"/>
      <c r="U48" s="99"/>
      <c r="V48" s="99"/>
      <c r="W48" s="99"/>
      <c r="X48" s="99"/>
      <c r="Y48" s="97" t="s">
        <v>359</v>
      </c>
      <c r="Z48" s="99"/>
      <c r="AA48" s="99"/>
      <c r="AB48" s="99"/>
      <c r="AC48" s="99"/>
      <c r="AD48" s="99"/>
      <c r="AE48" s="98"/>
      <c r="AF48" s="577" t="s">
        <v>749</v>
      </c>
      <c r="AG48" s="578"/>
      <c r="AH48" s="578"/>
      <c r="AI48" s="578"/>
      <c r="AJ48" s="578"/>
      <c r="AK48" s="578"/>
      <c r="AL48" s="578"/>
      <c r="AM48" s="578"/>
      <c r="AN48" s="578"/>
      <c r="AO48" s="578"/>
      <c r="AP48" s="578"/>
      <c r="AQ48" s="578"/>
      <c r="AR48" s="578"/>
      <c r="AS48" s="578"/>
      <c r="AT48" s="578"/>
      <c r="AU48" s="578"/>
      <c r="AV48" s="578"/>
      <c r="AW48" s="578"/>
      <c r="AX48" s="578"/>
      <c r="AY48" s="578"/>
      <c r="AZ48" s="578"/>
      <c r="BA48" s="578"/>
      <c r="BB48" s="578"/>
      <c r="BC48" s="579"/>
      <c r="BD48" s="135"/>
    </row>
    <row r="49" spans="1:56" ht="44.85" customHeight="1" x14ac:dyDescent="0.15">
      <c r="A49" s="286" t="s">
        <v>768</v>
      </c>
      <c r="B49" s="244"/>
      <c r="C49" s="99"/>
      <c r="D49" s="99"/>
      <c r="E49" s="99"/>
      <c r="F49" s="99"/>
      <c r="G49" s="99"/>
      <c r="H49" s="99"/>
      <c r="I49" s="99"/>
      <c r="J49" s="99"/>
      <c r="K49" s="99"/>
      <c r="L49" s="99"/>
      <c r="M49" s="99"/>
      <c r="N49" s="99"/>
      <c r="O49" s="97" t="s">
        <v>360</v>
      </c>
      <c r="P49" s="99"/>
      <c r="Q49" s="99"/>
      <c r="R49" s="99"/>
      <c r="S49" s="99"/>
      <c r="T49" s="99"/>
      <c r="U49" s="99"/>
      <c r="V49" s="99"/>
      <c r="W49" s="99"/>
      <c r="X49" s="99"/>
      <c r="Y49" s="97" t="s">
        <v>769</v>
      </c>
      <c r="Z49" s="99"/>
      <c r="AA49" s="99"/>
      <c r="AB49" s="99"/>
      <c r="AC49" s="99"/>
      <c r="AD49" s="99"/>
      <c r="AE49" s="98"/>
      <c r="AF49" s="577" t="s">
        <v>750</v>
      </c>
      <c r="AG49" s="578"/>
      <c r="AH49" s="578"/>
      <c r="AI49" s="578"/>
      <c r="AJ49" s="578"/>
      <c r="AK49" s="578"/>
      <c r="AL49" s="578"/>
      <c r="AM49" s="578"/>
      <c r="AN49" s="578"/>
      <c r="AO49" s="578"/>
      <c r="AP49" s="578"/>
      <c r="AQ49" s="578"/>
      <c r="AR49" s="578"/>
      <c r="AS49" s="578"/>
      <c r="AT49" s="578"/>
      <c r="AU49" s="578"/>
      <c r="AV49" s="578"/>
      <c r="AW49" s="578"/>
      <c r="AX49" s="578"/>
      <c r="AY49" s="578"/>
      <c r="AZ49" s="578"/>
      <c r="BA49" s="578"/>
      <c r="BB49" s="578"/>
      <c r="BC49" s="579"/>
      <c r="BD49" s="135" t="s">
        <v>835</v>
      </c>
    </row>
    <row r="50" spans="1:56" ht="129.19999999999999" customHeight="1" x14ac:dyDescent="0.15">
      <c r="A50" s="283">
        <v>18</v>
      </c>
      <c r="B50" s="244"/>
      <c r="C50" s="99" t="s">
        <v>367</v>
      </c>
      <c r="D50" s="99"/>
      <c r="E50" s="99"/>
      <c r="F50" s="99"/>
      <c r="G50" s="99"/>
      <c r="H50" s="99"/>
      <c r="I50" s="99"/>
      <c r="J50" s="99"/>
      <c r="K50" s="99"/>
      <c r="L50" s="99"/>
      <c r="M50" s="99"/>
      <c r="N50" s="99"/>
      <c r="O50" s="97"/>
      <c r="P50" s="99"/>
      <c r="Q50" s="99"/>
      <c r="R50" s="99"/>
      <c r="S50" s="99"/>
      <c r="T50" s="99"/>
      <c r="U50" s="99"/>
      <c r="V50" s="99"/>
      <c r="W50" s="99"/>
      <c r="X50" s="99"/>
      <c r="Y50" s="97"/>
      <c r="Z50" s="99"/>
      <c r="AA50" s="99"/>
      <c r="AB50" s="99"/>
      <c r="AC50" s="99"/>
      <c r="AD50" s="99"/>
      <c r="AE50" s="98"/>
      <c r="AF50" s="577" t="s">
        <v>394</v>
      </c>
      <c r="AG50" s="578"/>
      <c r="AH50" s="578"/>
      <c r="AI50" s="578"/>
      <c r="AJ50" s="578"/>
      <c r="AK50" s="578"/>
      <c r="AL50" s="578"/>
      <c r="AM50" s="578"/>
      <c r="AN50" s="578"/>
      <c r="AO50" s="578"/>
      <c r="AP50" s="578"/>
      <c r="AQ50" s="578"/>
      <c r="AR50" s="578"/>
      <c r="AS50" s="578"/>
      <c r="AT50" s="578"/>
      <c r="AU50" s="578"/>
      <c r="AV50" s="578"/>
      <c r="AW50" s="578"/>
      <c r="AX50" s="578"/>
      <c r="AY50" s="578"/>
      <c r="AZ50" s="578"/>
      <c r="BA50" s="578"/>
      <c r="BB50" s="578"/>
      <c r="BC50" s="579"/>
      <c r="BD50" s="135"/>
    </row>
    <row r="51" spans="1:56" ht="40.15" customHeight="1" x14ac:dyDescent="0.15">
      <c r="A51" s="286" t="s">
        <v>361</v>
      </c>
      <c r="B51" s="244"/>
      <c r="C51" s="99"/>
      <c r="D51" s="99"/>
      <c r="E51" s="99"/>
      <c r="F51" s="99"/>
      <c r="G51" s="99"/>
      <c r="H51" s="99"/>
      <c r="I51" s="99"/>
      <c r="J51" s="99"/>
      <c r="K51" s="99"/>
      <c r="L51" s="99"/>
      <c r="M51" s="99"/>
      <c r="N51" s="99"/>
      <c r="O51" s="97" t="s">
        <v>358</v>
      </c>
      <c r="P51" s="99"/>
      <c r="Q51" s="99"/>
      <c r="R51" s="99"/>
      <c r="S51" s="99"/>
      <c r="T51" s="99"/>
      <c r="U51" s="99"/>
      <c r="V51" s="99"/>
      <c r="W51" s="99"/>
      <c r="X51" s="99"/>
      <c r="Y51" s="97" t="s">
        <v>372</v>
      </c>
      <c r="Z51" s="99"/>
      <c r="AA51" s="99"/>
      <c r="AB51" s="99"/>
      <c r="AC51" s="99"/>
      <c r="AD51" s="99"/>
      <c r="AE51" s="98"/>
      <c r="AF51" s="577" t="s">
        <v>749</v>
      </c>
      <c r="AG51" s="578"/>
      <c r="AH51" s="578"/>
      <c r="AI51" s="578"/>
      <c r="AJ51" s="578"/>
      <c r="AK51" s="578"/>
      <c r="AL51" s="578"/>
      <c r="AM51" s="578"/>
      <c r="AN51" s="578"/>
      <c r="AO51" s="578"/>
      <c r="AP51" s="578"/>
      <c r="AQ51" s="578"/>
      <c r="AR51" s="578"/>
      <c r="AS51" s="578"/>
      <c r="AT51" s="578"/>
      <c r="AU51" s="578"/>
      <c r="AV51" s="578"/>
      <c r="AW51" s="578"/>
      <c r="AX51" s="578"/>
      <c r="AY51" s="578"/>
      <c r="AZ51" s="578"/>
      <c r="BA51" s="578"/>
      <c r="BB51" s="578"/>
      <c r="BC51" s="579"/>
      <c r="BD51" s="135"/>
    </row>
    <row r="52" spans="1:56" ht="44.85" customHeight="1" x14ac:dyDescent="0.15">
      <c r="A52" s="286" t="s">
        <v>770</v>
      </c>
      <c r="B52" s="244"/>
      <c r="C52" s="99"/>
      <c r="D52" s="99"/>
      <c r="E52" s="99"/>
      <c r="F52" s="99"/>
      <c r="G52" s="99"/>
      <c r="H52" s="99"/>
      <c r="I52" s="99"/>
      <c r="J52" s="99"/>
      <c r="K52" s="99"/>
      <c r="L52" s="99"/>
      <c r="M52" s="99"/>
      <c r="N52" s="99"/>
      <c r="O52" s="97" t="s">
        <v>360</v>
      </c>
      <c r="P52" s="99"/>
      <c r="Q52" s="99"/>
      <c r="R52" s="99"/>
      <c r="S52" s="99"/>
      <c r="T52" s="99"/>
      <c r="U52" s="99"/>
      <c r="V52" s="99"/>
      <c r="W52" s="99"/>
      <c r="X52" s="99"/>
      <c r="Y52" s="97" t="s">
        <v>771</v>
      </c>
      <c r="Z52" s="99"/>
      <c r="AA52" s="99"/>
      <c r="AB52" s="99"/>
      <c r="AC52" s="99"/>
      <c r="AD52" s="99"/>
      <c r="AE52" s="98"/>
      <c r="AF52" s="577" t="s">
        <v>750</v>
      </c>
      <c r="AG52" s="578"/>
      <c r="AH52" s="578"/>
      <c r="AI52" s="578"/>
      <c r="AJ52" s="578"/>
      <c r="AK52" s="578"/>
      <c r="AL52" s="578"/>
      <c r="AM52" s="578"/>
      <c r="AN52" s="578"/>
      <c r="AO52" s="578"/>
      <c r="AP52" s="578"/>
      <c r="AQ52" s="578"/>
      <c r="AR52" s="578"/>
      <c r="AS52" s="578"/>
      <c r="AT52" s="578"/>
      <c r="AU52" s="578"/>
      <c r="AV52" s="578"/>
      <c r="AW52" s="578"/>
      <c r="AX52" s="578"/>
      <c r="AY52" s="578"/>
      <c r="AZ52" s="578"/>
      <c r="BA52" s="578"/>
      <c r="BB52" s="578"/>
      <c r="BC52" s="579"/>
      <c r="BD52" s="135"/>
    </row>
    <row r="53" spans="1:56" ht="119.25" customHeight="1" x14ac:dyDescent="0.15">
      <c r="A53" s="283">
        <v>19</v>
      </c>
      <c r="B53" s="244"/>
      <c r="C53" s="99" t="s">
        <v>368</v>
      </c>
      <c r="D53" s="99"/>
      <c r="E53" s="99"/>
      <c r="F53" s="99"/>
      <c r="G53" s="99"/>
      <c r="H53" s="99"/>
      <c r="I53" s="99"/>
      <c r="J53" s="99"/>
      <c r="K53" s="99"/>
      <c r="L53" s="99"/>
      <c r="M53" s="99"/>
      <c r="N53" s="99"/>
      <c r="O53" s="97"/>
      <c r="P53" s="99"/>
      <c r="Q53" s="99"/>
      <c r="R53" s="99"/>
      <c r="S53" s="99"/>
      <c r="T53" s="99"/>
      <c r="U53" s="99"/>
      <c r="V53" s="99"/>
      <c r="W53" s="99"/>
      <c r="X53" s="99"/>
      <c r="Y53" s="97"/>
      <c r="Z53" s="99"/>
      <c r="AA53" s="99"/>
      <c r="AB53" s="99"/>
      <c r="AC53" s="99"/>
      <c r="AD53" s="99"/>
      <c r="AE53" s="98"/>
      <c r="AF53" s="577" t="s">
        <v>390</v>
      </c>
      <c r="AG53" s="578"/>
      <c r="AH53" s="578"/>
      <c r="AI53" s="578"/>
      <c r="AJ53" s="578"/>
      <c r="AK53" s="578"/>
      <c r="AL53" s="578"/>
      <c r="AM53" s="578"/>
      <c r="AN53" s="578"/>
      <c r="AO53" s="578"/>
      <c r="AP53" s="578"/>
      <c r="AQ53" s="578"/>
      <c r="AR53" s="578"/>
      <c r="AS53" s="578"/>
      <c r="AT53" s="578"/>
      <c r="AU53" s="578"/>
      <c r="AV53" s="578"/>
      <c r="AW53" s="578"/>
      <c r="AX53" s="578"/>
      <c r="AY53" s="578"/>
      <c r="AZ53" s="578"/>
      <c r="BA53" s="578"/>
      <c r="BB53" s="578"/>
      <c r="BC53" s="579"/>
      <c r="BD53" s="135"/>
    </row>
    <row r="54" spans="1:56" ht="40.700000000000003" customHeight="1" x14ac:dyDescent="0.15">
      <c r="A54" s="286" t="s">
        <v>362</v>
      </c>
      <c r="B54" s="244"/>
      <c r="C54" s="99"/>
      <c r="D54" s="99"/>
      <c r="E54" s="99"/>
      <c r="F54" s="99"/>
      <c r="G54" s="99"/>
      <c r="H54" s="99"/>
      <c r="I54" s="99"/>
      <c r="J54" s="99"/>
      <c r="K54" s="99"/>
      <c r="L54" s="99"/>
      <c r="M54" s="99"/>
      <c r="N54" s="99"/>
      <c r="O54" s="97" t="s">
        <v>358</v>
      </c>
      <c r="P54" s="99"/>
      <c r="Q54" s="99"/>
      <c r="R54" s="99"/>
      <c r="S54" s="99"/>
      <c r="T54" s="99"/>
      <c r="U54" s="99"/>
      <c r="V54" s="99"/>
      <c r="W54" s="99"/>
      <c r="X54" s="99"/>
      <c r="Y54" s="97" t="s">
        <v>373</v>
      </c>
      <c r="Z54" s="99"/>
      <c r="AA54" s="99"/>
      <c r="AB54" s="99"/>
      <c r="AC54" s="99"/>
      <c r="AD54" s="99"/>
      <c r="AE54" s="98"/>
      <c r="AF54" s="577" t="s">
        <v>749</v>
      </c>
      <c r="AG54" s="578"/>
      <c r="AH54" s="578"/>
      <c r="AI54" s="578"/>
      <c r="AJ54" s="578"/>
      <c r="AK54" s="578"/>
      <c r="AL54" s="578"/>
      <c r="AM54" s="578"/>
      <c r="AN54" s="578"/>
      <c r="AO54" s="578"/>
      <c r="AP54" s="578"/>
      <c r="AQ54" s="578"/>
      <c r="AR54" s="578"/>
      <c r="AS54" s="578"/>
      <c r="AT54" s="578"/>
      <c r="AU54" s="578"/>
      <c r="AV54" s="578"/>
      <c r="AW54" s="578"/>
      <c r="AX54" s="578"/>
      <c r="AY54" s="578"/>
      <c r="AZ54" s="578"/>
      <c r="BA54" s="578"/>
      <c r="BB54" s="578"/>
      <c r="BC54" s="579"/>
      <c r="BD54" s="135"/>
    </row>
    <row r="55" spans="1:56" ht="44.85" customHeight="1" x14ac:dyDescent="0.15">
      <c r="A55" s="286" t="s">
        <v>772</v>
      </c>
      <c r="B55" s="244"/>
      <c r="C55" s="99"/>
      <c r="D55" s="99"/>
      <c r="E55" s="99"/>
      <c r="F55" s="99"/>
      <c r="G55" s="99"/>
      <c r="H55" s="99"/>
      <c r="I55" s="99"/>
      <c r="J55" s="99"/>
      <c r="K55" s="99"/>
      <c r="L55" s="99"/>
      <c r="M55" s="99"/>
      <c r="N55" s="99"/>
      <c r="O55" s="97" t="s">
        <v>360</v>
      </c>
      <c r="P55" s="99"/>
      <c r="Q55" s="99"/>
      <c r="R55" s="99"/>
      <c r="S55" s="99"/>
      <c r="T55" s="99"/>
      <c r="U55" s="99"/>
      <c r="V55" s="99"/>
      <c r="W55" s="99"/>
      <c r="X55" s="99"/>
      <c r="Y55" s="97" t="s">
        <v>773</v>
      </c>
      <c r="Z55" s="99"/>
      <c r="AA55" s="99"/>
      <c r="AB55" s="99"/>
      <c r="AC55" s="99"/>
      <c r="AD55" s="99"/>
      <c r="AE55" s="98"/>
      <c r="AF55" s="577" t="s">
        <v>750</v>
      </c>
      <c r="AG55" s="578"/>
      <c r="AH55" s="578"/>
      <c r="AI55" s="578"/>
      <c r="AJ55" s="578"/>
      <c r="AK55" s="578"/>
      <c r="AL55" s="578"/>
      <c r="AM55" s="578"/>
      <c r="AN55" s="578"/>
      <c r="AO55" s="578"/>
      <c r="AP55" s="578"/>
      <c r="AQ55" s="578"/>
      <c r="AR55" s="578"/>
      <c r="AS55" s="578"/>
      <c r="AT55" s="578"/>
      <c r="AU55" s="578"/>
      <c r="AV55" s="578"/>
      <c r="AW55" s="578"/>
      <c r="AX55" s="578"/>
      <c r="AY55" s="578"/>
      <c r="AZ55" s="578"/>
      <c r="BA55" s="578"/>
      <c r="BB55" s="578"/>
      <c r="BC55" s="579"/>
      <c r="BD55" s="135"/>
    </row>
    <row r="56" spans="1:56" ht="119.25" customHeight="1" x14ac:dyDescent="0.15">
      <c r="A56" s="283">
        <v>20</v>
      </c>
      <c r="B56" s="244"/>
      <c r="C56" s="99" t="s">
        <v>369</v>
      </c>
      <c r="D56" s="99"/>
      <c r="E56" s="99"/>
      <c r="F56" s="99"/>
      <c r="G56" s="99"/>
      <c r="H56" s="99"/>
      <c r="I56" s="99"/>
      <c r="J56" s="99"/>
      <c r="K56" s="99"/>
      <c r="L56" s="99"/>
      <c r="M56" s="99"/>
      <c r="N56" s="99"/>
      <c r="O56" s="97"/>
      <c r="P56" s="99"/>
      <c r="Q56" s="99"/>
      <c r="R56" s="99"/>
      <c r="S56" s="99"/>
      <c r="T56" s="99"/>
      <c r="U56" s="99"/>
      <c r="V56" s="99"/>
      <c r="W56" s="99"/>
      <c r="X56" s="99"/>
      <c r="Y56" s="97"/>
      <c r="Z56" s="99"/>
      <c r="AA56" s="99"/>
      <c r="AB56" s="99"/>
      <c r="AC56" s="99"/>
      <c r="AD56" s="99"/>
      <c r="AE56" s="98"/>
      <c r="AF56" s="577" t="s">
        <v>391</v>
      </c>
      <c r="AG56" s="578"/>
      <c r="AH56" s="578"/>
      <c r="AI56" s="578"/>
      <c r="AJ56" s="578"/>
      <c r="AK56" s="578"/>
      <c r="AL56" s="578"/>
      <c r="AM56" s="578"/>
      <c r="AN56" s="578"/>
      <c r="AO56" s="578"/>
      <c r="AP56" s="578"/>
      <c r="AQ56" s="578"/>
      <c r="AR56" s="578"/>
      <c r="AS56" s="578"/>
      <c r="AT56" s="578"/>
      <c r="AU56" s="578"/>
      <c r="AV56" s="578"/>
      <c r="AW56" s="578"/>
      <c r="AX56" s="578"/>
      <c r="AY56" s="578"/>
      <c r="AZ56" s="578"/>
      <c r="BA56" s="578"/>
      <c r="BB56" s="578"/>
      <c r="BC56" s="579"/>
      <c r="BD56" s="135"/>
    </row>
    <row r="57" spans="1:56" ht="44.85" customHeight="1" x14ac:dyDescent="0.15">
      <c r="A57" s="286" t="s">
        <v>363</v>
      </c>
      <c r="B57" s="244"/>
      <c r="C57" s="99"/>
      <c r="D57" s="99"/>
      <c r="E57" s="99"/>
      <c r="F57" s="99"/>
      <c r="G57" s="99"/>
      <c r="H57" s="99"/>
      <c r="I57" s="99"/>
      <c r="J57" s="99"/>
      <c r="K57" s="99"/>
      <c r="L57" s="99"/>
      <c r="M57" s="99"/>
      <c r="N57" s="99"/>
      <c r="O57" s="97" t="s">
        <v>358</v>
      </c>
      <c r="P57" s="99"/>
      <c r="Q57" s="99"/>
      <c r="R57" s="99"/>
      <c r="S57" s="99"/>
      <c r="T57" s="99"/>
      <c r="U57" s="99"/>
      <c r="V57" s="99"/>
      <c r="W57" s="99"/>
      <c r="X57" s="99"/>
      <c r="Y57" s="97" t="s">
        <v>380</v>
      </c>
      <c r="Z57" s="99"/>
      <c r="AA57" s="99"/>
      <c r="AB57" s="99"/>
      <c r="AC57" s="99"/>
      <c r="AD57" s="99"/>
      <c r="AE57" s="98"/>
      <c r="AF57" s="577" t="s">
        <v>749</v>
      </c>
      <c r="AG57" s="578"/>
      <c r="AH57" s="578"/>
      <c r="AI57" s="578"/>
      <c r="AJ57" s="578"/>
      <c r="AK57" s="578"/>
      <c r="AL57" s="578"/>
      <c r="AM57" s="578"/>
      <c r="AN57" s="578"/>
      <c r="AO57" s="578"/>
      <c r="AP57" s="578"/>
      <c r="AQ57" s="578"/>
      <c r="AR57" s="578"/>
      <c r="AS57" s="578"/>
      <c r="AT57" s="578"/>
      <c r="AU57" s="578"/>
      <c r="AV57" s="578"/>
      <c r="AW57" s="578"/>
      <c r="AX57" s="578"/>
      <c r="AY57" s="578"/>
      <c r="AZ57" s="578"/>
      <c r="BA57" s="578"/>
      <c r="BB57" s="578"/>
      <c r="BC57" s="579"/>
      <c r="BD57" s="135"/>
    </row>
    <row r="58" spans="1:56" ht="44.85" customHeight="1" x14ac:dyDescent="0.15">
      <c r="A58" s="285" t="s">
        <v>774</v>
      </c>
      <c r="B58" s="244"/>
      <c r="C58" s="99"/>
      <c r="D58" s="99"/>
      <c r="E58" s="99"/>
      <c r="F58" s="99"/>
      <c r="G58" s="99"/>
      <c r="H58" s="99"/>
      <c r="I58" s="99"/>
      <c r="J58" s="99"/>
      <c r="K58" s="99"/>
      <c r="L58" s="99"/>
      <c r="M58" s="99"/>
      <c r="N58" s="99"/>
      <c r="O58" s="97" t="s">
        <v>360</v>
      </c>
      <c r="P58" s="99"/>
      <c r="Q58" s="99"/>
      <c r="R58" s="99"/>
      <c r="S58" s="99"/>
      <c r="T58" s="99"/>
      <c r="U58" s="99"/>
      <c r="V58" s="99"/>
      <c r="W58" s="99"/>
      <c r="X58" s="99"/>
      <c r="Y58" s="97" t="s">
        <v>775</v>
      </c>
      <c r="Z58" s="99"/>
      <c r="AA58" s="99"/>
      <c r="AB58" s="99"/>
      <c r="AC58" s="99"/>
      <c r="AD58" s="99"/>
      <c r="AE58" s="98"/>
      <c r="AF58" s="577" t="s">
        <v>750</v>
      </c>
      <c r="AG58" s="578"/>
      <c r="AH58" s="578"/>
      <c r="AI58" s="578"/>
      <c r="AJ58" s="578"/>
      <c r="AK58" s="578"/>
      <c r="AL58" s="578"/>
      <c r="AM58" s="578"/>
      <c r="AN58" s="578"/>
      <c r="AO58" s="578"/>
      <c r="AP58" s="578"/>
      <c r="AQ58" s="578"/>
      <c r="AR58" s="578"/>
      <c r="AS58" s="578"/>
      <c r="AT58" s="578"/>
      <c r="AU58" s="578"/>
      <c r="AV58" s="578"/>
      <c r="AW58" s="578"/>
      <c r="AX58" s="578"/>
      <c r="AY58" s="578"/>
      <c r="AZ58" s="578"/>
      <c r="BA58" s="578"/>
      <c r="BB58" s="578"/>
      <c r="BC58" s="579"/>
      <c r="BD58" s="135"/>
    </row>
    <row r="59" spans="1:56" ht="114.75" customHeight="1" x14ac:dyDescent="0.15">
      <c r="A59" s="286" t="s">
        <v>364</v>
      </c>
      <c r="B59" s="244"/>
      <c r="C59" s="99" t="s">
        <v>370</v>
      </c>
      <c r="D59" s="99"/>
      <c r="E59" s="99"/>
      <c r="F59" s="99"/>
      <c r="G59" s="99"/>
      <c r="H59" s="99"/>
      <c r="I59" s="99"/>
      <c r="J59" s="99"/>
      <c r="K59" s="99"/>
      <c r="L59" s="99"/>
      <c r="M59" s="99"/>
      <c r="N59" s="99"/>
      <c r="O59" s="97"/>
      <c r="P59" s="99"/>
      <c r="Q59" s="99"/>
      <c r="R59" s="99"/>
      <c r="S59" s="99"/>
      <c r="T59" s="99"/>
      <c r="U59" s="99"/>
      <c r="V59" s="99"/>
      <c r="W59" s="99"/>
      <c r="X59" s="99"/>
      <c r="Y59" s="97"/>
      <c r="Z59" s="99"/>
      <c r="AA59" s="99"/>
      <c r="AB59" s="99"/>
      <c r="AC59" s="99"/>
      <c r="AD59" s="99"/>
      <c r="AE59" s="98"/>
      <c r="AF59" s="577" t="s">
        <v>392</v>
      </c>
      <c r="AG59" s="578"/>
      <c r="AH59" s="578"/>
      <c r="AI59" s="578"/>
      <c r="AJ59" s="578"/>
      <c r="AK59" s="578"/>
      <c r="AL59" s="578"/>
      <c r="AM59" s="578"/>
      <c r="AN59" s="578"/>
      <c r="AO59" s="578"/>
      <c r="AP59" s="578"/>
      <c r="AQ59" s="578"/>
      <c r="AR59" s="578"/>
      <c r="AS59" s="578"/>
      <c r="AT59" s="578"/>
      <c r="AU59" s="578"/>
      <c r="AV59" s="578"/>
      <c r="AW59" s="578"/>
      <c r="AX59" s="578"/>
      <c r="AY59" s="578"/>
      <c r="AZ59" s="578"/>
      <c r="BA59" s="578"/>
      <c r="BB59" s="578"/>
      <c r="BC59" s="579"/>
      <c r="BD59" s="135"/>
    </row>
    <row r="60" spans="1:56" ht="44.85" customHeight="1" x14ac:dyDescent="0.15">
      <c r="A60" s="286" t="s">
        <v>365</v>
      </c>
      <c r="B60" s="244"/>
      <c r="C60" s="99"/>
      <c r="D60" s="99"/>
      <c r="E60" s="99"/>
      <c r="F60" s="99"/>
      <c r="G60" s="99"/>
      <c r="H60" s="99"/>
      <c r="I60" s="99"/>
      <c r="J60" s="99"/>
      <c r="K60" s="99"/>
      <c r="L60" s="99"/>
      <c r="M60" s="99"/>
      <c r="N60" s="99"/>
      <c r="O60" s="97" t="s">
        <v>358</v>
      </c>
      <c r="P60" s="99"/>
      <c r="Q60" s="99"/>
      <c r="R60" s="99"/>
      <c r="S60" s="99"/>
      <c r="T60" s="99"/>
      <c r="U60" s="99"/>
      <c r="V60" s="99"/>
      <c r="W60" s="99"/>
      <c r="X60" s="99"/>
      <c r="Y60" s="97" t="s">
        <v>374</v>
      </c>
      <c r="Z60" s="99"/>
      <c r="AA60" s="99"/>
      <c r="AB60" s="99"/>
      <c r="AC60" s="99"/>
      <c r="AD60" s="99"/>
      <c r="AE60" s="98"/>
      <c r="AF60" s="577" t="s">
        <v>749</v>
      </c>
      <c r="AG60" s="578"/>
      <c r="AH60" s="578"/>
      <c r="AI60" s="578"/>
      <c r="AJ60" s="578"/>
      <c r="AK60" s="578"/>
      <c r="AL60" s="578"/>
      <c r="AM60" s="578"/>
      <c r="AN60" s="578"/>
      <c r="AO60" s="578"/>
      <c r="AP60" s="578"/>
      <c r="AQ60" s="578"/>
      <c r="AR60" s="578"/>
      <c r="AS60" s="578"/>
      <c r="AT60" s="578"/>
      <c r="AU60" s="578"/>
      <c r="AV60" s="578"/>
      <c r="AW60" s="578"/>
      <c r="AX60" s="578"/>
      <c r="AY60" s="578"/>
      <c r="AZ60" s="578"/>
      <c r="BA60" s="578"/>
      <c r="BB60" s="578"/>
      <c r="BC60" s="579"/>
      <c r="BD60" s="135"/>
    </row>
    <row r="61" spans="1:56" ht="44.85" customHeight="1" x14ac:dyDescent="0.15">
      <c r="A61" s="285" t="s">
        <v>776</v>
      </c>
      <c r="B61" s="244"/>
      <c r="C61" s="99"/>
      <c r="D61" s="99"/>
      <c r="E61" s="99"/>
      <c r="F61" s="99"/>
      <c r="G61" s="99"/>
      <c r="H61" s="99"/>
      <c r="I61" s="99"/>
      <c r="J61" s="99"/>
      <c r="K61" s="99"/>
      <c r="L61" s="99"/>
      <c r="M61" s="99"/>
      <c r="N61" s="99"/>
      <c r="O61" s="97" t="s">
        <v>360</v>
      </c>
      <c r="P61" s="99"/>
      <c r="Q61" s="99"/>
      <c r="R61" s="99"/>
      <c r="S61" s="99"/>
      <c r="T61" s="99"/>
      <c r="U61" s="99"/>
      <c r="V61" s="99"/>
      <c r="W61" s="99"/>
      <c r="X61" s="99"/>
      <c r="Y61" s="97" t="s">
        <v>777</v>
      </c>
      <c r="Z61" s="99"/>
      <c r="AA61" s="99"/>
      <c r="AB61" s="99"/>
      <c r="AC61" s="99"/>
      <c r="AD61" s="99"/>
      <c r="AE61" s="98"/>
      <c r="AF61" s="577" t="s">
        <v>750</v>
      </c>
      <c r="AG61" s="578"/>
      <c r="AH61" s="578"/>
      <c r="AI61" s="578"/>
      <c r="AJ61" s="578"/>
      <c r="AK61" s="578"/>
      <c r="AL61" s="578"/>
      <c r="AM61" s="578"/>
      <c r="AN61" s="578"/>
      <c r="AO61" s="578"/>
      <c r="AP61" s="578"/>
      <c r="AQ61" s="578"/>
      <c r="AR61" s="578"/>
      <c r="AS61" s="578"/>
      <c r="AT61" s="578"/>
      <c r="AU61" s="578"/>
      <c r="AV61" s="578"/>
      <c r="AW61" s="578"/>
      <c r="AX61" s="578"/>
      <c r="AY61" s="578"/>
      <c r="AZ61" s="578"/>
      <c r="BA61" s="578"/>
      <c r="BB61" s="578"/>
      <c r="BC61" s="579"/>
      <c r="BD61" s="135"/>
    </row>
    <row r="62" spans="1:56" ht="119.25" customHeight="1" x14ac:dyDescent="0.15">
      <c r="A62" s="283">
        <v>22</v>
      </c>
      <c r="B62" s="244"/>
      <c r="C62" s="99" t="s">
        <v>371</v>
      </c>
      <c r="D62" s="99"/>
      <c r="E62" s="99"/>
      <c r="F62" s="99"/>
      <c r="G62" s="99"/>
      <c r="H62" s="99"/>
      <c r="I62" s="99"/>
      <c r="J62" s="99"/>
      <c r="K62" s="99"/>
      <c r="L62" s="99"/>
      <c r="M62" s="99"/>
      <c r="N62" s="99"/>
      <c r="O62" s="97"/>
      <c r="P62" s="99"/>
      <c r="Q62" s="99"/>
      <c r="R62" s="99"/>
      <c r="S62" s="99"/>
      <c r="T62" s="99"/>
      <c r="U62" s="99"/>
      <c r="V62" s="99"/>
      <c r="W62" s="99"/>
      <c r="X62" s="99"/>
      <c r="Y62" s="97"/>
      <c r="Z62" s="99"/>
      <c r="AA62" s="99"/>
      <c r="AB62" s="99"/>
      <c r="AC62" s="99"/>
      <c r="AD62" s="99"/>
      <c r="AE62" s="98"/>
      <c r="AF62" s="577" t="s">
        <v>393</v>
      </c>
      <c r="AG62" s="578"/>
      <c r="AH62" s="578"/>
      <c r="AI62" s="578"/>
      <c r="AJ62" s="578"/>
      <c r="AK62" s="578"/>
      <c r="AL62" s="578"/>
      <c r="AM62" s="578"/>
      <c r="AN62" s="578"/>
      <c r="AO62" s="578"/>
      <c r="AP62" s="578"/>
      <c r="AQ62" s="578"/>
      <c r="AR62" s="578"/>
      <c r="AS62" s="578"/>
      <c r="AT62" s="578"/>
      <c r="AU62" s="578"/>
      <c r="AV62" s="578"/>
      <c r="AW62" s="578"/>
      <c r="AX62" s="578"/>
      <c r="AY62" s="578"/>
      <c r="AZ62" s="578"/>
      <c r="BA62" s="578"/>
      <c r="BB62" s="578"/>
      <c r="BC62" s="579"/>
      <c r="BD62" s="135"/>
    </row>
    <row r="63" spans="1:56" ht="42.2" customHeight="1" x14ac:dyDescent="0.15">
      <c r="A63" s="286" t="s">
        <v>366</v>
      </c>
      <c r="B63" s="244"/>
      <c r="C63" s="99"/>
      <c r="D63" s="99"/>
      <c r="E63" s="99"/>
      <c r="F63" s="99"/>
      <c r="G63" s="99"/>
      <c r="H63" s="99"/>
      <c r="I63" s="99"/>
      <c r="J63" s="99"/>
      <c r="K63" s="99"/>
      <c r="L63" s="99"/>
      <c r="M63" s="99"/>
      <c r="N63" s="99"/>
      <c r="O63" s="97" t="s">
        <v>358</v>
      </c>
      <c r="P63" s="99"/>
      <c r="Q63" s="99"/>
      <c r="R63" s="99"/>
      <c r="S63" s="99"/>
      <c r="T63" s="99"/>
      <c r="U63" s="99"/>
      <c r="V63" s="99"/>
      <c r="W63" s="99"/>
      <c r="X63" s="99"/>
      <c r="Y63" s="97" t="s">
        <v>375</v>
      </c>
      <c r="Z63" s="99"/>
      <c r="AA63" s="99"/>
      <c r="AB63" s="99"/>
      <c r="AC63" s="99"/>
      <c r="AD63" s="99"/>
      <c r="AE63" s="98"/>
      <c r="AF63" s="577" t="s">
        <v>749</v>
      </c>
      <c r="AG63" s="578"/>
      <c r="AH63" s="578"/>
      <c r="AI63" s="578"/>
      <c r="AJ63" s="578"/>
      <c r="AK63" s="578"/>
      <c r="AL63" s="578"/>
      <c r="AM63" s="578"/>
      <c r="AN63" s="578"/>
      <c r="AO63" s="578"/>
      <c r="AP63" s="578"/>
      <c r="AQ63" s="578"/>
      <c r="AR63" s="578"/>
      <c r="AS63" s="578"/>
      <c r="AT63" s="578"/>
      <c r="AU63" s="578"/>
      <c r="AV63" s="578"/>
      <c r="AW63" s="578"/>
      <c r="AX63" s="578"/>
      <c r="AY63" s="578"/>
      <c r="AZ63" s="578"/>
      <c r="BA63" s="578"/>
      <c r="BB63" s="578"/>
      <c r="BC63" s="579"/>
      <c r="BD63" s="135"/>
    </row>
    <row r="64" spans="1:56" ht="44.85" customHeight="1" x14ac:dyDescent="0.15">
      <c r="A64" s="285" t="s">
        <v>778</v>
      </c>
      <c r="B64" s="244"/>
      <c r="C64" s="99"/>
      <c r="D64" s="99"/>
      <c r="E64" s="99"/>
      <c r="F64" s="99"/>
      <c r="G64" s="99"/>
      <c r="H64" s="99"/>
      <c r="I64" s="99"/>
      <c r="J64" s="99"/>
      <c r="K64" s="99"/>
      <c r="L64" s="99"/>
      <c r="M64" s="99"/>
      <c r="N64" s="99"/>
      <c r="O64" s="97" t="s">
        <v>360</v>
      </c>
      <c r="P64" s="99"/>
      <c r="Q64" s="99"/>
      <c r="R64" s="99"/>
      <c r="S64" s="99"/>
      <c r="T64" s="99"/>
      <c r="U64" s="99"/>
      <c r="V64" s="99"/>
      <c r="W64" s="99"/>
      <c r="X64" s="99"/>
      <c r="Y64" s="97" t="s">
        <v>779</v>
      </c>
      <c r="Z64" s="99"/>
      <c r="AA64" s="99"/>
      <c r="AB64" s="99"/>
      <c r="AC64" s="99"/>
      <c r="AD64" s="99"/>
      <c r="AE64" s="98"/>
      <c r="AF64" s="577" t="s">
        <v>750</v>
      </c>
      <c r="AG64" s="578"/>
      <c r="AH64" s="578"/>
      <c r="AI64" s="578"/>
      <c r="AJ64" s="578"/>
      <c r="AK64" s="578"/>
      <c r="AL64" s="578"/>
      <c r="AM64" s="578"/>
      <c r="AN64" s="578"/>
      <c r="AO64" s="578"/>
      <c r="AP64" s="578"/>
      <c r="AQ64" s="578"/>
      <c r="AR64" s="578"/>
      <c r="AS64" s="578"/>
      <c r="AT64" s="578"/>
      <c r="AU64" s="578"/>
      <c r="AV64" s="578"/>
      <c r="AW64" s="578"/>
      <c r="AX64" s="578"/>
      <c r="AY64" s="578"/>
      <c r="AZ64" s="578"/>
      <c r="BA64" s="578"/>
      <c r="BB64" s="578"/>
      <c r="BC64" s="579"/>
      <c r="BD64" s="135"/>
    </row>
    <row r="65" spans="1:56" ht="122.25" customHeight="1" x14ac:dyDescent="0.15">
      <c r="A65" s="283">
        <v>23</v>
      </c>
      <c r="B65" s="244"/>
      <c r="C65" s="99" t="s">
        <v>326</v>
      </c>
      <c r="D65" s="99"/>
      <c r="E65" s="99"/>
      <c r="F65" s="99"/>
      <c r="G65" s="99"/>
      <c r="H65" s="99"/>
      <c r="I65" s="99"/>
      <c r="J65" s="99"/>
      <c r="K65" s="99"/>
      <c r="L65" s="99"/>
      <c r="M65" s="99"/>
      <c r="N65" s="99"/>
      <c r="O65" s="97"/>
      <c r="P65" s="99"/>
      <c r="Q65" s="99"/>
      <c r="R65" s="99"/>
      <c r="S65" s="99"/>
      <c r="T65" s="99"/>
      <c r="U65" s="99"/>
      <c r="V65" s="99"/>
      <c r="W65" s="99"/>
      <c r="X65" s="99"/>
      <c r="Y65" s="97"/>
      <c r="Z65" s="99"/>
      <c r="AA65" s="99"/>
      <c r="AB65" s="99"/>
      <c r="AC65" s="99"/>
      <c r="AD65" s="99"/>
      <c r="AE65" s="98"/>
      <c r="AF65" s="577" t="s">
        <v>398</v>
      </c>
      <c r="AG65" s="578"/>
      <c r="AH65" s="578"/>
      <c r="AI65" s="578"/>
      <c r="AJ65" s="578"/>
      <c r="AK65" s="578"/>
      <c r="AL65" s="578"/>
      <c r="AM65" s="578"/>
      <c r="AN65" s="578"/>
      <c r="AO65" s="578"/>
      <c r="AP65" s="578"/>
      <c r="AQ65" s="578"/>
      <c r="AR65" s="578"/>
      <c r="AS65" s="578"/>
      <c r="AT65" s="578"/>
      <c r="AU65" s="578"/>
      <c r="AV65" s="578"/>
      <c r="AW65" s="578"/>
      <c r="AX65" s="578"/>
      <c r="AY65" s="578"/>
      <c r="AZ65" s="578"/>
      <c r="BA65" s="578"/>
      <c r="BB65" s="578"/>
      <c r="BC65" s="579"/>
      <c r="BD65" s="135"/>
    </row>
    <row r="66" spans="1:56" ht="44.1" customHeight="1" x14ac:dyDescent="0.15">
      <c r="A66" s="286" t="s">
        <v>310</v>
      </c>
      <c r="B66" s="244"/>
      <c r="C66" s="99"/>
      <c r="D66" s="99"/>
      <c r="E66" s="99"/>
      <c r="F66" s="99"/>
      <c r="G66" s="99"/>
      <c r="H66" s="99"/>
      <c r="I66" s="99"/>
      <c r="J66" s="99"/>
      <c r="K66" s="99"/>
      <c r="L66" s="99"/>
      <c r="M66" s="99"/>
      <c r="N66" s="99"/>
      <c r="O66" s="97" t="s">
        <v>358</v>
      </c>
      <c r="P66" s="99"/>
      <c r="Q66" s="99"/>
      <c r="R66" s="99"/>
      <c r="S66" s="99"/>
      <c r="T66" s="99"/>
      <c r="U66" s="99"/>
      <c r="V66" s="99"/>
      <c r="W66" s="99"/>
      <c r="X66" s="99"/>
      <c r="Y66" s="97" t="s">
        <v>406</v>
      </c>
      <c r="Z66" s="99"/>
      <c r="AA66" s="99"/>
      <c r="AB66" s="99"/>
      <c r="AC66" s="99"/>
      <c r="AD66" s="99"/>
      <c r="AE66" s="98"/>
      <c r="AF66" s="577" t="s">
        <v>748</v>
      </c>
      <c r="AG66" s="578"/>
      <c r="AH66" s="578"/>
      <c r="AI66" s="578"/>
      <c r="AJ66" s="578"/>
      <c r="AK66" s="578"/>
      <c r="AL66" s="578"/>
      <c r="AM66" s="578"/>
      <c r="AN66" s="578"/>
      <c r="AO66" s="578"/>
      <c r="AP66" s="578"/>
      <c r="AQ66" s="578"/>
      <c r="AR66" s="578"/>
      <c r="AS66" s="578"/>
      <c r="AT66" s="578"/>
      <c r="AU66" s="578"/>
      <c r="AV66" s="578"/>
      <c r="AW66" s="578"/>
      <c r="AX66" s="578"/>
      <c r="AY66" s="578"/>
      <c r="AZ66" s="578"/>
      <c r="BA66" s="578"/>
      <c r="BB66" s="578"/>
      <c r="BC66" s="579"/>
      <c r="BD66" s="135"/>
    </row>
    <row r="67" spans="1:56" ht="44.85" customHeight="1" x14ac:dyDescent="0.15">
      <c r="A67" s="286" t="s">
        <v>397</v>
      </c>
      <c r="B67" s="244"/>
      <c r="C67" s="99"/>
      <c r="D67" s="99"/>
      <c r="E67" s="99"/>
      <c r="F67" s="99"/>
      <c r="G67" s="99"/>
      <c r="H67" s="99"/>
      <c r="I67" s="99"/>
      <c r="J67" s="99"/>
      <c r="K67" s="99"/>
      <c r="L67" s="99"/>
      <c r="M67" s="99"/>
      <c r="N67" s="99"/>
      <c r="O67" s="97" t="s">
        <v>360</v>
      </c>
      <c r="P67" s="99"/>
      <c r="Q67" s="99"/>
      <c r="R67" s="99"/>
      <c r="S67" s="99"/>
      <c r="T67" s="99"/>
      <c r="U67" s="99"/>
      <c r="V67" s="99"/>
      <c r="W67" s="99"/>
      <c r="X67" s="99"/>
      <c r="Y67" s="97" t="s">
        <v>387</v>
      </c>
      <c r="Z67" s="99"/>
      <c r="AA67" s="99"/>
      <c r="AB67" s="99"/>
      <c r="AC67" s="99"/>
      <c r="AD67" s="99"/>
      <c r="AE67" s="98"/>
      <c r="AF67" s="577" t="s">
        <v>750</v>
      </c>
      <c r="AG67" s="578"/>
      <c r="AH67" s="578"/>
      <c r="AI67" s="578"/>
      <c r="AJ67" s="578"/>
      <c r="AK67" s="578"/>
      <c r="AL67" s="578"/>
      <c r="AM67" s="578"/>
      <c r="AN67" s="578"/>
      <c r="AO67" s="578"/>
      <c r="AP67" s="578"/>
      <c r="AQ67" s="578"/>
      <c r="AR67" s="578"/>
      <c r="AS67" s="578"/>
      <c r="AT67" s="578"/>
      <c r="AU67" s="578"/>
      <c r="AV67" s="578"/>
      <c r="AW67" s="578"/>
      <c r="AX67" s="578"/>
      <c r="AY67" s="578"/>
      <c r="AZ67" s="578"/>
      <c r="BA67" s="578"/>
      <c r="BB67" s="578"/>
      <c r="BC67" s="579"/>
      <c r="BD67" s="135"/>
    </row>
    <row r="68" spans="1:56" ht="18.600000000000001" customHeight="1" x14ac:dyDescent="0.15">
      <c r="A68" s="325">
        <v>24</v>
      </c>
      <c r="B68" s="312"/>
      <c r="C68" s="313" t="s">
        <v>388</v>
      </c>
      <c r="D68" s="313"/>
      <c r="E68" s="313"/>
      <c r="F68" s="313"/>
      <c r="G68" s="313"/>
      <c r="H68" s="313"/>
      <c r="I68" s="313"/>
      <c r="J68" s="313"/>
      <c r="K68" s="313"/>
      <c r="L68" s="313"/>
      <c r="M68" s="313"/>
      <c r="N68" s="313"/>
      <c r="O68" s="314"/>
      <c r="P68" s="313"/>
      <c r="Q68" s="313"/>
      <c r="R68" s="313"/>
      <c r="S68" s="313"/>
      <c r="T68" s="313"/>
      <c r="U68" s="313"/>
      <c r="V68" s="313"/>
      <c r="W68" s="313"/>
      <c r="X68" s="313"/>
      <c r="Y68" s="314"/>
      <c r="Z68" s="313"/>
      <c r="AA68" s="313"/>
      <c r="AB68" s="313"/>
      <c r="AC68" s="313"/>
      <c r="AD68" s="313"/>
      <c r="AE68" s="315"/>
      <c r="AF68" s="571" t="s">
        <v>456</v>
      </c>
      <c r="AG68" s="572"/>
      <c r="AH68" s="572"/>
      <c r="AI68" s="572"/>
      <c r="AJ68" s="572"/>
      <c r="AK68" s="572"/>
      <c r="AL68" s="572"/>
      <c r="AM68" s="572"/>
      <c r="AN68" s="572"/>
      <c r="AO68" s="572"/>
      <c r="AP68" s="572"/>
      <c r="AQ68" s="572"/>
      <c r="AR68" s="572"/>
      <c r="AS68" s="572"/>
      <c r="AT68" s="572"/>
      <c r="AU68" s="572"/>
      <c r="AV68" s="572"/>
      <c r="AW68" s="572"/>
      <c r="AX68" s="572"/>
      <c r="AY68" s="572"/>
      <c r="AZ68" s="572"/>
      <c r="BA68" s="572"/>
      <c r="BB68" s="572"/>
      <c r="BC68" s="573"/>
      <c r="BD68" s="135" t="s">
        <v>812</v>
      </c>
    </row>
    <row r="69" spans="1:56" ht="178.5" customHeight="1" x14ac:dyDescent="0.15">
      <c r="A69" s="283">
        <v>24</v>
      </c>
      <c r="B69" s="244"/>
      <c r="C69" s="99" t="s">
        <v>388</v>
      </c>
      <c r="D69" s="99"/>
      <c r="E69" s="99"/>
      <c r="F69" s="99"/>
      <c r="G69" s="99"/>
      <c r="H69" s="99"/>
      <c r="I69" s="99"/>
      <c r="J69" s="99"/>
      <c r="K69" s="99"/>
      <c r="L69" s="99"/>
      <c r="M69" s="99"/>
      <c r="N69" s="99"/>
      <c r="O69" s="97"/>
      <c r="P69" s="99"/>
      <c r="Q69" s="99"/>
      <c r="R69" s="99"/>
      <c r="S69" s="99"/>
      <c r="T69" s="99"/>
      <c r="U69" s="99"/>
      <c r="V69" s="99"/>
      <c r="W69" s="99"/>
      <c r="X69" s="99"/>
      <c r="Y69" s="97"/>
      <c r="Z69" s="99"/>
      <c r="AA69" s="99"/>
      <c r="AB69" s="99"/>
      <c r="AC69" s="99"/>
      <c r="AD69" s="99"/>
      <c r="AE69" s="98"/>
      <c r="AF69" s="577" t="s">
        <v>814</v>
      </c>
      <c r="AG69" s="578"/>
      <c r="AH69" s="578"/>
      <c r="AI69" s="578"/>
      <c r="AJ69" s="578"/>
      <c r="AK69" s="578"/>
      <c r="AL69" s="578"/>
      <c r="AM69" s="578"/>
      <c r="AN69" s="578"/>
      <c r="AO69" s="578"/>
      <c r="AP69" s="578"/>
      <c r="AQ69" s="578"/>
      <c r="AR69" s="578"/>
      <c r="AS69" s="578"/>
      <c r="AT69" s="578"/>
      <c r="AU69" s="578"/>
      <c r="AV69" s="578"/>
      <c r="AW69" s="578"/>
      <c r="AX69" s="578"/>
      <c r="AY69" s="578"/>
      <c r="AZ69" s="578"/>
      <c r="BA69" s="578"/>
      <c r="BB69" s="578"/>
      <c r="BC69" s="579"/>
      <c r="BD69" s="135" t="s">
        <v>813</v>
      </c>
    </row>
    <row r="70" spans="1:56" ht="44.1" customHeight="1" x14ac:dyDescent="0.15">
      <c r="A70" s="286" t="s">
        <v>399</v>
      </c>
      <c r="B70" s="244"/>
      <c r="C70" s="99"/>
      <c r="D70" s="99"/>
      <c r="E70" s="99"/>
      <c r="F70" s="99"/>
      <c r="G70" s="99"/>
      <c r="H70" s="99"/>
      <c r="I70" s="99"/>
      <c r="J70" s="99"/>
      <c r="K70" s="99"/>
      <c r="L70" s="99"/>
      <c r="M70" s="99"/>
      <c r="N70" s="99"/>
      <c r="O70" s="97" t="s">
        <v>358</v>
      </c>
      <c r="P70" s="99"/>
      <c r="Q70" s="99"/>
      <c r="R70" s="99"/>
      <c r="S70" s="99"/>
      <c r="T70" s="99"/>
      <c r="U70" s="99"/>
      <c r="V70" s="99"/>
      <c r="W70" s="99"/>
      <c r="X70" s="99"/>
      <c r="Y70" s="97" t="s">
        <v>405</v>
      </c>
      <c r="Z70" s="99"/>
      <c r="AA70" s="99"/>
      <c r="AB70" s="99"/>
      <c r="AC70" s="99"/>
      <c r="AD70" s="99"/>
      <c r="AE70" s="98"/>
      <c r="AF70" s="577" t="s">
        <v>749</v>
      </c>
      <c r="AG70" s="578"/>
      <c r="AH70" s="578"/>
      <c r="AI70" s="578"/>
      <c r="AJ70" s="578"/>
      <c r="AK70" s="578"/>
      <c r="AL70" s="578"/>
      <c r="AM70" s="578"/>
      <c r="AN70" s="578"/>
      <c r="AO70" s="578"/>
      <c r="AP70" s="578"/>
      <c r="AQ70" s="578"/>
      <c r="AR70" s="578"/>
      <c r="AS70" s="578"/>
      <c r="AT70" s="578"/>
      <c r="AU70" s="578"/>
      <c r="AV70" s="578"/>
      <c r="AW70" s="578"/>
      <c r="AX70" s="578"/>
      <c r="AY70" s="578"/>
      <c r="AZ70" s="578"/>
      <c r="BA70" s="578"/>
      <c r="BB70" s="578"/>
      <c r="BC70" s="579"/>
      <c r="BD70" s="135"/>
    </row>
    <row r="71" spans="1:56" ht="39.4" customHeight="1" x14ac:dyDescent="0.15">
      <c r="A71" s="286" t="s">
        <v>400</v>
      </c>
      <c r="B71" s="244"/>
      <c r="C71" s="99"/>
      <c r="D71" s="99"/>
      <c r="E71" s="99"/>
      <c r="F71" s="99"/>
      <c r="G71" s="99"/>
      <c r="H71" s="99"/>
      <c r="I71" s="99"/>
      <c r="J71" s="99"/>
      <c r="K71" s="99"/>
      <c r="L71" s="99"/>
      <c r="M71" s="99"/>
      <c r="N71" s="99"/>
      <c r="O71" s="97" t="s">
        <v>358</v>
      </c>
      <c r="P71" s="99"/>
      <c r="Q71" s="99"/>
      <c r="R71" s="99"/>
      <c r="S71" s="99"/>
      <c r="T71" s="99"/>
      <c r="U71" s="99"/>
      <c r="V71" s="99"/>
      <c r="W71" s="99"/>
      <c r="X71" s="99"/>
      <c r="Y71" s="97" t="s">
        <v>404</v>
      </c>
      <c r="Z71" s="99"/>
      <c r="AA71" s="99"/>
      <c r="AB71" s="99"/>
      <c r="AC71" s="99"/>
      <c r="AD71" s="99"/>
      <c r="AE71" s="98"/>
      <c r="AF71" s="577" t="s">
        <v>749</v>
      </c>
      <c r="AG71" s="578"/>
      <c r="AH71" s="578"/>
      <c r="AI71" s="578"/>
      <c r="AJ71" s="578"/>
      <c r="AK71" s="578"/>
      <c r="AL71" s="578"/>
      <c r="AM71" s="578"/>
      <c r="AN71" s="578"/>
      <c r="AO71" s="578"/>
      <c r="AP71" s="578"/>
      <c r="AQ71" s="578"/>
      <c r="AR71" s="578"/>
      <c r="AS71" s="578"/>
      <c r="AT71" s="578"/>
      <c r="AU71" s="578"/>
      <c r="AV71" s="578"/>
      <c r="AW71" s="578"/>
      <c r="AX71" s="578"/>
      <c r="AY71" s="578"/>
      <c r="AZ71" s="578"/>
      <c r="BA71" s="578"/>
      <c r="BB71" s="578"/>
      <c r="BC71" s="579"/>
      <c r="BD71" s="135"/>
    </row>
    <row r="72" spans="1:56" ht="40.700000000000003" customHeight="1" x14ac:dyDescent="0.15">
      <c r="A72" s="286" t="s">
        <v>402</v>
      </c>
      <c r="B72" s="244"/>
      <c r="C72" s="99"/>
      <c r="D72" s="99"/>
      <c r="E72" s="99"/>
      <c r="F72" s="99"/>
      <c r="G72" s="99"/>
      <c r="H72" s="99"/>
      <c r="I72" s="99"/>
      <c r="J72" s="99"/>
      <c r="K72" s="99"/>
      <c r="L72" s="99"/>
      <c r="M72" s="99"/>
      <c r="N72" s="99"/>
      <c r="O72" s="97" t="s">
        <v>358</v>
      </c>
      <c r="P72" s="99"/>
      <c r="Q72" s="99"/>
      <c r="R72" s="99"/>
      <c r="S72" s="99"/>
      <c r="T72" s="99"/>
      <c r="U72" s="99"/>
      <c r="V72" s="99"/>
      <c r="W72" s="99"/>
      <c r="X72" s="99"/>
      <c r="Y72" s="97" t="s">
        <v>403</v>
      </c>
      <c r="Z72" s="99"/>
      <c r="AA72" s="99"/>
      <c r="AB72" s="99"/>
      <c r="AC72" s="99"/>
      <c r="AD72" s="99"/>
      <c r="AE72" s="98"/>
      <c r="AF72" s="577" t="s">
        <v>749</v>
      </c>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9"/>
      <c r="BD72" s="135"/>
    </row>
    <row r="73" spans="1:56" ht="44.85" customHeight="1" x14ac:dyDescent="0.15">
      <c r="A73" s="286" t="s">
        <v>401</v>
      </c>
      <c r="B73" s="244"/>
      <c r="C73" s="99"/>
      <c r="D73" s="99"/>
      <c r="E73" s="99"/>
      <c r="F73" s="99"/>
      <c r="G73" s="99"/>
      <c r="H73" s="99"/>
      <c r="I73" s="99"/>
      <c r="J73" s="99"/>
      <c r="K73" s="99"/>
      <c r="L73" s="99"/>
      <c r="M73" s="99"/>
      <c r="N73" s="99"/>
      <c r="O73" s="97" t="s">
        <v>360</v>
      </c>
      <c r="P73" s="99"/>
      <c r="Q73" s="99"/>
      <c r="R73" s="99"/>
      <c r="S73" s="99"/>
      <c r="T73" s="99"/>
      <c r="U73" s="99"/>
      <c r="V73" s="99"/>
      <c r="W73" s="99"/>
      <c r="X73" s="99"/>
      <c r="Y73" s="97" t="s">
        <v>396</v>
      </c>
      <c r="Z73" s="99"/>
      <c r="AA73" s="99"/>
      <c r="AB73" s="99"/>
      <c r="AC73" s="99"/>
      <c r="AD73" s="99"/>
      <c r="AE73" s="98"/>
      <c r="AF73" s="577" t="s">
        <v>750</v>
      </c>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9"/>
      <c r="BD73" s="135"/>
    </row>
    <row r="74" spans="1:56" ht="41.45" customHeight="1" x14ac:dyDescent="0.15">
      <c r="A74" s="286" t="s">
        <v>408</v>
      </c>
      <c r="B74" s="244"/>
      <c r="C74" s="99"/>
      <c r="D74" s="99"/>
      <c r="E74" s="99"/>
      <c r="F74" s="99"/>
      <c r="G74" s="99"/>
      <c r="H74" s="99"/>
      <c r="I74" s="99"/>
      <c r="J74" s="99"/>
      <c r="K74" s="99"/>
      <c r="L74" s="99"/>
      <c r="M74" s="99"/>
      <c r="N74" s="99"/>
      <c r="O74" s="97" t="s">
        <v>360</v>
      </c>
      <c r="P74" s="99"/>
      <c r="Q74" s="99"/>
      <c r="R74" s="99"/>
      <c r="S74" s="99"/>
      <c r="T74" s="99"/>
      <c r="U74" s="99"/>
      <c r="V74" s="99"/>
      <c r="W74" s="99"/>
      <c r="X74" s="99"/>
      <c r="Y74" s="97" t="s">
        <v>407</v>
      </c>
      <c r="Z74" s="99"/>
      <c r="AA74" s="99"/>
      <c r="AB74" s="99"/>
      <c r="AC74" s="99"/>
      <c r="AD74" s="99"/>
      <c r="AE74" s="98"/>
      <c r="AF74" s="577" t="s">
        <v>750</v>
      </c>
      <c r="AG74" s="578"/>
      <c r="AH74" s="578"/>
      <c r="AI74" s="578"/>
      <c r="AJ74" s="578"/>
      <c r="AK74" s="578"/>
      <c r="AL74" s="578"/>
      <c r="AM74" s="578"/>
      <c r="AN74" s="578"/>
      <c r="AO74" s="578"/>
      <c r="AP74" s="578"/>
      <c r="AQ74" s="578"/>
      <c r="AR74" s="578"/>
      <c r="AS74" s="578"/>
      <c r="AT74" s="578"/>
      <c r="AU74" s="578"/>
      <c r="AV74" s="578"/>
      <c r="AW74" s="578"/>
      <c r="AX74" s="578"/>
      <c r="AY74" s="578"/>
      <c r="AZ74" s="578"/>
      <c r="BA74" s="578"/>
      <c r="BB74" s="578"/>
      <c r="BC74" s="579"/>
      <c r="BD74" s="135"/>
    </row>
    <row r="75" spans="1:56" ht="148.69999999999999" customHeight="1" x14ac:dyDescent="0.15">
      <c r="A75" s="283">
        <v>25</v>
      </c>
      <c r="B75" s="244"/>
      <c r="C75" s="99" t="s">
        <v>395</v>
      </c>
      <c r="D75" s="99"/>
      <c r="E75" s="99"/>
      <c r="F75" s="99"/>
      <c r="G75" s="99"/>
      <c r="H75" s="99"/>
      <c r="I75" s="99"/>
      <c r="J75" s="99"/>
      <c r="K75" s="99"/>
      <c r="L75" s="99"/>
      <c r="M75" s="99"/>
      <c r="N75" s="99"/>
      <c r="O75" s="97"/>
      <c r="P75" s="99"/>
      <c r="Q75" s="99"/>
      <c r="R75" s="99"/>
      <c r="S75" s="99"/>
      <c r="T75" s="99"/>
      <c r="U75" s="99"/>
      <c r="V75" s="99"/>
      <c r="W75" s="99"/>
      <c r="X75" s="99"/>
      <c r="Y75" s="97"/>
      <c r="Z75" s="99"/>
      <c r="AA75" s="99"/>
      <c r="AB75" s="99"/>
      <c r="AC75" s="99"/>
      <c r="AD75" s="99"/>
      <c r="AE75" s="98"/>
      <c r="AF75" s="577" t="s">
        <v>413</v>
      </c>
      <c r="AG75" s="578"/>
      <c r="AH75" s="578"/>
      <c r="AI75" s="578"/>
      <c r="AJ75" s="578"/>
      <c r="AK75" s="578"/>
      <c r="AL75" s="578"/>
      <c r="AM75" s="578"/>
      <c r="AN75" s="578"/>
      <c r="AO75" s="578"/>
      <c r="AP75" s="578"/>
      <c r="AQ75" s="578"/>
      <c r="AR75" s="578"/>
      <c r="AS75" s="578"/>
      <c r="AT75" s="578"/>
      <c r="AU75" s="578"/>
      <c r="AV75" s="578"/>
      <c r="AW75" s="578"/>
      <c r="AX75" s="578"/>
      <c r="AY75" s="578"/>
      <c r="AZ75" s="578"/>
      <c r="BA75" s="578"/>
      <c r="BB75" s="578"/>
      <c r="BC75" s="579"/>
      <c r="BD75" s="135"/>
    </row>
    <row r="76" spans="1:56" ht="39.4" customHeight="1" x14ac:dyDescent="0.15">
      <c r="A76" s="286" t="s">
        <v>311</v>
      </c>
      <c r="B76" s="244"/>
      <c r="C76" s="99"/>
      <c r="D76" s="99"/>
      <c r="E76" s="99"/>
      <c r="F76" s="99"/>
      <c r="G76" s="99"/>
      <c r="H76" s="99"/>
      <c r="I76" s="99"/>
      <c r="J76" s="99"/>
      <c r="K76" s="99"/>
      <c r="L76" s="99"/>
      <c r="M76" s="99"/>
      <c r="N76" s="99"/>
      <c r="O76" s="97" t="s">
        <v>358</v>
      </c>
      <c r="P76" s="99"/>
      <c r="Q76" s="99"/>
      <c r="R76" s="99"/>
      <c r="S76" s="99"/>
      <c r="T76" s="99"/>
      <c r="U76" s="99"/>
      <c r="V76" s="99"/>
      <c r="W76" s="99"/>
      <c r="X76" s="99"/>
      <c r="Y76" s="97" t="s">
        <v>405</v>
      </c>
      <c r="Z76" s="99"/>
      <c r="AA76" s="99"/>
      <c r="AB76" s="99"/>
      <c r="AC76" s="99"/>
      <c r="AD76" s="99"/>
      <c r="AE76" s="98"/>
      <c r="AF76" s="577" t="s">
        <v>749</v>
      </c>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9"/>
      <c r="BD76" s="135"/>
    </row>
    <row r="77" spans="1:56" ht="40.15" customHeight="1" x14ac:dyDescent="0.15">
      <c r="A77" s="286" t="s">
        <v>409</v>
      </c>
      <c r="B77" s="244"/>
      <c r="C77" s="99"/>
      <c r="D77" s="99"/>
      <c r="E77" s="99"/>
      <c r="F77" s="99"/>
      <c r="G77" s="99"/>
      <c r="H77" s="99"/>
      <c r="I77" s="99"/>
      <c r="J77" s="99"/>
      <c r="K77" s="99"/>
      <c r="L77" s="99"/>
      <c r="M77" s="99"/>
      <c r="N77" s="99"/>
      <c r="O77" s="97" t="s">
        <v>358</v>
      </c>
      <c r="P77" s="99"/>
      <c r="Q77" s="99"/>
      <c r="R77" s="99"/>
      <c r="S77" s="99"/>
      <c r="T77" s="99"/>
      <c r="U77" s="99"/>
      <c r="V77" s="99"/>
      <c r="W77" s="99"/>
      <c r="X77" s="99"/>
      <c r="Y77" s="97" t="s">
        <v>404</v>
      </c>
      <c r="Z77" s="99"/>
      <c r="AA77" s="99"/>
      <c r="AB77" s="99"/>
      <c r="AC77" s="99"/>
      <c r="AD77" s="99"/>
      <c r="AE77" s="98"/>
      <c r="AF77" s="577" t="s">
        <v>749</v>
      </c>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9"/>
      <c r="BD77" s="135"/>
    </row>
    <row r="78" spans="1:56" ht="40.15" customHeight="1" x14ac:dyDescent="0.15">
      <c r="A78" s="286" t="s">
        <v>412</v>
      </c>
      <c r="B78" s="244"/>
      <c r="C78" s="99"/>
      <c r="D78" s="99"/>
      <c r="E78" s="99"/>
      <c r="F78" s="99"/>
      <c r="G78" s="99"/>
      <c r="H78" s="99"/>
      <c r="I78" s="99"/>
      <c r="J78" s="99"/>
      <c r="K78" s="99"/>
      <c r="L78" s="99"/>
      <c r="M78" s="99"/>
      <c r="N78" s="99"/>
      <c r="O78" s="97" t="s">
        <v>358</v>
      </c>
      <c r="P78" s="99"/>
      <c r="Q78" s="99"/>
      <c r="R78" s="99"/>
      <c r="S78" s="99"/>
      <c r="T78" s="99"/>
      <c r="U78" s="99"/>
      <c r="V78" s="99"/>
      <c r="W78" s="99"/>
      <c r="X78" s="99"/>
      <c r="Y78" s="97" t="s">
        <v>403</v>
      </c>
      <c r="Z78" s="99"/>
      <c r="AA78" s="99"/>
      <c r="AB78" s="99"/>
      <c r="AC78" s="99"/>
      <c r="AD78" s="99"/>
      <c r="AE78" s="98"/>
      <c r="AF78" s="577" t="s">
        <v>749</v>
      </c>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9"/>
      <c r="BD78" s="135"/>
    </row>
    <row r="79" spans="1:56" ht="38.85" customHeight="1" x14ac:dyDescent="0.15">
      <c r="A79" s="286" t="s">
        <v>410</v>
      </c>
      <c r="B79" s="244"/>
      <c r="C79" s="99"/>
      <c r="D79" s="99"/>
      <c r="E79" s="99"/>
      <c r="F79" s="99"/>
      <c r="G79" s="99"/>
      <c r="H79" s="99"/>
      <c r="I79" s="99"/>
      <c r="J79" s="99"/>
      <c r="K79" s="99"/>
      <c r="L79" s="99"/>
      <c r="M79" s="99"/>
      <c r="N79" s="99"/>
      <c r="O79" s="97" t="s">
        <v>360</v>
      </c>
      <c r="P79" s="99"/>
      <c r="Q79" s="99"/>
      <c r="R79" s="99"/>
      <c r="S79" s="99"/>
      <c r="T79" s="99"/>
      <c r="U79" s="99"/>
      <c r="V79" s="99"/>
      <c r="W79" s="99"/>
      <c r="X79" s="99"/>
      <c r="Y79" s="97" t="s">
        <v>396</v>
      </c>
      <c r="Z79" s="99"/>
      <c r="AA79" s="99"/>
      <c r="AB79" s="99"/>
      <c r="AC79" s="99"/>
      <c r="AD79" s="99"/>
      <c r="AE79" s="98"/>
      <c r="AF79" s="577" t="s">
        <v>750</v>
      </c>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9"/>
      <c r="BD79" s="135"/>
    </row>
    <row r="80" spans="1:56" ht="40.700000000000003" customHeight="1" x14ac:dyDescent="0.15">
      <c r="A80" s="286" t="s">
        <v>411</v>
      </c>
      <c r="B80" s="244"/>
      <c r="C80" s="99"/>
      <c r="D80" s="99"/>
      <c r="E80" s="99"/>
      <c r="F80" s="99"/>
      <c r="G80" s="99"/>
      <c r="H80" s="99"/>
      <c r="I80" s="99"/>
      <c r="J80" s="99"/>
      <c r="K80" s="99"/>
      <c r="L80" s="99"/>
      <c r="M80" s="99"/>
      <c r="N80" s="99"/>
      <c r="O80" s="97" t="s">
        <v>360</v>
      </c>
      <c r="P80" s="99"/>
      <c r="Q80" s="99"/>
      <c r="R80" s="99"/>
      <c r="S80" s="99"/>
      <c r="T80" s="99"/>
      <c r="U80" s="99"/>
      <c r="V80" s="99"/>
      <c r="W80" s="99"/>
      <c r="X80" s="99"/>
      <c r="Y80" s="97" t="s">
        <v>407</v>
      </c>
      <c r="Z80" s="99"/>
      <c r="AA80" s="99"/>
      <c r="AB80" s="99"/>
      <c r="AC80" s="99"/>
      <c r="AD80" s="99"/>
      <c r="AE80" s="98"/>
      <c r="AF80" s="577" t="s">
        <v>750</v>
      </c>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9"/>
      <c r="BD80" s="135"/>
    </row>
    <row r="81" spans="1:56" ht="108.75" customHeight="1" x14ac:dyDescent="0.15">
      <c r="A81" s="283">
        <v>26</v>
      </c>
      <c r="B81" s="244"/>
      <c r="C81" s="99" t="s">
        <v>415</v>
      </c>
      <c r="D81" s="99"/>
      <c r="E81" s="99"/>
      <c r="F81" s="99"/>
      <c r="G81" s="99"/>
      <c r="H81" s="99"/>
      <c r="I81" s="99"/>
      <c r="J81" s="99"/>
      <c r="K81" s="99"/>
      <c r="L81" s="99"/>
      <c r="M81" s="99"/>
      <c r="N81" s="99"/>
      <c r="O81" s="97"/>
      <c r="P81" s="99"/>
      <c r="Q81" s="99"/>
      <c r="R81" s="99"/>
      <c r="S81" s="99"/>
      <c r="T81" s="99"/>
      <c r="U81" s="99"/>
      <c r="V81" s="99"/>
      <c r="W81" s="99"/>
      <c r="X81" s="99"/>
      <c r="Y81" s="97"/>
      <c r="Z81" s="99"/>
      <c r="AA81" s="99"/>
      <c r="AB81" s="99"/>
      <c r="AC81" s="99"/>
      <c r="AD81" s="99"/>
      <c r="AE81" s="98"/>
      <c r="AF81" s="577" t="s">
        <v>416</v>
      </c>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9"/>
      <c r="BD81" s="135"/>
    </row>
    <row r="82" spans="1:56" ht="40.700000000000003" customHeight="1" x14ac:dyDescent="0.15">
      <c r="A82" s="286" t="s">
        <v>414</v>
      </c>
      <c r="B82" s="244"/>
      <c r="C82" s="99"/>
      <c r="D82" s="99"/>
      <c r="E82" s="99"/>
      <c r="F82" s="99"/>
      <c r="G82" s="99"/>
      <c r="H82" s="99"/>
      <c r="I82" s="99"/>
      <c r="J82" s="99"/>
      <c r="K82" s="99"/>
      <c r="L82" s="99"/>
      <c r="M82" s="99"/>
      <c r="N82" s="99"/>
      <c r="O82" s="97" t="s">
        <v>360</v>
      </c>
      <c r="P82" s="99"/>
      <c r="Q82" s="99"/>
      <c r="R82" s="99"/>
      <c r="S82" s="99"/>
      <c r="T82" s="99"/>
      <c r="U82" s="99"/>
      <c r="V82" s="99"/>
      <c r="W82" s="99"/>
      <c r="X82" s="99"/>
      <c r="Y82" s="97" t="s">
        <v>417</v>
      </c>
      <c r="Z82" s="99"/>
      <c r="AA82" s="99"/>
      <c r="AB82" s="99"/>
      <c r="AC82" s="99"/>
      <c r="AD82" s="99"/>
      <c r="AE82" s="98"/>
      <c r="AF82" s="577" t="s">
        <v>750</v>
      </c>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9"/>
      <c r="BD82" s="135"/>
    </row>
    <row r="83" spans="1:56" ht="108.75" customHeight="1" x14ac:dyDescent="0.15">
      <c r="A83" s="283">
        <v>27</v>
      </c>
      <c r="B83" s="244"/>
      <c r="C83" s="99" t="s">
        <v>455</v>
      </c>
      <c r="D83" s="99"/>
      <c r="E83" s="99"/>
      <c r="F83" s="99"/>
      <c r="G83" s="99"/>
      <c r="H83" s="99"/>
      <c r="I83" s="99"/>
      <c r="J83" s="99"/>
      <c r="K83" s="99"/>
      <c r="L83" s="99"/>
      <c r="M83" s="99"/>
      <c r="N83" s="99"/>
      <c r="O83" s="97"/>
      <c r="P83" s="99"/>
      <c r="Q83" s="99"/>
      <c r="R83" s="99"/>
      <c r="S83" s="99"/>
      <c r="T83" s="99"/>
      <c r="U83" s="99"/>
      <c r="V83" s="99"/>
      <c r="W83" s="99"/>
      <c r="X83" s="99"/>
      <c r="Y83" s="97"/>
      <c r="Z83" s="99"/>
      <c r="AA83" s="99"/>
      <c r="AB83" s="99"/>
      <c r="AC83" s="99"/>
      <c r="AD83" s="99"/>
      <c r="AE83" s="98"/>
      <c r="AF83" s="577" t="s">
        <v>420</v>
      </c>
      <c r="AG83" s="578"/>
      <c r="AH83" s="578"/>
      <c r="AI83" s="578"/>
      <c r="AJ83" s="578"/>
      <c r="AK83" s="578"/>
      <c r="AL83" s="578"/>
      <c r="AM83" s="578"/>
      <c r="AN83" s="578"/>
      <c r="AO83" s="578"/>
      <c r="AP83" s="578"/>
      <c r="AQ83" s="578"/>
      <c r="AR83" s="578"/>
      <c r="AS83" s="578"/>
      <c r="AT83" s="578"/>
      <c r="AU83" s="578"/>
      <c r="AV83" s="578"/>
      <c r="AW83" s="578"/>
      <c r="AX83" s="578"/>
      <c r="AY83" s="578"/>
      <c r="AZ83" s="578"/>
      <c r="BA83" s="578"/>
      <c r="BB83" s="578"/>
      <c r="BC83" s="579"/>
      <c r="BD83" s="135"/>
    </row>
    <row r="84" spans="1:56" ht="42.75" customHeight="1" x14ac:dyDescent="0.15">
      <c r="A84" s="286" t="s">
        <v>418</v>
      </c>
      <c r="B84" s="244"/>
      <c r="C84" s="99"/>
      <c r="D84" s="99"/>
      <c r="E84" s="99"/>
      <c r="F84" s="99"/>
      <c r="G84" s="99"/>
      <c r="H84" s="99"/>
      <c r="I84" s="99"/>
      <c r="J84" s="99"/>
      <c r="K84" s="99"/>
      <c r="L84" s="99"/>
      <c r="M84" s="99"/>
      <c r="N84" s="99"/>
      <c r="O84" s="97" t="s">
        <v>360</v>
      </c>
      <c r="P84" s="99"/>
      <c r="Q84" s="99"/>
      <c r="R84" s="99"/>
      <c r="S84" s="99"/>
      <c r="T84" s="99"/>
      <c r="U84" s="99"/>
      <c r="V84" s="99"/>
      <c r="W84" s="99"/>
      <c r="X84" s="99"/>
      <c r="Y84" s="97" t="s">
        <v>419</v>
      </c>
      <c r="Z84" s="99"/>
      <c r="AA84" s="99"/>
      <c r="AB84" s="99"/>
      <c r="AC84" s="99"/>
      <c r="AD84" s="99"/>
      <c r="AE84" s="98"/>
      <c r="AF84" s="577" t="s">
        <v>750</v>
      </c>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9"/>
      <c r="BD84" s="135"/>
    </row>
    <row r="85" spans="1:56" ht="108.75" customHeight="1" x14ac:dyDescent="0.15">
      <c r="A85" s="283">
        <v>28</v>
      </c>
      <c r="B85" s="244"/>
      <c r="C85" s="99" t="s">
        <v>421</v>
      </c>
      <c r="D85" s="99"/>
      <c r="E85" s="99"/>
      <c r="F85" s="99"/>
      <c r="G85" s="99"/>
      <c r="H85" s="99"/>
      <c r="I85" s="99"/>
      <c r="J85" s="99"/>
      <c r="K85" s="99"/>
      <c r="L85" s="99"/>
      <c r="M85" s="99"/>
      <c r="N85" s="99"/>
      <c r="O85" s="97"/>
      <c r="P85" s="99"/>
      <c r="Q85" s="99"/>
      <c r="R85" s="99"/>
      <c r="S85" s="99"/>
      <c r="T85" s="99"/>
      <c r="U85" s="99"/>
      <c r="V85" s="99"/>
      <c r="W85" s="99"/>
      <c r="X85" s="99"/>
      <c r="Y85" s="97"/>
      <c r="Z85" s="99"/>
      <c r="AA85" s="99"/>
      <c r="AB85" s="99"/>
      <c r="AC85" s="99"/>
      <c r="AD85" s="99"/>
      <c r="AE85" s="98"/>
      <c r="AF85" s="577" t="s">
        <v>432</v>
      </c>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9"/>
      <c r="BD85" s="135"/>
    </row>
    <row r="86" spans="1:56" ht="15" customHeight="1" x14ac:dyDescent="0.15">
      <c r="A86" s="286" t="s">
        <v>422</v>
      </c>
      <c r="B86" s="244"/>
      <c r="C86" s="99"/>
      <c r="D86" s="99"/>
      <c r="E86" s="99"/>
      <c r="F86" s="99"/>
      <c r="G86" s="99"/>
      <c r="H86" s="99"/>
      <c r="I86" s="99"/>
      <c r="J86" s="99"/>
      <c r="K86" s="99"/>
      <c r="L86" s="99"/>
      <c r="M86" s="99"/>
      <c r="N86" s="99"/>
      <c r="O86" s="97" t="s">
        <v>358</v>
      </c>
      <c r="P86" s="99"/>
      <c r="Q86" s="99"/>
      <c r="R86" s="99"/>
      <c r="S86" s="99"/>
      <c r="T86" s="99"/>
      <c r="U86" s="99"/>
      <c r="V86" s="99"/>
      <c r="W86" s="99"/>
      <c r="X86" s="99"/>
      <c r="Y86" s="97" t="s">
        <v>427</v>
      </c>
      <c r="Z86" s="99"/>
      <c r="AA86" s="99"/>
      <c r="AB86" s="99"/>
      <c r="AC86" s="99"/>
      <c r="AD86" s="99"/>
      <c r="AE86" s="98"/>
      <c r="AF86" s="577" t="s">
        <v>749</v>
      </c>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9"/>
      <c r="BD86" s="135"/>
    </row>
    <row r="87" spans="1:56" ht="15" customHeight="1" x14ac:dyDescent="0.15">
      <c r="A87" s="286" t="s">
        <v>423</v>
      </c>
      <c r="B87" s="244"/>
      <c r="C87" s="99"/>
      <c r="D87" s="99"/>
      <c r="E87" s="99"/>
      <c r="F87" s="99"/>
      <c r="G87" s="99"/>
      <c r="H87" s="99"/>
      <c r="I87" s="99"/>
      <c r="J87" s="99"/>
      <c r="K87" s="99"/>
      <c r="L87" s="99"/>
      <c r="M87" s="99"/>
      <c r="N87" s="99"/>
      <c r="O87" s="97" t="s">
        <v>358</v>
      </c>
      <c r="P87" s="99"/>
      <c r="Q87" s="99"/>
      <c r="R87" s="99"/>
      <c r="S87" s="99"/>
      <c r="T87" s="99"/>
      <c r="U87" s="99"/>
      <c r="V87" s="99"/>
      <c r="W87" s="99"/>
      <c r="X87" s="99"/>
      <c r="Y87" s="97" t="s">
        <v>428</v>
      </c>
      <c r="Z87" s="99"/>
      <c r="AA87" s="99"/>
      <c r="AB87" s="99"/>
      <c r="AC87" s="99"/>
      <c r="AD87" s="99"/>
      <c r="AE87" s="98"/>
      <c r="AF87" s="577" t="s">
        <v>749</v>
      </c>
      <c r="AG87" s="578"/>
      <c r="AH87" s="578"/>
      <c r="AI87" s="578"/>
      <c r="AJ87" s="578"/>
      <c r="AK87" s="578"/>
      <c r="AL87" s="578"/>
      <c r="AM87" s="578"/>
      <c r="AN87" s="578"/>
      <c r="AO87" s="578"/>
      <c r="AP87" s="578"/>
      <c r="AQ87" s="578"/>
      <c r="AR87" s="578"/>
      <c r="AS87" s="578"/>
      <c r="AT87" s="578"/>
      <c r="AU87" s="578"/>
      <c r="AV87" s="578"/>
      <c r="AW87" s="578"/>
      <c r="AX87" s="578"/>
      <c r="AY87" s="578"/>
      <c r="AZ87" s="578"/>
      <c r="BA87" s="578"/>
      <c r="BB87" s="578"/>
      <c r="BC87" s="579"/>
      <c r="BD87" s="135"/>
    </row>
    <row r="88" spans="1:56" ht="43.5" customHeight="1" x14ac:dyDescent="0.15">
      <c r="A88" s="286" t="s">
        <v>424</v>
      </c>
      <c r="B88" s="244"/>
      <c r="C88" s="99"/>
      <c r="D88" s="99"/>
      <c r="E88" s="99"/>
      <c r="F88" s="99"/>
      <c r="G88" s="99"/>
      <c r="H88" s="99"/>
      <c r="I88" s="99"/>
      <c r="J88" s="99"/>
      <c r="K88" s="99"/>
      <c r="L88" s="99"/>
      <c r="M88" s="99"/>
      <c r="N88" s="99"/>
      <c r="O88" s="97" t="s">
        <v>348</v>
      </c>
      <c r="P88" s="99"/>
      <c r="Q88" s="99"/>
      <c r="R88" s="99"/>
      <c r="S88" s="99"/>
      <c r="T88" s="99"/>
      <c r="U88" s="99"/>
      <c r="V88" s="99"/>
      <c r="W88" s="99"/>
      <c r="X88" s="99"/>
      <c r="Y88" s="97" t="s">
        <v>429</v>
      </c>
      <c r="Z88" s="99"/>
      <c r="AA88" s="99"/>
      <c r="AB88" s="99"/>
      <c r="AC88" s="99"/>
      <c r="AD88" s="99"/>
      <c r="AE88" s="98"/>
      <c r="AF88" s="574" t="s">
        <v>751</v>
      </c>
      <c r="AG88" s="575"/>
      <c r="AH88" s="575"/>
      <c r="AI88" s="575"/>
      <c r="AJ88" s="575"/>
      <c r="AK88" s="575"/>
      <c r="AL88" s="575"/>
      <c r="AM88" s="575"/>
      <c r="AN88" s="575"/>
      <c r="AO88" s="575"/>
      <c r="AP88" s="575"/>
      <c r="AQ88" s="575"/>
      <c r="AR88" s="575"/>
      <c r="AS88" s="575"/>
      <c r="AT88" s="575"/>
      <c r="AU88" s="575"/>
      <c r="AV88" s="575"/>
      <c r="AW88" s="575"/>
      <c r="AX88" s="575"/>
      <c r="AY88" s="575"/>
      <c r="AZ88" s="575"/>
      <c r="BA88" s="575"/>
      <c r="BB88" s="575"/>
      <c r="BC88" s="576"/>
      <c r="BD88" s="135"/>
    </row>
    <row r="89" spans="1:56" ht="39.6" customHeight="1" x14ac:dyDescent="0.15">
      <c r="A89" s="286" t="s">
        <v>425</v>
      </c>
      <c r="B89" s="244"/>
      <c r="C89" s="99"/>
      <c r="D89" s="99"/>
      <c r="E89" s="99"/>
      <c r="F89" s="99"/>
      <c r="G89" s="99"/>
      <c r="H89" s="99"/>
      <c r="I89" s="99"/>
      <c r="J89" s="99"/>
      <c r="K89" s="99"/>
      <c r="L89" s="99"/>
      <c r="M89" s="99"/>
      <c r="N89" s="99"/>
      <c r="O89" s="97" t="s">
        <v>348</v>
      </c>
      <c r="P89" s="99"/>
      <c r="Q89" s="99"/>
      <c r="R89" s="99"/>
      <c r="S89" s="99"/>
      <c r="T89" s="99"/>
      <c r="U89" s="99"/>
      <c r="V89" s="99"/>
      <c r="W89" s="99"/>
      <c r="X89" s="99"/>
      <c r="Y89" s="97" t="s">
        <v>430</v>
      </c>
      <c r="Z89" s="99"/>
      <c r="AA89" s="99"/>
      <c r="AB89" s="99"/>
      <c r="AC89" s="99"/>
      <c r="AD89" s="99"/>
      <c r="AE89" s="98"/>
      <c r="AF89" s="574" t="s">
        <v>751</v>
      </c>
      <c r="AG89" s="575"/>
      <c r="AH89" s="575"/>
      <c r="AI89" s="575"/>
      <c r="AJ89" s="575"/>
      <c r="AK89" s="575"/>
      <c r="AL89" s="575"/>
      <c r="AM89" s="575"/>
      <c r="AN89" s="575"/>
      <c r="AO89" s="575"/>
      <c r="AP89" s="575"/>
      <c r="AQ89" s="575"/>
      <c r="AR89" s="575"/>
      <c r="AS89" s="575"/>
      <c r="AT89" s="575"/>
      <c r="AU89" s="575"/>
      <c r="AV89" s="575"/>
      <c r="AW89" s="575"/>
      <c r="AX89" s="575"/>
      <c r="AY89" s="575"/>
      <c r="AZ89" s="575"/>
      <c r="BA89" s="575"/>
      <c r="BB89" s="575"/>
      <c r="BC89" s="576"/>
      <c r="BD89" s="135"/>
    </row>
    <row r="90" spans="1:56" ht="41.45" customHeight="1" x14ac:dyDescent="0.15">
      <c r="A90" s="286" t="s">
        <v>426</v>
      </c>
      <c r="B90" s="244"/>
      <c r="C90" s="99"/>
      <c r="D90" s="99"/>
      <c r="E90" s="99"/>
      <c r="F90" s="99"/>
      <c r="G90" s="99"/>
      <c r="H90" s="99"/>
      <c r="I90" s="99"/>
      <c r="J90" s="99"/>
      <c r="K90" s="99"/>
      <c r="L90" s="99"/>
      <c r="M90" s="99"/>
      <c r="N90" s="99"/>
      <c r="O90" s="97" t="s">
        <v>348</v>
      </c>
      <c r="P90" s="99"/>
      <c r="Q90" s="99"/>
      <c r="R90" s="99"/>
      <c r="S90" s="99"/>
      <c r="T90" s="99"/>
      <c r="U90" s="99"/>
      <c r="V90" s="99"/>
      <c r="W90" s="99"/>
      <c r="X90" s="99"/>
      <c r="Y90" s="97" t="s">
        <v>431</v>
      </c>
      <c r="Z90" s="99"/>
      <c r="AA90" s="99"/>
      <c r="AB90" s="99"/>
      <c r="AC90" s="99"/>
      <c r="AD90" s="99"/>
      <c r="AE90" s="98"/>
      <c r="AF90" s="574" t="s">
        <v>751</v>
      </c>
      <c r="AG90" s="575"/>
      <c r="AH90" s="575"/>
      <c r="AI90" s="575"/>
      <c r="AJ90" s="575"/>
      <c r="AK90" s="575"/>
      <c r="AL90" s="575"/>
      <c r="AM90" s="575"/>
      <c r="AN90" s="575"/>
      <c r="AO90" s="575"/>
      <c r="AP90" s="575"/>
      <c r="AQ90" s="575"/>
      <c r="AR90" s="575"/>
      <c r="AS90" s="575"/>
      <c r="AT90" s="575"/>
      <c r="AU90" s="575"/>
      <c r="AV90" s="575"/>
      <c r="AW90" s="575"/>
      <c r="AX90" s="575"/>
      <c r="AY90" s="575"/>
      <c r="AZ90" s="575"/>
      <c r="BA90" s="575"/>
      <c r="BB90" s="575"/>
      <c r="BC90" s="576"/>
      <c r="BD90" s="135"/>
    </row>
    <row r="91" spans="1:56" ht="210" customHeight="1" x14ac:dyDescent="0.15">
      <c r="A91" s="283">
        <v>29</v>
      </c>
      <c r="B91" s="244"/>
      <c r="C91" s="99" t="s">
        <v>376</v>
      </c>
      <c r="D91" s="99"/>
      <c r="E91" s="99"/>
      <c r="F91" s="99"/>
      <c r="G91" s="99"/>
      <c r="H91" s="99"/>
      <c r="I91" s="99"/>
      <c r="J91" s="99"/>
      <c r="K91" s="99"/>
      <c r="L91" s="99"/>
      <c r="M91" s="99"/>
      <c r="N91" s="99"/>
      <c r="O91" s="97"/>
      <c r="P91" s="99"/>
      <c r="Q91" s="99"/>
      <c r="R91" s="99"/>
      <c r="S91" s="99"/>
      <c r="T91" s="99"/>
      <c r="U91" s="99"/>
      <c r="V91" s="99"/>
      <c r="W91" s="99"/>
      <c r="X91" s="99"/>
      <c r="Y91" s="97"/>
      <c r="Z91" s="99"/>
      <c r="AA91" s="99"/>
      <c r="AB91" s="99"/>
      <c r="AC91" s="99"/>
      <c r="AD91" s="99"/>
      <c r="AE91" s="98"/>
      <c r="AF91" s="577" t="s">
        <v>780</v>
      </c>
      <c r="AG91" s="578"/>
      <c r="AH91" s="578"/>
      <c r="AI91" s="578"/>
      <c r="AJ91" s="578"/>
      <c r="AK91" s="578"/>
      <c r="AL91" s="578"/>
      <c r="AM91" s="578"/>
      <c r="AN91" s="578"/>
      <c r="AO91" s="578"/>
      <c r="AP91" s="578"/>
      <c r="AQ91" s="578"/>
      <c r="AR91" s="578"/>
      <c r="AS91" s="578"/>
      <c r="AT91" s="578"/>
      <c r="AU91" s="578"/>
      <c r="AV91" s="578"/>
      <c r="AW91" s="578"/>
      <c r="AX91" s="578"/>
      <c r="AY91" s="578"/>
      <c r="AZ91" s="578"/>
      <c r="BA91" s="578"/>
      <c r="BB91" s="578"/>
      <c r="BC91" s="579"/>
      <c r="BD91" s="28"/>
    </row>
    <row r="92" spans="1:56" ht="38.1" customHeight="1" x14ac:dyDescent="0.15">
      <c r="A92" s="286" t="s">
        <v>433</v>
      </c>
      <c r="B92" s="244"/>
      <c r="C92" s="99"/>
      <c r="D92" s="99"/>
      <c r="E92" s="99"/>
      <c r="F92" s="99"/>
      <c r="G92" s="99"/>
      <c r="H92" s="99"/>
      <c r="I92" s="99"/>
      <c r="J92" s="99"/>
      <c r="K92" s="99"/>
      <c r="L92" s="99"/>
      <c r="M92" s="99"/>
      <c r="N92" s="99"/>
      <c r="O92" s="97" t="s">
        <v>358</v>
      </c>
      <c r="P92" s="99"/>
      <c r="Q92" s="99"/>
      <c r="R92" s="99"/>
      <c r="S92" s="99"/>
      <c r="T92" s="99"/>
      <c r="U92" s="99"/>
      <c r="V92" s="99"/>
      <c r="W92" s="99"/>
      <c r="X92" s="99"/>
      <c r="Y92" s="97" t="s">
        <v>359</v>
      </c>
      <c r="Z92" s="99"/>
      <c r="AA92" s="99"/>
      <c r="AB92" s="99"/>
      <c r="AC92" s="99"/>
      <c r="AD92" s="99"/>
      <c r="AE92" s="98"/>
      <c r="AF92" s="577" t="s">
        <v>749</v>
      </c>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9"/>
      <c r="BD92" s="135"/>
    </row>
    <row r="93" spans="1:56" ht="38.1" customHeight="1" x14ac:dyDescent="0.15">
      <c r="A93" s="286" t="s">
        <v>434</v>
      </c>
      <c r="B93" s="244"/>
      <c r="C93" s="99"/>
      <c r="D93" s="99"/>
      <c r="E93" s="99"/>
      <c r="F93" s="99"/>
      <c r="G93" s="99"/>
      <c r="H93" s="99"/>
      <c r="I93" s="99"/>
      <c r="J93" s="99"/>
      <c r="K93" s="99"/>
      <c r="L93" s="99"/>
      <c r="M93" s="99"/>
      <c r="N93" s="99"/>
      <c r="O93" s="97" t="s">
        <v>360</v>
      </c>
      <c r="P93" s="99"/>
      <c r="Q93" s="99"/>
      <c r="R93" s="99"/>
      <c r="S93" s="99"/>
      <c r="T93" s="99"/>
      <c r="U93" s="99"/>
      <c r="V93" s="99"/>
      <c r="W93" s="99"/>
      <c r="X93" s="99"/>
      <c r="Y93" s="97" t="s">
        <v>359</v>
      </c>
      <c r="Z93" s="99"/>
      <c r="AA93" s="99"/>
      <c r="AB93" s="99"/>
      <c r="AC93" s="99"/>
      <c r="AD93" s="99"/>
      <c r="AE93" s="98"/>
      <c r="AF93" s="577" t="s">
        <v>752</v>
      </c>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9"/>
      <c r="BD93" s="135"/>
    </row>
    <row r="94" spans="1:56" ht="186.75" customHeight="1" x14ac:dyDescent="0.15">
      <c r="A94" s="283">
        <v>30</v>
      </c>
      <c r="B94" s="244"/>
      <c r="C94" s="99" t="s">
        <v>385</v>
      </c>
      <c r="D94" s="99"/>
      <c r="E94" s="99"/>
      <c r="F94" s="99"/>
      <c r="G94" s="99"/>
      <c r="H94" s="99"/>
      <c r="I94" s="99"/>
      <c r="J94" s="99"/>
      <c r="K94" s="99"/>
      <c r="L94" s="99"/>
      <c r="M94" s="99"/>
      <c r="N94" s="99"/>
      <c r="O94" s="97"/>
      <c r="P94" s="99"/>
      <c r="Q94" s="99"/>
      <c r="R94" s="99"/>
      <c r="S94" s="99"/>
      <c r="T94" s="99"/>
      <c r="U94" s="99"/>
      <c r="V94" s="99"/>
      <c r="W94" s="99"/>
      <c r="X94" s="99"/>
      <c r="Y94" s="97"/>
      <c r="Z94" s="99"/>
      <c r="AA94" s="99"/>
      <c r="AB94" s="99"/>
      <c r="AC94" s="99"/>
      <c r="AD94" s="99"/>
      <c r="AE94" s="98"/>
      <c r="AF94" s="577" t="s">
        <v>435</v>
      </c>
      <c r="AG94" s="578"/>
      <c r="AH94" s="578"/>
      <c r="AI94" s="578"/>
      <c r="AJ94" s="578"/>
      <c r="AK94" s="578"/>
      <c r="AL94" s="578"/>
      <c r="AM94" s="578"/>
      <c r="AN94" s="578"/>
      <c r="AO94" s="578"/>
      <c r="AP94" s="578"/>
      <c r="AQ94" s="578"/>
      <c r="AR94" s="578"/>
      <c r="AS94" s="578"/>
      <c r="AT94" s="578"/>
      <c r="AU94" s="578"/>
      <c r="AV94" s="578"/>
      <c r="AW94" s="578"/>
      <c r="AX94" s="578"/>
      <c r="AY94" s="578"/>
      <c r="AZ94" s="578"/>
      <c r="BA94" s="578"/>
      <c r="BB94" s="578"/>
      <c r="BC94" s="579"/>
      <c r="BD94" s="28"/>
    </row>
    <row r="95" spans="1:56" ht="39.4" customHeight="1" x14ac:dyDescent="0.15">
      <c r="A95" s="286" t="s">
        <v>436</v>
      </c>
      <c r="B95" s="244"/>
      <c r="C95" s="99"/>
      <c r="D95" s="99"/>
      <c r="E95" s="99"/>
      <c r="F95" s="99"/>
      <c r="G95" s="99"/>
      <c r="H95" s="99"/>
      <c r="I95" s="99"/>
      <c r="J95" s="99"/>
      <c r="K95" s="99"/>
      <c r="L95" s="99"/>
      <c r="M95" s="99"/>
      <c r="N95" s="99"/>
      <c r="O95" s="97" t="s">
        <v>358</v>
      </c>
      <c r="P95" s="99"/>
      <c r="Q95" s="99"/>
      <c r="R95" s="99"/>
      <c r="S95" s="99"/>
      <c r="T95" s="99"/>
      <c r="U95" s="99"/>
      <c r="V95" s="99"/>
      <c r="W95" s="99"/>
      <c r="X95" s="99"/>
      <c r="Y95" s="97" t="s">
        <v>372</v>
      </c>
      <c r="Z95" s="99"/>
      <c r="AA95" s="99"/>
      <c r="AB95" s="99"/>
      <c r="AC95" s="99"/>
      <c r="AD95" s="99"/>
      <c r="AE95" s="98"/>
      <c r="AF95" s="577" t="s">
        <v>749</v>
      </c>
      <c r="AG95" s="578"/>
      <c r="AH95" s="578"/>
      <c r="AI95" s="578"/>
      <c r="AJ95" s="578"/>
      <c r="AK95" s="578"/>
      <c r="AL95" s="578"/>
      <c r="AM95" s="578"/>
      <c r="AN95" s="578"/>
      <c r="AO95" s="578"/>
      <c r="AP95" s="578"/>
      <c r="AQ95" s="578"/>
      <c r="AR95" s="578"/>
      <c r="AS95" s="578"/>
      <c r="AT95" s="578"/>
      <c r="AU95" s="578"/>
      <c r="AV95" s="578"/>
      <c r="AW95" s="578"/>
      <c r="AX95" s="578"/>
      <c r="AY95" s="578"/>
      <c r="AZ95" s="578"/>
      <c r="BA95" s="578"/>
      <c r="BB95" s="578"/>
      <c r="BC95" s="579"/>
      <c r="BD95" s="135"/>
    </row>
    <row r="96" spans="1:56" ht="41.45" customHeight="1" x14ac:dyDescent="0.15">
      <c r="A96" s="286" t="s">
        <v>437</v>
      </c>
      <c r="B96" s="244"/>
      <c r="C96" s="99"/>
      <c r="D96" s="99"/>
      <c r="E96" s="99"/>
      <c r="F96" s="99"/>
      <c r="G96" s="99"/>
      <c r="H96" s="99"/>
      <c r="I96" s="99"/>
      <c r="J96" s="99"/>
      <c r="K96" s="99"/>
      <c r="L96" s="99"/>
      <c r="M96" s="99"/>
      <c r="N96" s="99"/>
      <c r="O96" s="97" t="s">
        <v>360</v>
      </c>
      <c r="P96" s="99"/>
      <c r="Q96" s="99"/>
      <c r="R96" s="99"/>
      <c r="S96" s="99"/>
      <c r="T96" s="99"/>
      <c r="U96" s="99"/>
      <c r="V96" s="99"/>
      <c r="W96" s="99"/>
      <c r="X96" s="99"/>
      <c r="Y96" s="97" t="s">
        <v>372</v>
      </c>
      <c r="Z96" s="99"/>
      <c r="AA96" s="99"/>
      <c r="AB96" s="99"/>
      <c r="AC96" s="99"/>
      <c r="AD96" s="99"/>
      <c r="AE96" s="98"/>
      <c r="AF96" s="577" t="s">
        <v>752</v>
      </c>
      <c r="AG96" s="578"/>
      <c r="AH96" s="578"/>
      <c r="AI96" s="578"/>
      <c r="AJ96" s="578"/>
      <c r="AK96" s="578"/>
      <c r="AL96" s="578"/>
      <c r="AM96" s="578"/>
      <c r="AN96" s="578"/>
      <c r="AO96" s="578"/>
      <c r="AP96" s="578"/>
      <c r="AQ96" s="578"/>
      <c r="AR96" s="578"/>
      <c r="AS96" s="578"/>
      <c r="AT96" s="578"/>
      <c r="AU96" s="578"/>
      <c r="AV96" s="578"/>
      <c r="AW96" s="578"/>
      <c r="AX96" s="578"/>
      <c r="AY96" s="578"/>
      <c r="AZ96" s="578"/>
      <c r="BA96" s="578"/>
      <c r="BB96" s="578"/>
      <c r="BC96" s="579"/>
      <c r="BD96" s="135"/>
    </row>
    <row r="97" spans="1:56" ht="189" customHeight="1" x14ac:dyDescent="0.15">
      <c r="A97" s="286" t="s">
        <v>438</v>
      </c>
      <c r="B97" s="244"/>
      <c r="C97" s="99" t="s">
        <v>384</v>
      </c>
      <c r="D97" s="99"/>
      <c r="E97" s="99"/>
      <c r="F97" s="99"/>
      <c r="G97" s="99"/>
      <c r="H97" s="99"/>
      <c r="I97" s="99"/>
      <c r="J97" s="99"/>
      <c r="K97" s="99"/>
      <c r="L97" s="99"/>
      <c r="M97" s="99"/>
      <c r="N97" s="99"/>
      <c r="O97" s="97"/>
      <c r="P97" s="99"/>
      <c r="Q97" s="99"/>
      <c r="R97" s="99"/>
      <c r="S97" s="99"/>
      <c r="T97" s="99"/>
      <c r="U97" s="99"/>
      <c r="V97" s="99"/>
      <c r="W97" s="99"/>
      <c r="X97" s="99"/>
      <c r="Y97" s="97"/>
      <c r="Z97" s="99"/>
      <c r="AA97" s="99"/>
      <c r="AB97" s="99"/>
      <c r="AC97" s="99"/>
      <c r="AD97" s="99"/>
      <c r="AE97" s="98"/>
      <c r="AF97" s="577" t="s">
        <v>439</v>
      </c>
      <c r="AG97" s="578"/>
      <c r="AH97" s="578"/>
      <c r="AI97" s="578"/>
      <c r="AJ97" s="578"/>
      <c r="AK97" s="578"/>
      <c r="AL97" s="578"/>
      <c r="AM97" s="578"/>
      <c r="AN97" s="578"/>
      <c r="AO97" s="578"/>
      <c r="AP97" s="578"/>
      <c r="AQ97" s="578"/>
      <c r="AR97" s="578"/>
      <c r="AS97" s="578"/>
      <c r="AT97" s="578"/>
      <c r="AU97" s="578"/>
      <c r="AV97" s="578"/>
      <c r="AW97" s="578"/>
      <c r="AX97" s="578"/>
      <c r="AY97" s="578"/>
      <c r="AZ97" s="578"/>
      <c r="BA97" s="578"/>
      <c r="BB97" s="578"/>
      <c r="BC97" s="579"/>
      <c r="BD97" s="135"/>
    </row>
    <row r="98" spans="1:56" ht="39.6" customHeight="1" x14ac:dyDescent="0.15">
      <c r="A98" s="286" t="s">
        <v>440</v>
      </c>
      <c r="B98" s="244"/>
      <c r="C98" s="99"/>
      <c r="D98" s="99"/>
      <c r="E98" s="99"/>
      <c r="F98" s="99"/>
      <c r="G98" s="99"/>
      <c r="H98" s="99"/>
      <c r="I98" s="99"/>
      <c r="J98" s="99"/>
      <c r="K98" s="99"/>
      <c r="L98" s="99"/>
      <c r="M98" s="99"/>
      <c r="N98" s="99"/>
      <c r="O98" s="97" t="s">
        <v>358</v>
      </c>
      <c r="P98" s="99"/>
      <c r="Q98" s="99"/>
      <c r="R98" s="99"/>
      <c r="S98" s="99"/>
      <c r="T98" s="99"/>
      <c r="U98" s="99"/>
      <c r="V98" s="99"/>
      <c r="W98" s="99"/>
      <c r="X98" s="99"/>
      <c r="Y98" s="97" t="s">
        <v>373</v>
      </c>
      <c r="Z98" s="99"/>
      <c r="AA98" s="99"/>
      <c r="AB98" s="99"/>
      <c r="AC98" s="99"/>
      <c r="AD98" s="99"/>
      <c r="AE98" s="98"/>
      <c r="AF98" s="577" t="s">
        <v>749</v>
      </c>
      <c r="AG98" s="578"/>
      <c r="AH98" s="578"/>
      <c r="AI98" s="578"/>
      <c r="AJ98" s="578"/>
      <c r="AK98" s="578"/>
      <c r="AL98" s="578"/>
      <c r="AM98" s="578"/>
      <c r="AN98" s="578"/>
      <c r="AO98" s="578"/>
      <c r="AP98" s="578"/>
      <c r="AQ98" s="578"/>
      <c r="AR98" s="578"/>
      <c r="AS98" s="578"/>
      <c r="AT98" s="578"/>
      <c r="AU98" s="578"/>
      <c r="AV98" s="578"/>
      <c r="AW98" s="578"/>
      <c r="AX98" s="578"/>
      <c r="AY98" s="578"/>
      <c r="AZ98" s="578"/>
      <c r="BA98" s="578"/>
      <c r="BB98" s="578"/>
      <c r="BC98" s="579"/>
      <c r="BD98" s="135"/>
    </row>
    <row r="99" spans="1:56" ht="39.6" customHeight="1" x14ac:dyDescent="0.15">
      <c r="A99" s="286" t="s">
        <v>441</v>
      </c>
      <c r="B99" s="244"/>
      <c r="C99" s="99"/>
      <c r="D99" s="99"/>
      <c r="E99" s="99"/>
      <c r="F99" s="99"/>
      <c r="G99" s="99"/>
      <c r="H99" s="99"/>
      <c r="I99" s="99"/>
      <c r="J99" s="99"/>
      <c r="K99" s="99"/>
      <c r="L99" s="99"/>
      <c r="M99" s="99"/>
      <c r="N99" s="99"/>
      <c r="O99" s="97" t="s">
        <v>360</v>
      </c>
      <c r="P99" s="99"/>
      <c r="Q99" s="99"/>
      <c r="R99" s="99"/>
      <c r="S99" s="99"/>
      <c r="T99" s="99"/>
      <c r="U99" s="99"/>
      <c r="V99" s="99"/>
      <c r="W99" s="99"/>
      <c r="X99" s="99"/>
      <c r="Y99" s="97" t="s">
        <v>373</v>
      </c>
      <c r="Z99" s="99"/>
      <c r="AA99" s="99"/>
      <c r="AB99" s="99"/>
      <c r="AC99" s="99"/>
      <c r="AD99" s="99"/>
      <c r="AE99" s="98"/>
      <c r="AF99" s="577" t="s">
        <v>752</v>
      </c>
      <c r="AG99" s="578"/>
      <c r="AH99" s="578"/>
      <c r="AI99" s="578"/>
      <c r="AJ99" s="578"/>
      <c r="AK99" s="578"/>
      <c r="AL99" s="578"/>
      <c r="AM99" s="578"/>
      <c r="AN99" s="578"/>
      <c r="AO99" s="578"/>
      <c r="AP99" s="578"/>
      <c r="AQ99" s="578"/>
      <c r="AR99" s="578"/>
      <c r="AS99" s="578"/>
      <c r="AT99" s="578"/>
      <c r="AU99" s="578"/>
      <c r="AV99" s="578"/>
      <c r="AW99" s="578"/>
      <c r="AX99" s="578"/>
      <c r="AY99" s="578"/>
      <c r="AZ99" s="578"/>
      <c r="BA99" s="578"/>
      <c r="BB99" s="578"/>
      <c r="BC99" s="579"/>
      <c r="BD99" s="135"/>
    </row>
    <row r="100" spans="1:56" ht="200.25" customHeight="1" x14ac:dyDescent="0.15">
      <c r="A100" s="283">
        <v>32</v>
      </c>
      <c r="B100" s="244"/>
      <c r="C100" s="99" t="s">
        <v>383</v>
      </c>
      <c r="D100" s="99"/>
      <c r="E100" s="99"/>
      <c r="F100" s="99"/>
      <c r="G100" s="99"/>
      <c r="H100" s="99"/>
      <c r="I100" s="99"/>
      <c r="J100" s="99"/>
      <c r="K100" s="99"/>
      <c r="L100" s="99"/>
      <c r="M100" s="99"/>
      <c r="N100" s="99"/>
      <c r="O100" s="97"/>
      <c r="P100" s="99"/>
      <c r="Q100" s="99"/>
      <c r="R100" s="99"/>
      <c r="S100" s="99"/>
      <c r="T100" s="99"/>
      <c r="U100" s="99"/>
      <c r="V100" s="99"/>
      <c r="W100" s="99"/>
      <c r="X100" s="99"/>
      <c r="Y100" s="97"/>
      <c r="Z100" s="99"/>
      <c r="AA100" s="99"/>
      <c r="AB100" s="99"/>
      <c r="AC100" s="99"/>
      <c r="AD100" s="99"/>
      <c r="AE100" s="98"/>
      <c r="AF100" s="577" t="s">
        <v>442</v>
      </c>
      <c r="AG100" s="578"/>
      <c r="AH100" s="578"/>
      <c r="AI100" s="578"/>
      <c r="AJ100" s="578"/>
      <c r="AK100" s="578"/>
      <c r="AL100" s="578"/>
      <c r="AM100" s="578"/>
      <c r="AN100" s="578"/>
      <c r="AO100" s="578"/>
      <c r="AP100" s="578"/>
      <c r="AQ100" s="578"/>
      <c r="AR100" s="578"/>
      <c r="AS100" s="578"/>
      <c r="AT100" s="578"/>
      <c r="AU100" s="578"/>
      <c r="AV100" s="578"/>
      <c r="AW100" s="578"/>
      <c r="AX100" s="578"/>
      <c r="AY100" s="578"/>
      <c r="AZ100" s="578"/>
      <c r="BA100" s="578"/>
      <c r="BB100" s="578"/>
      <c r="BC100" s="579"/>
      <c r="BD100" s="135"/>
    </row>
    <row r="101" spans="1:56" ht="39.6" customHeight="1" x14ac:dyDescent="0.15">
      <c r="A101" s="286" t="s">
        <v>443</v>
      </c>
      <c r="B101" s="244"/>
      <c r="C101" s="99"/>
      <c r="D101" s="99"/>
      <c r="E101" s="99"/>
      <c r="F101" s="99"/>
      <c r="G101" s="99"/>
      <c r="H101" s="99"/>
      <c r="I101" s="99"/>
      <c r="J101" s="99"/>
      <c r="K101" s="99"/>
      <c r="L101" s="99"/>
      <c r="M101" s="99"/>
      <c r="N101" s="99"/>
      <c r="O101" s="97" t="s">
        <v>358</v>
      </c>
      <c r="P101" s="99"/>
      <c r="Q101" s="99"/>
      <c r="R101" s="99"/>
      <c r="S101" s="99"/>
      <c r="T101" s="99"/>
      <c r="U101" s="99"/>
      <c r="V101" s="99"/>
      <c r="W101" s="99"/>
      <c r="X101" s="99"/>
      <c r="Y101" s="97" t="s">
        <v>380</v>
      </c>
      <c r="Z101" s="99"/>
      <c r="AA101" s="99"/>
      <c r="AB101" s="99"/>
      <c r="AC101" s="99"/>
      <c r="AD101" s="99"/>
      <c r="AE101" s="98"/>
      <c r="AF101" s="577" t="s">
        <v>749</v>
      </c>
      <c r="AG101" s="578"/>
      <c r="AH101" s="578"/>
      <c r="AI101" s="578"/>
      <c r="AJ101" s="578"/>
      <c r="AK101" s="578"/>
      <c r="AL101" s="578"/>
      <c r="AM101" s="578"/>
      <c r="AN101" s="578"/>
      <c r="AO101" s="578"/>
      <c r="AP101" s="578"/>
      <c r="AQ101" s="578"/>
      <c r="AR101" s="578"/>
      <c r="AS101" s="578"/>
      <c r="AT101" s="578"/>
      <c r="AU101" s="578"/>
      <c r="AV101" s="578"/>
      <c r="AW101" s="578"/>
      <c r="AX101" s="578"/>
      <c r="AY101" s="578"/>
      <c r="AZ101" s="578"/>
      <c r="BA101" s="578"/>
      <c r="BB101" s="578"/>
      <c r="BC101" s="579"/>
      <c r="BD101" s="135"/>
    </row>
    <row r="102" spans="1:56" ht="39.6" customHeight="1" x14ac:dyDescent="0.15">
      <c r="A102" s="286" t="s">
        <v>444</v>
      </c>
      <c r="B102" s="244"/>
      <c r="C102" s="99"/>
      <c r="D102" s="99"/>
      <c r="E102" s="99"/>
      <c r="F102" s="99"/>
      <c r="G102" s="99"/>
      <c r="H102" s="99"/>
      <c r="I102" s="99"/>
      <c r="J102" s="99"/>
      <c r="K102" s="99"/>
      <c r="L102" s="99"/>
      <c r="M102" s="99"/>
      <c r="N102" s="99"/>
      <c r="O102" s="97" t="s">
        <v>360</v>
      </c>
      <c r="P102" s="99"/>
      <c r="Q102" s="99"/>
      <c r="R102" s="99"/>
      <c r="S102" s="99"/>
      <c r="T102" s="99"/>
      <c r="U102" s="99"/>
      <c r="V102" s="99"/>
      <c r="W102" s="99"/>
      <c r="X102" s="99"/>
      <c r="Y102" s="97" t="s">
        <v>380</v>
      </c>
      <c r="Z102" s="99"/>
      <c r="AA102" s="99"/>
      <c r="AB102" s="99"/>
      <c r="AC102" s="99"/>
      <c r="AD102" s="99"/>
      <c r="AE102" s="98"/>
      <c r="AF102" s="577" t="s">
        <v>752</v>
      </c>
      <c r="AG102" s="578"/>
      <c r="AH102" s="578"/>
      <c r="AI102" s="578"/>
      <c r="AJ102" s="578"/>
      <c r="AK102" s="578"/>
      <c r="AL102" s="578"/>
      <c r="AM102" s="578"/>
      <c r="AN102" s="578"/>
      <c r="AO102" s="578"/>
      <c r="AP102" s="578"/>
      <c r="AQ102" s="578"/>
      <c r="AR102" s="578"/>
      <c r="AS102" s="578"/>
      <c r="AT102" s="578"/>
      <c r="AU102" s="578"/>
      <c r="AV102" s="578"/>
      <c r="AW102" s="578"/>
      <c r="AX102" s="578"/>
      <c r="AY102" s="578"/>
      <c r="AZ102" s="578"/>
      <c r="BA102" s="578"/>
      <c r="BB102" s="578"/>
      <c r="BC102" s="579"/>
      <c r="BD102" s="135"/>
    </row>
    <row r="103" spans="1:56" ht="207.75" customHeight="1" x14ac:dyDescent="0.15">
      <c r="A103" s="283">
        <v>33</v>
      </c>
      <c r="B103" s="244"/>
      <c r="C103" s="99" t="s">
        <v>382</v>
      </c>
      <c r="D103" s="99"/>
      <c r="E103" s="99"/>
      <c r="F103" s="99"/>
      <c r="G103" s="99"/>
      <c r="H103" s="99"/>
      <c r="I103" s="99"/>
      <c r="J103" s="99"/>
      <c r="K103" s="99"/>
      <c r="L103" s="99"/>
      <c r="M103" s="99"/>
      <c r="N103" s="99"/>
      <c r="O103" s="97"/>
      <c r="P103" s="99"/>
      <c r="Q103" s="99"/>
      <c r="R103" s="99"/>
      <c r="S103" s="99"/>
      <c r="T103" s="99"/>
      <c r="U103" s="99"/>
      <c r="V103" s="99"/>
      <c r="W103" s="99"/>
      <c r="X103" s="99"/>
      <c r="Y103" s="97"/>
      <c r="Z103" s="99"/>
      <c r="AA103" s="99"/>
      <c r="AB103" s="99"/>
      <c r="AC103" s="99"/>
      <c r="AD103" s="99"/>
      <c r="AE103" s="98"/>
      <c r="AF103" s="577" t="s">
        <v>445</v>
      </c>
      <c r="AG103" s="578"/>
      <c r="AH103" s="578"/>
      <c r="AI103" s="578"/>
      <c r="AJ103" s="578"/>
      <c r="AK103" s="578"/>
      <c r="AL103" s="578"/>
      <c r="AM103" s="578"/>
      <c r="AN103" s="578"/>
      <c r="AO103" s="578"/>
      <c r="AP103" s="578"/>
      <c r="AQ103" s="578"/>
      <c r="AR103" s="578"/>
      <c r="AS103" s="578"/>
      <c r="AT103" s="578"/>
      <c r="AU103" s="578"/>
      <c r="AV103" s="578"/>
      <c r="AW103" s="578"/>
      <c r="AX103" s="578"/>
      <c r="AY103" s="578"/>
      <c r="AZ103" s="578"/>
      <c r="BA103" s="578"/>
      <c r="BB103" s="578"/>
      <c r="BC103" s="579"/>
      <c r="BD103" s="135"/>
    </row>
    <row r="104" spans="1:56" ht="38.1" customHeight="1" x14ac:dyDescent="0.15">
      <c r="A104" s="286" t="s">
        <v>446</v>
      </c>
      <c r="B104" s="244"/>
      <c r="C104" s="99"/>
      <c r="D104" s="99"/>
      <c r="E104" s="99"/>
      <c r="F104" s="99"/>
      <c r="G104" s="99"/>
      <c r="H104" s="99"/>
      <c r="I104" s="99"/>
      <c r="J104" s="99"/>
      <c r="K104" s="99"/>
      <c r="L104" s="99"/>
      <c r="M104" s="99"/>
      <c r="N104" s="99"/>
      <c r="O104" s="97" t="s">
        <v>358</v>
      </c>
      <c r="P104" s="99"/>
      <c r="Q104" s="99"/>
      <c r="R104" s="99"/>
      <c r="S104" s="99"/>
      <c r="T104" s="99"/>
      <c r="U104" s="99"/>
      <c r="V104" s="99"/>
      <c r="W104" s="99"/>
      <c r="X104" s="99"/>
      <c r="Y104" s="97" t="s">
        <v>374</v>
      </c>
      <c r="Z104" s="99"/>
      <c r="AA104" s="99"/>
      <c r="AB104" s="99"/>
      <c r="AC104" s="99"/>
      <c r="AD104" s="99"/>
      <c r="AE104" s="98"/>
      <c r="AF104" s="577" t="s">
        <v>749</v>
      </c>
      <c r="AG104" s="578"/>
      <c r="AH104" s="578"/>
      <c r="AI104" s="578"/>
      <c r="AJ104" s="578"/>
      <c r="AK104" s="578"/>
      <c r="AL104" s="578"/>
      <c r="AM104" s="578"/>
      <c r="AN104" s="578"/>
      <c r="AO104" s="578"/>
      <c r="AP104" s="578"/>
      <c r="AQ104" s="578"/>
      <c r="AR104" s="578"/>
      <c r="AS104" s="578"/>
      <c r="AT104" s="578"/>
      <c r="AU104" s="578"/>
      <c r="AV104" s="578"/>
      <c r="AW104" s="578"/>
      <c r="AX104" s="578"/>
      <c r="AY104" s="578"/>
      <c r="AZ104" s="578"/>
      <c r="BA104" s="578"/>
      <c r="BB104" s="578"/>
      <c r="BC104" s="579"/>
      <c r="BD104" s="135"/>
    </row>
    <row r="105" spans="1:56" ht="38.1" customHeight="1" x14ac:dyDescent="0.15">
      <c r="A105" s="286" t="s">
        <v>447</v>
      </c>
      <c r="B105" s="244"/>
      <c r="C105" s="99"/>
      <c r="D105" s="99"/>
      <c r="E105" s="99"/>
      <c r="F105" s="99"/>
      <c r="G105" s="99"/>
      <c r="H105" s="99"/>
      <c r="I105" s="99"/>
      <c r="J105" s="99"/>
      <c r="K105" s="99"/>
      <c r="L105" s="99"/>
      <c r="M105" s="99"/>
      <c r="N105" s="99"/>
      <c r="O105" s="97" t="s">
        <v>360</v>
      </c>
      <c r="P105" s="99"/>
      <c r="Q105" s="99"/>
      <c r="R105" s="99"/>
      <c r="S105" s="99"/>
      <c r="T105" s="99"/>
      <c r="U105" s="99"/>
      <c r="V105" s="99"/>
      <c r="W105" s="99"/>
      <c r="X105" s="99"/>
      <c r="Y105" s="97" t="s">
        <v>374</v>
      </c>
      <c r="Z105" s="99"/>
      <c r="AA105" s="99"/>
      <c r="AB105" s="99"/>
      <c r="AC105" s="99"/>
      <c r="AD105" s="99"/>
      <c r="AE105" s="98"/>
      <c r="AF105" s="577" t="s">
        <v>752</v>
      </c>
      <c r="AG105" s="578"/>
      <c r="AH105" s="578"/>
      <c r="AI105" s="578"/>
      <c r="AJ105" s="578"/>
      <c r="AK105" s="578"/>
      <c r="AL105" s="578"/>
      <c r="AM105" s="578"/>
      <c r="AN105" s="578"/>
      <c r="AO105" s="578"/>
      <c r="AP105" s="578"/>
      <c r="AQ105" s="578"/>
      <c r="AR105" s="578"/>
      <c r="AS105" s="578"/>
      <c r="AT105" s="578"/>
      <c r="AU105" s="578"/>
      <c r="AV105" s="578"/>
      <c r="AW105" s="578"/>
      <c r="AX105" s="578"/>
      <c r="AY105" s="578"/>
      <c r="AZ105" s="578"/>
      <c r="BA105" s="578"/>
      <c r="BB105" s="578"/>
      <c r="BC105" s="579"/>
      <c r="BD105" s="135"/>
    </row>
    <row r="106" spans="1:56" ht="201.75" customHeight="1" x14ac:dyDescent="0.15">
      <c r="A106" s="283">
        <v>34</v>
      </c>
      <c r="B106" s="244"/>
      <c r="C106" s="99" t="s">
        <v>381</v>
      </c>
      <c r="D106" s="99"/>
      <c r="E106" s="99"/>
      <c r="F106" s="99"/>
      <c r="G106" s="99"/>
      <c r="H106" s="99"/>
      <c r="I106" s="99"/>
      <c r="J106" s="99"/>
      <c r="K106" s="99"/>
      <c r="L106" s="99"/>
      <c r="M106" s="99"/>
      <c r="N106" s="99"/>
      <c r="O106" s="97"/>
      <c r="P106" s="99"/>
      <c r="Q106" s="99"/>
      <c r="R106" s="99"/>
      <c r="S106" s="99"/>
      <c r="T106" s="99"/>
      <c r="U106" s="99"/>
      <c r="V106" s="99"/>
      <c r="W106" s="99"/>
      <c r="X106" s="99"/>
      <c r="Y106" s="97"/>
      <c r="Z106" s="99"/>
      <c r="AA106" s="99"/>
      <c r="AB106" s="99"/>
      <c r="AC106" s="99"/>
      <c r="AD106" s="99"/>
      <c r="AE106" s="98"/>
      <c r="AF106" s="577" t="s">
        <v>448</v>
      </c>
      <c r="AG106" s="578"/>
      <c r="AH106" s="578"/>
      <c r="AI106" s="578"/>
      <c r="AJ106" s="578"/>
      <c r="AK106" s="578"/>
      <c r="AL106" s="578"/>
      <c r="AM106" s="578"/>
      <c r="AN106" s="578"/>
      <c r="AO106" s="578"/>
      <c r="AP106" s="578"/>
      <c r="AQ106" s="578"/>
      <c r="AR106" s="578"/>
      <c r="AS106" s="578"/>
      <c r="AT106" s="578"/>
      <c r="AU106" s="578"/>
      <c r="AV106" s="578"/>
      <c r="AW106" s="578"/>
      <c r="AX106" s="578"/>
      <c r="AY106" s="578"/>
      <c r="AZ106" s="578"/>
      <c r="BA106" s="578"/>
      <c r="BB106" s="578"/>
      <c r="BC106" s="579"/>
      <c r="BD106" s="28"/>
    </row>
    <row r="107" spans="1:56" ht="41.45" customHeight="1" x14ac:dyDescent="0.15">
      <c r="A107" s="286" t="s">
        <v>449</v>
      </c>
      <c r="B107" s="244"/>
      <c r="C107" s="99"/>
      <c r="D107" s="99"/>
      <c r="E107" s="99"/>
      <c r="F107" s="99"/>
      <c r="G107" s="99"/>
      <c r="H107" s="99"/>
      <c r="I107" s="99"/>
      <c r="J107" s="99"/>
      <c r="K107" s="99"/>
      <c r="L107" s="99"/>
      <c r="M107" s="99"/>
      <c r="N107" s="99"/>
      <c r="O107" s="97" t="s">
        <v>358</v>
      </c>
      <c r="P107" s="99"/>
      <c r="Q107" s="99"/>
      <c r="R107" s="99"/>
      <c r="S107" s="99"/>
      <c r="T107" s="99"/>
      <c r="U107" s="99"/>
      <c r="V107" s="99"/>
      <c r="W107" s="99"/>
      <c r="X107" s="99"/>
      <c r="Y107" s="97" t="s">
        <v>375</v>
      </c>
      <c r="Z107" s="99"/>
      <c r="AA107" s="99"/>
      <c r="AB107" s="99"/>
      <c r="AC107" s="99"/>
      <c r="AD107" s="99"/>
      <c r="AE107" s="98"/>
      <c r="AF107" s="577" t="s">
        <v>749</v>
      </c>
      <c r="AG107" s="578"/>
      <c r="AH107" s="578"/>
      <c r="AI107" s="578"/>
      <c r="AJ107" s="578"/>
      <c r="AK107" s="578"/>
      <c r="AL107" s="578"/>
      <c r="AM107" s="578"/>
      <c r="AN107" s="578"/>
      <c r="AO107" s="578"/>
      <c r="AP107" s="578"/>
      <c r="AQ107" s="578"/>
      <c r="AR107" s="578"/>
      <c r="AS107" s="578"/>
      <c r="AT107" s="578"/>
      <c r="AU107" s="578"/>
      <c r="AV107" s="578"/>
      <c r="AW107" s="578"/>
      <c r="AX107" s="578"/>
      <c r="AY107" s="578"/>
      <c r="AZ107" s="578"/>
      <c r="BA107" s="578"/>
      <c r="BB107" s="578"/>
      <c r="BC107" s="579"/>
      <c r="BD107" s="135"/>
    </row>
    <row r="108" spans="1:56" ht="41.45" customHeight="1" x14ac:dyDescent="0.15">
      <c r="A108" s="286" t="s">
        <v>450</v>
      </c>
      <c r="B108" s="244"/>
      <c r="C108" s="99"/>
      <c r="D108" s="99"/>
      <c r="E108" s="99"/>
      <c r="F108" s="99"/>
      <c r="G108" s="99"/>
      <c r="H108" s="99"/>
      <c r="I108" s="99"/>
      <c r="J108" s="99"/>
      <c r="K108" s="99"/>
      <c r="L108" s="99"/>
      <c r="M108" s="99"/>
      <c r="N108" s="99"/>
      <c r="O108" s="97" t="s">
        <v>360</v>
      </c>
      <c r="P108" s="99"/>
      <c r="Q108" s="99"/>
      <c r="R108" s="99"/>
      <c r="S108" s="99"/>
      <c r="T108" s="99"/>
      <c r="U108" s="99"/>
      <c r="V108" s="99"/>
      <c r="W108" s="99"/>
      <c r="X108" s="99"/>
      <c r="Y108" s="97" t="s">
        <v>375</v>
      </c>
      <c r="Z108" s="99"/>
      <c r="AA108" s="99"/>
      <c r="AB108" s="99"/>
      <c r="AC108" s="99"/>
      <c r="AD108" s="99"/>
      <c r="AE108" s="98"/>
      <c r="AF108" s="577" t="s">
        <v>752</v>
      </c>
      <c r="AG108" s="578"/>
      <c r="AH108" s="578"/>
      <c r="AI108" s="578"/>
      <c r="AJ108" s="578"/>
      <c r="AK108" s="578"/>
      <c r="AL108" s="578"/>
      <c r="AM108" s="578"/>
      <c r="AN108" s="578"/>
      <c r="AO108" s="578"/>
      <c r="AP108" s="578"/>
      <c r="AQ108" s="578"/>
      <c r="AR108" s="578"/>
      <c r="AS108" s="578"/>
      <c r="AT108" s="578"/>
      <c r="AU108" s="578"/>
      <c r="AV108" s="578"/>
      <c r="AW108" s="578"/>
      <c r="AX108" s="578"/>
      <c r="AY108" s="578"/>
      <c r="AZ108" s="578"/>
      <c r="BA108" s="578"/>
      <c r="BB108" s="578"/>
      <c r="BC108" s="579"/>
      <c r="BD108" s="135"/>
    </row>
    <row r="109" spans="1:56" ht="252" customHeight="1" x14ac:dyDescent="0.15">
      <c r="A109" s="326">
        <v>35</v>
      </c>
      <c r="B109" s="312"/>
      <c r="C109" s="313" t="s">
        <v>386</v>
      </c>
      <c r="D109" s="313"/>
      <c r="E109" s="313"/>
      <c r="F109" s="313"/>
      <c r="G109" s="313"/>
      <c r="H109" s="313"/>
      <c r="I109" s="313"/>
      <c r="J109" s="313"/>
      <c r="K109" s="313"/>
      <c r="L109" s="313"/>
      <c r="M109" s="313"/>
      <c r="N109" s="313"/>
      <c r="O109" s="314"/>
      <c r="P109" s="313"/>
      <c r="Q109" s="313"/>
      <c r="R109" s="313"/>
      <c r="S109" s="313"/>
      <c r="T109" s="313"/>
      <c r="U109" s="313"/>
      <c r="V109" s="313"/>
      <c r="W109" s="313"/>
      <c r="X109" s="313"/>
      <c r="Y109" s="314"/>
      <c r="Z109" s="313"/>
      <c r="AA109" s="313"/>
      <c r="AB109" s="313"/>
      <c r="AC109" s="313"/>
      <c r="AD109" s="313"/>
      <c r="AE109" s="315"/>
      <c r="AF109" s="571" t="s">
        <v>462</v>
      </c>
      <c r="AG109" s="572"/>
      <c r="AH109" s="572"/>
      <c r="AI109" s="572"/>
      <c r="AJ109" s="572"/>
      <c r="AK109" s="572"/>
      <c r="AL109" s="572"/>
      <c r="AM109" s="572"/>
      <c r="AN109" s="572"/>
      <c r="AO109" s="572"/>
      <c r="AP109" s="572"/>
      <c r="AQ109" s="572"/>
      <c r="AR109" s="572"/>
      <c r="AS109" s="572"/>
      <c r="AT109" s="572"/>
      <c r="AU109" s="572"/>
      <c r="AV109" s="572"/>
      <c r="AW109" s="572"/>
      <c r="AX109" s="572"/>
      <c r="AY109" s="572"/>
      <c r="AZ109" s="572"/>
      <c r="BA109" s="572"/>
      <c r="BB109" s="572"/>
      <c r="BC109" s="573"/>
      <c r="BD109" s="28" t="s">
        <v>851</v>
      </c>
    </row>
    <row r="110" spans="1:56" ht="339" customHeight="1" x14ac:dyDescent="0.15">
      <c r="A110" s="286">
        <v>35</v>
      </c>
      <c r="B110" s="244"/>
      <c r="C110" s="99" t="s">
        <v>386</v>
      </c>
      <c r="D110" s="99"/>
      <c r="E110" s="99"/>
      <c r="F110" s="99"/>
      <c r="G110" s="99"/>
      <c r="H110" s="99"/>
      <c r="I110" s="99"/>
      <c r="J110" s="99"/>
      <c r="K110" s="99"/>
      <c r="L110" s="99"/>
      <c r="M110" s="99"/>
      <c r="N110" s="99"/>
      <c r="O110" s="97"/>
      <c r="P110" s="99"/>
      <c r="Q110" s="99"/>
      <c r="R110" s="99"/>
      <c r="S110" s="99"/>
      <c r="T110" s="99"/>
      <c r="U110" s="99"/>
      <c r="V110" s="99"/>
      <c r="W110" s="99"/>
      <c r="X110" s="99"/>
      <c r="Y110" s="97"/>
      <c r="Z110" s="99"/>
      <c r="AA110" s="99"/>
      <c r="AB110" s="99"/>
      <c r="AC110" s="99"/>
      <c r="AD110" s="99"/>
      <c r="AE110" s="98"/>
      <c r="AF110" s="577" t="s">
        <v>853</v>
      </c>
      <c r="AG110" s="578"/>
      <c r="AH110" s="578"/>
      <c r="AI110" s="578"/>
      <c r="AJ110" s="578"/>
      <c r="AK110" s="578"/>
      <c r="AL110" s="578"/>
      <c r="AM110" s="578"/>
      <c r="AN110" s="578"/>
      <c r="AO110" s="578"/>
      <c r="AP110" s="578"/>
      <c r="AQ110" s="578"/>
      <c r="AR110" s="578"/>
      <c r="AS110" s="578"/>
      <c r="AT110" s="578"/>
      <c r="AU110" s="578"/>
      <c r="AV110" s="578"/>
      <c r="AW110" s="578"/>
      <c r="AX110" s="578"/>
      <c r="AY110" s="578"/>
      <c r="AZ110" s="578"/>
      <c r="BA110" s="578"/>
      <c r="BB110" s="578"/>
      <c r="BC110" s="579"/>
      <c r="BD110" s="28" t="s">
        <v>852</v>
      </c>
    </row>
    <row r="111" spans="1:56" ht="38.85" customHeight="1" x14ac:dyDescent="0.15">
      <c r="A111" s="286" t="s">
        <v>451</v>
      </c>
      <c r="B111" s="244"/>
      <c r="C111" s="99"/>
      <c r="D111" s="99"/>
      <c r="E111" s="99"/>
      <c r="F111" s="99"/>
      <c r="G111" s="99"/>
      <c r="H111" s="99"/>
      <c r="I111" s="99"/>
      <c r="J111" s="99"/>
      <c r="K111" s="99"/>
      <c r="L111" s="99"/>
      <c r="M111" s="99"/>
      <c r="N111" s="99"/>
      <c r="O111" s="97" t="s">
        <v>358</v>
      </c>
      <c r="P111" s="99"/>
      <c r="Q111" s="99"/>
      <c r="R111" s="99"/>
      <c r="S111" s="99"/>
      <c r="T111" s="99"/>
      <c r="U111" s="99"/>
      <c r="V111" s="99"/>
      <c r="W111" s="99"/>
      <c r="X111" s="99"/>
      <c r="Y111" s="97" t="s">
        <v>387</v>
      </c>
      <c r="Z111" s="99"/>
      <c r="AA111" s="99"/>
      <c r="AB111" s="99"/>
      <c r="AC111" s="99"/>
      <c r="AD111" s="99"/>
      <c r="AE111" s="98"/>
      <c r="AF111" s="577" t="s">
        <v>850</v>
      </c>
      <c r="AG111" s="578"/>
      <c r="AH111" s="578"/>
      <c r="AI111" s="578"/>
      <c r="AJ111" s="578"/>
      <c r="AK111" s="578"/>
      <c r="AL111" s="578"/>
      <c r="AM111" s="578"/>
      <c r="AN111" s="578"/>
      <c r="AO111" s="578"/>
      <c r="AP111" s="578"/>
      <c r="AQ111" s="578"/>
      <c r="AR111" s="578"/>
      <c r="AS111" s="578"/>
      <c r="AT111" s="578"/>
      <c r="AU111" s="578"/>
      <c r="AV111" s="578"/>
      <c r="AW111" s="578"/>
      <c r="AX111" s="578"/>
      <c r="AY111" s="578"/>
      <c r="AZ111" s="578"/>
      <c r="BA111" s="578"/>
      <c r="BB111" s="578"/>
      <c r="BC111" s="579"/>
      <c r="BD111" s="135"/>
    </row>
    <row r="112" spans="1:56" ht="38.85" customHeight="1" x14ac:dyDescent="0.15">
      <c r="A112" s="286" t="s">
        <v>452</v>
      </c>
      <c r="B112" s="244"/>
      <c r="C112" s="99"/>
      <c r="D112" s="99"/>
      <c r="E112" s="99"/>
      <c r="F112" s="99"/>
      <c r="G112" s="99"/>
      <c r="H112" s="99"/>
      <c r="I112" s="99"/>
      <c r="J112" s="99"/>
      <c r="K112" s="99"/>
      <c r="L112" s="99"/>
      <c r="M112" s="99"/>
      <c r="N112" s="99"/>
      <c r="O112" s="97" t="s">
        <v>360</v>
      </c>
      <c r="P112" s="99"/>
      <c r="Q112" s="99"/>
      <c r="R112" s="99"/>
      <c r="S112" s="99"/>
      <c r="T112" s="99"/>
      <c r="U112" s="99"/>
      <c r="V112" s="99"/>
      <c r="W112" s="99"/>
      <c r="X112" s="99"/>
      <c r="Y112" s="97" t="s">
        <v>387</v>
      </c>
      <c r="Z112" s="99"/>
      <c r="AA112" s="99"/>
      <c r="AB112" s="99"/>
      <c r="AC112" s="99"/>
      <c r="AD112" s="99"/>
      <c r="AE112" s="98"/>
      <c r="AF112" s="577" t="s">
        <v>752</v>
      </c>
      <c r="AG112" s="578"/>
      <c r="AH112" s="578"/>
      <c r="AI112" s="578"/>
      <c r="AJ112" s="578"/>
      <c r="AK112" s="578"/>
      <c r="AL112" s="578"/>
      <c r="AM112" s="578"/>
      <c r="AN112" s="578"/>
      <c r="AO112" s="578"/>
      <c r="AP112" s="578"/>
      <c r="AQ112" s="578"/>
      <c r="AR112" s="578"/>
      <c r="AS112" s="578"/>
      <c r="AT112" s="578"/>
      <c r="AU112" s="578"/>
      <c r="AV112" s="578"/>
      <c r="AW112" s="578"/>
      <c r="AX112" s="578"/>
      <c r="AY112" s="578"/>
      <c r="AZ112" s="578"/>
      <c r="BA112" s="578"/>
      <c r="BB112" s="578"/>
      <c r="BC112" s="579"/>
      <c r="BD112" s="135"/>
    </row>
    <row r="113" spans="1:56" ht="15.6" customHeight="1" x14ac:dyDescent="0.15">
      <c r="A113" s="326">
        <v>36</v>
      </c>
      <c r="B113" s="312"/>
      <c r="C113" s="313" t="s">
        <v>453</v>
      </c>
      <c r="D113" s="313"/>
      <c r="E113" s="313"/>
      <c r="F113" s="313"/>
      <c r="G113" s="313"/>
      <c r="H113" s="313"/>
      <c r="I113" s="313"/>
      <c r="J113" s="313"/>
      <c r="K113" s="313"/>
      <c r="L113" s="313"/>
      <c r="M113" s="313"/>
      <c r="N113" s="313"/>
      <c r="O113" s="314"/>
      <c r="P113" s="313"/>
      <c r="Q113" s="313"/>
      <c r="R113" s="313"/>
      <c r="S113" s="313"/>
      <c r="T113" s="313"/>
      <c r="U113" s="313"/>
      <c r="V113" s="313"/>
      <c r="W113" s="313"/>
      <c r="X113" s="313"/>
      <c r="Y113" s="314"/>
      <c r="Z113" s="313"/>
      <c r="AA113" s="313"/>
      <c r="AB113" s="313"/>
      <c r="AC113" s="313"/>
      <c r="AD113" s="313"/>
      <c r="AE113" s="315"/>
      <c r="AF113" s="571" t="s">
        <v>470</v>
      </c>
      <c r="AG113" s="572"/>
      <c r="AH113" s="572"/>
      <c r="AI113" s="572"/>
      <c r="AJ113" s="572"/>
      <c r="AK113" s="572"/>
      <c r="AL113" s="572"/>
      <c r="AM113" s="572"/>
      <c r="AN113" s="572"/>
      <c r="AO113" s="572"/>
      <c r="AP113" s="572"/>
      <c r="AQ113" s="572"/>
      <c r="AR113" s="572"/>
      <c r="AS113" s="572"/>
      <c r="AT113" s="572"/>
      <c r="AU113" s="572"/>
      <c r="AV113" s="572"/>
      <c r="AW113" s="572"/>
      <c r="AX113" s="572"/>
      <c r="AY113" s="572"/>
      <c r="AZ113" s="572"/>
      <c r="BA113" s="572"/>
      <c r="BB113" s="572"/>
      <c r="BC113" s="573"/>
      <c r="BD113" s="135" t="s">
        <v>812</v>
      </c>
    </row>
    <row r="114" spans="1:56" ht="295.5" customHeight="1" x14ac:dyDescent="0.15">
      <c r="A114" s="286">
        <v>36</v>
      </c>
      <c r="B114" s="244"/>
      <c r="C114" s="99" t="s">
        <v>453</v>
      </c>
      <c r="D114" s="99"/>
      <c r="E114" s="99"/>
      <c r="F114" s="99"/>
      <c r="G114" s="99"/>
      <c r="H114" s="99"/>
      <c r="I114" s="99"/>
      <c r="J114" s="99"/>
      <c r="K114" s="99"/>
      <c r="L114" s="99"/>
      <c r="M114" s="99"/>
      <c r="N114" s="99"/>
      <c r="O114" s="97"/>
      <c r="P114" s="99"/>
      <c r="Q114" s="99"/>
      <c r="R114" s="99"/>
      <c r="S114" s="99"/>
      <c r="T114" s="99"/>
      <c r="U114" s="99"/>
      <c r="V114" s="99"/>
      <c r="W114" s="99"/>
      <c r="X114" s="99"/>
      <c r="Y114" s="97"/>
      <c r="Z114" s="99"/>
      <c r="AA114" s="99"/>
      <c r="AB114" s="99"/>
      <c r="AC114" s="99"/>
      <c r="AD114" s="99"/>
      <c r="AE114" s="98"/>
      <c r="AF114" s="577" t="s">
        <v>815</v>
      </c>
      <c r="AG114" s="578"/>
      <c r="AH114" s="578"/>
      <c r="AI114" s="578"/>
      <c r="AJ114" s="578"/>
      <c r="AK114" s="578"/>
      <c r="AL114" s="578"/>
      <c r="AM114" s="578"/>
      <c r="AN114" s="578"/>
      <c r="AO114" s="578"/>
      <c r="AP114" s="578"/>
      <c r="AQ114" s="578"/>
      <c r="AR114" s="578"/>
      <c r="AS114" s="578"/>
      <c r="AT114" s="578"/>
      <c r="AU114" s="578"/>
      <c r="AV114" s="578"/>
      <c r="AW114" s="578"/>
      <c r="AX114" s="578"/>
      <c r="AY114" s="578"/>
      <c r="AZ114" s="578"/>
      <c r="BA114" s="578"/>
      <c r="BB114" s="578"/>
      <c r="BC114" s="579"/>
      <c r="BD114" s="135" t="s">
        <v>813</v>
      </c>
    </row>
    <row r="115" spans="1:56" ht="38.85" customHeight="1" x14ac:dyDescent="0.15">
      <c r="A115" s="286" t="s">
        <v>464</v>
      </c>
      <c r="B115" s="244"/>
      <c r="C115" s="99"/>
      <c r="D115" s="99"/>
      <c r="E115" s="99"/>
      <c r="F115" s="99"/>
      <c r="G115" s="99"/>
      <c r="H115" s="99"/>
      <c r="I115" s="99"/>
      <c r="J115" s="99"/>
      <c r="K115" s="99"/>
      <c r="L115" s="99"/>
      <c r="M115" s="99"/>
      <c r="N115" s="99"/>
      <c r="O115" s="97" t="s">
        <v>457</v>
      </c>
      <c r="P115" s="99"/>
      <c r="Q115" s="99"/>
      <c r="R115" s="99"/>
      <c r="S115" s="99"/>
      <c r="T115" s="99"/>
      <c r="U115" s="99"/>
      <c r="V115" s="99"/>
      <c r="W115" s="99"/>
      <c r="X115" s="99"/>
      <c r="Y115" s="97" t="s">
        <v>458</v>
      </c>
      <c r="Z115" s="99"/>
      <c r="AA115" s="99"/>
      <c r="AB115" s="99"/>
      <c r="AC115" s="99"/>
      <c r="AD115" s="99"/>
      <c r="AE115" s="98"/>
      <c r="AF115" s="577" t="s">
        <v>749</v>
      </c>
      <c r="AG115" s="578"/>
      <c r="AH115" s="578"/>
      <c r="AI115" s="578"/>
      <c r="AJ115" s="578"/>
      <c r="AK115" s="578"/>
      <c r="AL115" s="578"/>
      <c r="AM115" s="578"/>
      <c r="AN115" s="578"/>
      <c r="AO115" s="578"/>
      <c r="AP115" s="578"/>
      <c r="AQ115" s="578"/>
      <c r="AR115" s="578"/>
      <c r="AS115" s="578"/>
      <c r="AT115" s="578"/>
      <c r="AU115" s="578"/>
      <c r="AV115" s="578"/>
      <c r="AW115" s="578"/>
      <c r="AX115" s="578"/>
      <c r="AY115" s="578"/>
      <c r="AZ115" s="578"/>
      <c r="BA115" s="578"/>
      <c r="BB115" s="578"/>
      <c r="BC115" s="579"/>
      <c r="BD115" s="135"/>
    </row>
    <row r="116" spans="1:56" ht="38.85" customHeight="1" x14ac:dyDescent="0.15">
      <c r="A116" s="286" t="s">
        <v>465</v>
      </c>
      <c r="B116" s="244"/>
      <c r="C116" s="99"/>
      <c r="D116" s="99"/>
      <c r="E116" s="99"/>
      <c r="F116" s="99"/>
      <c r="G116" s="99"/>
      <c r="H116" s="99"/>
      <c r="I116" s="99"/>
      <c r="J116" s="99"/>
      <c r="K116" s="99"/>
      <c r="L116" s="99"/>
      <c r="M116" s="99"/>
      <c r="N116" s="99"/>
      <c r="O116" s="97" t="s">
        <v>457</v>
      </c>
      <c r="P116" s="99"/>
      <c r="Q116" s="99"/>
      <c r="R116" s="99"/>
      <c r="S116" s="99"/>
      <c r="T116" s="99"/>
      <c r="U116" s="99"/>
      <c r="V116" s="99"/>
      <c r="W116" s="99"/>
      <c r="X116" s="99"/>
      <c r="Y116" s="97" t="s">
        <v>459</v>
      </c>
      <c r="Z116" s="99"/>
      <c r="AA116" s="99"/>
      <c r="AB116" s="99"/>
      <c r="AC116" s="99"/>
      <c r="AD116" s="99"/>
      <c r="AE116" s="98"/>
      <c r="AF116" s="577" t="s">
        <v>749</v>
      </c>
      <c r="AG116" s="578"/>
      <c r="AH116" s="578"/>
      <c r="AI116" s="578"/>
      <c r="AJ116" s="578"/>
      <c r="AK116" s="578"/>
      <c r="AL116" s="578"/>
      <c r="AM116" s="578"/>
      <c r="AN116" s="578"/>
      <c r="AO116" s="578"/>
      <c r="AP116" s="578"/>
      <c r="AQ116" s="578"/>
      <c r="AR116" s="578"/>
      <c r="AS116" s="578"/>
      <c r="AT116" s="578"/>
      <c r="AU116" s="578"/>
      <c r="AV116" s="578"/>
      <c r="AW116" s="578"/>
      <c r="AX116" s="578"/>
      <c r="AY116" s="578"/>
      <c r="AZ116" s="578"/>
      <c r="BA116" s="578"/>
      <c r="BB116" s="578"/>
      <c r="BC116" s="579"/>
      <c r="BD116" s="135"/>
    </row>
    <row r="117" spans="1:56" ht="38.85" customHeight="1" x14ac:dyDescent="0.15">
      <c r="A117" s="286" t="s">
        <v>463</v>
      </c>
      <c r="B117" s="244"/>
      <c r="C117" s="99"/>
      <c r="D117" s="99"/>
      <c r="E117" s="99"/>
      <c r="F117" s="99"/>
      <c r="G117" s="99"/>
      <c r="H117" s="99"/>
      <c r="I117" s="99"/>
      <c r="J117" s="99"/>
      <c r="K117" s="99"/>
      <c r="L117" s="99"/>
      <c r="M117" s="99"/>
      <c r="N117" s="99"/>
      <c r="O117" s="97" t="s">
        <v>360</v>
      </c>
      <c r="P117" s="99"/>
      <c r="Q117" s="99"/>
      <c r="R117" s="99"/>
      <c r="S117" s="99"/>
      <c r="T117" s="99"/>
      <c r="U117" s="99"/>
      <c r="V117" s="99"/>
      <c r="W117" s="99"/>
      <c r="X117" s="99"/>
      <c r="Y117" s="97" t="s">
        <v>407</v>
      </c>
      <c r="Z117" s="99"/>
      <c r="AA117" s="99"/>
      <c r="AB117" s="99"/>
      <c r="AC117" s="99"/>
      <c r="AD117" s="99"/>
      <c r="AE117" s="98"/>
      <c r="AF117" s="577" t="s">
        <v>752</v>
      </c>
      <c r="AG117" s="578"/>
      <c r="AH117" s="578"/>
      <c r="AI117" s="578"/>
      <c r="AJ117" s="578"/>
      <c r="AK117" s="578"/>
      <c r="AL117" s="578"/>
      <c r="AM117" s="578"/>
      <c r="AN117" s="578"/>
      <c r="AO117" s="578"/>
      <c r="AP117" s="578"/>
      <c r="AQ117" s="578"/>
      <c r="AR117" s="578"/>
      <c r="AS117" s="578"/>
      <c r="AT117" s="578"/>
      <c r="AU117" s="578"/>
      <c r="AV117" s="578"/>
      <c r="AW117" s="578"/>
      <c r="AX117" s="578"/>
      <c r="AY117" s="578"/>
      <c r="AZ117" s="578"/>
      <c r="BA117" s="578"/>
      <c r="BB117" s="578"/>
      <c r="BC117" s="579"/>
      <c r="BD117" s="135"/>
    </row>
    <row r="118" spans="1:56" ht="17.45" customHeight="1" x14ac:dyDescent="0.15">
      <c r="A118" s="326">
        <v>37</v>
      </c>
      <c r="B118" s="312"/>
      <c r="C118" s="313" t="s">
        <v>460</v>
      </c>
      <c r="D118" s="313"/>
      <c r="E118" s="313"/>
      <c r="F118" s="313"/>
      <c r="G118" s="313"/>
      <c r="H118" s="313"/>
      <c r="I118" s="313"/>
      <c r="J118" s="313"/>
      <c r="K118" s="313"/>
      <c r="L118" s="313"/>
      <c r="M118" s="313"/>
      <c r="N118" s="313"/>
      <c r="O118" s="314"/>
      <c r="P118" s="313"/>
      <c r="Q118" s="313"/>
      <c r="R118" s="313"/>
      <c r="S118" s="313"/>
      <c r="T118" s="313"/>
      <c r="U118" s="313"/>
      <c r="V118" s="313"/>
      <c r="W118" s="313"/>
      <c r="X118" s="313"/>
      <c r="Y118" s="314"/>
      <c r="Z118" s="313"/>
      <c r="AA118" s="313"/>
      <c r="AB118" s="313"/>
      <c r="AC118" s="313"/>
      <c r="AD118" s="313"/>
      <c r="AE118" s="315"/>
      <c r="AF118" s="571" t="s">
        <v>473</v>
      </c>
      <c r="AG118" s="572"/>
      <c r="AH118" s="572"/>
      <c r="AI118" s="572"/>
      <c r="AJ118" s="572"/>
      <c r="AK118" s="572"/>
      <c r="AL118" s="572"/>
      <c r="AM118" s="572"/>
      <c r="AN118" s="572"/>
      <c r="AO118" s="572"/>
      <c r="AP118" s="572"/>
      <c r="AQ118" s="572"/>
      <c r="AR118" s="572"/>
      <c r="AS118" s="572"/>
      <c r="AT118" s="572"/>
      <c r="AU118" s="572"/>
      <c r="AV118" s="572"/>
      <c r="AW118" s="572"/>
      <c r="AX118" s="572"/>
      <c r="AY118" s="572"/>
      <c r="AZ118" s="572"/>
      <c r="BA118" s="572"/>
      <c r="BB118" s="572"/>
      <c r="BC118" s="573"/>
      <c r="BD118" s="135" t="s">
        <v>812</v>
      </c>
    </row>
    <row r="119" spans="1:56" ht="364.7" customHeight="1" x14ac:dyDescent="0.15">
      <c r="A119" s="286">
        <v>37</v>
      </c>
      <c r="B119" s="244"/>
      <c r="C119" s="99" t="s">
        <v>460</v>
      </c>
      <c r="D119" s="99"/>
      <c r="E119" s="99"/>
      <c r="F119" s="99"/>
      <c r="G119" s="99"/>
      <c r="H119" s="99"/>
      <c r="I119" s="99"/>
      <c r="J119" s="99"/>
      <c r="K119" s="99"/>
      <c r="L119" s="99"/>
      <c r="M119" s="99"/>
      <c r="N119" s="99"/>
      <c r="O119" s="97"/>
      <c r="P119" s="99"/>
      <c r="Q119" s="99"/>
      <c r="R119" s="99"/>
      <c r="S119" s="99"/>
      <c r="T119" s="99"/>
      <c r="U119" s="99"/>
      <c r="V119" s="99"/>
      <c r="W119" s="99"/>
      <c r="X119" s="99"/>
      <c r="Y119" s="97"/>
      <c r="Z119" s="99"/>
      <c r="AA119" s="99"/>
      <c r="AB119" s="99"/>
      <c r="AC119" s="99"/>
      <c r="AD119" s="99"/>
      <c r="AE119" s="98"/>
      <c r="AF119" s="577" t="s">
        <v>473</v>
      </c>
      <c r="AG119" s="578"/>
      <c r="AH119" s="578"/>
      <c r="AI119" s="578"/>
      <c r="AJ119" s="578"/>
      <c r="AK119" s="578"/>
      <c r="AL119" s="578"/>
      <c r="AM119" s="578"/>
      <c r="AN119" s="578"/>
      <c r="AO119" s="578"/>
      <c r="AP119" s="578"/>
      <c r="AQ119" s="578"/>
      <c r="AR119" s="578"/>
      <c r="AS119" s="578"/>
      <c r="AT119" s="578"/>
      <c r="AU119" s="578"/>
      <c r="AV119" s="578"/>
      <c r="AW119" s="578"/>
      <c r="AX119" s="578"/>
      <c r="AY119" s="578"/>
      <c r="AZ119" s="578"/>
      <c r="BA119" s="578"/>
      <c r="BB119" s="578"/>
      <c r="BC119" s="579"/>
      <c r="BD119" s="135" t="s">
        <v>813</v>
      </c>
    </row>
    <row r="120" spans="1:56" ht="15" customHeight="1" x14ac:dyDescent="0.15">
      <c r="A120" s="286" t="s">
        <v>454</v>
      </c>
      <c r="B120" s="244"/>
      <c r="C120" s="99"/>
      <c r="D120" s="99"/>
      <c r="E120" s="99"/>
      <c r="F120" s="99"/>
      <c r="G120" s="99"/>
      <c r="H120" s="99"/>
      <c r="I120" s="99"/>
      <c r="J120" s="99"/>
      <c r="K120" s="99"/>
      <c r="L120" s="99"/>
      <c r="M120" s="99"/>
      <c r="N120" s="99"/>
      <c r="O120" s="97" t="s">
        <v>358</v>
      </c>
      <c r="P120" s="99"/>
      <c r="Q120" s="99"/>
      <c r="R120" s="99"/>
      <c r="S120" s="99"/>
      <c r="T120" s="99"/>
      <c r="U120" s="99"/>
      <c r="V120" s="99"/>
      <c r="W120" s="99"/>
      <c r="X120" s="99"/>
      <c r="Y120" s="97" t="s">
        <v>396</v>
      </c>
      <c r="Z120" s="99"/>
      <c r="AA120" s="99"/>
      <c r="AB120" s="99"/>
      <c r="AC120" s="99"/>
      <c r="AD120" s="99"/>
      <c r="AE120" s="98"/>
      <c r="AF120" s="577"/>
      <c r="AG120" s="578"/>
      <c r="AH120" s="578"/>
      <c r="AI120" s="578"/>
      <c r="AJ120" s="578"/>
      <c r="AK120" s="578"/>
      <c r="AL120" s="578"/>
      <c r="AM120" s="578"/>
      <c r="AN120" s="578"/>
      <c r="AO120" s="578"/>
      <c r="AP120" s="578"/>
      <c r="AQ120" s="578"/>
      <c r="AR120" s="578"/>
      <c r="AS120" s="578"/>
      <c r="AT120" s="578"/>
      <c r="AU120" s="578"/>
      <c r="AV120" s="578"/>
      <c r="AW120" s="578"/>
      <c r="AX120" s="578"/>
      <c r="AY120" s="578"/>
      <c r="AZ120" s="578"/>
      <c r="BA120" s="578"/>
      <c r="BB120" s="578"/>
      <c r="BC120" s="579"/>
      <c r="BD120" s="135"/>
    </row>
    <row r="121" spans="1:56" ht="38.85" customHeight="1" x14ac:dyDescent="0.15">
      <c r="A121" s="286" t="s">
        <v>466</v>
      </c>
      <c r="B121" s="244"/>
      <c r="C121" s="99"/>
      <c r="D121" s="99"/>
      <c r="E121" s="99"/>
      <c r="F121" s="99"/>
      <c r="G121" s="99"/>
      <c r="H121" s="99"/>
      <c r="I121" s="99"/>
      <c r="J121" s="99"/>
      <c r="K121" s="99"/>
      <c r="L121" s="99"/>
      <c r="M121" s="99"/>
      <c r="N121" s="99"/>
      <c r="O121" s="97" t="s">
        <v>461</v>
      </c>
      <c r="P121" s="99"/>
      <c r="Q121" s="99"/>
      <c r="R121" s="99"/>
      <c r="S121" s="99"/>
      <c r="T121" s="99"/>
      <c r="U121" s="99"/>
      <c r="V121" s="99"/>
      <c r="W121" s="99"/>
      <c r="X121" s="99"/>
      <c r="Y121" s="97" t="s">
        <v>352</v>
      </c>
      <c r="Z121" s="99"/>
      <c r="AA121" s="99"/>
      <c r="AB121" s="99"/>
      <c r="AC121" s="99"/>
      <c r="AD121" s="99"/>
      <c r="AE121" s="98"/>
      <c r="AF121" s="577" t="s">
        <v>749</v>
      </c>
      <c r="AG121" s="578"/>
      <c r="AH121" s="578"/>
      <c r="AI121" s="578"/>
      <c r="AJ121" s="578"/>
      <c r="AK121" s="578"/>
      <c r="AL121" s="578"/>
      <c r="AM121" s="578"/>
      <c r="AN121" s="578"/>
      <c r="AO121" s="578"/>
      <c r="AP121" s="578"/>
      <c r="AQ121" s="578"/>
      <c r="AR121" s="578"/>
      <c r="AS121" s="578"/>
      <c r="AT121" s="578"/>
      <c r="AU121" s="578"/>
      <c r="AV121" s="578"/>
      <c r="AW121" s="578"/>
      <c r="AX121" s="578"/>
      <c r="AY121" s="578"/>
      <c r="AZ121" s="578"/>
      <c r="BA121" s="578"/>
      <c r="BB121" s="578"/>
      <c r="BC121" s="579"/>
      <c r="BD121" s="135"/>
    </row>
    <row r="122" spans="1:56" ht="38.85" customHeight="1" x14ac:dyDescent="0.15">
      <c r="A122" s="286" t="s">
        <v>467</v>
      </c>
      <c r="B122" s="244"/>
      <c r="C122" s="99"/>
      <c r="D122" s="99"/>
      <c r="E122" s="99"/>
      <c r="F122" s="99"/>
      <c r="G122" s="99"/>
      <c r="H122" s="99"/>
      <c r="I122" s="99"/>
      <c r="J122" s="99"/>
      <c r="K122" s="99"/>
      <c r="L122" s="99"/>
      <c r="M122" s="99"/>
      <c r="N122" s="99"/>
      <c r="O122" s="97" t="s">
        <v>461</v>
      </c>
      <c r="P122" s="99"/>
      <c r="Q122" s="99"/>
      <c r="R122" s="99"/>
      <c r="S122" s="99"/>
      <c r="T122" s="99"/>
      <c r="U122" s="99"/>
      <c r="V122" s="99"/>
      <c r="W122" s="99"/>
      <c r="X122" s="99"/>
      <c r="Y122" s="97" t="s">
        <v>353</v>
      </c>
      <c r="Z122" s="99"/>
      <c r="AA122" s="99"/>
      <c r="AB122" s="99"/>
      <c r="AC122" s="99"/>
      <c r="AD122" s="99"/>
      <c r="AE122" s="98"/>
      <c r="AF122" s="577" t="s">
        <v>749</v>
      </c>
      <c r="AG122" s="578"/>
      <c r="AH122" s="578"/>
      <c r="AI122" s="578"/>
      <c r="AJ122" s="578"/>
      <c r="AK122" s="578"/>
      <c r="AL122" s="578"/>
      <c r="AM122" s="578"/>
      <c r="AN122" s="578"/>
      <c r="AO122" s="578"/>
      <c r="AP122" s="578"/>
      <c r="AQ122" s="578"/>
      <c r="AR122" s="578"/>
      <c r="AS122" s="578"/>
      <c r="AT122" s="578"/>
      <c r="AU122" s="578"/>
      <c r="AV122" s="578"/>
      <c r="AW122" s="578"/>
      <c r="AX122" s="578"/>
      <c r="AY122" s="578"/>
      <c r="AZ122" s="578"/>
      <c r="BA122" s="578"/>
      <c r="BB122" s="578"/>
      <c r="BC122" s="579"/>
      <c r="BD122" s="135"/>
    </row>
    <row r="123" spans="1:56" ht="38.85" customHeight="1" x14ac:dyDescent="0.15">
      <c r="A123" s="286" t="s">
        <v>468</v>
      </c>
      <c r="B123" s="244"/>
      <c r="C123" s="99"/>
      <c r="D123" s="99"/>
      <c r="E123" s="99"/>
      <c r="F123" s="99"/>
      <c r="G123" s="99"/>
      <c r="H123" s="99"/>
      <c r="I123" s="99"/>
      <c r="J123" s="99"/>
      <c r="K123" s="99"/>
      <c r="L123" s="99"/>
      <c r="M123" s="99"/>
      <c r="N123" s="99"/>
      <c r="O123" s="97" t="s">
        <v>360</v>
      </c>
      <c r="P123" s="99"/>
      <c r="Q123" s="99"/>
      <c r="R123" s="99"/>
      <c r="S123" s="99"/>
      <c r="T123" s="99"/>
      <c r="U123" s="99"/>
      <c r="V123" s="99"/>
      <c r="W123" s="99"/>
      <c r="X123" s="99"/>
      <c r="Y123" s="97" t="s">
        <v>396</v>
      </c>
      <c r="Z123" s="99"/>
      <c r="AA123" s="99"/>
      <c r="AB123" s="99"/>
      <c r="AC123" s="99"/>
      <c r="AD123" s="99"/>
      <c r="AE123" s="98"/>
      <c r="AF123" s="577" t="s">
        <v>752</v>
      </c>
      <c r="AG123" s="578"/>
      <c r="AH123" s="578"/>
      <c r="AI123" s="578"/>
      <c r="AJ123" s="578"/>
      <c r="AK123" s="578"/>
      <c r="AL123" s="578"/>
      <c r="AM123" s="578"/>
      <c r="AN123" s="578"/>
      <c r="AO123" s="578"/>
      <c r="AP123" s="578"/>
      <c r="AQ123" s="578"/>
      <c r="AR123" s="578"/>
      <c r="AS123" s="578"/>
      <c r="AT123" s="578"/>
      <c r="AU123" s="578"/>
      <c r="AV123" s="578"/>
      <c r="AW123" s="578"/>
      <c r="AX123" s="578"/>
      <c r="AY123" s="578"/>
      <c r="AZ123" s="578"/>
      <c r="BA123" s="578"/>
      <c r="BB123" s="578"/>
      <c r="BC123" s="579"/>
      <c r="BD123" s="135"/>
    </row>
    <row r="124" spans="1:56" ht="196.5" customHeight="1" x14ac:dyDescent="0.15">
      <c r="A124" s="286">
        <v>38</v>
      </c>
      <c r="B124" s="244"/>
      <c r="C124" s="99" t="s">
        <v>471</v>
      </c>
      <c r="D124" s="99"/>
      <c r="E124" s="99"/>
      <c r="F124" s="99"/>
      <c r="G124" s="99"/>
      <c r="H124" s="99"/>
      <c r="I124" s="99"/>
      <c r="J124" s="99"/>
      <c r="K124" s="99"/>
      <c r="L124" s="99"/>
      <c r="M124" s="99"/>
      <c r="N124" s="99"/>
      <c r="O124" s="97"/>
      <c r="P124" s="99"/>
      <c r="Q124" s="99"/>
      <c r="R124" s="99"/>
      <c r="S124" s="99"/>
      <c r="T124" s="99"/>
      <c r="U124" s="99"/>
      <c r="V124" s="99"/>
      <c r="W124" s="99"/>
      <c r="X124" s="99"/>
      <c r="Y124" s="97"/>
      <c r="Z124" s="99"/>
      <c r="AA124" s="99"/>
      <c r="AB124" s="99"/>
      <c r="AC124" s="99"/>
      <c r="AD124" s="99"/>
      <c r="AE124" s="98"/>
      <c r="AF124" s="577" t="s">
        <v>474</v>
      </c>
      <c r="AG124" s="578"/>
      <c r="AH124" s="578"/>
      <c r="AI124" s="578"/>
      <c r="AJ124" s="578"/>
      <c r="AK124" s="578"/>
      <c r="AL124" s="578"/>
      <c r="AM124" s="578"/>
      <c r="AN124" s="578"/>
      <c r="AO124" s="578"/>
      <c r="AP124" s="578"/>
      <c r="AQ124" s="578"/>
      <c r="AR124" s="578"/>
      <c r="AS124" s="578"/>
      <c r="AT124" s="578"/>
      <c r="AU124" s="578"/>
      <c r="AV124" s="578"/>
      <c r="AW124" s="578"/>
      <c r="AX124" s="578"/>
      <c r="AY124" s="578"/>
      <c r="AZ124" s="578"/>
      <c r="BA124" s="578"/>
      <c r="BB124" s="578"/>
      <c r="BC124" s="579"/>
      <c r="BD124" s="28"/>
    </row>
    <row r="125" spans="1:56" ht="99.2" customHeight="1" x14ac:dyDescent="0.15">
      <c r="A125" s="290" t="s">
        <v>469</v>
      </c>
      <c r="B125" s="244"/>
      <c r="C125" s="99"/>
      <c r="D125" s="99"/>
      <c r="E125" s="99"/>
      <c r="F125" s="99"/>
      <c r="G125" s="99"/>
      <c r="H125" s="99"/>
      <c r="I125" s="99"/>
      <c r="J125" s="99"/>
      <c r="K125" s="99"/>
      <c r="L125" s="99"/>
      <c r="M125" s="99"/>
      <c r="N125" s="99"/>
      <c r="O125" s="97" t="s">
        <v>461</v>
      </c>
      <c r="P125" s="99"/>
      <c r="Q125" s="99"/>
      <c r="R125" s="99"/>
      <c r="S125" s="99"/>
      <c r="T125" s="99"/>
      <c r="U125" s="99"/>
      <c r="V125" s="99"/>
      <c r="W125" s="99"/>
      <c r="X125" s="99"/>
      <c r="Y125" s="97" t="s">
        <v>471</v>
      </c>
      <c r="Z125" s="99"/>
      <c r="AA125" s="99"/>
      <c r="AB125" s="99"/>
      <c r="AC125" s="99"/>
      <c r="AD125" s="99"/>
      <c r="AE125" s="98"/>
      <c r="AF125" s="577" t="s">
        <v>753</v>
      </c>
      <c r="AG125" s="578"/>
      <c r="AH125" s="578"/>
      <c r="AI125" s="578"/>
      <c r="AJ125" s="578"/>
      <c r="AK125" s="578"/>
      <c r="AL125" s="578"/>
      <c r="AM125" s="578"/>
      <c r="AN125" s="578"/>
      <c r="AO125" s="578"/>
      <c r="AP125" s="578"/>
      <c r="AQ125" s="578"/>
      <c r="AR125" s="578"/>
      <c r="AS125" s="578"/>
      <c r="AT125" s="578"/>
      <c r="AU125" s="578"/>
      <c r="AV125" s="578"/>
      <c r="AW125" s="578"/>
      <c r="AX125" s="578"/>
      <c r="AY125" s="578"/>
      <c r="AZ125" s="578"/>
      <c r="BA125" s="578"/>
      <c r="BB125" s="578"/>
      <c r="BC125" s="579"/>
      <c r="BD125" s="135"/>
    </row>
    <row r="126" spans="1:56" ht="168.4" customHeight="1" x14ac:dyDescent="0.15">
      <c r="A126" s="286">
        <v>39</v>
      </c>
      <c r="B126" s="244"/>
      <c r="C126" s="99" t="s">
        <v>415</v>
      </c>
      <c r="D126" s="99"/>
      <c r="E126" s="99"/>
      <c r="F126" s="99"/>
      <c r="G126" s="99"/>
      <c r="H126" s="99"/>
      <c r="I126" s="99"/>
      <c r="J126" s="99"/>
      <c r="K126" s="99"/>
      <c r="L126" s="99"/>
      <c r="M126" s="99"/>
      <c r="N126" s="99"/>
      <c r="O126" s="97"/>
      <c r="P126" s="99"/>
      <c r="Q126" s="99"/>
      <c r="R126" s="99"/>
      <c r="S126" s="99"/>
      <c r="T126" s="99"/>
      <c r="U126" s="99"/>
      <c r="V126" s="99"/>
      <c r="W126" s="99"/>
      <c r="X126" s="99"/>
      <c r="Y126" s="97"/>
      <c r="Z126" s="99"/>
      <c r="AA126" s="99"/>
      <c r="AB126" s="99"/>
      <c r="AC126" s="99"/>
      <c r="AD126" s="99"/>
      <c r="AE126" s="98"/>
      <c r="AF126" s="577" t="s">
        <v>476</v>
      </c>
      <c r="AG126" s="578"/>
      <c r="AH126" s="578"/>
      <c r="AI126" s="578"/>
      <c r="AJ126" s="578"/>
      <c r="AK126" s="578"/>
      <c r="AL126" s="578"/>
      <c r="AM126" s="578"/>
      <c r="AN126" s="578"/>
      <c r="AO126" s="578"/>
      <c r="AP126" s="578"/>
      <c r="AQ126" s="578"/>
      <c r="AR126" s="578"/>
      <c r="AS126" s="578"/>
      <c r="AT126" s="578"/>
      <c r="AU126" s="578"/>
      <c r="AV126" s="578"/>
      <c r="AW126" s="578"/>
      <c r="AX126" s="578"/>
      <c r="AY126" s="578"/>
      <c r="AZ126" s="578"/>
      <c r="BA126" s="578"/>
      <c r="BB126" s="578"/>
      <c r="BC126" s="579"/>
      <c r="BD126" s="28"/>
    </row>
    <row r="127" spans="1:56" ht="165.75" customHeight="1" x14ac:dyDescent="0.15">
      <c r="A127" s="290" t="s">
        <v>472</v>
      </c>
      <c r="B127" s="244"/>
      <c r="C127" s="99"/>
      <c r="D127" s="99"/>
      <c r="E127" s="99"/>
      <c r="F127" s="99"/>
      <c r="G127" s="99"/>
      <c r="H127" s="99"/>
      <c r="I127" s="99"/>
      <c r="J127" s="99"/>
      <c r="K127" s="99"/>
      <c r="L127" s="99"/>
      <c r="M127" s="99"/>
      <c r="N127" s="99"/>
      <c r="O127" s="97" t="s">
        <v>358</v>
      </c>
      <c r="P127" s="99"/>
      <c r="Q127" s="99"/>
      <c r="R127" s="99"/>
      <c r="S127" s="99"/>
      <c r="T127" s="99"/>
      <c r="U127" s="99"/>
      <c r="V127" s="99"/>
      <c r="W127" s="99"/>
      <c r="X127" s="99"/>
      <c r="Y127" s="97" t="s">
        <v>417</v>
      </c>
      <c r="Z127" s="99"/>
      <c r="AA127" s="99"/>
      <c r="AB127" s="99"/>
      <c r="AC127" s="99"/>
      <c r="AD127" s="99"/>
      <c r="AE127" s="98"/>
      <c r="AF127" s="577" t="s">
        <v>816</v>
      </c>
      <c r="AG127" s="578"/>
      <c r="AH127" s="578"/>
      <c r="AI127" s="578"/>
      <c r="AJ127" s="578"/>
      <c r="AK127" s="578"/>
      <c r="AL127" s="578"/>
      <c r="AM127" s="578"/>
      <c r="AN127" s="578"/>
      <c r="AO127" s="578"/>
      <c r="AP127" s="578"/>
      <c r="AQ127" s="578"/>
      <c r="AR127" s="578"/>
      <c r="AS127" s="578"/>
      <c r="AT127" s="578"/>
      <c r="AU127" s="578"/>
      <c r="AV127" s="578"/>
      <c r="AW127" s="578"/>
      <c r="AX127" s="578"/>
      <c r="AY127" s="578"/>
      <c r="AZ127" s="578"/>
      <c r="BA127" s="578"/>
      <c r="BB127" s="578"/>
      <c r="BC127" s="579"/>
      <c r="BD127" s="135"/>
    </row>
    <row r="128" spans="1:56" ht="40.700000000000003" customHeight="1" x14ac:dyDescent="0.15">
      <c r="A128" s="286" t="s">
        <v>475</v>
      </c>
      <c r="B128" s="244"/>
      <c r="C128" s="99"/>
      <c r="D128" s="99"/>
      <c r="E128" s="99"/>
      <c r="F128" s="99"/>
      <c r="G128" s="99"/>
      <c r="H128" s="99"/>
      <c r="I128" s="99"/>
      <c r="J128" s="99"/>
      <c r="K128" s="99"/>
      <c r="L128" s="99"/>
      <c r="M128" s="99"/>
      <c r="N128" s="99"/>
      <c r="O128" s="97" t="s">
        <v>360</v>
      </c>
      <c r="P128" s="99"/>
      <c r="Q128" s="99"/>
      <c r="R128" s="99"/>
      <c r="S128" s="99"/>
      <c r="T128" s="99"/>
      <c r="U128" s="99"/>
      <c r="V128" s="99"/>
      <c r="W128" s="99"/>
      <c r="X128" s="99"/>
      <c r="Y128" s="97" t="s">
        <v>417</v>
      </c>
      <c r="Z128" s="99"/>
      <c r="AA128" s="99"/>
      <c r="AB128" s="99"/>
      <c r="AC128" s="99"/>
      <c r="AD128" s="99"/>
      <c r="AE128" s="98"/>
      <c r="AF128" s="577" t="s">
        <v>752</v>
      </c>
      <c r="AG128" s="578"/>
      <c r="AH128" s="578"/>
      <c r="AI128" s="578"/>
      <c r="AJ128" s="578"/>
      <c r="AK128" s="578"/>
      <c r="AL128" s="578"/>
      <c r="AM128" s="578"/>
      <c r="AN128" s="578"/>
      <c r="AO128" s="578"/>
      <c r="AP128" s="578"/>
      <c r="AQ128" s="578"/>
      <c r="AR128" s="578"/>
      <c r="AS128" s="578"/>
      <c r="AT128" s="578"/>
      <c r="AU128" s="578"/>
      <c r="AV128" s="578"/>
      <c r="AW128" s="578"/>
      <c r="AX128" s="578"/>
      <c r="AY128" s="578"/>
      <c r="AZ128" s="578"/>
      <c r="BA128" s="578"/>
      <c r="BB128" s="578"/>
      <c r="BC128" s="579"/>
      <c r="BD128" s="135"/>
    </row>
    <row r="129" spans="1:56" ht="12" customHeight="1" x14ac:dyDescent="0.15">
      <c r="A129" s="326">
        <v>40</v>
      </c>
      <c r="B129" s="312"/>
      <c r="C129" s="313" t="s">
        <v>455</v>
      </c>
      <c r="D129" s="313"/>
      <c r="E129" s="313"/>
      <c r="F129" s="313"/>
      <c r="G129" s="313"/>
      <c r="H129" s="313"/>
      <c r="I129" s="313"/>
      <c r="J129" s="313"/>
      <c r="K129" s="313"/>
      <c r="L129" s="313"/>
      <c r="M129" s="313"/>
      <c r="N129" s="313"/>
      <c r="O129" s="314"/>
      <c r="P129" s="313"/>
      <c r="Q129" s="313"/>
      <c r="R129" s="313"/>
      <c r="S129" s="313"/>
      <c r="T129" s="313"/>
      <c r="U129" s="313"/>
      <c r="V129" s="313"/>
      <c r="W129" s="313"/>
      <c r="X129" s="313"/>
      <c r="Y129" s="314"/>
      <c r="Z129" s="313"/>
      <c r="AA129" s="313"/>
      <c r="AB129" s="313"/>
      <c r="AC129" s="313"/>
      <c r="AD129" s="313"/>
      <c r="AE129" s="315"/>
      <c r="AF129" s="571" t="s">
        <v>481</v>
      </c>
      <c r="AG129" s="572"/>
      <c r="AH129" s="572"/>
      <c r="AI129" s="572"/>
      <c r="AJ129" s="572"/>
      <c r="AK129" s="572"/>
      <c r="AL129" s="572"/>
      <c r="AM129" s="572"/>
      <c r="AN129" s="572"/>
      <c r="AO129" s="572"/>
      <c r="AP129" s="572"/>
      <c r="AQ129" s="572"/>
      <c r="AR129" s="572"/>
      <c r="AS129" s="572"/>
      <c r="AT129" s="572"/>
      <c r="AU129" s="572"/>
      <c r="AV129" s="572"/>
      <c r="AW129" s="572"/>
      <c r="AX129" s="572"/>
      <c r="AY129" s="572"/>
      <c r="AZ129" s="572"/>
      <c r="BA129" s="572"/>
      <c r="BB129" s="572"/>
      <c r="BC129" s="573"/>
      <c r="BD129" s="28" t="s">
        <v>817</v>
      </c>
    </row>
    <row r="130" spans="1:56" ht="318" customHeight="1" x14ac:dyDescent="0.15">
      <c r="A130" s="286">
        <v>40</v>
      </c>
      <c r="B130" s="244"/>
      <c r="C130" s="99" t="s">
        <v>455</v>
      </c>
      <c r="D130" s="99"/>
      <c r="E130" s="99"/>
      <c r="F130" s="99"/>
      <c r="G130" s="99"/>
      <c r="H130" s="99"/>
      <c r="I130" s="99"/>
      <c r="J130" s="99"/>
      <c r="K130" s="99"/>
      <c r="L130" s="99"/>
      <c r="M130" s="99"/>
      <c r="N130" s="99"/>
      <c r="O130" s="97"/>
      <c r="P130" s="99"/>
      <c r="Q130" s="99"/>
      <c r="R130" s="99"/>
      <c r="S130" s="99"/>
      <c r="T130" s="99"/>
      <c r="U130" s="99"/>
      <c r="V130" s="99"/>
      <c r="W130" s="99"/>
      <c r="X130" s="99"/>
      <c r="Y130" s="97"/>
      <c r="Z130" s="99"/>
      <c r="AA130" s="99"/>
      <c r="AB130" s="99"/>
      <c r="AC130" s="99"/>
      <c r="AD130" s="99"/>
      <c r="AE130" s="98"/>
      <c r="AF130" s="577" t="s">
        <v>819</v>
      </c>
      <c r="AG130" s="578"/>
      <c r="AH130" s="578"/>
      <c r="AI130" s="578"/>
      <c r="AJ130" s="578"/>
      <c r="AK130" s="578"/>
      <c r="AL130" s="578"/>
      <c r="AM130" s="578"/>
      <c r="AN130" s="578"/>
      <c r="AO130" s="578"/>
      <c r="AP130" s="578"/>
      <c r="AQ130" s="578"/>
      <c r="AR130" s="578"/>
      <c r="AS130" s="578"/>
      <c r="AT130" s="578"/>
      <c r="AU130" s="578"/>
      <c r="AV130" s="578"/>
      <c r="AW130" s="578"/>
      <c r="AX130" s="578"/>
      <c r="AY130" s="578"/>
      <c r="AZ130" s="578"/>
      <c r="BA130" s="578"/>
      <c r="BB130" s="578"/>
      <c r="BC130" s="579"/>
      <c r="BD130" s="28" t="s">
        <v>818</v>
      </c>
    </row>
    <row r="131" spans="1:56" ht="24" customHeight="1" x14ac:dyDescent="0.15">
      <c r="A131" s="311" t="s">
        <v>477</v>
      </c>
      <c r="B131" s="312"/>
      <c r="C131" s="313"/>
      <c r="D131" s="313"/>
      <c r="E131" s="313"/>
      <c r="F131" s="313"/>
      <c r="G131" s="313"/>
      <c r="H131" s="313"/>
      <c r="I131" s="313"/>
      <c r="J131" s="313"/>
      <c r="K131" s="313"/>
      <c r="L131" s="313"/>
      <c r="M131" s="313"/>
      <c r="N131" s="313"/>
      <c r="O131" s="314" t="s">
        <v>358</v>
      </c>
      <c r="P131" s="313"/>
      <c r="Q131" s="313"/>
      <c r="R131" s="313"/>
      <c r="S131" s="313"/>
      <c r="T131" s="313"/>
      <c r="U131" s="313"/>
      <c r="V131" s="313"/>
      <c r="W131" s="313"/>
      <c r="X131" s="313"/>
      <c r="Y131" s="314" t="s">
        <v>419</v>
      </c>
      <c r="Z131" s="313"/>
      <c r="AA131" s="313"/>
      <c r="AB131" s="313"/>
      <c r="AC131" s="313"/>
      <c r="AD131" s="313"/>
      <c r="AE131" s="315"/>
      <c r="AF131" s="571" t="s">
        <v>754</v>
      </c>
      <c r="AG131" s="572"/>
      <c r="AH131" s="572"/>
      <c r="AI131" s="572"/>
      <c r="AJ131" s="572"/>
      <c r="AK131" s="572"/>
      <c r="AL131" s="572"/>
      <c r="AM131" s="572"/>
      <c r="AN131" s="572"/>
      <c r="AO131" s="572"/>
      <c r="AP131" s="572"/>
      <c r="AQ131" s="572"/>
      <c r="AR131" s="572"/>
      <c r="AS131" s="572"/>
      <c r="AT131" s="572"/>
      <c r="AU131" s="572"/>
      <c r="AV131" s="572"/>
      <c r="AW131" s="572"/>
      <c r="AX131" s="572"/>
      <c r="AY131" s="572"/>
      <c r="AZ131" s="572"/>
      <c r="BA131" s="572"/>
      <c r="BB131" s="572"/>
      <c r="BC131" s="573"/>
      <c r="BD131" s="135" t="s">
        <v>790</v>
      </c>
    </row>
    <row r="132" spans="1:56" ht="198.75" customHeight="1" x14ac:dyDescent="0.15">
      <c r="A132" s="290" t="s">
        <v>477</v>
      </c>
      <c r="B132" s="244"/>
      <c r="C132" s="99"/>
      <c r="D132" s="99"/>
      <c r="E132" s="99"/>
      <c r="F132" s="99"/>
      <c r="G132" s="99"/>
      <c r="H132" s="99"/>
      <c r="I132" s="99"/>
      <c r="J132" s="99"/>
      <c r="K132" s="99"/>
      <c r="L132" s="99"/>
      <c r="M132" s="99"/>
      <c r="N132" s="99"/>
      <c r="O132" s="97" t="s">
        <v>358</v>
      </c>
      <c r="P132" s="99"/>
      <c r="Q132" s="99"/>
      <c r="R132" s="99"/>
      <c r="S132" s="99"/>
      <c r="T132" s="99"/>
      <c r="U132" s="99"/>
      <c r="V132" s="99"/>
      <c r="W132" s="99"/>
      <c r="X132" s="99"/>
      <c r="Y132" s="97" t="s">
        <v>419</v>
      </c>
      <c r="Z132" s="99"/>
      <c r="AA132" s="99"/>
      <c r="AB132" s="99"/>
      <c r="AC132" s="99"/>
      <c r="AD132" s="99"/>
      <c r="AE132" s="98"/>
      <c r="AF132" s="577" t="s">
        <v>847</v>
      </c>
      <c r="AG132" s="578"/>
      <c r="AH132" s="578"/>
      <c r="AI132" s="578"/>
      <c r="AJ132" s="578"/>
      <c r="AK132" s="578"/>
      <c r="AL132" s="578"/>
      <c r="AM132" s="578"/>
      <c r="AN132" s="578"/>
      <c r="AO132" s="578"/>
      <c r="AP132" s="578"/>
      <c r="AQ132" s="578"/>
      <c r="AR132" s="578"/>
      <c r="AS132" s="578"/>
      <c r="AT132" s="578"/>
      <c r="AU132" s="578"/>
      <c r="AV132" s="578"/>
      <c r="AW132" s="578"/>
      <c r="AX132" s="578"/>
      <c r="AY132" s="578"/>
      <c r="AZ132" s="578"/>
      <c r="BA132" s="578"/>
      <c r="BB132" s="578"/>
      <c r="BC132" s="579"/>
      <c r="BD132" s="135" t="s">
        <v>791</v>
      </c>
    </row>
    <row r="133" spans="1:56" ht="148.15" customHeight="1" x14ac:dyDescent="0.15">
      <c r="A133" s="290" t="s">
        <v>479</v>
      </c>
      <c r="B133" s="244"/>
      <c r="C133" s="99"/>
      <c r="D133" s="99"/>
      <c r="E133" s="99"/>
      <c r="F133" s="99"/>
      <c r="G133" s="99"/>
      <c r="H133" s="99"/>
      <c r="I133" s="99"/>
      <c r="J133" s="99"/>
      <c r="K133" s="99"/>
      <c r="L133" s="99"/>
      <c r="M133" s="99"/>
      <c r="N133" s="99"/>
      <c r="O133" s="97" t="s">
        <v>358</v>
      </c>
      <c r="P133" s="99"/>
      <c r="Q133" s="99"/>
      <c r="R133" s="99"/>
      <c r="S133" s="99"/>
      <c r="T133" s="99"/>
      <c r="U133" s="99"/>
      <c r="V133" s="99"/>
      <c r="W133" s="99"/>
      <c r="X133" s="99"/>
      <c r="Y133" s="97" t="s">
        <v>478</v>
      </c>
      <c r="Z133" s="99"/>
      <c r="AA133" s="99"/>
      <c r="AB133" s="99"/>
      <c r="AC133" s="99"/>
      <c r="AD133" s="99"/>
      <c r="AE133" s="98"/>
      <c r="AF133" s="577" t="s">
        <v>755</v>
      </c>
      <c r="AG133" s="578"/>
      <c r="AH133" s="578"/>
      <c r="AI133" s="578"/>
      <c r="AJ133" s="578"/>
      <c r="AK133" s="578"/>
      <c r="AL133" s="578"/>
      <c r="AM133" s="578"/>
      <c r="AN133" s="578"/>
      <c r="AO133" s="578"/>
      <c r="AP133" s="578"/>
      <c r="AQ133" s="578"/>
      <c r="AR133" s="578"/>
      <c r="AS133" s="578"/>
      <c r="AT133" s="578"/>
      <c r="AU133" s="578"/>
      <c r="AV133" s="578"/>
      <c r="AW133" s="578"/>
      <c r="AX133" s="578"/>
      <c r="AY133" s="578"/>
      <c r="AZ133" s="578"/>
      <c r="BA133" s="578"/>
      <c r="BB133" s="578"/>
      <c r="BC133" s="579"/>
      <c r="BD133" s="135"/>
    </row>
    <row r="134" spans="1:56" ht="42.2" customHeight="1" x14ac:dyDescent="0.15">
      <c r="A134" s="286" t="s">
        <v>480</v>
      </c>
      <c r="B134" s="244"/>
      <c r="C134" s="99"/>
      <c r="D134" s="99"/>
      <c r="E134" s="99"/>
      <c r="F134" s="99"/>
      <c r="G134" s="99"/>
      <c r="H134" s="99"/>
      <c r="I134" s="99"/>
      <c r="J134" s="99"/>
      <c r="K134" s="99"/>
      <c r="L134" s="99"/>
      <c r="M134" s="99"/>
      <c r="N134" s="99"/>
      <c r="O134" s="97" t="s">
        <v>360</v>
      </c>
      <c r="P134" s="99"/>
      <c r="Q134" s="99"/>
      <c r="R134" s="99"/>
      <c r="S134" s="99"/>
      <c r="T134" s="99"/>
      <c r="U134" s="99"/>
      <c r="V134" s="99"/>
      <c r="W134" s="99"/>
      <c r="X134" s="99"/>
      <c r="Y134" s="97" t="s">
        <v>419</v>
      </c>
      <c r="Z134" s="99"/>
      <c r="AA134" s="99"/>
      <c r="AB134" s="99"/>
      <c r="AC134" s="99"/>
      <c r="AD134" s="99"/>
      <c r="AE134" s="98"/>
      <c r="AF134" s="586" t="s">
        <v>750</v>
      </c>
      <c r="AG134" s="578"/>
      <c r="AH134" s="578"/>
      <c r="AI134" s="578"/>
      <c r="AJ134" s="578"/>
      <c r="AK134" s="578"/>
      <c r="AL134" s="578"/>
      <c r="AM134" s="578"/>
      <c r="AN134" s="578"/>
      <c r="AO134" s="578"/>
      <c r="AP134" s="578"/>
      <c r="AQ134" s="578"/>
      <c r="AR134" s="578"/>
      <c r="AS134" s="578"/>
      <c r="AT134" s="578"/>
      <c r="AU134" s="578"/>
      <c r="AV134" s="578"/>
      <c r="AW134" s="578"/>
      <c r="AX134" s="578"/>
      <c r="AY134" s="578"/>
      <c r="AZ134" s="578"/>
      <c r="BA134" s="578"/>
      <c r="BB134" s="578"/>
      <c r="BC134" s="579"/>
      <c r="BD134" s="135"/>
    </row>
    <row r="135" spans="1:56" ht="181.5" customHeight="1" x14ac:dyDescent="0.15">
      <c r="A135" s="283">
        <v>41</v>
      </c>
      <c r="B135" s="244"/>
      <c r="C135" s="99" t="s">
        <v>421</v>
      </c>
      <c r="D135" s="99"/>
      <c r="E135" s="99"/>
      <c r="F135" s="99"/>
      <c r="G135" s="99"/>
      <c r="H135" s="99"/>
      <c r="I135" s="99"/>
      <c r="J135" s="99"/>
      <c r="K135" s="99"/>
      <c r="L135" s="99"/>
      <c r="M135" s="99"/>
      <c r="N135" s="99"/>
      <c r="O135" s="97"/>
      <c r="P135" s="99"/>
      <c r="Q135" s="99"/>
      <c r="R135" s="99"/>
      <c r="S135" s="99"/>
      <c r="T135" s="99"/>
      <c r="U135" s="99"/>
      <c r="V135" s="99"/>
      <c r="W135" s="99"/>
      <c r="X135" s="99"/>
      <c r="Y135" s="97"/>
      <c r="Z135" s="99"/>
      <c r="AA135" s="99"/>
      <c r="AB135" s="99"/>
      <c r="AC135" s="99"/>
      <c r="AD135" s="99"/>
      <c r="AE135" s="98"/>
      <c r="AF135" s="577" t="s">
        <v>488</v>
      </c>
      <c r="AG135" s="578"/>
      <c r="AH135" s="578"/>
      <c r="AI135" s="578"/>
      <c r="AJ135" s="578"/>
      <c r="AK135" s="578"/>
      <c r="AL135" s="578"/>
      <c r="AM135" s="578"/>
      <c r="AN135" s="578"/>
      <c r="AO135" s="578"/>
      <c r="AP135" s="578"/>
      <c r="AQ135" s="578"/>
      <c r="AR135" s="578"/>
      <c r="AS135" s="578"/>
      <c r="AT135" s="578"/>
      <c r="AU135" s="578"/>
      <c r="AV135" s="578"/>
      <c r="AW135" s="578"/>
      <c r="AX135" s="578"/>
      <c r="AY135" s="578"/>
      <c r="AZ135" s="578"/>
      <c r="BA135" s="578"/>
      <c r="BB135" s="578"/>
      <c r="BC135" s="579"/>
      <c r="BD135" s="135"/>
    </row>
    <row r="136" spans="1:56" ht="31.5" customHeight="1" x14ac:dyDescent="0.15">
      <c r="A136" s="286" t="s">
        <v>482</v>
      </c>
      <c r="B136" s="244"/>
      <c r="C136" s="99"/>
      <c r="D136" s="99"/>
      <c r="E136" s="99"/>
      <c r="F136" s="99"/>
      <c r="G136" s="99"/>
      <c r="H136" s="99"/>
      <c r="I136" s="99"/>
      <c r="J136" s="99"/>
      <c r="K136" s="99"/>
      <c r="L136" s="99"/>
      <c r="M136" s="99"/>
      <c r="N136" s="99"/>
      <c r="O136" s="97" t="s">
        <v>358</v>
      </c>
      <c r="P136" s="99"/>
      <c r="Q136" s="99"/>
      <c r="R136" s="99"/>
      <c r="S136" s="99"/>
      <c r="T136" s="99"/>
      <c r="U136" s="99"/>
      <c r="V136" s="99"/>
      <c r="W136" s="99"/>
      <c r="X136" s="99"/>
      <c r="Y136" s="574" t="s">
        <v>637</v>
      </c>
      <c r="Z136" s="575"/>
      <c r="AA136" s="575"/>
      <c r="AB136" s="575"/>
      <c r="AC136" s="575"/>
      <c r="AD136" s="575"/>
      <c r="AE136" s="576"/>
      <c r="AF136" s="577"/>
      <c r="AG136" s="578"/>
      <c r="AH136" s="578"/>
      <c r="AI136" s="578"/>
      <c r="AJ136" s="578"/>
      <c r="AK136" s="578"/>
      <c r="AL136" s="578"/>
      <c r="AM136" s="578"/>
      <c r="AN136" s="578"/>
      <c r="AO136" s="578"/>
      <c r="AP136" s="578"/>
      <c r="AQ136" s="578"/>
      <c r="AR136" s="578"/>
      <c r="AS136" s="578"/>
      <c r="AT136" s="578"/>
      <c r="AU136" s="578"/>
      <c r="AV136" s="578"/>
      <c r="AW136" s="578"/>
      <c r="AX136" s="578"/>
      <c r="AY136" s="578"/>
      <c r="AZ136" s="578"/>
      <c r="BA136" s="578"/>
      <c r="BB136" s="578"/>
      <c r="BC136" s="579"/>
      <c r="BD136" s="135"/>
    </row>
    <row r="137" spans="1:56" ht="15" customHeight="1" x14ac:dyDescent="0.15">
      <c r="A137" s="286" t="s">
        <v>483</v>
      </c>
      <c r="B137" s="244"/>
      <c r="C137" s="99"/>
      <c r="D137" s="99"/>
      <c r="E137" s="99"/>
      <c r="F137" s="99"/>
      <c r="G137" s="99"/>
      <c r="H137" s="99"/>
      <c r="I137" s="99"/>
      <c r="J137" s="99"/>
      <c r="K137" s="99"/>
      <c r="L137" s="99"/>
      <c r="M137" s="99"/>
      <c r="N137" s="99"/>
      <c r="O137" s="97" t="s">
        <v>358</v>
      </c>
      <c r="P137" s="99"/>
      <c r="Q137" s="99"/>
      <c r="R137" s="99"/>
      <c r="S137" s="99"/>
      <c r="T137" s="99"/>
      <c r="U137" s="99"/>
      <c r="V137" s="99"/>
      <c r="W137" s="99"/>
      <c r="X137" s="99"/>
      <c r="Y137" s="97" t="s">
        <v>487</v>
      </c>
      <c r="Z137" s="99"/>
      <c r="AA137" s="99"/>
      <c r="AB137" s="99"/>
      <c r="AC137" s="99"/>
      <c r="AD137" s="99"/>
      <c r="AE137" s="98"/>
      <c r="AF137" s="577"/>
      <c r="AG137" s="578"/>
      <c r="AH137" s="578"/>
      <c r="AI137" s="578"/>
      <c r="AJ137" s="578"/>
      <c r="AK137" s="578"/>
      <c r="AL137" s="578"/>
      <c r="AM137" s="578"/>
      <c r="AN137" s="578"/>
      <c r="AO137" s="578"/>
      <c r="AP137" s="578"/>
      <c r="AQ137" s="578"/>
      <c r="AR137" s="578"/>
      <c r="AS137" s="578"/>
      <c r="AT137" s="578"/>
      <c r="AU137" s="578"/>
      <c r="AV137" s="578"/>
      <c r="AW137" s="578"/>
      <c r="AX137" s="578"/>
      <c r="AY137" s="578"/>
      <c r="AZ137" s="578"/>
      <c r="BA137" s="578"/>
      <c r="BB137" s="578"/>
      <c r="BC137" s="579"/>
      <c r="BD137" s="135"/>
    </row>
    <row r="138" spans="1:56" ht="40.700000000000003" customHeight="1" x14ac:dyDescent="0.15">
      <c r="A138" s="286" t="s">
        <v>484</v>
      </c>
      <c r="B138" s="244"/>
      <c r="C138" s="99"/>
      <c r="D138" s="99"/>
      <c r="E138" s="99"/>
      <c r="F138" s="99"/>
      <c r="G138" s="99"/>
      <c r="H138" s="99"/>
      <c r="I138" s="99"/>
      <c r="J138" s="99"/>
      <c r="K138" s="99"/>
      <c r="L138" s="99"/>
      <c r="M138" s="99"/>
      <c r="N138" s="99"/>
      <c r="O138" s="97" t="s">
        <v>348</v>
      </c>
      <c r="P138" s="99"/>
      <c r="Q138" s="99"/>
      <c r="R138" s="99"/>
      <c r="S138" s="99"/>
      <c r="T138" s="99"/>
      <c r="U138" s="99"/>
      <c r="V138" s="99"/>
      <c r="W138" s="99"/>
      <c r="X138" s="99"/>
      <c r="Y138" s="97" t="s">
        <v>429</v>
      </c>
      <c r="Z138" s="99"/>
      <c r="AA138" s="99"/>
      <c r="AB138" s="99"/>
      <c r="AC138" s="99"/>
      <c r="AD138" s="99"/>
      <c r="AE138" s="98"/>
      <c r="AF138" s="574" t="s">
        <v>751</v>
      </c>
      <c r="AG138" s="575"/>
      <c r="AH138" s="575"/>
      <c r="AI138" s="575"/>
      <c r="AJ138" s="575"/>
      <c r="AK138" s="575"/>
      <c r="AL138" s="575"/>
      <c r="AM138" s="575"/>
      <c r="AN138" s="575"/>
      <c r="AO138" s="575"/>
      <c r="AP138" s="575"/>
      <c r="AQ138" s="575"/>
      <c r="AR138" s="575"/>
      <c r="AS138" s="575"/>
      <c r="AT138" s="575"/>
      <c r="AU138" s="575"/>
      <c r="AV138" s="575"/>
      <c r="AW138" s="575"/>
      <c r="AX138" s="575"/>
      <c r="AY138" s="575"/>
      <c r="AZ138" s="575"/>
      <c r="BA138" s="575"/>
      <c r="BB138" s="575"/>
      <c r="BC138" s="576"/>
      <c r="BD138" s="135"/>
    </row>
    <row r="139" spans="1:56" ht="40.700000000000003" customHeight="1" x14ac:dyDescent="0.15">
      <c r="A139" s="286" t="s">
        <v>485</v>
      </c>
      <c r="B139" s="244"/>
      <c r="C139" s="99"/>
      <c r="D139" s="99"/>
      <c r="E139" s="99"/>
      <c r="F139" s="99"/>
      <c r="G139" s="99"/>
      <c r="H139" s="99"/>
      <c r="I139" s="99"/>
      <c r="J139" s="99"/>
      <c r="K139" s="99"/>
      <c r="L139" s="99"/>
      <c r="M139" s="99"/>
      <c r="N139" s="99"/>
      <c r="O139" s="97" t="s">
        <v>348</v>
      </c>
      <c r="P139" s="99"/>
      <c r="Q139" s="99"/>
      <c r="R139" s="99"/>
      <c r="S139" s="99"/>
      <c r="T139" s="99"/>
      <c r="U139" s="99"/>
      <c r="V139" s="99"/>
      <c r="W139" s="99"/>
      <c r="X139" s="99"/>
      <c r="Y139" s="97" t="s">
        <v>430</v>
      </c>
      <c r="Z139" s="99"/>
      <c r="AA139" s="99"/>
      <c r="AB139" s="99"/>
      <c r="AC139" s="99"/>
      <c r="AD139" s="99"/>
      <c r="AE139" s="98"/>
      <c r="AF139" s="574" t="s">
        <v>751</v>
      </c>
      <c r="AG139" s="575"/>
      <c r="AH139" s="575"/>
      <c r="AI139" s="575"/>
      <c r="AJ139" s="575"/>
      <c r="AK139" s="575"/>
      <c r="AL139" s="575"/>
      <c r="AM139" s="575"/>
      <c r="AN139" s="575"/>
      <c r="AO139" s="575"/>
      <c r="AP139" s="575"/>
      <c r="AQ139" s="575"/>
      <c r="AR139" s="575"/>
      <c r="AS139" s="575"/>
      <c r="AT139" s="575"/>
      <c r="AU139" s="575"/>
      <c r="AV139" s="575"/>
      <c r="AW139" s="575"/>
      <c r="AX139" s="575"/>
      <c r="AY139" s="575"/>
      <c r="AZ139" s="575"/>
      <c r="BA139" s="575"/>
      <c r="BB139" s="575"/>
      <c r="BC139" s="576"/>
      <c r="BD139" s="135"/>
    </row>
    <row r="140" spans="1:56" ht="40.700000000000003" customHeight="1" x14ac:dyDescent="0.15">
      <c r="A140" s="286" t="s">
        <v>486</v>
      </c>
      <c r="B140" s="244"/>
      <c r="C140" s="99"/>
      <c r="D140" s="99"/>
      <c r="E140" s="99"/>
      <c r="F140" s="99"/>
      <c r="G140" s="99"/>
      <c r="H140" s="99"/>
      <c r="I140" s="99"/>
      <c r="J140" s="99"/>
      <c r="K140" s="99"/>
      <c r="L140" s="99"/>
      <c r="M140" s="99"/>
      <c r="N140" s="99"/>
      <c r="O140" s="97" t="s">
        <v>348</v>
      </c>
      <c r="P140" s="99"/>
      <c r="Q140" s="99"/>
      <c r="R140" s="99"/>
      <c r="S140" s="99"/>
      <c r="T140" s="99"/>
      <c r="U140" s="99"/>
      <c r="V140" s="99"/>
      <c r="W140" s="99"/>
      <c r="X140" s="99"/>
      <c r="Y140" s="97" t="s">
        <v>431</v>
      </c>
      <c r="Z140" s="99"/>
      <c r="AA140" s="99"/>
      <c r="AB140" s="99"/>
      <c r="AC140" s="99"/>
      <c r="AD140" s="99"/>
      <c r="AE140" s="98"/>
      <c r="AF140" s="574" t="s">
        <v>751</v>
      </c>
      <c r="AG140" s="575"/>
      <c r="AH140" s="575"/>
      <c r="AI140" s="575"/>
      <c r="AJ140" s="575"/>
      <c r="AK140" s="575"/>
      <c r="AL140" s="575"/>
      <c r="AM140" s="575"/>
      <c r="AN140" s="575"/>
      <c r="AO140" s="575"/>
      <c r="AP140" s="575"/>
      <c r="AQ140" s="575"/>
      <c r="AR140" s="575"/>
      <c r="AS140" s="575"/>
      <c r="AT140" s="575"/>
      <c r="AU140" s="575"/>
      <c r="AV140" s="575"/>
      <c r="AW140" s="575"/>
      <c r="AX140" s="575"/>
      <c r="AY140" s="575"/>
      <c r="AZ140" s="575"/>
      <c r="BA140" s="575"/>
      <c r="BB140" s="575"/>
      <c r="BC140" s="576"/>
      <c r="BD140" s="135"/>
    </row>
    <row r="141" spans="1:56" ht="99.95" customHeight="1" x14ac:dyDescent="0.15">
      <c r="A141" s="286">
        <v>42</v>
      </c>
      <c r="B141" s="244"/>
      <c r="C141" s="99" t="s">
        <v>489</v>
      </c>
      <c r="D141" s="106"/>
      <c r="E141" s="106"/>
      <c r="F141" s="106"/>
      <c r="G141" s="106"/>
      <c r="H141" s="106"/>
      <c r="I141" s="106"/>
      <c r="J141" s="106"/>
      <c r="K141" s="106"/>
      <c r="L141" s="106"/>
      <c r="M141" s="106"/>
      <c r="N141" s="107"/>
      <c r="O141" s="97" t="s">
        <v>346</v>
      </c>
      <c r="P141" s="99"/>
      <c r="Q141" s="99"/>
      <c r="R141" s="99"/>
      <c r="S141" s="99"/>
      <c r="T141" s="99"/>
      <c r="U141" s="99"/>
      <c r="V141" s="99"/>
      <c r="W141" s="99"/>
      <c r="X141" s="99"/>
      <c r="Y141" s="97" t="s">
        <v>489</v>
      </c>
      <c r="Z141" s="99"/>
      <c r="AA141" s="99"/>
      <c r="AB141" s="99"/>
      <c r="AC141" s="99"/>
      <c r="AD141" s="99"/>
      <c r="AE141" s="98"/>
      <c r="AF141" s="577" t="s">
        <v>756</v>
      </c>
      <c r="AG141" s="578"/>
      <c r="AH141" s="578"/>
      <c r="AI141" s="578"/>
      <c r="AJ141" s="578"/>
      <c r="AK141" s="578"/>
      <c r="AL141" s="578"/>
      <c r="AM141" s="578"/>
      <c r="AN141" s="578"/>
      <c r="AO141" s="578"/>
      <c r="AP141" s="578"/>
      <c r="AQ141" s="578"/>
      <c r="AR141" s="578"/>
      <c r="AS141" s="578"/>
      <c r="AT141" s="578"/>
      <c r="AU141" s="578"/>
      <c r="AV141" s="578"/>
      <c r="AW141" s="578"/>
      <c r="AX141" s="578"/>
      <c r="AY141" s="578"/>
      <c r="AZ141" s="578"/>
      <c r="BA141" s="578"/>
      <c r="BB141" s="578"/>
      <c r="BC141" s="579"/>
      <c r="BD141" s="135"/>
    </row>
    <row r="142" spans="1:56" ht="89.65" customHeight="1" x14ac:dyDescent="0.15">
      <c r="A142" s="283">
        <v>43</v>
      </c>
      <c r="B142" s="244"/>
      <c r="C142" s="99" t="s">
        <v>490</v>
      </c>
      <c r="D142" s="106"/>
      <c r="E142" s="106"/>
      <c r="F142" s="106"/>
      <c r="G142" s="106"/>
      <c r="H142" s="106"/>
      <c r="I142" s="106"/>
      <c r="J142" s="106"/>
      <c r="K142" s="106"/>
      <c r="L142" s="106"/>
      <c r="M142" s="106"/>
      <c r="N142" s="107"/>
      <c r="O142" s="97" t="s">
        <v>348</v>
      </c>
      <c r="P142" s="99"/>
      <c r="Q142" s="99"/>
      <c r="R142" s="99"/>
      <c r="S142" s="99"/>
      <c r="T142" s="99"/>
      <c r="U142" s="99"/>
      <c r="V142" s="99"/>
      <c r="W142" s="99"/>
      <c r="X142" s="99"/>
      <c r="Y142" s="97" t="s">
        <v>491</v>
      </c>
      <c r="Z142" s="99"/>
      <c r="AA142" s="99"/>
      <c r="AB142" s="99"/>
      <c r="AC142" s="99"/>
      <c r="AD142" s="99"/>
      <c r="AE142" s="98"/>
      <c r="AF142" s="577" t="s">
        <v>757</v>
      </c>
      <c r="AG142" s="578"/>
      <c r="AH142" s="578"/>
      <c r="AI142" s="578"/>
      <c r="AJ142" s="578"/>
      <c r="AK142" s="578"/>
      <c r="AL142" s="578"/>
      <c r="AM142" s="578"/>
      <c r="AN142" s="578"/>
      <c r="AO142" s="578"/>
      <c r="AP142" s="578"/>
      <c r="AQ142" s="578"/>
      <c r="AR142" s="578"/>
      <c r="AS142" s="578"/>
      <c r="AT142" s="578"/>
      <c r="AU142" s="578"/>
      <c r="AV142" s="578"/>
      <c r="AW142" s="578"/>
      <c r="AX142" s="578"/>
      <c r="AY142" s="578"/>
      <c r="AZ142" s="578"/>
      <c r="BA142" s="578"/>
      <c r="BB142" s="578"/>
      <c r="BC142" s="579"/>
      <c r="BD142" s="135"/>
    </row>
    <row r="143" spans="1:56" ht="85.7" customHeight="1" x14ac:dyDescent="0.15">
      <c r="A143" s="283">
        <v>44</v>
      </c>
      <c r="B143" s="244"/>
      <c r="C143" s="99" t="s">
        <v>492</v>
      </c>
      <c r="D143" s="106"/>
      <c r="E143" s="106"/>
      <c r="F143" s="106"/>
      <c r="G143" s="106"/>
      <c r="H143" s="106"/>
      <c r="I143" s="106"/>
      <c r="J143" s="106"/>
      <c r="K143" s="106"/>
      <c r="L143" s="106"/>
      <c r="M143" s="106"/>
      <c r="N143" s="107"/>
      <c r="O143" s="97" t="s">
        <v>348</v>
      </c>
      <c r="P143" s="99"/>
      <c r="Q143" s="99"/>
      <c r="R143" s="99"/>
      <c r="S143" s="99"/>
      <c r="T143" s="99"/>
      <c r="U143" s="99"/>
      <c r="V143" s="99"/>
      <c r="W143" s="99"/>
      <c r="X143" s="99"/>
      <c r="Y143" s="97" t="s">
        <v>491</v>
      </c>
      <c r="Z143" s="99"/>
      <c r="AA143" s="99"/>
      <c r="AB143" s="99"/>
      <c r="AC143" s="99"/>
      <c r="AD143" s="99"/>
      <c r="AE143" s="98"/>
      <c r="AF143" s="577" t="s">
        <v>758</v>
      </c>
      <c r="AG143" s="578"/>
      <c r="AH143" s="578"/>
      <c r="AI143" s="578"/>
      <c r="AJ143" s="578"/>
      <c r="AK143" s="578"/>
      <c r="AL143" s="578"/>
      <c r="AM143" s="578"/>
      <c r="AN143" s="578"/>
      <c r="AO143" s="578"/>
      <c r="AP143" s="578"/>
      <c r="AQ143" s="578"/>
      <c r="AR143" s="578"/>
      <c r="AS143" s="578"/>
      <c r="AT143" s="578"/>
      <c r="AU143" s="578"/>
      <c r="AV143" s="578"/>
      <c r="AW143" s="578"/>
      <c r="AX143" s="578"/>
      <c r="AY143" s="578"/>
      <c r="AZ143" s="578"/>
      <c r="BA143" s="578"/>
      <c r="BB143" s="578"/>
      <c r="BC143" s="579"/>
      <c r="BD143" s="135"/>
    </row>
    <row r="144" spans="1:56" ht="104.65" customHeight="1" x14ac:dyDescent="0.15">
      <c r="A144" s="286">
        <v>45</v>
      </c>
      <c r="B144" s="244"/>
      <c r="C144" s="99" t="s">
        <v>318</v>
      </c>
      <c r="D144" s="106"/>
      <c r="E144" s="106"/>
      <c r="F144" s="106"/>
      <c r="G144" s="106"/>
      <c r="H144" s="106"/>
      <c r="I144" s="106"/>
      <c r="J144" s="106"/>
      <c r="K144" s="106"/>
      <c r="L144" s="106"/>
      <c r="M144" s="106"/>
      <c r="N144" s="107"/>
      <c r="O144" s="97" t="s">
        <v>346</v>
      </c>
      <c r="P144" s="99"/>
      <c r="Q144" s="99"/>
      <c r="R144" s="99"/>
      <c r="S144" s="99"/>
      <c r="T144" s="99"/>
      <c r="U144" s="99"/>
      <c r="V144" s="99"/>
      <c r="W144" s="99"/>
      <c r="X144" s="99"/>
      <c r="Y144" s="97" t="s">
        <v>318</v>
      </c>
      <c r="Z144" s="99"/>
      <c r="AA144" s="99"/>
      <c r="AB144" s="99"/>
      <c r="AC144" s="99"/>
      <c r="AD144" s="99"/>
      <c r="AE144" s="98"/>
      <c r="AF144" s="577" t="s">
        <v>759</v>
      </c>
      <c r="AG144" s="578"/>
      <c r="AH144" s="578"/>
      <c r="AI144" s="578"/>
      <c r="AJ144" s="578"/>
      <c r="AK144" s="578"/>
      <c r="AL144" s="578"/>
      <c r="AM144" s="578"/>
      <c r="AN144" s="578"/>
      <c r="AO144" s="578"/>
      <c r="AP144" s="578"/>
      <c r="AQ144" s="578"/>
      <c r="AR144" s="578"/>
      <c r="AS144" s="578"/>
      <c r="AT144" s="578"/>
      <c r="AU144" s="578"/>
      <c r="AV144" s="578"/>
      <c r="AW144" s="578"/>
      <c r="AX144" s="578"/>
      <c r="AY144" s="578"/>
      <c r="AZ144" s="578"/>
      <c r="BA144" s="578"/>
      <c r="BB144" s="578"/>
      <c r="BC144" s="579"/>
      <c r="BD144" s="135"/>
    </row>
    <row r="145" spans="1:56" s="335" customFormat="1" ht="74.25" customHeight="1" x14ac:dyDescent="0.15">
      <c r="A145" s="325">
        <v>46</v>
      </c>
      <c r="B145" s="312"/>
      <c r="C145" s="313" t="s">
        <v>493</v>
      </c>
      <c r="D145" s="313"/>
      <c r="E145" s="313"/>
      <c r="F145" s="313"/>
      <c r="G145" s="313"/>
      <c r="H145" s="313"/>
      <c r="I145" s="313"/>
      <c r="J145" s="313"/>
      <c r="K145" s="313"/>
      <c r="L145" s="313"/>
      <c r="M145" s="313"/>
      <c r="N145" s="313"/>
      <c r="O145" s="333"/>
      <c r="P145" s="313"/>
      <c r="Q145" s="313"/>
      <c r="R145" s="313"/>
      <c r="S145" s="313"/>
      <c r="T145" s="313"/>
      <c r="U145" s="313"/>
      <c r="V145" s="313"/>
      <c r="W145" s="313"/>
      <c r="X145" s="313"/>
      <c r="Y145" s="333"/>
      <c r="Z145" s="313"/>
      <c r="AA145" s="313"/>
      <c r="AB145" s="313"/>
      <c r="AC145" s="313"/>
      <c r="AD145" s="313"/>
      <c r="AE145" s="315"/>
      <c r="AF145" s="583" t="s">
        <v>500</v>
      </c>
      <c r="AG145" s="584"/>
      <c r="AH145" s="584"/>
      <c r="AI145" s="584"/>
      <c r="AJ145" s="584"/>
      <c r="AK145" s="584"/>
      <c r="AL145" s="584"/>
      <c r="AM145" s="584"/>
      <c r="AN145" s="584"/>
      <c r="AO145" s="584"/>
      <c r="AP145" s="584"/>
      <c r="AQ145" s="584"/>
      <c r="AR145" s="584"/>
      <c r="AS145" s="584"/>
      <c r="AT145" s="584"/>
      <c r="AU145" s="584"/>
      <c r="AV145" s="584"/>
      <c r="AW145" s="584"/>
      <c r="AX145" s="584"/>
      <c r="AY145" s="584"/>
      <c r="AZ145" s="584"/>
      <c r="BA145" s="584"/>
      <c r="BB145" s="584"/>
      <c r="BC145" s="585"/>
      <c r="BD145" s="334" t="s">
        <v>839</v>
      </c>
    </row>
    <row r="146" spans="1:56" ht="74.25" customHeight="1" x14ac:dyDescent="0.15">
      <c r="A146" s="283">
        <v>46</v>
      </c>
      <c r="B146" s="244"/>
      <c r="C146" s="99" t="s">
        <v>493</v>
      </c>
      <c r="D146" s="99"/>
      <c r="E146" s="99"/>
      <c r="F146" s="99"/>
      <c r="G146" s="99"/>
      <c r="H146" s="99"/>
      <c r="I146" s="99"/>
      <c r="J146" s="99"/>
      <c r="K146" s="99"/>
      <c r="L146" s="99"/>
      <c r="M146" s="99"/>
      <c r="N146" s="99"/>
      <c r="O146" s="279"/>
      <c r="P146" s="99"/>
      <c r="Q146" s="99"/>
      <c r="R146" s="99"/>
      <c r="S146" s="99"/>
      <c r="T146" s="99"/>
      <c r="U146" s="99"/>
      <c r="V146" s="99"/>
      <c r="W146" s="99"/>
      <c r="X146" s="99"/>
      <c r="Y146" s="279"/>
      <c r="Z146" s="99"/>
      <c r="AA146" s="99"/>
      <c r="AB146" s="99"/>
      <c r="AC146" s="99"/>
      <c r="AD146" s="99"/>
      <c r="AE146" s="98"/>
      <c r="AF146" s="574" t="s">
        <v>841</v>
      </c>
      <c r="AG146" s="575"/>
      <c r="AH146" s="575"/>
      <c r="AI146" s="575"/>
      <c r="AJ146" s="575"/>
      <c r="AK146" s="575"/>
      <c r="AL146" s="575"/>
      <c r="AM146" s="575"/>
      <c r="AN146" s="575"/>
      <c r="AO146" s="575"/>
      <c r="AP146" s="575"/>
      <c r="AQ146" s="575"/>
      <c r="AR146" s="575"/>
      <c r="AS146" s="575"/>
      <c r="AT146" s="575"/>
      <c r="AU146" s="575"/>
      <c r="AV146" s="575"/>
      <c r="AW146" s="575"/>
      <c r="AX146" s="575"/>
      <c r="AY146" s="575"/>
      <c r="AZ146" s="575"/>
      <c r="BA146" s="575"/>
      <c r="BB146" s="575"/>
      <c r="BC146" s="576"/>
      <c r="BD146" s="28" t="s">
        <v>840</v>
      </c>
    </row>
    <row r="147" spans="1:56" ht="13.5" x14ac:dyDescent="0.15">
      <c r="A147" s="286" t="s">
        <v>494</v>
      </c>
      <c r="B147" s="244"/>
      <c r="C147" s="99"/>
      <c r="D147" s="99"/>
      <c r="E147" s="99"/>
      <c r="F147" s="99"/>
      <c r="G147" s="99"/>
      <c r="H147" s="99"/>
      <c r="I147" s="99"/>
      <c r="J147" s="99"/>
      <c r="K147" s="99"/>
      <c r="L147" s="99"/>
      <c r="M147" s="99"/>
      <c r="N147" s="99"/>
      <c r="O147" s="97" t="s">
        <v>498</v>
      </c>
      <c r="P147" s="99"/>
      <c r="Q147" s="99"/>
      <c r="R147" s="99"/>
      <c r="S147" s="99"/>
      <c r="T147" s="99"/>
      <c r="U147" s="99"/>
      <c r="V147" s="99"/>
      <c r="W147" s="99"/>
      <c r="X147" s="99"/>
      <c r="Y147" s="97" t="s">
        <v>499</v>
      </c>
      <c r="Z147" s="99"/>
      <c r="AA147" s="99"/>
      <c r="AB147" s="99"/>
      <c r="AC147" s="99"/>
      <c r="AD147" s="99"/>
      <c r="AE147" s="98"/>
      <c r="AF147" s="577"/>
      <c r="AG147" s="578"/>
      <c r="AH147" s="578"/>
      <c r="AI147" s="578"/>
      <c r="AJ147" s="578"/>
      <c r="AK147" s="578"/>
      <c r="AL147" s="578"/>
      <c r="AM147" s="578"/>
      <c r="AN147" s="578"/>
      <c r="AO147" s="578"/>
      <c r="AP147" s="578"/>
      <c r="AQ147" s="578"/>
      <c r="AR147" s="578"/>
      <c r="AS147" s="578"/>
      <c r="AT147" s="578"/>
      <c r="AU147" s="578"/>
      <c r="AV147" s="578"/>
      <c r="AW147" s="578"/>
      <c r="AX147" s="578"/>
      <c r="AY147" s="578"/>
      <c r="AZ147" s="578"/>
      <c r="BA147" s="578"/>
      <c r="BB147" s="578"/>
      <c r="BC147" s="579"/>
      <c r="BD147" s="28"/>
    </row>
    <row r="148" spans="1:56" ht="78.75" customHeight="1" x14ac:dyDescent="0.15">
      <c r="A148" s="286" t="s">
        <v>495</v>
      </c>
      <c r="B148" s="244"/>
      <c r="C148" s="99"/>
      <c r="D148" s="99"/>
      <c r="E148" s="99"/>
      <c r="F148" s="99"/>
      <c r="G148" s="99"/>
      <c r="H148" s="99"/>
      <c r="I148" s="99"/>
      <c r="J148" s="99"/>
      <c r="K148" s="99"/>
      <c r="L148" s="99"/>
      <c r="M148" s="99"/>
      <c r="N148" s="99"/>
      <c r="O148" s="97" t="s">
        <v>346</v>
      </c>
      <c r="P148" s="99"/>
      <c r="Q148" s="99"/>
      <c r="R148" s="99"/>
      <c r="S148" s="99"/>
      <c r="T148" s="99"/>
      <c r="U148" s="99"/>
      <c r="V148" s="99"/>
      <c r="W148" s="99"/>
      <c r="X148" s="99"/>
      <c r="Y148" s="97" t="s">
        <v>493</v>
      </c>
      <c r="Z148" s="99"/>
      <c r="AA148" s="99"/>
      <c r="AB148" s="99"/>
      <c r="AC148" s="99"/>
      <c r="AD148" s="99"/>
      <c r="AE148" s="98"/>
      <c r="AF148" s="577" t="s">
        <v>760</v>
      </c>
      <c r="AG148" s="578"/>
      <c r="AH148" s="578"/>
      <c r="AI148" s="578"/>
      <c r="AJ148" s="578"/>
      <c r="AK148" s="578"/>
      <c r="AL148" s="578"/>
      <c r="AM148" s="578"/>
      <c r="AN148" s="578"/>
      <c r="AO148" s="578"/>
      <c r="AP148" s="578"/>
      <c r="AQ148" s="578"/>
      <c r="AR148" s="578"/>
      <c r="AS148" s="578"/>
      <c r="AT148" s="578"/>
      <c r="AU148" s="578"/>
      <c r="AV148" s="578"/>
      <c r="AW148" s="578"/>
      <c r="AX148" s="578"/>
      <c r="AY148" s="578"/>
      <c r="AZ148" s="578"/>
      <c r="BA148" s="578"/>
      <c r="BB148" s="578"/>
      <c r="BC148" s="579"/>
      <c r="BD148" s="135"/>
    </row>
    <row r="149" spans="1:56" ht="77.45" customHeight="1" x14ac:dyDescent="0.15">
      <c r="A149" s="326" t="s">
        <v>496</v>
      </c>
      <c r="B149" s="312"/>
      <c r="C149" s="313"/>
      <c r="D149" s="313"/>
      <c r="E149" s="313"/>
      <c r="F149" s="313"/>
      <c r="G149" s="313"/>
      <c r="H149" s="313"/>
      <c r="I149" s="313"/>
      <c r="J149" s="313"/>
      <c r="K149" s="313"/>
      <c r="L149" s="313"/>
      <c r="M149" s="313"/>
      <c r="N149" s="313"/>
      <c r="O149" s="314" t="s">
        <v>346</v>
      </c>
      <c r="P149" s="313"/>
      <c r="Q149" s="313"/>
      <c r="R149" s="313"/>
      <c r="S149" s="313"/>
      <c r="T149" s="313"/>
      <c r="U149" s="313"/>
      <c r="V149" s="313"/>
      <c r="W149" s="313"/>
      <c r="X149" s="313"/>
      <c r="Y149" s="314" t="s">
        <v>497</v>
      </c>
      <c r="Z149" s="313"/>
      <c r="AA149" s="313"/>
      <c r="AB149" s="313"/>
      <c r="AC149" s="313"/>
      <c r="AD149" s="313"/>
      <c r="AE149" s="315"/>
      <c r="AF149" s="571" t="s">
        <v>761</v>
      </c>
      <c r="AG149" s="572"/>
      <c r="AH149" s="572"/>
      <c r="AI149" s="572"/>
      <c r="AJ149" s="572"/>
      <c r="AK149" s="572"/>
      <c r="AL149" s="572"/>
      <c r="AM149" s="572"/>
      <c r="AN149" s="572"/>
      <c r="AO149" s="572"/>
      <c r="AP149" s="572"/>
      <c r="AQ149" s="572"/>
      <c r="AR149" s="572"/>
      <c r="AS149" s="572"/>
      <c r="AT149" s="572"/>
      <c r="AU149" s="572"/>
      <c r="AV149" s="572"/>
      <c r="AW149" s="572"/>
      <c r="AX149" s="572"/>
      <c r="AY149" s="572"/>
      <c r="AZ149" s="572"/>
      <c r="BA149" s="572"/>
      <c r="BB149" s="572"/>
      <c r="BC149" s="573"/>
      <c r="BD149" s="135" t="s">
        <v>877</v>
      </c>
    </row>
    <row r="150" spans="1:56" ht="77.45" customHeight="1" x14ac:dyDescent="0.15">
      <c r="A150" s="286" t="s">
        <v>496</v>
      </c>
      <c r="B150" s="244"/>
      <c r="C150" s="99"/>
      <c r="D150" s="99"/>
      <c r="E150" s="99"/>
      <c r="F150" s="99"/>
      <c r="G150" s="99"/>
      <c r="H150" s="99"/>
      <c r="I150" s="99"/>
      <c r="J150" s="99"/>
      <c r="K150" s="99"/>
      <c r="L150" s="99"/>
      <c r="M150" s="99"/>
      <c r="N150" s="99"/>
      <c r="O150" s="97" t="s">
        <v>346</v>
      </c>
      <c r="P150" s="99"/>
      <c r="Q150" s="99"/>
      <c r="R150" s="99"/>
      <c r="S150" s="99"/>
      <c r="T150" s="99"/>
      <c r="U150" s="99"/>
      <c r="V150" s="99"/>
      <c r="W150" s="99"/>
      <c r="X150" s="99"/>
      <c r="Y150" s="97" t="s">
        <v>497</v>
      </c>
      <c r="Z150" s="99"/>
      <c r="AA150" s="99"/>
      <c r="AB150" s="99"/>
      <c r="AC150" s="99"/>
      <c r="AD150" s="99"/>
      <c r="AE150" s="98"/>
      <c r="AF150" s="577" t="s">
        <v>879</v>
      </c>
      <c r="AG150" s="578"/>
      <c r="AH150" s="578"/>
      <c r="AI150" s="578"/>
      <c r="AJ150" s="578"/>
      <c r="AK150" s="578"/>
      <c r="AL150" s="578"/>
      <c r="AM150" s="578"/>
      <c r="AN150" s="578"/>
      <c r="AO150" s="578"/>
      <c r="AP150" s="578"/>
      <c r="AQ150" s="578"/>
      <c r="AR150" s="578"/>
      <c r="AS150" s="578"/>
      <c r="AT150" s="578"/>
      <c r="AU150" s="578"/>
      <c r="AV150" s="578"/>
      <c r="AW150" s="578"/>
      <c r="AX150" s="578"/>
      <c r="AY150" s="578"/>
      <c r="AZ150" s="578"/>
      <c r="BA150" s="578"/>
      <c r="BB150" s="578"/>
      <c r="BC150" s="579"/>
      <c r="BD150" s="135" t="s">
        <v>878</v>
      </c>
    </row>
    <row r="151" spans="1:56" ht="30.2" customHeight="1" x14ac:dyDescent="0.15">
      <c r="A151" s="286" t="s">
        <v>508</v>
      </c>
      <c r="B151" s="244"/>
      <c r="C151" s="99" t="s">
        <v>501</v>
      </c>
      <c r="D151" s="99"/>
      <c r="E151" s="99"/>
      <c r="F151" s="99"/>
      <c r="G151" s="99"/>
      <c r="H151" s="99"/>
      <c r="I151" s="99"/>
      <c r="J151" s="99"/>
      <c r="K151" s="99"/>
      <c r="L151" s="99"/>
      <c r="M151" s="99"/>
      <c r="N151" s="99"/>
      <c r="O151" s="97" t="s">
        <v>502</v>
      </c>
      <c r="P151" s="99"/>
      <c r="Q151" s="99"/>
      <c r="R151" s="99"/>
      <c r="S151" s="99"/>
      <c r="T151" s="99"/>
      <c r="U151" s="99"/>
      <c r="V151" s="99"/>
      <c r="W151" s="99"/>
      <c r="X151" s="99"/>
      <c r="Y151" s="97"/>
      <c r="Z151" s="99"/>
      <c r="AA151" s="99"/>
      <c r="AB151" s="99"/>
      <c r="AC151" s="99"/>
      <c r="AD151" s="99"/>
      <c r="AE151" s="98"/>
      <c r="AF151" s="574" t="s">
        <v>503</v>
      </c>
      <c r="AG151" s="575"/>
      <c r="AH151" s="575"/>
      <c r="AI151" s="575"/>
      <c r="AJ151" s="575"/>
      <c r="AK151" s="575"/>
      <c r="AL151" s="575"/>
      <c r="AM151" s="575"/>
      <c r="AN151" s="575"/>
      <c r="AO151" s="575"/>
      <c r="AP151" s="575"/>
      <c r="AQ151" s="575"/>
      <c r="AR151" s="575"/>
      <c r="AS151" s="575"/>
      <c r="AT151" s="575"/>
      <c r="AU151" s="575"/>
      <c r="AV151" s="575"/>
      <c r="AW151" s="575"/>
      <c r="AX151" s="575"/>
      <c r="AY151" s="575"/>
      <c r="AZ151" s="575"/>
      <c r="BA151" s="575"/>
      <c r="BB151" s="575"/>
      <c r="BC151" s="576"/>
      <c r="BD151" s="28"/>
    </row>
    <row r="152" spans="1:56" ht="30.2" customHeight="1" x14ac:dyDescent="0.15">
      <c r="A152" s="286" t="s">
        <v>509</v>
      </c>
      <c r="B152" s="244"/>
      <c r="C152" s="99" t="s">
        <v>504</v>
      </c>
      <c r="D152" s="99"/>
      <c r="E152" s="99"/>
      <c r="F152" s="99"/>
      <c r="G152" s="99"/>
      <c r="H152" s="99"/>
      <c r="I152" s="99"/>
      <c r="J152" s="99"/>
      <c r="K152" s="99"/>
      <c r="L152" s="99"/>
      <c r="M152" s="99"/>
      <c r="N152" s="99"/>
      <c r="O152" s="97" t="s">
        <v>502</v>
      </c>
      <c r="P152" s="99"/>
      <c r="Q152" s="99"/>
      <c r="R152" s="99"/>
      <c r="S152" s="99"/>
      <c r="T152" s="99"/>
      <c r="U152" s="99"/>
      <c r="V152" s="99"/>
      <c r="W152" s="99"/>
      <c r="X152" s="99"/>
      <c r="Y152" s="97"/>
      <c r="Z152" s="99"/>
      <c r="AA152" s="99"/>
      <c r="AB152" s="99"/>
      <c r="AC152" s="99"/>
      <c r="AD152" s="99"/>
      <c r="AE152" s="98"/>
      <c r="AF152" s="574" t="s">
        <v>514</v>
      </c>
      <c r="AG152" s="575"/>
      <c r="AH152" s="575"/>
      <c r="AI152" s="575"/>
      <c r="AJ152" s="575"/>
      <c r="AK152" s="575"/>
      <c r="AL152" s="575"/>
      <c r="AM152" s="575"/>
      <c r="AN152" s="575"/>
      <c r="AO152" s="575"/>
      <c r="AP152" s="575"/>
      <c r="AQ152" s="575"/>
      <c r="AR152" s="575"/>
      <c r="AS152" s="575"/>
      <c r="AT152" s="575"/>
      <c r="AU152" s="575"/>
      <c r="AV152" s="575"/>
      <c r="AW152" s="575"/>
      <c r="AX152" s="575"/>
      <c r="AY152" s="575"/>
      <c r="AZ152" s="575"/>
      <c r="BA152" s="575"/>
      <c r="BB152" s="575"/>
      <c r="BC152" s="576"/>
      <c r="BD152" s="28"/>
    </row>
    <row r="153" spans="1:56" ht="38.1" customHeight="1" x14ac:dyDescent="0.15">
      <c r="A153" s="286" t="s">
        <v>510</v>
      </c>
      <c r="B153" s="244"/>
      <c r="C153" s="99" t="s">
        <v>505</v>
      </c>
      <c r="D153" s="99"/>
      <c r="E153" s="99"/>
      <c r="F153" s="99"/>
      <c r="G153" s="99"/>
      <c r="H153" s="99"/>
      <c r="I153" s="99"/>
      <c r="J153" s="99"/>
      <c r="K153" s="99"/>
      <c r="L153" s="99"/>
      <c r="M153" s="99"/>
      <c r="N153" s="99"/>
      <c r="O153" s="97"/>
      <c r="P153" s="99"/>
      <c r="Q153" s="99"/>
      <c r="R153" s="99"/>
      <c r="S153" s="99"/>
      <c r="T153" s="99"/>
      <c r="U153" s="99"/>
      <c r="V153" s="99"/>
      <c r="W153" s="99"/>
      <c r="X153" s="99"/>
      <c r="Y153" s="97"/>
      <c r="Z153" s="99"/>
      <c r="AA153" s="99"/>
      <c r="AB153" s="99"/>
      <c r="AC153" s="99"/>
      <c r="AD153" s="99"/>
      <c r="AE153" s="98"/>
      <c r="AF153" s="580" t="s">
        <v>515</v>
      </c>
      <c r="AG153" s="581"/>
      <c r="AH153" s="581"/>
      <c r="AI153" s="581"/>
      <c r="AJ153" s="581"/>
      <c r="AK153" s="581"/>
      <c r="AL153" s="581"/>
      <c r="AM153" s="581"/>
      <c r="AN153" s="581"/>
      <c r="AO153" s="581"/>
      <c r="AP153" s="581"/>
      <c r="AQ153" s="581"/>
      <c r="AR153" s="581"/>
      <c r="AS153" s="581"/>
      <c r="AT153" s="581"/>
      <c r="AU153" s="581"/>
      <c r="AV153" s="581"/>
      <c r="AW153" s="581"/>
      <c r="AX153" s="581"/>
      <c r="AY153" s="581"/>
      <c r="AZ153" s="581"/>
      <c r="BA153" s="581"/>
      <c r="BB153" s="581"/>
      <c r="BC153" s="582"/>
      <c r="BD153" s="28"/>
    </row>
    <row r="154" spans="1:56" ht="39.4" customHeight="1" x14ac:dyDescent="0.15">
      <c r="A154" s="286" t="s">
        <v>511</v>
      </c>
      <c r="B154" s="244"/>
      <c r="C154" s="301" t="s">
        <v>638</v>
      </c>
      <c r="D154" s="99"/>
      <c r="E154" s="99"/>
      <c r="F154" s="99"/>
      <c r="G154" s="99"/>
      <c r="H154" s="99"/>
      <c r="I154" s="99"/>
      <c r="J154" s="99"/>
      <c r="K154" s="99"/>
      <c r="L154" s="99"/>
      <c r="M154" s="99"/>
      <c r="N154" s="99"/>
      <c r="O154" s="97" t="s">
        <v>263</v>
      </c>
      <c r="P154" s="99"/>
      <c r="Q154" s="99"/>
      <c r="R154" s="99"/>
      <c r="S154" s="99"/>
      <c r="T154" s="99"/>
      <c r="U154" s="99"/>
      <c r="V154" s="99"/>
      <c r="W154" s="99"/>
      <c r="X154" s="99"/>
      <c r="Y154" s="97" t="s">
        <v>272</v>
      </c>
      <c r="Z154" s="99"/>
      <c r="AA154" s="99"/>
      <c r="AB154" s="99"/>
      <c r="AC154" s="99"/>
      <c r="AD154" s="99"/>
      <c r="AE154" s="98"/>
      <c r="AF154" s="574" t="s">
        <v>736</v>
      </c>
      <c r="AG154" s="575"/>
      <c r="AH154" s="575"/>
      <c r="AI154" s="575"/>
      <c r="AJ154" s="575"/>
      <c r="AK154" s="575"/>
      <c r="AL154" s="575"/>
      <c r="AM154" s="575"/>
      <c r="AN154" s="575"/>
      <c r="AO154" s="575"/>
      <c r="AP154" s="575"/>
      <c r="AQ154" s="575"/>
      <c r="AR154" s="575"/>
      <c r="AS154" s="575"/>
      <c r="AT154" s="575"/>
      <c r="AU154" s="575"/>
      <c r="AV154" s="575"/>
      <c r="AW154" s="575"/>
      <c r="AX154" s="575"/>
      <c r="AY154" s="575"/>
      <c r="AZ154" s="575"/>
      <c r="BA154" s="575"/>
      <c r="BB154" s="575"/>
      <c r="BC154" s="576"/>
      <c r="BD154" s="28"/>
    </row>
    <row r="155" spans="1:56" ht="54.4" customHeight="1" x14ac:dyDescent="0.15">
      <c r="A155" s="286" t="s">
        <v>511</v>
      </c>
      <c r="B155" s="244"/>
      <c r="C155" s="301" t="s">
        <v>639</v>
      </c>
      <c r="D155" s="99"/>
      <c r="E155" s="99"/>
      <c r="F155" s="99"/>
      <c r="G155" s="99"/>
      <c r="H155" s="99"/>
      <c r="I155" s="99"/>
      <c r="J155" s="99"/>
      <c r="K155" s="99"/>
      <c r="L155" s="99"/>
      <c r="M155" s="99"/>
      <c r="N155" s="99"/>
      <c r="O155" s="97" t="s">
        <v>274</v>
      </c>
      <c r="P155" s="99"/>
      <c r="Q155" s="99"/>
      <c r="R155" s="99"/>
      <c r="S155" s="99"/>
      <c r="T155" s="99"/>
      <c r="U155" s="99"/>
      <c r="V155" s="99"/>
      <c r="W155" s="99"/>
      <c r="X155" s="99"/>
      <c r="Y155" s="97" t="s">
        <v>265</v>
      </c>
      <c r="Z155" s="99"/>
      <c r="AA155" s="99"/>
      <c r="AB155" s="99"/>
      <c r="AC155" s="99"/>
      <c r="AD155" s="99"/>
      <c r="AE155" s="98"/>
      <c r="AF155" s="574" t="s">
        <v>735</v>
      </c>
      <c r="AG155" s="575"/>
      <c r="AH155" s="575"/>
      <c r="AI155" s="575"/>
      <c r="AJ155" s="575"/>
      <c r="AK155" s="575"/>
      <c r="AL155" s="575"/>
      <c r="AM155" s="575"/>
      <c r="AN155" s="575"/>
      <c r="AO155" s="575"/>
      <c r="AP155" s="575"/>
      <c r="AQ155" s="575"/>
      <c r="AR155" s="575"/>
      <c r="AS155" s="575"/>
      <c r="AT155" s="575"/>
      <c r="AU155" s="575"/>
      <c r="AV155" s="575"/>
      <c r="AW155" s="575"/>
      <c r="AX155" s="575"/>
      <c r="AY155" s="575"/>
      <c r="AZ155" s="575"/>
      <c r="BA155" s="575"/>
      <c r="BB155" s="575"/>
      <c r="BC155" s="576"/>
      <c r="BD155" s="135"/>
    </row>
    <row r="156" spans="1:56" ht="33.950000000000003" customHeight="1" x14ac:dyDescent="0.15">
      <c r="A156" s="286" t="s">
        <v>512</v>
      </c>
      <c r="B156" s="244"/>
      <c r="C156" s="99"/>
      <c r="D156" s="99"/>
      <c r="E156" s="99"/>
      <c r="F156" s="99"/>
      <c r="G156" s="99"/>
      <c r="H156" s="99"/>
      <c r="I156" s="99"/>
      <c r="J156" s="99"/>
      <c r="K156" s="99"/>
      <c r="L156" s="99"/>
      <c r="M156" s="99"/>
      <c r="N156" s="99"/>
      <c r="O156" s="97" t="s">
        <v>274</v>
      </c>
      <c r="P156" s="99"/>
      <c r="Q156" s="99"/>
      <c r="R156" s="99"/>
      <c r="S156" s="99"/>
      <c r="T156" s="99"/>
      <c r="U156" s="99"/>
      <c r="V156" s="99"/>
      <c r="W156" s="99"/>
      <c r="X156" s="99"/>
      <c r="Y156" s="97" t="s">
        <v>265</v>
      </c>
      <c r="Z156" s="99"/>
      <c r="AA156" s="99"/>
      <c r="AB156" s="99"/>
      <c r="AC156" s="99"/>
      <c r="AD156" s="99"/>
      <c r="AE156" s="98"/>
      <c r="AF156" s="574" t="s">
        <v>740</v>
      </c>
      <c r="AG156" s="575"/>
      <c r="AH156" s="575"/>
      <c r="AI156" s="575"/>
      <c r="AJ156" s="575"/>
      <c r="AK156" s="575"/>
      <c r="AL156" s="575"/>
      <c r="AM156" s="575"/>
      <c r="AN156" s="575"/>
      <c r="AO156" s="575"/>
      <c r="AP156" s="575"/>
      <c r="AQ156" s="575"/>
      <c r="AR156" s="575"/>
      <c r="AS156" s="575"/>
      <c r="AT156" s="575"/>
      <c r="AU156" s="575"/>
      <c r="AV156" s="575"/>
      <c r="AW156" s="575"/>
      <c r="AX156" s="575"/>
      <c r="AY156" s="575"/>
      <c r="AZ156" s="575"/>
      <c r="BA156" s="575"/>
      <c r="BB156" s="575"/>
      <c r="BC156" s="576"/>
      <c r="BD156" s="28"/>
    </row>
    <row r="157" spans="1:56" ht="30.2" customHeight="1" x14ac:dyDescent="0.15">
      <c r="A157" s="286" t="s">
        <v>513</v>
      </c>
      <c r="B157" s="244"/>
      <c r="C157" s="99"/>
      <c r="D157" s="99"/>
      <c r="E157" s="99"/>
      <c r="F157" s="99"/>
      <c r="G157" s="99"/>
      <c r="H157" s="99"/>
      <c r="I157" s="99"/>
      <c r="J157" s="99"/>
      <c r="K157" s="99"/>
      <c r="L157" s="99"/>
      <c r="M157" s="99"/>
      <c r="N157" s="99"/>
      <c r="O157" s="97" t="s">
        <v>274</v>
      </c>
      <c r="P157" s="99"/>
      <c r="Q157" s="99"/>
      <c r="R157" s="99"/>
      <c r="S157" s="99"/>
      <c r="T157" s="99"/>
      <c r="U157" s="99"/>
      <c r="V157" s="99"/>
      <c r="W157" s="99"/>
      <c r="X157" s="99"/>
      <c r="Y157" s="97" t="s">
        <v>265</v>
      </c>
      <c r="Z157" s="99"/>
      <c r="AA157" s="99"/>
      <c r="AB157" s="99"/>
      <c r="AC157" s="99"/>
      <c r="AD157" s="99"/>
      <c r="AE157" s="98"/>
      <c r="AF157" s="574" t="s">
        <v>738</v>
      </c>
      <c r="AG157" s="575"/>
      <c r="AH157" s="575"/>
      <c r="AI157" s="575"/>
      <c r="AJ157" s="575"/>
      <c r="AK157" s="575"/>
      <c r="AL157" s="575"/>
      <c r="AM157" s="575"/>
      <c r="AN157" s="575"/>
      <c r="AO157" s="575"/>
      <c r="AP157" s="575"/>
      <c r="AQ157" s="575"/>
      <c r="AR157" s="575"/>
      <c r="AS157" s="575"/>
      <c r="AT157" s="575"/>
      <c r="AU157" s="575"/>
      <c r="AV157" s="575"/>
      <c r="AW157" s="575"/>
      <c r="AX157" s="575"/>
      <c r="AY157" s="575"/>
      <c r="AZ157" s="575"/>
      <c r="BA157" s="575"/>
      <c r="BB157" s="575"/>
      <c r="BC157" s="576"/>
      <c r="BD157" s="135"/>
    </row>
    <row r="158" spans="1:56" ht="44.1" customHeight="1" x14ac:dyDescent="0.15">
      <c r="A158" s="286">
        <v>48</v>
      </c>
      <c r="B158" s="244"/>
      <c r="C158" s="99" t="s">
        <v>506</v>
      </c>
      <c r="D158" s="99"/>
      <c r="E158" s="99"/>
      <c r="F158" s="99"/>
      <c r="G158" s="99"/>
      <c r="H158" s="99"/>
      <c r="I158" s="99"/>
      <c r="J158" s="99"/>
      <c r="K158" s="99"/>
      <c r="L158" s="99"/>
      <c r="M158" s="99"/>
      <c r="N158" s="99"/>
      <c r="O158" s="97" t="s">
        <v>502</v>
      </c>
      <c r="P158" s="99"/>
      <c r="Q158" s="99"/>
      <c r="R158" s="99"/>
      <c r="S158" s="99"/>
      <c r="T158" s="99"/>
      <c r="U158" s="99"/>
      <c r="V158" s="99"/>
      <c r="W158" s="99"/>
      <c r="X158" s="99"/>
      <c r="Y158" s="97"/>
      <c r="Z158" s="99"/>
      <c r="AA158" s="99"/>
      <c r="AB158" s="99"/>
      <c r="AC158" s="99"/>
      <c r="AD158" s="99"/>
      <c r="AE158" s="98"/>
      <c r="AF158" s="574" t="s">
        <v>507</v>
      </c>
      <c r="AG158" s="575"/>
      <c r="AH158" s="575"/>
      <c r="AI158" s="575"/>
      <c r="AJ158" s="575"/>
      <c r="AK158" s="575"/>
      <c r="AL158" s="575"/>
      <c r="AM158" s="575"/>
      <c r="AN158" s="575"/>
      <c r="AO158" s="575"/>
      <c r="AP158" s="575"/>
      <c r="AQ158" s="575"/>
      <c r="AR158" s="575"/>
      <c r="AS158" s="575"/>
      <c r="AT158" s="575"/>
      <c r="AU158" s="575"/>
      <c r="AV158" s="575"/>
      <c r="AW158" s="575"/>
      <c r="AX158" s="575"/>
      <c r="AY158" s="575"/>
      <c r="AZ158" s="575"/>
      <c r="BA158" s="575"/>
      <c r="BB158" s="575"/>
      <c r="BC158" s="576"/>
      <c r="BD158" s="28"/>
    </row>
    <row r="159" spans="1:56" ht="63.75" customHeight="1" x14ac:dyDescent="0.15">
      <c r="A159" s="286"/>
      <c r="B159" s="244"/>
      <c r="C159" s="99"/>
      <c r="D159" s="99"/>
      <c r="E159" s="99"/>
      <c r="F159" s="99"/>
      <c r="G159" s="99"/>
      <c r="H159" s="99"/>
      <c r="I159" s="99"/>
      <c r="J159" s="99"/>
      <c r="K159" s="99"/>
      <c r="L159" s="99"/>
      <c r="M159" s="99"/>
      <c r="N159" s="99"/>
      <c r="O159" s="97"/>
      <c r="P159" s="99"/>
      <c r="Q159" s="99"/>
      <c r="R159" s="99"/>
      <c r="S159" s="99"/>
      <c r="T159" s="99"/>
      <c r="U159" s="99"/>
      <c r="V159" s="99"/>
      <c r="W159" s="99"/>
      <c r="X159" s="99"/>
      <c r="Y159" s="97"/>
      <c r="Z159" s="99"/>
      <c r="AA159" s="99"/>
      <c r="AB159" s="99"/>
      <c r="AC159" s="99"/>
      <c r="AD159" s="99"/>
      <c r="AE159" s="98"/>
      <c r="AF159" s="574"/>
      <c r="AG159" s="575"/>
      <c r="AH159" s="575"/>
      <c r="AI159" s="575"/>
      <c r="AJ159" s="575"/>
      <c r="AK159" s="575"/>
      <c r="AL159" s="575"/>
      <c r="AM159" s="575"/>
      <c r="AN159" s="575"/>
      <c r="AO159" s="575"/>
      <c r="AP159" s="575"/>
      <c r="AQ159" s="575"/>
      <c r="AR159" s="575"/>
      <c r="AS159" s="575"/>
      <c r="AT159" s="575"/>
      <c r="AU159" s="575"/>
      <c r="AV159" s="575"/>
      <c r="AW159" s="575"/>
      <c r="AX159" s="575"/>
      <c r="AY159" s="575"/>
      <c r="AZ159" s="575"/>
      <c r="BA159" s="575"/>
      <c r="BB159" s="575"/>
      <c r="BC159" s="576"/>
      <c r="BD159" s="28"/>
    </row>
    <row r="160" spans="1:56" ht="75.2" customHeight="1" x14ac:dyDescent="0.15">
      <c r="A160" s="286"/>
      <c r="B160" s="244"/>
      <c r="C160" s="99"/>
      <c r="D160" s="99"/>
      <c r="E160" s="99"/>
      <c r="F160" s="99"/>
      <c r="G160" s="99"/>
      <c r="H160" s="99"/>
      <c r="I160" s="99"/>
      <c r="J160" s="99"/>
      <c r="K160" s="99"/>
      <c r="L160" s="99"/>
      <c r="M160" s="99"/>
      <c r="N160" s="99"/>
      <c r="O160" s="97"/>
      <c r="P160" s="99"/>
      <c r="Q160" s="99"/>
      <c r="R160" s="99"/>
      <c r="S160" s="99"/>
      <c r="T160" s="99"/>
      <c r="U160" s="99"/>
      <c r="V160" s="99"/>
      <c r="W160" s="99"/>
      <c r="X160" s="99"/>
      <c r="Y160" s="97"/>
      <c r="Z160" s="99"/>
      <c r="AA160" s="99"/>
      <c r="AB160" s="99"/>
      <c r="AC160" s="99"/>
      <c r="AD160" s="99"/>
      <c r="AE160" s="98"/>
      <c r="AF160" s="574"/>
      <c r="AG160" s="575"/>
      <c r="AH160" s="575"/>
      <c r="AI160" s="575"/>
      <c r="AJ160" s="575"/>
      <c r="AK160" s="575"/>
      <c r="AL160" s="575"/>
      <c r="AM160" s="575"/>
      <c r="AN160" s="575"/>
      <c r="AO160" s="575"/>
      <c r="AP160" s="575"/>
      <c r="AQ160" s="575"/>
      <c r="AR160" s="575"/>
      <c r="AS160" s="575"/>
      <c r="AT160" s="575"/>
      <c r="AU160" s="575"/>
      <c r="AV160" s="575"/>
      <c r="AW160" s="575"/>
      <c r="AX160" s="575"/>
      <c r="AY160" s="575"/>
      <c r="AZ160" s="575"/>
      <c r="BA160" s="575"/>
      <c r="BB160" s="575"/>
      <c r="BC160" s="576"/>
      <c r="BD160" s="135"/>
    </row>
    <row r="161" spans="32:55" ht="15" customHeight="1" x14ac:dyDescent="0.15">
      <c r="AF161" s="577"/>
      <c r="AG161" s="578"/>
      <c r="AH161" s="578"/>
      <c r="AI161" s="578"/>
      <c r="AJ161" s="578"/>
      <c r="AK161" s="578"/>
      <c r="AL161" s="578"/>
      <c r="AM161" s="578"/>
      <c r="AN161" s="578"/>
      <c r="AO161" s="578"/>
      <c r="AP161" s="578"/>
      <c r="AQ161" s="578"/>
      <c r="AR161" s="578"/>
      <c r="AS161" s="578"/>
      <c r="AT161" s="578"/>
      <c r="AU161" s="578"/>
      <c r="AV161" s="578"/>
      <c r="AW161" s="578"/>
      <c r="AX161" s="578"/>
      <c r="AY161" s="578"/>
      <c r="AZ161" s="578"/>
      <c r="BA161" s="578"/>
      <c r="BB161" s="578"/>
      <c r="BC161" s="579"/>
    </row>
    <row r="162" spans="32:55" ht="15" customHeight="1" x14ac:dyDescent="0.15">
      <c r="AF162" s="577"/>
      <c r="AG162" s="578"/>
      <c r="AH162" s="578"/>
      <c r="AI162" s="578"/>
      <c r="AJ162" s="578"/>
      <c r="AK162" s="578"/>
      <c r="AL162" s="578"/>
      <c r="AM162" s="578"/>
      <c r="AN162" s="578"/>
      <c r="AO162" s="578"/>
      <c r="AP162" s="578"/>
      <c r="AQ162" s="578"/>
      <c r="AR162" s="578"/>
      <c r="AS162" s="578"/>
      <c r="AT162" s="578"/>
      <c r="AU162" s="578"/>
      <c r="AV162" s="578"/>
      <c r="AW162" s="578"/>
      <c r="AX162" s="578"/>
      <c r="AY162" s="578"/>
      <c r="AZ162" s="578"/>
      <c r="BA162" s="578"/>
      <c r="BB162" s="578"/>
      <c r="BC162" s="579"/>
    </row>
    <row r="163" spans="32:55" ht="51.75" customHeight="1" x14ac:dyDescent="0.15">
      <c r="AF163" s="574"/>
      <c r="AG163" s="575"/>
      <c r="AH163" s="575"/>
      <c r="AI163" s="575"/>
      <c r="AJ163" s="575"/>
      <c r="AK163" s="575"/>
      <c r="AL163" s="575"/>
      <c r="AM163" s="575"/>
      <c r="AN163" s="575"/>
      <c r="AO163" s="575"/>
      <c r="AP163" s="575"/>
      <c r="AQ163" s="575"/>
      <c r="AR163" s="575"/>
      <c r="AS163" s="575"/>
      <c r="AT163" s="575"/>
      <c r="AU163" s="575"/>
      <c r="AV163" s="575"/>
      <c r="AW163" s="575"/>
      <c r="AX163" s="575"/>
      <c r="AY163" s="575"/>
      <c r="AZ163" s="575"/>
      <c r="BA163" s="575"/>
      <c r="BB163" s="575"/>
      <c r="BC163" s="576"/>
    </row>
    <row r="164" spans="32:55" ht="13.5" x14ac:dyDescent="0.15">
      <c r="AF164" s="577"/>
      <c r="AG164" s="578"/>
      <c r="AH164" s="578"/>
      <c r="AI164" s="578"/>
      <c r="AJ164" s="578"/>
      <c r="AK164" s="578"/>
      <c r="AL164" s="578"/>
      <c r="AM164" s="578"/>
      <c r="AN164" s="578"/>
      <c r="AO164" s="578"/>
      <c r="AP164" s="578"/>
      <c r="AQ164" s="578"/>
      <c r="AR164" s="578"/>
      <c r="AS164" s="578"/>
      <c r="AT164" s="578"/>
      <c r="AU164" s="578"/>
      <c r="AV164" s="578"/>
      <c r="AW164" s="578"/>
      <c r="AX164" s="578"/>
      <c r="AY164" s="578"/>
      <c r="AZ164" s="578"/>
      <c r="BA164" s="578"/>
      <c r="BB164" s="578"/>
      <c r="BC164" s="579"/>
    </row>
    <row r="165" spans="32:55" ht="13.5" x14ac:dyDescent="0.15">
      <c r="AF165" s="577"/>
      <c r="AG165" s="578"/>
      <c r="AH165" s="578"/>
      <c r="AI165" s="578"/>
      <c r="AJ165" s="578"/>
      <c r="AK165" s="578"/>
      <c r="AL165" s="578"/>
      <c r="AM165" s="578"/>
      <c r="AN165" s="578"/>
      <c r="AO165" s="578"/>
      <c r="AP165" s="578"/>
      <c r="AQ165" s="578"/>
      <c r="AR165" s="578"/>
      <c r="AS165" s="578"/>
      <c r="AT165" s="578"/>
      <c r="AU165" s="578"/>
      <c r="AV165" s="578"/>
      <c r="AW165" s="578"/>
      <c r="AX165" s="578"/>
      <c r="AY165" s="578"/>
      <c r="AZ165" s="578"/>
      <c r="BA165" s="578"/>
      <c r="BB165" s="578"/>
      <c r="BC165" s="579"/>
    </row>
    <row r="166" spans="32:55" ht="57.2" customHeight="1" x14ac:dyDescent="0.15">
      <c r="AF166" s="577"/>
      <c r="AG166" s="578"/>
      <c r="AH166" s="578"/>
      <c r="AI166" s="578"/>
      <c r="AJ166" s="578"/>
      <c r="AK166" s="578"/>
      <c r="AL166" s="578"/>
      <c r="AM166" s="578"/>
      <c r="AN166" s="578"/>
      <c r="AO166" s="578"/>
      <c r="AP166" s="578"/>
      <c r="AQ166" s="578"/>
      <c r="AR166" s="578"/>
      <c r="AS166" s="578"/>
      <c r="AT166" s="578"/>
      <c r="AU166" s="578"/>
      <c r="AV166" s="578"/>
      <c r="AW166" s="578"/>
      <c r="AX166" s="578"/>
      <c r="AY166" s="578"/>
      <c r="AZ166" s="578"/>
      <c r="BA166" s="578"/>
      <c r="BB166" s="578"/>
      <c r="BC166" s="579"/>
    </row>
    <row r="167" spans="32:55" ht="63.75" customHeight="1" x14ac:dyDescent="0.15">
      <c r="AF167" s="574"/>
      <c r="AG167" s="575"/>
      <c r="AH167" s="575"/>
      <c r="AI167" s="575"/>
      <c r="AJ167" s="575"/>
      <c r="AK167" s="575"/>
      <c r="AL167" s="575"/>
      <c r="AM167" s="575"/>
      <c r="AN167" s="575"/>
      <c r="AO167" s="575"/>
      <c r="AP167" s="575"/>
      <c r="AQ167" s="575"/>
      <c r="AR167" s="575"/>
      <c r="AS167" s="575"/>
      <c r="AT167" s="575"/>
      <c r="AU167" s="575"/>
      <c r="AV167" s="575"/>
      <c r="AW167" s="575"/>
      <c r="AX167" s="575"/>
      <c r="AY167" s="575"/>
      <c r="AZ167" s="575"/>
      <c r="BA167" s="575"/>
      <c r="BB167" s="575"/>
      <c r="BC167" s="576"/>
    </row>
    <row r="168" spans="32:55" ht="49.7" customHeight="1" x14ac:dyDescent="0.15">
      <c r="AF168" s="574"/>
      <c r="AG168" s="575"/>
      <c r="AH168" s="575"/>
      <c r="AI168" s="575"/>
      <c r="AJ168" s="575"/>
      <c r="AK168" s="575"/>
      <c r="AL168" s="575"/>
      <c r="AM168" s="575"/>
      <c r="AN168" s="575"/>
      <c r="AO168" s="575"/>
      <c r="AP168" s="575"/>
      <c r="AQ168" s="575"/>
      <c r="AR168" s="575"/>
      <c r="AS168" s="575"/>
      <c r="AT168" s="575"/>
      <c r="AU168" s="575"/>
      <c r="AV168" s="575"/>
      <c r="AW168" s="575"/>
      <c r="AX168" s="575"/>
      <c r="AY168" s="575"/>
      <c r="AZ168" s="575"/>
      <c r="BA168" s="575"/>
      <c r="BB168" s="575"/>
      <c r="BC168" s="576"/>
    </row>
    <row r="169" spans="32:55" ht="15" customHeight="1" x14ac:dyDescent="0.15">
      <c r="AF169" s="577"/>
      <c r="AG169" s="578"/>
      <c r="AH169" s="578"/>
      <c r="AI169" s="578"/>
      <c r="AJ169" s="578"/>
      <c r="AK169" s="578"/>
      <c r="AL169" s="578"/>
      <c r="AM169" s="578"/>
      <c r="AN169" s="578"/>
      <c r="AO169" s="578"/>
      <c r="AP169" s="578"/>
      <c r="AQ169" s="578"/>
      <c r="AR169" s="578"/>
      <c r="AS169" s="578"/>
      <c r="AT169" s="578"/>
      <c r="AU169" s="578"/>
      <c r="AV169" s="578"/>
      <c r="AW169" s="578"/>
      <c r="AX169" s="578"/>
      <c r="AY169" s="578"/>
      <c r="AZ169" s="578"/>
      <c r="BA169" s="578"/>
      <c r="BB169" s="578"/>
      <c r="BC169" s="579"/>
    </row>
    <row r="170" spans="32:55" ht="15" customHeight="1" x14ac:dyDescent="0.15">
      <c r="AF170" s="577"/>
      <c r="AG170" s="578"/>
      <c r="AH170" s="578"/>
      <c r="AI170" s="578"/>
      <c r="AJ170" s="578"/>
      <c r="AK170" s="578"/>
      <c r="AL170" s="578"/>
      <c r="AM170" s="578"/>
      <c r="AN170" s="578"/>
      <c r="AO170" s="578"/>
      <c r="AP170" s="578"/>
      <c r="AQ170" s="578"/>
      <c r="AR170" s="578"/>
      <c r="AS170" s="578"/>
      <c r="AT170" s="578"/>
      <c r="AU170" s="578"/>
      <c r="AV170" s="578"/>
      <c r="AW170" s="578"/>
      <c r="AX170" s="578"/>
      <c r="AY170" s="578"/>
      <c r="AZ170" s="578"/>
      <c r="BA170" s="578"/>
      <c r="BB170" s="578"/>
      <c r="BC170" s="579"/>
    </row>
    <row r="171" spans="32:55" ht="73.5" customHeight="1" x14ac:dyDescent="0.15">
      <c r="AF171" s="574"/>
      <c r="AG171" s="575"/>
      <c r="AH171" s="575"/>
      <c r="AI171" s="575"/>
      <c r="AJ171" s="575"/>
      <c r="AK171" s="575"/>
      <c r="AL171" s="575"/>
      <c r="AM171" s="575"/>
      <c r="AN171" s="575"/>
      <c r="AO171" s="575"/>
      <c r="AP171" s="575"/>
      <c r="AQ171" s="575"/>
      <c r="AR171" s="575"/>
      <c r="AS171" s="575"/>
      <c r="AT171" s="575"/>
      <c r="AU171" s="575"/>
      <c r="AV171" s="575"/>
      <c r="AW171" s="575"/>
      <c r="AX171" s="575"/>
      <c r="AY171" s="575"/>
      <c r="AZ171" s="575"/>
      <c r="BA171" s="575"/>
      <c r="BB171" s="575"/>
      <c r="BC171" s="576"/>
    </row>
    <row r="172" spans="32:55" ht="13.5" x14ac:dyDescent="0.15">
      <c r="AF172" s="577"/>
      <c r="AG172" s="578"/>
      <c r="AH172" s="578"/>
      <c r="AI172" s="578"/>
      <c r="AJ172" s="578"/>
      <c r="AK172" s="578"/>
      <c r="AL172" s="578"/>
      <c r="AM172" s="578"/>
      <c r="AN172" s="578"/>
      <c r="AO172" s="578"/>
      <c r="AP172" s="578"/>
      <c r="AQ172" s="578"/>
      <c r="AR172" s="578"/>
      <c r="AS172" s="578"/>
      <c r="AT172" s="578"/>
      <c r="AU172" s="578"/>
      <c r="AV172" s="578"/>
      <c r="AW172" s="578"/>
      <c r="AX172" s="578"/>
      <c r="AY172" s="578"/>
      <c r="AZ172" s="578"/>
      <c r="BA172" s="578"/>
      <c r="BB172" s="578"/>
      <c r="BC172" s="579"/>
    </row>
    <row r="173" spans="32:55" ht="44.45" customHeight="1" x14ac:dyDescent="0.15">
      <c r="AF173" s="577"/>
      <c r="AG173" s="578"/>
      <c r="AH173" s="578"/>
      <c r="AI173" s="578"/>
      <c r="AJ173" s="578"/>
      <c r="AK173" s="578"/>
      <c r="AL173" s="578"/>
      <c r="AM173" s="578"/>
      <c r="AN173" s="578"/>
      <c r="AO173" s="578"/>
      <c r="AP173" s="578"/>
      <c r="AQ173" s="578"/>
      <c r="AR173" s="578"/>
      <c r="AS173" s="578"/>
      <c r="AT173" s="578"/>
      <c r="AU173" s="578"/>
      <c r="AV173" s="578"/>
      <c r="AW173" s="578"/>
      <c r="AX173" s="578"/>
      <c r="AY173" s="578"/>
      <c r="AZ173" s="578"/>
      <c r="BA173" s="578"/>
      <c r="BB173" s="578"/>
      <c r="BC173" s="579"/>
    </row>
    <row r="174" spans="32:55" ht="56.25" customHeight="1" x14ac:dyDescent="0.15">
      <c r="AF174" s="577"/>
      <c r="AG174" s="578"/>
      <c r="AH174" s="578"/>
      <c r="AI174" s="578"/>
      <c r="AJ174" s="578"/>
      <c r="AK174" s="578"/>
      <c r="AL174" s="578"/>
      <c r="AM174" s="578"/>
      <c r="AN174" s="578"/>
      <c r="AO174" s="578"/>
      <c r="AP174" s="578"/>
      <c r="AQ174" s="578"/>
      <c r="AR174" s="578"/>
      <c r="AS174" s="578"/>
      <c r="AT174" s="578"/>
      <c r="AU174" s="578"/>
      <c r="AV174" s="578"/>
      <c r="AW174" s="578"/>
      <c r="AX174" s="578"/>
      <c r="AY174" s="578"/>
      <c r="AZ174" s="578"/>
      <c r="BA174" s="578"/>
      <c r="BB174" s="578"/>
      <c r="BC174" s="579"/>
    </row>
    <row r="175" spans="32:55" ht="63.75" customHeight="1" x14ac:dyDescent="0.15">
      <c r="AF175" s="574"/>
      <c r="AG175" s="575"/>
      <c r="AH175" s="575"/>
      <c r="AI175" s="575"/>
      <c r="AJ175" s="575"/>
      <c r="AK175" s="575"/>
      <c r="AL175" s="575"/>
      <c r="AM175" s="575"/>
      <c r="AN175" s="575"/>
      <c r="AO175" s="575"/>
      <c r="AP175" s="575"/>
      <c r="AQ175" s="575"/>
      <c r="AR175" s="575"/>
      <c r="AS175" s="575"/>
      <c r="AT175" s="575"/>
      <c r="AU175" s="575"/>
      <c r="AV175" s="575"/>
      <c r="AW175" s="575"/>
      <c r="AX175" s="575"/>
      <c r="AY175" s="575"/>
      <c r="AZ175" s="575"/>
      <c r="BA175" s="575"/>
      <c r="BB175" s="575"/>
      <c r="BC175" s="576"/>
    </row>
    <row r="176" spans="32:55" ht="75.2" customHeight="1" x14ac:dyDescent="0.15">
      <c r="AF176" s="574"/>
      <c r="AG176" s="575"/>
      <c r="AH176" s="575"/>
      <c r="AI176" s="575"/>
      <c r="AJ176" s="575"/>
      <c r="AK176" s="575"/>
      <c r="AL176" s="575"/>
      <c r="AM176" s="575"/>
      <c r="AN176" s="575"/>
      <c r="AO176" s="575"/>
      <c r="AP176" s="575"/>
      <c r="AQ176" s="575"/>
      <c r="AR176" s="575"/>
      <c r="AS176" s="575"/>
      <c r="AT176" s="575"/>
      <c r="AU176" s="575"/>
      <c r="AV176" s="575"/>
      <c r="AW176" s="575"/>
      <c r="AX176" s="575"/>
      <c r="AY176" s="575"/>
      <c r="AZ176" s="575"/>
      <c r="BA176" s="575"/>
      <c r="BB176" s="575"/>
      <c r="BC176" s="576"/>
    </row>
    <row r="177" spans="32:55" ht="13.5" x14ac:dyDescent="0.15">
      <c r="AF177" s="577"/>
      <c r="AG177" s="578"/>
      <c r="AH177" s="578"/>
      <c r="AI177" s="578"/>
      <c r="AJ177" s="578"/>
      <c r="AK177" s="578"/>
      <c r="AL177" s="578"/>
      <c r="AM177" s="578"/>
      <c r="AN177" s="578"/>
      <c r="AO177" s="578"/>
      <c r="AP177" s="578"/>
      <c r="AQ177" s="578"/>
      <c r="AR177" s="578"/>
      <c r="AS177" s="578"/>
      <c r="AT177" s="578"/>
      <c r="AU177" s="578"/>
      <c r="AV177" s="578"/>
      <c r="AW177" s="578"/>
      <c r="AX177" s="578"/>
      <c r="AY177" s="578"/>
      <c r="AZ177" s="578"/>
      <c r="BA177" s="578"/>
      <c r="BB177" s="578"/>
      <c r="BC177" s="579"/>
    </row>
    <row r="178" spans="32:55" ht="73.5" customHeight="1" x14ac:dyDescent="0.15">
      <c r="AF178" s="574"/>
      <c r="AG178" s="575"/>
      <c r="AH178" s="575"/>
      <c r="AI178" s="575"/>
      <c r="AJ178" s="575"/>
      <c r="AK178" s="575"/>
      <c r="AL178" s="575"/>
      <c r="AM178" s="575"/>
      <c r="AN178" s="575"/>
      <c r="AO178" s="575"/>
      <c r="AP178" s="575"/>
      <c r="AQ178" s="575"/>
      <c r="AR178" s="575"/>
      <c r="AS178" s="575"/>
      <c r="AT178" s="575"/>
      <c r="AU178" s="575"/>
      <c r="AV178" s="575"/>
      <c r="AW178" s="575"/>
      <c r="AX178" s="575"/>
      <c r="AY178" s="575"/>
      <c r="AZ178" s="575"/>
      <c r="BA178" s="575"/>
      <c r="BB178" s="575"/>
      <c r="BC178" s="576"/>
    </row>
    <row r="179" spans="32:55" ht="13.5" x14ac:dyDescent="0.15">
      <c r="AF179" s="577"/>
      <c r="AG179" s="578"/>
      <c r="AH179" s="578"/>
      <c r="AI179" s="578"/>
      <c r="AJ179" s="578"/>
      <c r="AK179" s="578"/>
      <c r="AL179" s="578"/>
      <c r="AM179" s="578"/>
      <c r="AN179" s="578"/>
      <c r="AO179" s="578"/>
      <c r="AP179" s="578"/>
      <c r="AQ179" s="578"/>
      <c r="AR179" s="578"/>
      <c r="AS179" s="578"/>
      <c r="AT179" s="578"/>
      <c r="AU179" s="578"/>
      <c r="AV179" s="578"/>
      <c r="AW179" s="578"/>
      <c r="AX179" s="578"/>
      <c r="AY179" s="578"/>
      <c r="AZ179" s="578"/>
      <c r="BA179" s="578"/>
      <c r="BB179" s="578"/>
      <c r="BC179" s="579"/>
    </row>
    <row r="180" spans="32:55" ht="15" customHeight="1" x14ac:dyDescent="0.15">
      <c r="AF180" s="577"/>
      <c r="AG180" s="578"/>
      <c r="AH180" s="578"/>
      <c r="AI180" s="578"/>
      <c r="AJ180" s="578"/>
      <c r="AK180" s="578"/>
      <c r="AL180" s="578"/>
      <c r="AM180" s="578"/>
      <c r="AN180" s="578"/>
      <c r="AO180" s="578"/>
      <c r="AP180" s="578"/>
      <c r="AQ180" s="578"/>
      <c r="AR180" s="578"/>
      <c r="AS180" s="578"/>
      <c r="AT180" s="578"/>
      <c r="AU180" s="578"/>
      <c r="AV180" s="578"/>
      <c r="AW180" s="578"/>
      <c r="AX180" s="578"/>
      <c r="AY180" s="578"/>
      <c r="AZ180" s="578"/>
      <c r="BA180" s="578"/>
      <c r="BB180" s="578"/>
      <c r="BC180" s="579"/>
    </row>
    <row r="181" spans="32:55" ht="56.25" customHeight="1" x14ac:dyDescent="0.15">
      <c r="AF181" s="577"/>
      <c r="AG181" s="578"/>
      <c r="AH181" s="578"/>
      <c r="AI181" s="578"/>
      <c r="AJ181" s="578"/>
      <c r="AK181" s="578"/>
      <c r="AL181" s="578"/>
      <c r="AM181" s="578"/>
      <c r="AN181" s="578"/>
      <c r="AO181" s="578"/>
      <c r="AP181" s="578"/>
      <c r="AQ181" s="578"/>
      <c r="AR181" s="578"/>
      <c r="AS181" s="578"/>
      <c r="AT181" s="578"/>
      <c r="AU181" s="578"/>
      <c r="AV181" s="578"/>
      <c r="AW181" s="578"/>
      <c r="AX181" s="578"/>
      <c r="AY181" s="578"/>
      <c r="AZ181" s="578"/>
      <c r="BA181" s="578"/>
      <c r="BB181" s="578"/>
      <c r="BC181" s="579"/>
    </row>
    <row r="182" spans="32:55" ht="63.75" customHeight="1" x14ac:dyDescent="0.15">
      <c r="AF182" s="574"/>
      <c r="AG182" s="575"/>
      <c r="AH182" s="575"/>
      <c r="AI182" s="575"/>
      <c r="AJ182" s="575"/>
      <c r="AK182" s="575"/>
      <c r="AL182" s="575"/>
      <c r="AM182" s="575"/>
      <c r="AN182" s="575"/>
      <c r="AO182" s="575"/>
      <c r="AP182" s="575"/>
      <c r="AQ182" s="575"/>
      <c r="AR182" s="575"/>
      <c r="AS182" s="575"/>
      <c r="AT182" s="575"/>
      <c r="AU182" s="575"/>
      <c r="AV182" s="575"/>
      <c r="AW182" s="575"/>
      <c r="AX182" s="575"/>
      <c r="AY182" s="575"/>
      <c r="AZ182" s="575"/>
      <c r="BA182" s="575"/>
      <c r="BB182" s="575"/>
      <c r="BC182" s="576"/>
    </row>
    <row r="183" spans="32:55" ht="75.2" customHeight="1" x14ac:dyDescent="0.15">
      <c r="AF183" s="574"/>
      <c r="AG183" s="575"/>
      <c r="AH183" s="575"/>
      <c r="AI183" s="575"/>
      <c r="AJ183" s="575"/>
      <c r="AK183" s="575"/>
      <c r="AL183" s="575"/>
      <c r="AM183" s="575"/>
      <c r="AN183" s="575"/>
      <c r="AO183" s="575"/>
      <c r="AP183" s="575"/>
      <c r="AQ183" s="575"/>
      <c r="AR183" s="575"/>
      <c r="AS183" s="575"/>
      <c r="AT183" s="575"/>
      <c r="AU183" s="575"/>
      <c r="AV183" s="575"/>
      <c r="AW183" s="575"/>
      <c r="AX183" s="575"/>
      <c r="AY183" s="575"/>
      <c r="AZ183" s="575"/>
      <c r="BA183" s="575"/>
      <c r="BB183" s="575"/>
      <c r="BC183" s="576"/>
    </row>
    <row r="184" spans="32:55" ht="15" customHeight="1" x14ac:dyDescent="0.15">
      <c r="AF184" s="577"/>
      <c r="AG184" s="578"/>
      <c r="AH184" s="578"/>
      <c r="AI184" s="578"/>
      <c r="AJ184" s="578"/>
      <c r="AK184" s="578"/>
      <c r="AL184" s="578"/>
      <c r="AM184" s="578"/>
      <c r="AN184" s="578"/>
      <c r="AO184" s="578"/>
      <c r="AP184" s="578"/>
      <c r="AQ184" s="578"/>
      <c r="AR184" s="578"/>
      <c r="AS184" s="578"/>
      <c r="AT184" s="578"/>
      <c r="AU184" s="578"/>
      <c r="AV184" s="578"/>
      <c r="AW184" s="578"/>
      <c r="AX184" s="578"/>
      <c r="AY184" s="578"/>
      <c r="AZ184" s="578"/>
      <c r="BA184" s="578"/>
      <c r="BB184" s="578"/>
      <c r="BC184" s="579"/>
    </row>
    <row r="185" spans="32:55" ht="54" customHeight="1" x14ac:dyDescent="0.15">
      <c r="AF185" s="577"/>
      <c r="AG185" s="578"/>
      <c r="AH185" s="578"/>
      <c r="AI185" s="578"/>
      <c r="AJ185" s="578"/>
      <c r="AK185" s="578"/>
      <c r="AL185" s="578"/>
      <c r="AM185" s="578"/>
      <c r="AN185" s="578"/>
      <c r="AO185" s="578"/>
      <c r="AP185" s="578"/>
      <c r="AQ185" s="578"/>
      <c r="AR185" s="578"/>
      <c r="AS185" s="578"/>
      <c r="AT185" s="578"/>
      <c r="AU185" s="578"/>
      <c r="AV185" s="578"/>
      <c r="AW185" s="578"/>
      <c r="AX185" s="578"/>
      <c r="AY185" s="578"/>
      <c r="AZ185" s="578"/>
      <c r="BA185" s="578"/>
      <c r="BB185" s="578"/>
      <c r="BC185" s="579"/>
    </row>
    <row r="186" spans="32:55" ht="61.5" customHeight="1" x14ac:dyDescent="0.15">
      <c r="AF186" s="577"/>
      <c r="AG186" s="578"/>
      <c r="AH186" s="578"/>
      <c r="AI186" s="578"/>
      <c r="AJ186" s="578"/>
      <c r="AK186" s="578"/>
      <c r="AL186" s="578"/>
      <c r="AM186" s="578"/>
      <c r="AN186" s="578"/>
      <c r="AO186" s="578"/>
      <c r="AP186" s="578"/>
      <c r="AQ186" s="578"/>
      <c r="AR186" s="578"/>
      <c r="AS186" s="578"/>
      <c r="AT186" s="578"/>
      <c r="AU186" s="578"/>
      <c r="AV186" s="578"/>
      <c r="AW186" s="578"/>
      <c r="AX186" s="578"/>
      <c r="AY186" s="578"/>
      <c r="AZ186" s="578"/>
      <c r="BA186" s="578"/>
      <c r="BB186" s="578"/>
      <c r="BC186" s="579"/>
    </row>
    <row r="187" spans="32:55" ht="30.75" customHeight="1" x14ac:dyDescent="0.15">
      <c r="AF187" s="577"/>
      <c r="AG187" s="578"/>
      <c r="AH187" s="578"/>
      <c r="AI187" s="578"/>
      <c r="AJ187" s="578"/>
      <c r="AK187" s="578"/>
      <c r="AL187" s="578"/>
      <c r="AM187" s="578"/>
      <c r="AN187" s="578"/>
      <c r="AO187" s="578"/>
      <c r="AP187" s="578"/>
      <c r="AQ187" s="578"/>
      <c r="AR187" s="578"/>
      <c r="AS187" s="578"/>
      <c r="AT187" s="578"/>
      <c r="AU187" s="578"/>
      <c r="AV187" s="578"/>
      <c r="AW187" s="578"/>
      <c r="AX187" s="578"/>
      <c r="AY187" s="578"/>
      <c r="AZ187" s="578"/>
      <c r="BA187" s="578"/>
      <c r="BB187" s="578"/>
      <c r="BC187" s="579"/>
    </row>
    <row r="188" spans="32:55" ht="30.75" customHeight="1" x14ac:dyDescent="0.15">
      <c r="AF188" s="577"/>
      <c r="AG188" s="578"/>
      <c r="AH188" s="578"/>
      <c r="AI188" s="578"/>
      <c r="AJ188" s="578"/>
      <c r="AK188" s="578"/>
      <c r="AL188" s="578"/>
      <c r="AM188" s="578"/>
      <c r="AN188" s="578"/>
      <c r="AO188" s="578"/>
      <c r="AP188" s="578"/>
      <c r="AQ188" s="578"/>
      <c r="AR188" s="578"/>
      <c r="AS188" s="578"/>
      <c r="AT188" s="578"/>
      <c r="AU188" s="578"/>
      <c r="AV188" s="578"/>
      <c r="AW188" s="578"/>
      <c r="AX188" s="578"/>
      <c r="AY188" s="578"/>
      <c r="AZ188" s="578"/>
      <c r="BA188" s="578"/>
      <c r="BB188" s="578"/>
      <c r="BC188" s="579"/>
    </row>
    <row r="189" spans="32:55" ht="15" customHeight="1" x14ac:dyDescent="0.15">
      <c r="AF189" s="574"/>
      <c r="AG189" s="575"/>
      <c r="AH189" s="575"/>
      <c r="AI189" s="575"/>
      <c r="AJ189" s="575"/>
      <c r="AK189" s="575"/>
      <c r="AL189" s="575"/>
      <c r="AM189" s="575"/>
      <c r="AN189" s="575"/>
      <c r="AO189" s="575"/>
      <c r="AP189" s="575"/>
      <c r="AQ189" s="575"/>
      <c r="AR189" s="575"/>
      <c r="AS189" s="575"/>
      <c r="AT189" s="575"/>
      <c r="AU189" s="575"/>
      <c r="AV189" s="575"/>
      <c r="AW189" s="575"/>
      <c r="AX189" s="575"/>
      <c r="AY189" s="575"/>
      <c r="AZ189" s="575"/>
      <c r="BA189" s="575"/>
      <c r="BB189" s="575"/>
      <c r="BC189" s="576"/>
    </row>
    <row r="190" spans="32:55" ht="69.75" customHeight="1" x14ac:dyDescent="0.15">
      <c r="AF190" s="574"/>
      <c r="AG190" s="575"/>
      <c r="AH190" s="575"/>
      <c r="AI190" s="575"/>
      <c r="AJ190" s="575"/>
      <c r="AK190" s="575"/>
      <c r="AL190" s="575"/>
      <c r="AM190" s="575"/>
      <c r="AN190" s="575"/>
      <c r="AO190" s="575"/>
      <c r="AP190" s="575"/>
      <c r="AQ190" s="575"/>
      <c r="AR190" s="575"/>
      <c r="AS190" s="575"/>
      <c r="AT190" s="575"/>
      <c r="AU190" s="575"/>
      <c r="AV190" s="575"/>
      <c r="AW190" s="575"/>
      <c r="AX190" s="575"/>
      <c r="AY190" s="575"/>
      <c r="AZ190" s="575"/>
      <c r="BA190" s="575"/>
      <c r="BB190" s="575"/>
      <c r="BC190" s="576"/>
    </row>
    <row r="191" spans="32:55" ht="13.5" x14ac:dyDescent="0.15">
      <c r="AF191" s="577"/>
      <c r="AG191" s="578"/>
      <c r="AH191" s="578"/>
      <c r="AI191" s="578"/>
      <c r="AJ191" s="578"/>
      <c r="AK191" s="578"/>
      <c r="AL191" s="578"/>
      <c r="AM191" s="578"/>
      <c r="AN191" s="578"/>
      <c r="AO191" s="578"/>
      <c r="AP191" s="578"/>
      <c r="AQ191" s="578"/>
      <c r="AR191" s="578"/>
      <c r="AS191" s="578"/>
      <c r="AT191" s="578"/>
      <c r="AU191" s="578"/>
      <c r="AV191" s="578"/>
      <c r="AW191" s="578"/>
      <c r="AX191" s="578"/>
      <c r="AY191" s="578"/>
      <c r="AZ191" s="578"/>
      <c r="BA191" s="578"/>
      <c r="BB191" s="578"/>
      <c r="BC191" s="579"/>
    </row>
    <row r="192" spans="32:55" ht="13.5" x14ac:dyDescent="0.15">
      <c r="AF192" s="577"/>
      <c r="AG192" s="578"/>
      <c r="AH192" s="578"/>
      <c r="AI192" s="578"/>
      <c r="AJ192" s="578"/>
      <c r="AK192" s="578"/>
      <c r="AL192" s="578"/>
      <c r="AM192" s="578"/>
      <c r="AN192" s="578"/>
      <c r="AO192" s="578"/>
      <c r="AP192" s="578"/>
      <c r="AQ192" s="578"/>
      <c r="AR192" s="578"/>
      <c r="AS192" s="578"/>
      <c r="AT192" s="578"/>
      <c r="AU192" s="578"/>
      <c r="AV192" s="578"/>
      <c r="AW192" s="578"/>
      <c r="AX192" s="578"/>
      <c r="AY192" s="578"/>
      <c r="AZ192" s="578"/>
      <c r="BA192" s="578"/>
      <c r="BB192" s="578"/>
      <c r="BC192" s="579"/>
    </row>
    <row r="193" spans="1:55" ht="74.25" customHeight="1" x14ac:dyDescent="0.15">
      <c r="A193" s="283"/>
      <c r="B193" s="244"/>
      <c r="C193" s="97"/>
      <c r="D193" s="99"/>
      <c r="E193" s="106"/>
      <c r="F193" s="106"/>
      <c r="G193" s="106"/>
      <c r="H193" s="106"/>
      <c r="I193" s="106"/>
      <c r="J193" s="106"/>
      <c r="K193" s="106"/>
      <c r="L193" s="106"/>
      <c r="M193" s="106"/>
      <c r="N193" s="107"/>
      <c r="O193" s="126"/>
      <c r="P193" s="127"/>
      <c r="Q193" s="127"/>
      <c r="R193" s="127"/>
      <c r="S193" s="127"/>
      <c r="T193" s="127"/>
      <c r="U193" s="127"/>
      <c r="V193" s="127"/>
      <c r="W193" s="127"/>
      <c r="X193" s="127"/>
      <c r="Y193" s="126"/>
      <c r="Z193" s="127"/>
      <c r="AA193" s="99"/>
      <c r="AB193" s="99"/>
      <c r="AC193" s="99"/>
      <c r="AD193" s="106"/>
      <c r="AE193" s="98"/>
      <c r="AF193" s="574"/>
      <c r="AG193" s="575"/>
      <c r="AH193" s="575"/>
      <c r="AI193" s="575"/>
      <c r="AJ193" s="575"/>
      <c r="AK193" s="575"/>
      <c r="AL193" s="575"/>
      <c r="AM193" s="575"/>
      <c r="AN193" s="575"/>
      <c r="AO193" s="575"/>
      <c r="AP193" s="575"/>
      <c r="AQ193" s="575"/>
      <c r="AR193" s="575"/>
      <c r="AS193" s="575"/>
      <c r="AT193" s="575"/>
      <c r="AU193" s="575"/>
      <c r="AV193" s="575"/>
      <c r="AW193" s="575"/>
      <c r="AX193" s="575"/>
      <c r="AY193" s="575"/>
      <c r="AZ193" s="575"/>
      <c r="BA193" s="575"/>
      <c r="BB193" s="575"/>
      <c r="BC193" s="576"/>
    </row>
    <row r="194" spans="1:55" ht="13.5" x14ac:dyDescent="0.15">
      <c r="A194" s="286"/>
      <c r="B194" s="244"/>
      <c r="C194" s="99"/>
      <c r="D194" s="99"/>
      <c r="E194" s="99"/>
      <c r="F194" s="99"/>
      <c r="G194" s="99"/>
      <c r="H194" s="99"/>
      <c r="I194" s="99"/>
      <c r="J194" s="99"/>
      <c r="K194" s="99"/>
      <c r="L194" s="99"/>
      <c r="M194" s="99"/>
      <c r="N194" s="99"/>
      <c r="O194" s="126"/>
      <c r="P194" s="127"/>
      <c r="Q194" s="127"/>
      <c r="R194" s="127"/>
      <c r="S194" s="127"/>
      <c r="T194" s="127"/>
      <c r="U194" s="127"/>
      <c r="V194" s="127"/>
      <c r="W194" s="127"/>
      <c r="X194" s="127"/>
      <c r="Y194" s="126"/>
      <c r="Z194" s="99"/>
      <c r="AA194" s="99"/>
      <c r="AB194" s="99"/>
      <c r="AC194" s="99"/>
      <c r="AD194" s="99"/>
      <c r="AE194" s="98"/>
      <c r="AF194" s="577"/>
      <c r="AG194" s="578"/>
      <c r="AH194" s="578"/>
      <c r="AI194" s="578"/>
      <c r="AJ194" s="578"/>
      <c r="AK194" s="578"/>
      <c r="AL194" s="578"/>
      <c r="AM194" s="578"/>
      <c r="AN194" s="578"/>
      <c r="AO194" s="578"/>
      <c r="AP194" s="578"/>
      <c r="AQ194" s="578"/>
      <c r="AR194" s="578"/>
      <c r="AS194" s="578"/>
      <c r="AT194" s="578"/>
      <c r="AU194" s="578"/>
      <c r="AV194" s="578"/>
      <c r="AW194" s="578"/>
      <c r="AX194" s="578"/>
      <c r="AY194" s="578"/>
      <c r="AZ194" s="578"/>
      <c r="BA194" s="578"/>
      <c r="BB194" s="578"/>
      <c r="BC194" s="579"/>
    </row>
    <row r="195" spans="1:55" ht="15" customHeight="1" x14ac:dyDescent="0.15">
      <c r="A195" s="286"/>
      <c r="B195" s="244"/>
      <c r="C195" s="99"/>
      <c r="D195" s="99"/>
      <c r="E195" s="99"/>
      <c r="F195" s="99"/>
      <c r="G195" s="99"/>
      <c r="H195" s="99"/>
      <c r="I195" s="99"/>
      <c r="J195" s="99"/>
      <c r="K195" s="99"/>
      <c r="L195" s="99"/>
      <c r="M195" s="99"/>
      <c r="N195" s="99"/>
      <c r="O195" s="126"/>
      <c r="P195" s="99"/>
      <c r="Q195" s="99"/>
      <c r="R195" s="99"/>
      <c r="S195" s="99"/>
      <c r="T195" s="99"/>
      <c r="U195" s="99"/>
      <c r="V195" s="99"/>
      <c r="W195" s="99"/>
      <c r="X195" s="99"/>
      <c r="Y195" s="97"/>
      <c r="Z195" s="99"/>
      <c r="AA195" s="99"/>
      <c r="AB195" s="99"/>
      <c r="AC195" s="99"/>
      <c r="AD195" s="99"/>
      <c r="AE195" s="98"/>
      <c r="AF195" s="577"/>
      <c r="AG195" s="578"/>
      <c r="AH195" s="578"/>
      <c r="AI195" s="578"/>
      <c r="AJ195" s="578"/>
      <c r="AK195" s="578"/>
      <c r="AL195" s="578"/>
      <c r="AM195" s="578"/>
      <c r="AN195" s="578"/>
      <c r="AO195" s="578"/>
      <c r="AP195" s="578"/>
      <c r="AQ195" s="578"/>
      <c r="AR195" s="578"/>
      <c r="AS195" s="578"/>
      <c r="AT195" s="578"/>
      <c r="AU195" s="578"/>
      <c r="AV195" s="578"/>
      <c r="AW195" s="578"/>
      <c r="AX195" s="578"/>
      <c r="AY195" s="578"/>
      <c r="AZ195" s="578"/>
      <c r="BA195" s="578"/>
      <c r="BB195" s="578"/>
      <c r="BC195" s="579"/>
    </row>
    <row r="196" spans="1:55" ht="64.5" customHeight="1" x14ac:dyDescent="0.15">
      <c r="A196" s="286"/>
      <c r="B196" s="244"/>
      <c r="C196" s="99"/>
      <c r="D196" s="99"/>
      <c r="E196" s="99"/>
      <c r="F196" s="99"/>
      <c r="G196" s="99"/>
      <c r="H196" s="99"/>
      <c r="I196" s="99"/>
      <c r="J196" s="99"/>
      <c r="K196" s="99"/>
      <c r="L196" s="99"/>
      <c r="M196" s="99"/>
      <c r="N196" s="99"/>
      <c r="O196" s="97"/>
      <c r="P196" s="99"/>
      <c r="Q196" s="99"/>
      <c r="R196" s="99"/>
      <c r="S196" s="99"/>
      <c r="T196" s="99"/>
      <c r="U196" s="99"/>
      <c r="V196" s="99"/>
      <c r="W196" s="99"/>
      <c r="X196" s="99"/>
      <c r="Y196" s="97"/>
      <c r="Z196" s="99"/>
      <c r="AA196" s="99"/>
      <c r="AB196" s="99"/>
      <c r="AC196" s="99"/>
      <c r="AD196" s="99"/>
      <c r="AE196" s="98"/>
      <c r="AF196" s="577"/>
      <c r="AG196" s="578"/>
      <c r="AH196" s="578"/>
      <c r="AI196" s="578"/>
      <c r="AJ196" s="578"/>
      <c r="AK196" s="578"/>
      <c r="AL196" s="578"/>
      <c r="AM196" s="578"/>
      <c r="AN196" s="578"/>
      <c r="AO196" s="578"/>
      <c r="AP196" s="578"/>
      <c r="AQ196" s="578"/>
      <c r="AR196" s="578"/>
      <c r="AS196" s="578"/>
      <c r="AT196" s="578"/>
      <c r="AU196" s="578"/>
      <c r="AV196" s="578"/>
      <c r="AW196" s="578"/>
      <c r="AX196" s="578"/>
      <c r="AY196" s="578"/>
      <c r="AZ196" s="578"/>
      <c r="BA196" s="578"/>
      <c r="BB196" s="578"/>
      <c r="BC196" s="579"/>
    </row>
    <row r="197" spans="1:55" ht="63.75" customHeight="1" x14ac:dyDescent="0.15">
      <c r="A197" s="286"/>
      <c r="B197" s="244"/>
      <c r="C197" s="99"/>
      <c r="D197" s="99"/>
      <c r="E197" s="99"/>
      <c r="F197" s="99"/>
      <c r="G197" s="99"/>
      <c r="H197" s="99"/>
      <c r="I197" s="99"/>
      <c r="J197" s="99"/>
      <c r="K197" s="99"/>
      <c r="L197" s="99"/>
      <c r="M197" s="99"/>
      <c r="N197" s="99"/>
      <c r="O197" s="97"/>
      <c r="P197" s="99"/>
      <c r="Q197" s="99"/>
      <c r="R197" s="99"/>
      <c r="S197" s="99"/>
      <c r="T197" s="99"/>
      <c r="U197" s="99"/>
      <c r="V197" s="99"/>
      <c r="W197" s="99"/>
      <c r="X197" s="99"/>
      <c r="Y197" s="97"/>
      <c r="Z197" s="99"/>
      <c r="AA197" s="99"/>
      <c r="AB197" s="99"/>
      <c r="AC197" s="99"/>
      <c r="AD197" s="99"/>
      <c r="AE197" s="98"/>
      <c r="AF197" s="574"/>
      <c r="AG197" s="575"/>
      <c r="AH197" s="575"/>
      <c r="AI197" s="575"/>
      <c r="AJ197" s="575"/>
      <c r="AK197" s="575"/>
      <c r="AL197" s="575"/>
      <c r="AM197" s="575"/>
      <c r="AN197" s="575"/>
      <c r="AO197" s="575"/>
      <c r="AP197" s="575"/>
      <c r="AQ197" s="575"/>
      <c r="AR197" s="575"/>
      <c r="AS197" s="575"/>
      <c r="AT197" s="575"/>
      <c r="AU197" s="575"/>
      <c r="AV197" s="575"/>
      <c r="AW197" s="575"/>
      <c r="AX197" s="575"/>
      <c r="AY197" s="575"/>
      <c r="AZ197" s="575"/>
      <c r="BA197" s="575"/>
      <c r="BB197" s="575"/>
      <c r="BC197" s="576"/>
    </row>
    <row r="198" spans="1:55" ht="75.2" customHeight="1" x14ac:dyDescent="0.15">
      <c r="A198" s="286"/>
      <c r="B198" s="244"/>
      <c r="C198" s="99"/>
      <c r="D198" s="99"/>
      <c r="E198" s="99"/>
      <c r="F198" s="99"/>
      <c r="G198" s="99"/>
      <c r="H198" s="99"/>
      <c r="I198" s="99"/>
      <c r="J198" s="99"/>
      <c r="K198" s="99"/>
      <c r="L198" s="99"/>
      <c r="M198" s="99"/>
      <c r="N198" s="99"/>
      <c r="O198" s="97"/>
      <c r="P198" s="99"/>
      <c r="Q198" s="99"/>
      <c r="R198" s="99"/>
      <c r="S198" s="99"/>
      <c r="T198" s="99"/>
      <c r="U198" s="99"/>
      <c r="V198" s="99"/>
      <c r="W198" s="99"/>
      <c r="X198" s="99"/>
      <c r="Y198" s="97"/>
      <c r="Z198" s="99"/>
      <c r="AA198" s="99"/>
      <c r="AB198" s="99"/>
      <c r="AC198" s="99"/>
      <c r="AD198" s="99"/>
      <c r="AE198" s="98"/>
      <c r="AF198" s="574"/>
      <c r="AG198" s="575"/>
      <c r="AH198" s="575"/>
      <c r="AI198" s="575"/>
      <c r="AJ198" s="575"/>
      <c r="AK198" s="575"/>
      <c r="AL198" s="575"/>
      <c r="AM198" s="575"/>
      <c r="AN198" s="575"/>
      <c r="AO198" s="575"/>
      <c r="AP198" s="575"/>
      <c r="AQ198" s="575"/>
      <c r="AR198" s="575"/>
      <c r="AS198" s="575"/>
      <c r="AT198" s="575"/>
      <c r="AU198" s="575"/>
      <c r="AV198" s="575"/>
      <c r="AW198" s="575"/>
      <c r="AX198" s="575"/>
      <c r="AY198" s="575"/>
      <c r="AZ198" s="575"/>
      <c r="BA198" s="575"/>
      <c r="BB198" s="575"/>
      <c r="BC198" s="576"/>
    </row>
    <row r="199" spans="1:55" ht="15" customHeight="1" x14ac:dyDescent="0.15">
      <c r="A199" s="229"/>
      <c r="B199" s="246"/>
      <c r="C199" s="111"/>
      <c r="D199" s="112"/>
      <c r="E199" s="112"/>
      <c r="F199" s="112"/>
      <c r="G199" s="112"/>
      <c r="H199" s="112"/>
      <c r="I199" s="112"/>
      <c r="J199" s="112"/>
      <c r="K199" s="112"/>
      <c r="L199" s="112"/>
      <c r="M199" s="112"/>
      <c r="N199" s="112"/>
      <c r="O199" s="278"/>
      <c r="P199" s="127"/>
      <c r="Q199" s="127"/>
      <c r="R199" s="127"/>
      <c r="S199" s="127"/>
      <c r="T199" s="127"/>
      <c r="U199" s="127"/>
      <c r="V199" s="127"/>
      <c r="W199" s="127"/>
      <c r="X199" s="127"/>
      <c r="Y199" s="278"/>
      <c r="Z199" s="127"/>
      <c r="AA199" s="127"/>
      <c r="AB199" s="127"/>
      <c r="AC199" s="127"/>
      <c r="AD199" s="127"/>
      <c r="AE199" s="303"/>
      <c r="AF199" s="574"/>
      <c r="AG199" s="575"/>
      <c r="AH199" s="575"/>
      <c r="AI199" s="575"/>
      <c r="AJ199" s="575"/>
      <c r="AK199" s="575"/>
      <c r="AL199" s="575"/>
      <c r="AM199" s="575"/>
      <c r="AN199" s="575"/>
      <c r="AO199" s="575"/>
      <c r="AP199" s="575"/>
      <c r="AQ199" s="575"/>
      <c r="AR199" s="575"/>
      <c r="AS199" s="575"/>
      <c r="AT199" s="575"/>
      <c r="AU199" s="575"/>
      <c r="AV199" s="575"/>
      <c r="AW199" s="575"/>
      <c r="AX199" s="575"/>
      <c r="AY199" s="575"/>
      <c r="AZ199" s="575"/>
      <c r="BA199" s="575"/>
      <c r="BB199" s="575"/>
      <c r="BC199" s="576"/>
    </row>
    <row r="200" spans="1:55" ht="15" customHeight="1" x14ac:dyDescent="0.15">
      <c r="A200" s="287" t="s">
        <v>173</v>
      </c>
      <c r="B200" s="251"/>
      <c r="C200" s="231"/>
      <c r="D200" s="231"/>
      <c r="E200" s="231"/>
      <c r="F200" s="231"/>
      <c r="G200" s="231"/>
      <c r="H200" s="231"/>
      <c r="I200" s="216"/>
      <c r="J200" s="232">
        <v>2</v>
      </c>
      <c r="K200" s="219"/>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c r="AG200" s="219"/>
      <c r="AH200" s="219"/>
      <c r="AI200" s="219"/>
      <c r="AJ200" s="219"/>
      <c r="AK200" s="219"/>
      <c r="AL200" s="219"/>
      <c r="AM200" s="219"/>
      <c r="AN200" s="219"/>
      <c r="AO200" s="219"/>
      <c r="AP200" s="219"/>
      <c r="AQ200" s="219"/>
      <c r="AR200" s="219"/>
      <c r="AS200" s="219"/>
      <c r="AT200" s="219"/>
      <c r="AU200" s="219"/>
      <c r="AV200" s="219"/>
      <c r="AW200" s="219"/>
      <c r="AX200" s="219"/>
      <c r="AY200" s="219"/>
      <c r="AZ200" s="219"/>
      <c r="BA200" s="219"/>
      <c r="BB200" s="219"/>
      <c r="BC200" s="220"/>
    </row>
    <row r="201" spans="1:55" ht="15" customHeight="1" x14ac:dyDescent="0.15">
      <c r="A201" s="302" t="s">
        <v>174</v>
      </c>
      <c r="B201" s="215"/>
      <c r="C201" s="215"/>
      <c r="D201" s="215"/>
      <c r="E201" s="215"/>
      <c r="F201" s="215"/>
      <c r="G201" s="215"/>
      <c r="H201" s="215"/>
      <c r="I201" s="216"/>
      <c r="J201" s="125"/>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c r="AH201" s="217"/>
      <c r="AI201" s="217"/>
      <c r="AJ201" s="217"/>
      <c r="AK201" s="217"/>
      <c r="AL201" s="217"/>
      <c r="AM201" s="217"/>
      <c r="AN201" s="217"/>
      <c r="AO201" s="217"/>
      <c r="AP201" s="217"/>
      <c r="AQ201" s="217"/>
      <c r="AR201" s="217"/>
      <c r="AS201" s="217"/>
      <c r="AT201" s="217"/>
      <c r="AU201" s="217"/>
      <c r="AV201" s="217"/>
      <c r="AW201" s="217"/>
      <c r="AX201" s="217"/>
      <c r="AY201" s="217"/>
      <c r="AZ201" s="217"/>
      <c r="BA201" s="217"/>
      <c r="BB201" s="217"/>
      <c r="BC201" s="218"/>
    </row>
    <row r="202" spans="1:55" ht="15" customHeight="1" x14ac:dyDescent="0.15">
      <c r="A202" s="172" t="s">
        <v>78</v>
      </c>
      <c r="B202" s="194"/>
      <c r="C202" s="172" t="s">
        <v>175</v>
      </c>
      <c r="D202" s="40"/>
      <c r="E202" s="40"/>
      <c r="F202" s="40"/>
      <c r="G202" s="40"/>
      <c r="H202" s="40"/>
      <c r="I202" s="40"/>
      <c r="J202" s="40"/>
      <c r="K202" s="40"/>
      <c r="L202" s="40"/>
      <c r="M202" s="40"/>
      <c r="N202" s="40"/>
      <c r="O202" s="51" t="s">
        <v>176</v>
      </c>
      <c r="P202" s="40"/>
      <c r="Q202" s="40"/>
      <c r="R202" s="40"/>
      <c r="S202" s="40"/>
      <c r="T202" s="40"/>
      <c r="U202" s="40"/>
      <c r="V202" s="40"/>
      <c r="W202" s="40"/>
      <c r="X202" s="40"/>
      <c r="Y202" s="51" t="s">
        <v>177</v>
      </c>
      <c r="Z202" s="40"/>
      <c r="AA202" s="40"/>
      <c r="AB202" s="40"/>
      <c r="AC202" s="40"/>
      <c r="AD202" s="40"/>
      <c r="AE202" s="41"/>
      <c r="AF202" s="40" t="s">
        <v>178</v>
      </c>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1"/>
    </row>
    <row r="203" spans="1:55" ht="15" customHeight="1" x14ac:dyDescent="0.15">
      <c r="A203" s="227">
        <v>1</v>
      </c>
      <c r="B203" s="240"/>
      <c r="C203" s="99"/>
      <c r="D203" s="127"/>
      <c r="E203" s="127"/>
      <c r="F203" s="127"/>
      <c r="G203" s="127"/>
      <c r="H203" s="127"/>
      <c r="I203" s="127"/>
      <c r="J203" s="127"/>
      <c r="K203" s="127"/>
      <c r="L203" s="127"/>
      <c r="M203" s="127"/>
      <c r="N203" s="127"/>
      <c r="O203" s="126"/>
      <c r="P203" s="127"/>
      <c r="Q203" s="127"/>
      <c r="R203" s="127"/>
      <c r="S203" s="127"/>
      <c r="T203" s="127"/>
      <c r="U203" s="127"/>
      <c r="V203" s="117"/>
      <c r="W203" s="117"/>
      <c r="X203" s="117"/>
      <c r="Y203" s="116"/>
      <c r="Z203" s="117"/>
      <c r="AA203" s="117"/>
      <c r="AB203" s="117"/>
      <c r="AC203" s="117"/>
      <c r="AD203" s="117"/>
      <c r="AE203" s="118"/>
      <c r="AF203" s="559"/>
      <c r="AG203" s="560"/>
      <c r="AH203" s="560"/>
      <c r="AI203" s="560"/>
      <c r="AJ203" s="560"/>
      <c r="AK203" s="560"/>
      <c r="AL203" s="560"/>
      <c r="AM203" s="560"/>
      <c r="AN203" s="560"/>
      <c r="AO203" s="560"/>
      <c r="AP203" s="560"/>
      <c r="AQ203" s="560"/>
      <c r="AR203" s="560"/>
      <c r="AS203" s="560"/>
      <c r="AT203" s="560"/>
      <c r="AU203" s="560"/>
      <c r="AV203" s="560"/>
      <c r="AW203" s="560"/>
      <c r="AX203" s="560"/>
      <c r="AY203" s="560"/>
      <c r="AZ203" s="560"/>
      <c r="BA203" s="560"/>
      <c r="BB203" s="560"/>
      <c r="BC203" s="561"/>
    </row>
    <row r="204" spans="1:55" ht="15" customHeight="1" x14ac:dyDescent="0.15">
      <c r="A204" s="228">
        <v>2</v>
      </c>
      <c r="B204" s="244"/>
      <c r="C204" s="97"/>
      <c r="D204" s="99"/>
      <c r="E204" s="99"/>
      <c r="F204" s="99"/>
      <c r="G204" s="99"/>
      <c r="H204" s="99"/>
      <c r="I204" s="99"/>
      <c r="J204" s="99"/>
      <c r="K204" s="99"/>
      <c r="L204" s="99"/>
      <c r="M204" s="99"/>
      <c r="N204" s="99"/>
      <c r="O204" s="97"/>
      <c r="P204" s="99"/>
      <c r="Q204" s="99"/>
      <c r="R204" s="99"/>
      <c r="S204" s="99"/>
      <c r="T204" s="99"/>
      <c r="U204" s="99"/>
      <c r="V204" s="99"/>
      <c r="W204" s="99"/>
      <c r="X204" s="99"/>
      <c r="Y204" s="97"/>
      <c r="Z204" s="99"/>
      <c r="AA204" s="99"/>
      <c r="AB204" s="99"/>
      <c r="AC204" s="99"/>
      <c r="AD204" s="99"/>
      <c r="AE204" s="98"/>
      <c r="AF204" s="577"/>
      <c r="AG204" s="504"/>
      <c r="AH204" s="504"/>
      <c r="AI204" s="504"/>
      <c r="AJ204" s="504"/>
      <c r="AK204" s="504"/>
      <c r="AL204" s="504"/>
      <c r="AM204" s="504"/>
      <c r="AN204" s="504"/>
      <c r="AO204" s="504"/>
      <c r="AP204" s="504"/>
      <c r="AQ204" s="504"/>
      <c r="AR204" s="504"/>
      <c r="AS204" s="504"/>
      <c r="AT204" s="504"/>
      <c r="AU204" s="504"/>
      <c r="AV204" s="504"/>
      <c r="AW204" s="504"/>
      <c r="AX204" s="504"/>
      <c r="AY204" s="504"/>
      <c r="AZ204" s="504"/>
      <c r="BA204" s="504"/>
      <c r="BB204" s="504"/>
      <c r="BC204" s="505"/>
    </row>
    <row r="205" spans="1:55" ht="15" customHeight="1" x14ac:dyDescent="0.15">
      <c r="A205" s="228">
        <v>3</v>
      </c>
      <c r="B205" s="244"/>
      <c r="C205" s="97"/>
      <c r="D205" s="99"/>
      <c r="E205" s="106"/>
      <c r="F205" s="106"/>
      <c r="G205" s="106"/>
      <c r="H205" s="106"/>
      <c r="I205" s="106"/>
      <c r="J205" s="106"/>
      <c r="K205" s="106"/>
      <c r="L205" s="106"/>
      <c r="M205" s="106"/>
      <c r="N205" s="107"/>
      <c r="O205" s="97"/>
      <c r="P205" s="99"/>
      <c r="Q205" s="99"/>
      <c r="R205" s="99"/>
      <c r="S205" s="99"/>
      <c r="T205" s="99"/>
      <c r="U205" s="99"/>
      <c r="V205" s="99"/>
      <c r="W205" s="99"/>
      <c r="X205" s="99"/>
      <c r="Y205" s="97"/>
      <c r="Z205" s="99"/>
      <c r="AA205" s="99"/>
      <c r="AB205" s="99"/>
      <c r="AC205" s="99"/>
      <c r="AD205" s="99"/>
      <c r="AE205" s="98"/>
      <c r="AF205" s="574"/>
      <c r="AG205" s="575"/>
      <c r="AH205" s="575"/>
      <c r="AI205" s="575"/>
      <c r="AJ205" s="575"/>
      <c r="AK205" s="575"/>
      <c r="AL205" s="575"/>
      <c r="AM205" s="575"/>
      <c r="AN205" s="575"/>
      <c r="AO205" s="575"/>
      <c r="AP205" s="575"/>
      <c r="AQ205" s="575"/>
      <c r="AR205" s="575"/>
      <c r="AS205" s="575"/>
      <c r="AT205" s="575"/>
      <c r="AU205" s="575"/>
      <c r="AV205" s="575"/>
      <c r="AW205" s="575"/>
      <c r="AX205" s="575"/>
      <c r="AY205" s="575"/>
      <c r="AZ205" s="575"/>
      <c r="BA205" s="575"/>
      <c r="BB205" s="575"/>
      <c r="BC205" s="576"/>
    </row>
    <row r="206" spans="1:55" ht="15" customHeight="1" x14ac:dyDescent="0.15">
      <c r="A206" s="228">
        <v>4</v>
      </c>
      <c r="B206" s="244"/>
      <c r="C206" s="97"/>
      <c r="D206" s="99"/>
      <c r="E206" s="106"/>
      <c r="F206" s="106"/>
      <c r="G206" s="106"/>
      <c r="H206" s="106"/>
      <c r="I206" s="106"/>
      <c r="J206" s="106"/>
      <c r="K206" s="106"/>
      <c r="L206" s="106"/>
      <c r="M206" s="106"/>
      <c r="N206" s="107"/>
      <c r="O206" s="97"/>
      <c r="P206" s="99"/>
      <c r="Q206" s="99"/>
      <c r="R206" s="99"/>
      <c r="S206" s="99"/>
      <c r="T206" s="99"/>
      <c r="U206" s="99"/>
      <c r="V206" s="99"/>
      <c r="W206" s="99"/>
      <c r="X206" s="99"/>
      <c r="Y206" s="97"/>
      <c r="Z206" s="99"/>
      <c r="AA206" s="99"/>
      <c r="AB206" s="99"/>
      <c r="AC206" s="99"/>
      <c r="AD206" s="99"/>
      <c r="AE206" s="98"/>
      <c r="AF206" s="574"/>
      <c r="AG206" s="575"/>
      <c r="AH206" s="575"/>
      <c r="AI206" s="575"/>
      <c r="AJ206" s="575"/>
      <c r="AK206" s="575"/>
      <c r="AL206" s="575"/>
      <c r="AM206" s="575"/>
      <c r="AN206" s="575"/>
      <c r="AO206" s="575"/>
      <c r="AP206" s="575"/>
      <c r="AQ206" s="575"/>
      <c r="AR206" s="575"/>
      <c r="AS206" s="575"/>
      <c r="AT206" s="575"/>
      <c r="AU206" s="575"/>
      <c r="AV206" s="575"/>
      <c r="AW206" s="575"/>
      <c r="AX206" s="575"/>
      <c r="AY206" s="575"/>
      <c r="AZ206" s="575"/>
      <c r="BA206" s="575"/>
      <c r="BB206" s="575"/>
      <c r="BC206" s="576"/>
    </row>
    <row r="207" spans="1:55" ht="15" customHeight="1" x14ac:dyDescent="0.15">
      <c r="A207" s="228">
        <v>5</v>
      </c>
      <c r="B207" s="244"/>
      <c r="C207" s="97"/>
      <c r="D207" s="99"/>
      <c r="E207" s="106"/>
      <c r="F207" s="106"/>
      <c r="G207" s="106"/>
      <c r="H207" s="106"/>
      <c r="I207" s="106"/>
      <c r="J207" s="106"/>
      <c r="K207" s="106"/>
      <c r="L207" s="106"/>
      <c r="M207" s="106"/>
      <c r="N207" s="107"/>
      <c r="O207" s="97"/>
      <c r="P207" s="99"/>
      <c r="Q207" s="99"/>
      <c r="R207" s="99"/>
      <c r="S207" s="99"/>
      <c r="T207" s="99"/>
      <c r="U207" s="99"/>
      <c r="V207" s="99"/>
      <c r="W207" s="99"/>
      <c r="X207" s="99"/>
      <c r="Y207" s="97"/>
      <c r="Z207" s="99"/>
      <c r="AA207" s="99"/>
      <c r="AB207" s="99"/>
      <c r="AC207" s="99"/>
      <c r="AD207" s="99"/>
      <c r="AE207" s="98"/>
      <c r="AF207" s="574"/>
      <c r="AG207" s="575"/>
      <c r="AH207" s="575"/>
      <c r="AI207" s="575"/>
      <c r="AJ207" s="575"/>
      <c r="AK207" s="575"/>
      <c r="AL207" s="575"/>
      <c r="AM207" s="575"/>
      <c r="AN207" s="575"/>
      <c r="AO207" s="575"/>
      <c r="AP207" s="575"/>
      <c r="AQ207" s="575"/>
      <c r="AR207" s="575"/>
      <c r="AS207" s="575"/>
      <c r="AT207" s="575"/>
      <c r="AU207" s="575"/>
      <c r="AV207" s="575"/>
      <c r="AW207" s="575"/>
      <c r="AX207" s="575"/>
      <c r="AY207" s="575"/>
      <c r="AZ207" s="575"/>
      <c r="BA207" s="575"/>
      <c r="BB207" s="575"/>
      <c r="BC207" s="576"/>
    </row>
    <row r="208" spans="1:55" ht="15" customHeight="1" x14ac:dyDescent="0.15">
      <c r="A208" s="228">
        <v>6</v>
      </c>
      <c r="B208" s="244"/>
      <c r="C208" s="97"/>
      <c r="D208" s="99"/>
      <c r="E208" s="106"/>
      <c r="F208" s="106"/>
      <c r="G208" s="106"/>
      <c r="H208" s="106"/>
      <c r="I208" s="106"/>
      <c r="J208" s="106"/>
      <c r="K208" s="106"/>
      <c r="L208" s="106"/>
      <c r="M208" s="106"/>
      <c r="N208" s="107"/>
      <c r="O208" s="97"/>
      <c r="P208" s="99"/>
      <c r="Q208" s="99"/>
      <c r="R208" s="99"/>
      <c r="S208" s="99"/>
      <c r="T208" s="99"/>
      <c r="U208" s="99"/>
      <c r="V208" s="99"/>
      <c r="W208" s="99"/>
      <c r="X208" s="99"/>
      <c r="Y208" s="97"/>
      <c r="Z208" s="99"/>
      <c r="AA208" s="99"/>
      <c r="AB208" s="99"/>
      <c r="AC208" s="99"/>
      <c r="AD208" s="99"/>
      <c r="AE208" s="98"/>
      <c r="AF208" s="574"/>
      <c r="AG208" s="575"/>
      <c r="AH208" s="575"/>
      <c r="AI208" s="575"/>
      <c r="AJ208" s="575"/>
      <c r="AK208" s="575"/>
      <c r="AL208" s="575"/>
      <c r="AM208" s="575"/>
      <c r="AN208" s="575"/>
      <c r="AO208" s="575"/>
      <c r="AP208" s="575"/>
      <c r="AQ208" s="575"/>
      <c r="AR208" s="575"/>
      <c r="AS208" s="575"/>
      <c r="AT208" s="575"/>
      <c r="AU208" s="575"/>
      <c r="AV208" s="575"/>
      <c r="AW208" s="575"/>
      <c r="AX208" s="575"/>
      <c r="AY208" s="575"/>
      <c r="AZ208" s="575"/>
      <c r="BA208" s="575"/>
      <c r="BB208" s="575"/>
      <c r="BC208" s="576"/>
    </row>
    <row r="209" spans="1:55" ht="15" customHeight="1" x14ac:dyDescent="0.15">
      <c r="A209" s="228">
        <v>7</v>
      </c>
      <c r="B209" s="244"/>
      <c r="C209" s="97"/>
      <c r="D209" s="99"/>
      <c r="E209" s="106"/>
      <c r="F209" s="106"/>
      <c r="G209" s="106"/>
      <c r="H209" s="106"/>
      <c r="I209" s="106"/>
      <c r="J209" s="106"/>
      <c r="K209" s="106"/>
      <c r="L209" s="106"/>
      <c r="M209" s="106"/>
      <c r="N209" s="107"/>
      <c r="O209" s="97"/>
      <c r="P209" s="99"/>
      <c r="Q209" s="99"/>
      <c r="R209" s="99"/>
      <c r="S209" s="99"/>
      <c r="T209" s="99"/>
      <c r="U209" s="99"/>
      <c r="V209" s="99"/>
      <c r="W209" s="99"/>
      <c r="X209" s="99"/>
      <c r="Y209" s="97"/>
      <c r="Z209" s="99"/>
      <c r="AA209" s="99"/>
      <c r="AB209" s="99"/>
      <c r="AC209" s="99"/>
      <c r="AD209" s="99"/>
      <c r="AE209" s="98"/>
      <c r="AF209" s="574"/>
      <c r="AG209" s="575"/>
      <c r="AH209" s="575"/>
      <c r="AI209" s="575"/>
      <c r="AJ209" s="575"/>
      <c r="AK209" s="575"/>
      <c r="AL209" s="575"/>
      <c r="AM209" s="575"/>
      <c r="AN209" s="575"/>
      <c r="AO209" s="575"/>
      <c r="AP209" s="575"/>
      <c r="AQ209" s="575"/>
      <c r="AR209" s="575"/>
      <c r="AS209" s="575"/>
      <c r="AT209" s="575"/>
      <c r="AU209" s="575"/>
      <c r="AV209" s="575"/>
      <c r="AW209" s="575"/>
      <c r="AX209" s="575"/>
      <c r="AY209" s="575"/>
      <c r="AZ209" s="575"/>
      <c r="BA209" s="575"/>
      <c r="BB209" s="575"/>
      <c r="BC209" s="576"/>
    </row>
    <row r="210" spans="1:55" ht="15" customHeight="1" x14ac:dyDescent="0.15">
      <c r="A210" s="228">
        <v>8</v>
      </c>
      <c r="B210" s="244"/>
      <c r="C210" s="97"/>
      <c r="D210" s="99"/>
      <c r="E210" s="106"/>
      <c r="F210" s="106"/>
      <c r="G210" s="106"/>
      <c r="H210" s="106"/>
      <c r="I210" s="106"/>
      <c r="J210" s="106"/>
      <c r="K210" s="106"/>
      <c r="L210" s="106"/>
      <c r="M210" s="106"/>
      <c r="N210" s="106"/>
      <c r="O210" s="97"/>
      <c r="P210" s="99"/>
      <c r="Q210" s="99"/>
      <c r="R210" s="99"/>
      <c r="S210" s="99"/>
      <c r="T210" s="99"/>
      <c r="U210" s="99"/>
      <c r="V210" s="99"/>
      <c r="W210" s="99"/>
      <c r="X210" s="99"/>
      <c r="Y210" s="97"/>
      <c r="Z210" s="99"/>
      <c r="AA210" s="99"/>
      <c r="AB210" s="99"/>
      <c r="AC210" s="99"/>
      <c r="AD210" s="99"/>
      <c r="AE210" s="98"/>
      <c r="AF210" s="574"/>
      <c r="AG210" s="575"/>
      <c r="AH210" s="575"/>
      <c r="AI210" s="575"/>
      <c r="AJ210" s="575"/>
      <c r="AK210" s="575"/>
      <c r="AL210" s="575"/>
      <c r="AM210" s="575"/>
      <c r="AN210" s="575"/>
      <c r="AO210" s="575"/>
      <c r="AP210" s="575"/>
      <c r="AQ210" s="575"/>
      <c r="AR210" s="575"/>
      <c r="AS210" s="575"/>
      <c r="AT210" s="575"/>
      <c r="AU210" s="575"/>
      <c r="AV210" s="575"/>
      <c r="AW210" s="575"/>
      <c r="AX210" s="575"/>
      <c r="AY210" s="575"/>
      <c r="AZ210" s="575"/>
      <c r="BA210" s="575"/>
      <c r="BB210" s="575"/>
      <c r="BC210" s="576"/>
    </row>
    <row r="211" spans="1:55" ht="15" customHeight="1" x14ac:dyDescent="0.15">
      <c r="A211" s="228">
        <v>9</v>
      </c>
      <c r="B211" s="244"/>
      <c r="C211" s="99"/>
      <c r="D211" s="99"/>
      <c r="E211" s="99"/>
      <c r="F211" s="99"/>
      <c r="G211" s="99"/>
      <c r="H211" s="99"/>
      <c r="I211" s="99"/>
      <c r="J211" s="99"/>
      <c r="K211" s="99"/>
      <c r="L211" s="99"/>
      <c r="M211" s="99"/>
      <c r="N211" s="99"/>
      <c r="O211" s="97"/>
      <c r="P211" s="99"/>
      <c r="Q211" s="99"/>
      <c r="R211" s="99"/>
      <c r="S211" s="99"/>
      <c r="T211" s="99"/>
      <c r="U211" s="99"/>
      <c r="V211" s="99"/>
      <c r="W211" s="99"/>
      <c r="X211" s="99"/>
      <c r="Y211" s="97"/>
      <c r="Z211" s="99"/>
      <c r="AA211" s="99"/>
      <c r="AB211" s="99"/>
      <c r="AC211" s="99"/>
      <c r="AD211" s="99"/>
      <c r="AE211" s="98"/>
      <c r="AF211" s="574"/>
      <c r="AG211" s="575"/>
      <c r="AH211" s="575"/>
      <c r="AI211" s="575"/>
      <c r="AJ211" s="575"/>
      <c r="AK211" s="575"/>
      <c r="AL211" s="575"/>
      <c r="AM211" s="575"/>
      <c r="AN211" s="575"/>
      <c r="AO211" s="575"/>
      <c r="AP211" s="575"/>
      <c r="AQ211" s="575"/>
      <c r="AR211" s="575"/>
      <c r="AS211" s="575"/>
      <c r="AT211" s="575"/>
      <c r="AU211" s="575"/>
      <c r="AV211" s="575"/>
      <c r="AW211" s="575"/>
      <c r="AX211" s="575"/>
      <c r="AY211" s="575"/>
      <c r="AZ211" s="575"/>
      <c r="BA211" s="575"/>
      <c r="BB211" s="575"/>
      <c r="BC211" s="576"/>
    </row>
    <row r="212" spans="1:55" ht="15" customHeight="1" x14ac:dyDescent="0.15">
      <c r="A212" s="229">
        <v>10</v>
      </c>
      <c r="B212" s="246"/>
      <c r="C212" s="111"/>
      <c r="D212" s="112"/>
      <c r="E212" s="112"/>
      <c r="F212" s="112"/>
      <c r="G212" s="112"/>
      <c r="H212" s="112"/>
      <c r="I212" s="112"/>
      <c r="J212" s="112"/>
      <c r="K212" s="112"/>
      <c r="L212" s="112"/>
      <c r="M212" s="112"/>
      <c r="N212" s="112"/>
      <c r="O212" s="111"/>
      <c r="P212" s="112"/>
      <c r="Q212" s="112"/>
      <c r="R212" s="112"/>
      <c r="S212" s="112"/>
      <c r="T212" s="112"/>
      <c r="U212" s="112"/>
      <c r="V212" s="112"/>
      <c r="W212" s="112"/>
      <c r="X212" s="112"/>
      <c r="Y212" s="111"/>
      <c r="Z212" s="112"/>
      <c r="AA212" s="112"/>
      <c r="AB212" s="112"/>
      <c r="AC212" s="112"/>
      <c r="AD212" s="112"/>
      <c r="AE212" s="113"/>
      <c r="AF212" s="518"/>
      <c r="AG212" s="519"/>
      <c r="AH212" s="519"/>
      <c r="AI212" s="519"/>
      <c r="AJ212" s="519"/>
      <c r="AK212" s="519"/>
      <c r="AL212" s="519"/>
      <c r="AM212" s="519"/>
      <c r="AN212" s="519"/>
      <c r="AO212" s="519"/>
      <c r="AP212" s="519"/>
      <c r="AQ212" s="519"/>
      <c r="AR212" s="519"/>
      <c r="AS212" s="519"/>
      <c r="AT212" s="519"/>
      <c r="AU212" s="519"/>
      <c r="AV212" s="519"/>
      <c r="AW212" s="519"/>
      <c r="AX212" s="519"/>
      <c r="AY212" s="519"/>
      <c r="AZ212" s="519"/>
      <c r="BA212" s="519"/>
      <c r="BB212" s="519"/>
      <c r="BC212" s="520"/>
    </row>
  </sheetData>
  <mergeCells count="231">
    <mergeCell ref="AF113:BC113"/>
    <mergeCell ref="AF118:BC118"/>
    <mergeCell ref="A1:I2"/>
    <mergeCell ref="J1:O1"/>
    <mergeCell ref="P1:W1"/>
    <mergeCell ref="X1:AC1"/>
    <mergeCell ref="AD1:AP1"/>
    <mergeCell ref="AQ1:AR1"/>
    <mergeCell ref="AF8:BC8"/>
    <mergeCell ref="AF9:BC9"/>
    <mergeCell ref="AF10:BC10"/>
    <mergeCell ref="AF7:BC7"/>
    <mergeCell ref="AS1:AW1"/>
    <mergeCell ref="AX1:BC1"/>
    <mergeCell ref="J2:O2"/>
    <mergeCell ref="P2:W2"/>
    <mergeCell ref="X2:AC2"/>
    <mergeCell ref="AD2:AP2"/>
    <mergeCell ref="AQ2:AR2"/>
    <mergeCell ref="AS2:AW2"/>
    <mergeCell ref="AX2:BC2"/>
    <mergeCell ref="AF14:BC14"/>
    <mergeCell ref="AF15:BC15"/>
    <mergeCell ref="AF16:BC16"/>
    <mergeCell ref="AF17:BC17"/>
    <mergeCell ref="AF18:BC18"/>
    <mergeCell ref="AF19:BC19"/>
    <mergeCell ref="AF11:BC11"/>
    <mergeCell ref="AF12:BC12"/>
    <mergeCell ref="AF13:BC13"/>
    <mergeCell ref="O24:X24"/>
    <mergeCell ref="Y24:AE24"/>
    <mergeCell ref="AF24:BC24"/>
    <mergeCell ref="AF25:BC25"/>
    <mergeCell ref="O26:X26"/>
    <mergeCell ref="Y26:AE26"/>
    <mergeCell ref="AF26:BC26"/>
    <mergeCell ref="AF20:BC20"/>
    <mergeCell ref="AF21:BC21"/>
    <mergeCell ref="O22:X22"/>
    <mergeCell ref="Y22:AE22"/>
    <mergeCell ref="AF22:BC22"/>
    <mergeCell ref="AF23:BC23"/>
    <mergeCell ref="AF31:BC31"/>
    <mergeCell ref="O32:X32"/>
    <mergeCell ref="Y32:AE32"/>
    <mergeCell ref="AF32:BC32"/>
    <mergeCell ref="AF34:BC34"/>
    <mergeCell ref="AF36:BC36"/>
    <mergeCell ref="AF33:BC33"/>
    <mergeCell ref="AF27:BC27"/>
    <mergeCell ref="O28:X28"/>
    <mergeCell ref="Y28:AE28"/>
    <mergeCell ref="AF28:BC28"/>
    <mergeCell ref="AF29:BC29"/>
    <mergeCell ref="O30:X30"/>
    <mergeCell ref="Y30:AE30"/>
    <mergeCell ref="AF30:BC30"/>
    <mergeCell ref="AF35:BC35"/>
    <mergeCell ref="AF45:BC45"/>
    <mergeCell ref="AF46:BC46"/>
    <mergeCell ref="AF47:BC47"/>
    <mergeCell ref="AF48:BC48"/>
    <mergeCell ref="AF49:BC49"/>
    <mergeCell ref="AF50:BC50"/>
    <mergeCell ref="AF38:BC38"/>
    <mergeCell ref="AF40:BC40"/>
    <mergeCell ref="AF41:BC41"/>
    <mergeCell ref="AF42:BC42"/>
    <mergeCell ref="AF43:BC43"/>
    <mergeCell ref="AF44:BC44"/>
    <mergeCell ref="AF57:BC57"/>
    <mergeCell ref="AF58:BC58"/>
    <mergeCell ref="AF59:BC59"/>
    <mergeCell ref="AF60:BC60"/>
    <mergeCell ref="AF61:BC61"/>
    <mergeCell ref="AF62:BC62"/>
    <mergeCell ref="AF51:BC51"/>
    <mergeCell ref="AF52:BC52"/>
    <mergeCell ref="AF53:BC53"/>
    <mergeCell ref="AF54:BC54"/>
    <mergeCell ref="AF55:BC55"/>
    <mergeCell ref="AF56:BC56"/>
    <mergeCell ref="AF70:BC70"/>
    <mergeCell ref="AF71:BC71"/>
    <mergeCell ref="AF72:BC72"/>
    <mergeCell ref="AF73:BC73"/>
    <mergeCell ref="AF74:BC74"/>
    <mergeCell ref="AF75:BC75"/>
    <mergeCell ref="AF63:BC63"/>
    <mergeCell ref="AF64:BC64"/>
    <mergeCell ref="AF65:BC65"/>
    <mergeCell ref="AF66:BC66"/>
    <mergeCell ref="AF67:BC67"/>
    <mergeCell ref="AF69:BC69"/>
    <mergeCell ref="AF68:BC68"/>
    <mergeCell ref="AF82:BC82"/>
    <mergeCell ref="AF83:BC83"/>
    <mergeCell ref="AF84:BC84"/>
    <mergeCell ref="AF85:BC85"/>
    <mergeCell ref="AF86:BC86"/>
    <mergeCell ref="AF87:BC87"/>
    <mergeCell ref="AF76:BC76"/>
    <mergeCell ref="AF77:BC77"/>
    <mergeCell ref="AF78:BC78"/>
    <mergeCell ref="AF79:BC79"/>
    <mergeCell ref="AF80:BC80"/>
    <mergeCell ref="AF81:BC81"/>
    <mergeCell ref="AF94:BC94"/>
    <mergeCell ref="AF95:BC95"/>
    <mergeCell ref="AF96:BC96"/>
    <mergeCell ref="AF97:BC97"/>
    <mergeCell ref="AF98:BC98"/>
    <mergeCell ref="AF99:BC99"/>
    <mergeCell ref="AF88:BC88"/>
    <mergeCell ref="AF89:BC89"/>
    <mergeCell ref="AF90:BC90"/>
    <mergeCell ref="AF91:BC91"/>
    <mergeCell ref="AF92:BC92"/>
    <mergeCell ref="AF93:BC93"/>
    <mergeCell ref="AF106:BC106"/>
    <mergeCell ref="AF107:BC107"/>
    <mergeCell ref="AF108:BC108"/>
    <mergeCell ref="AF110:BC110"/>
    <mergeCell ref="AF111:BC111"/>
    <mergeCell ref="AF112:BC112"/>
    <mergeCell ref="AF100:BC100"/>
    <mergeCell ref="AF101:BC101"/>
    <mergeCell ref="AF102:BC102"/>
    <mergeCell ref="AF103:BC103"/>
    <mergeCell ref="AF104:BC104"/>
    <mergeCell ref="AF105:BC105"/>
    <mergeCell ref="AF109:BC109"/>
    <mergeCell ref="AF121:BC121"/>
    <mergeCell ref="AF122:BC122"/>
    <mergeCell ref="AF123:BC123"/>
    <mergeCell ref="AF124:BC124"/>
    <mergeCell ref="AF125:BC125"/>
    <mergeCell ref="AF126:BC126"/>
    <mergeCell ref="AF114:BC114"/>
    <mergeCell ref="AF115:BC115"/>
    <mergeCell ref="AF116:BC116"/>
    <mergeCell ref="AF117:BC117"/>
    <mergeCell ref="AF119:BC119"/>
    <mergeCell ref="AF120:BC120"/>
    <mergeCell ref="AF135:BC135"/>
    <mergeCell ref="AF136:BC136"/>
    <mergeCell ref="AF137:BC137"/>
    <mergeCell ref="AF138:BC138"/>
    <mergeCell ref="AF139:BC139"/>
    <mergeCell ref="AF140:BC140"/>
    <mergeCell ref="AF127:BC127"/>
    <mergeCell ref="AF128:BC128"/>
    <mergeCell ref="AF130:BC130"/>
    <mergeCell ref="AF132:BC132"/>
    <mergeCell ref="AF133:BC133"/>
    <mergeCell ref="AF134:BC134"/>
    <mergeCell ref="AF129:BC129"/>
    <mergeCell ref="AF148:BC148"/>
    <mergeCell ref="AF150:BC150"/>
    <mergeCell ref="AF151:BC151"/>
    <mergeCell ref="AF152:BC152"/>
    <mergeCell ref="AF153:BC153"/>
    <mergeCell ref="AF154:BC154"/>
    <mergeCell ref="AF141:BC141"/>
    <mergeCell ref="AF142:BC142"/>
    <mergeCell ref="AF143:BC143"/>
    <mergeCell ref="AF144:BC144"/>
    <mergeCell ref="AF146:BC146"/>
    <mergeCell ref="AF147:BC147"/>
    <mergeCell ref="AF145:BC145"/>
    <mergeCell ref="AF149:BC149"/>
    <mergeCell ref="AF161:BC161"/>
    <mergeCell ref="AF162:BC162"/>
    <mergeCell ref="AF163:BC163"/>
    <mergeCell ref="AF164:BC164"/>
    <mergeCell ref="AF165:BC165"/>
    <mergeCell ref="AF166:BC166"/>
    <mergeCell ref="AF155:BC155"/>
    <mergeCell ref="AF156:BC156"/>
    <mergeCell ref="AF157:BC157"/>
    <mergeCell ref="AF158:BC158"/>
    <mergeCell ref="AF159:BC159"/>
    <mergeCell ref="AF160:BC160"/>
    <mergeCell ref="AF173:BC173"/>
    <mergeCell ref="AF174:BC174"/>
    <mergeCell ref="AF175:BC175"/>
    <mergeCell ref="AF176:BC176"/>
    <mergeCell ref="AF177:BC177"/>
    <mergeCell ref="AF178:BC178"/>
    <mergeCell ref="AF167:BC167"/>
    <mergeCell ref="AF168:BC168"/>
    <mergeCell ref="AF169:BC169"/>
    <mergeCell ref="AF170:BC170"/>
    <mergeCell ref="AF171:BC171"/>
    <mergeCell ref="AF172:BC172"/>
    <mergeCell ref="AF186:BC186"/>
    <mergeCell ref="AF187:BC187"/>
    <mergeCell ref="AF188:BC188"/>
    <mergeCell ref="AF189:BC189"/>
    <mergeCell ref="AF190:BC190"/>
    <mergeCell ref="AF179:BC179"/>
    <mergeCell ref="AF180:BC180"/>
    <mergeCell ref="AF181:BC181"/>
    <mergeCell ref="AF182:BC182"/>
    <mergeCell ref="AF183:BC183"/>
    <mergeCell ref="AF184:BC184"/>
    <mergeCell ref="AF37:BC37"/>
    <mergeCell ref="AF39:BC39"/>
    <mergeCell ref="Y136:AE136"/>
    <mergeCell ref="AF131:BC131"/>
    <mergeCell ref="AF212:BC212"/>
    <mergeCell ref="AF206:BC206"/>
    <mergeCell ref="AF207:BC207"/>
    <mergeCell ref="AF208:BC208"/>
    <mergeCell ref="AF209:BC209"/>
    <mergeCell ref="AF210:BC210"/>
    <mergeCell ref="AF211:BC211"/>
    <mergeCell ref="AF197:BC197"/>
    <mergeCell ref="AF198:BC198"/>
    <mergeCell ref="AF199:BC199"/>
    <mergeCell ref="AF203:BC203"/>
    <mergeCell ref="AF204:BC204"/>
    <mergeCell ref="AF205:BC205"/>
    <mergeCell ref="AF191:BC191"/>
    <mergeCell ref="AF192:BC192"/>
    <mergeCell ref="AF193:BC193"/>
    <mergeCell ref="AF194:BC194"/>
    <mergeCell ref="AF195:BC195"/>
    <mergeCell ref="AF196:BC196"/>
    <mergeCell ref="AF185:BC185"/>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89"/>
  <sheetViews>
    <sheetView showGridLines="0" topLeftCell="A25" zoomScale="85" zoomScaleNormal="85" zoomScaleSheetLayoutView="85" workbookViewId="0">
      <selection activeCell="AP27" sqref="AP27"/>
    </sheetView>
  </sheetViews>
  <sheetFormatPr defaultColWidth="2.625" defaultRowHeight="18" customHeight="1" x14ac:dyDescent="0.15"/>
  <cols>
    <col min="1" max="10" width="2.625" style="212"/>
    <col min="11" max="11" width="2.5" style="212" customWidth="1"/>
    <col min="12" max="55" width="2.625" style="212"/>
    <col min="56" max="56" width="2.625" style="201"/>
    <col min="57" max="16384" width="2.625" style="212"/>
  </cols>
  <sheetData>
    <row r="1" spans="1:56" ht="18" customHeight="1" x14ac:dyDescent="0.15">
      <c r="A1" s="439" t="s">
        <v>230</v>
      </c>
      <c r="B1" s="440"/>
      <c r="C1" s="440"/>
      <c r="D1" s="440"/>
      <c r="E1" s="440"/>
      <c r="F1" s="440"/>
      <c r="G1" s="440"/>
      <c r="H1" s="441"/>
      <c r="I1" s="445" t="s">
        <v>47</v>
      </c>
      <c r="J1" s="446"/>
      <c r="K1" s="446"/>
      <c r="L1" s="446"/>
      <c r="M1" s="446"/>
      <c r="N1" s="447"/>
      <c r="O1" s="445" t="s">
        <v>48</v>
      </c>
      <c r="P1" s="446"/>
      <c r="Q1" s="446"/>
      <c r="R1" s="446"/>
      <c r="S1" s="446"/>
      <c r="T1" s="446"/>
      <c r="U1" s="446"/>
      <c r="V1" s="447"/>
      <c r="W1" s="407" t="s">
        <v>60</v>
      </c>
      <c r="X1" s="407"/>
      <c r="Y1" s="407"/>
      <c r="Z1" s="407"/>
      <c r="AA1" s="407"/>
      <c r="AB1" s="407"/>
      <c r="AC1" s="407" t="s">
        <v>70</v>
      </c>
      <c r="AD1" s="407"/>
      <c r="AE1" s="407"/>
      <c r="AF1" s="407"/>
      <c r="AG1" s="407"/>
      <c r="AH1" s="407"/>
      <c r="AI1" s="407"/>
      <c r="AJ1" s="407"/>
      <c r="AK1" s="407"/>
      <c r="AL1" s="407"/>
      <c r="AM1" s="407"/>
      <c r="AN1" s="407"/>
      <c r="AO1" s="407"/>
      <c r="AP1" s="407"/>
      <c r="AQ1" s="445" t="s">
        <v>71</v>
      </c>
      <c r="AR1" s="447"/>
      <c r="AS1" s="403"/>
      <c r="AT1" s="403"/>
      <c r="AU1" s="403"/>
      <c r="AV1" s="403"/>
      <c r="AW1" s="403"/>
      <c r="AX1" s="404"/>
      <c r="AY1" s="404"/>
      <c r="AZ1" s="404"/>
      <c r="BA1" s="404"/>
      <c r="BB1" s="404"/>
      <c r="BC1" s="404"/>
    </row>
    <row r="2" spans="1:56" ht="18" customHeight="1" x14ac:dyDescent="0.15">
      <c r="A2" s="442"/>
      <c r="B2" s="443"/>
      <c r="C2" s="443"/>
      <c r="D2" s="443"/>
      <c r="E2" s="443"/>
      <c r="F2" s="443"/>
      <c r="G2" s="443"/>
      <c r="H2" s="444"/>
      <c r="I2" s="562">
        <f>表紙!H15</f>
        <v>0</v>
      </c>
      <c r="J2" s="593"/>
      <c r="K2" s="593"/>
      <c r="L2" s="593"/>
      <c r="M2" s="593"/>
      <c r="N2" s="594"/>
      <c r="O2" s="562" t="str">
        <f>表紙!AD15</f>
        <v>FAサイト機能</v>
      </c>
      <c r="P2" s="593"/>
      <c r="Q2" s="593"/>
      <c r="R2" s="593"/>
      <c r="S2" s="593"/>
      <c r="T2" s="593"/>
      <c r="U2" s="593"/>
      <c r="V2" s="594"/>
      <c r="W2" s="412" t="str">
        <f>表紙!H16</f>
        <v>CMS2-3-11-1</v>
      </c>
      <c r="X2" s="413"/>
      <c r="Y2" s="413"/>
      <c r="Z2" s="413"/>
      <c r="AA2" s="413"/>
      <c r="AB2" s="413"/>
      <c r="AC2" s="410" t="str">
        <f>表紙!AD16</f>
        <v>デジタルアセット検索結果(外形図・CAD)メイン</v>
      </c>
      <c r="AD2" s="411"/>
      <c r="AE2" s="411"/>
      <c r="AF2" s="411"/>
      <c r="AG2" s="411"/>
      <c r="AH2" s="411"/>
      <c r="AI2" s="411"/>
      <c r="AJ2" s="411"/>
      <c r="AK2" s="411"/>
      <c r="AL2" s="411"/>
      <c r="AM2" s="411"/>
      <c r="AN2" s="411"/>
      <c r="AO2" s="411"/>
      <c r="AP2" s="411"/>
      <c r="AQ2" s="445" t="s">
        <v>72</v>
      </c>
      <c r="AR2" s="447"/>
      <c r="AS2" s="403"/>
      <c r="AT2" s="403"/>
      <c r="AU2" s="403"/>
      <c r="AV2" s="403"/>
      <c r="AW2" s="403"/>
      <c r="AX2" s="404"/>
      <c r="AY2" s="404"/>
      <c r="AZ2" s="404"/>
      <c r="BA2" s="404"/>
      <c r="BB2" s="404"/>
      <c r="BC2" s="404"/>
    </row>
    <row r="3" spans="1:56" ht="4.7" customHeight="1" x14ac:dyDescent="0.15">
      <c r="A3" s="166"/>
      <c r="B3" s="166"/>
      <c r="C3" s="166"/>
      <c r="D3" s="166"/>
      <c r="E3" s="166"/>
      <c r="F3" s="166"/>
      <c r="G3" s="166"/>
      <c r="H3" s="166"/>
      <c r="I3" s="167"/>
      <c r="J3" s="168"/>
      <c r="K3" s="168"/>
      <c r="L3" s="168"/>
      <c r="M3" s="168"/>
      <c r="N3" s="168"/>
      <c r="O3" s="167"/>
      <c r="P3" s="168"/>
      <c r="Q3" s="168"/>
      <c r="R3" s="168"/>
      <c r="S3" s="168"/>
      <c r="T3" s="168"/>
      <c r="U3" s="168"/>
      <c r="V3" s="168"/>
      <c r="W3" s="168"/>
      <c r="X3" s="168"/>
      <c r="Y3" s="168"/>
      <c r="Z3" s="168"/>
      <c r="AA3" s="213"/>
      <c r="AB3" s="169"/>
      <c r="AC3" s="169"/>
      <c r="AD3" s="169"/>
      <c r="AE3" s="169"/>
      <c r="AF3" s="169"/>
      <c r="AG3" s="170"/>
      <c r="AH3" s="171"/>
      <c r="AI3" s="171"/>
      <c r="AJ3" s="171"/>
      <c r="AK3" s="171"/>
      <c r="AL3" s="171"/>
      <c r="AM3" s="171"/>
      <c r="AN3" s="171"/>
      <c r="AO3" s="171"/>
      <c r="AP3" s="171"/>
      <c r="AQ3" s="171"/>
      <c r="AR3" s="171"/>
      <c r="AS3" s="171"/>
      <c r="AT3" s="171"/>
      <c r="AU3" s="171"/>
      <c r="AV3" s="171"/>
      <c r="AW3" s="171"/>
      <c r="AX3" s="171"/>
      <c r="AY3" s="171"/>
      <c r="AZ3" s="171"/>
      <c r="BA3" s="171"/>
      <c r="BB3" s="171"/>
      <c r="BC3" s="171"/>
    </row>
    <row r="4" spans="1:56" ht="18" customHeight="1" x14ac:dyDescent="0.15">
      <c r="A4" s="214" t="s">
        <v>197</v>
      </c>
      <c r="B4" s="215"/>
      <c r="C4" s="215"/>
      <c r="D4" s="215"/>
      <c r="E4" s="215"/>
      <c r="F4" s="215"/>
      <c r="G4" s="215"/>
      <c r="H4" s="216"/>
      <c r="I4" s="125">
        <v>1</v>
      </c>
      <c r="J4" s="217"/>
      <c r="K4" s="217"/>
      <c r="L4" s="217"/>
      <c r="M4" s="217"/>
      <c r="N4" s="217"/>
      <c r="O4" s="217"/>
      <c r="P4" s="217"/>
      <c r="Q4" s="217"/>
      <c r="R4" s="217"/>
      <c r="S4" s="217"/>
      <c r="T4" s="217"/>
      <c r="U4" s="217"/>
      <c r="V4" s="217"/>
      <c r="W4" s="217"/>
      <c r="X4" s="217"/>
      <c r="Y4" s="217"/>
      <c r="Z4" s="217"/>
      <c r="AA4" s="217"/>
      <c r="AB4" s="217"/>
      <c r="AC4" s="217"/>
      <c r="AD4" s="217"/>
      <c r="AE4" s="217"/>
      <c r="AF4" s="217"/>
      <c r="AG4" s="217"/>
      <c r="AH4" s="217"/>
      <c r="AI4" s="217"/>
      <c r="AJ4" s="217"/>
      <c r="AK4" s="217"/>
      <c r="AL4" s="217"/>
      <c r="AM4" s="217"/>
      <c r="AN4" s="217"/>
      <c r="AO4" s="217"/>
      <c r="AP4" s="217"/>
      <c r="AQ4" s="217"/>
      <c r="AR4" s="217"/>
      <c r="AS4" s="217"/>
      <c r="AT4" s="217"/>
      <c r="AU4" s="217"/>
      <c r="AV4" s="217"/>
      <c r="AW4" s="217"/>
      <c r="AX4" s="217"/>
      <c r="AY4" s="217"/>
      <c r="AZ4" s="217"/>
      <c r="BA4" s="217"/>
      <c r="BB4" s="217"/>
      <c r="BC4" s="218"/>
      <c r="BD4" s="135"/>
    </row>
    <row r="5" spans="1:56" ht="18" customHeight="1" x14ac:dyDescent="0.15">
      <c r="A5" s="214" t="s">
        <v>75</v>
      </c>
      <c r="B5" s="215"/>
      <c r="C5" s="215"/>
      <c r="D5" s="215"/>
      <c r="E5" s="215"/>
      <c r="F5" s="215"/>
      <c r="G5" s="215"/>
      <c r="H5" s="216"/>
      <c r="I5" s="125"/>
      <c r="J5" s="219"/>
      <c r="K5" s="219"/>
      <c r="L5" s="219"/>
      <c r="M5" s="219"/>
      <c r="N5" s="219"/>
      <c r="O5" s="219"/>
      <c r="P5" s="219"/>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20"/>
      <c r="BD5" s="135"/>
    </row>
    <row r="6" spans="1:56" ht="18" customHeight="1" x14ac:dyDescent="0.15">
      <c r="A6" s="214" t="s">
        <v>239</v>
      </c>
      <c r="B6" s="215"/>
      <c r="C6" s="215"/>
      <c r="D6" s="215"/>
      <c r="E6" s="215"/>
      <c r="F6" s="215"/>
      <c r="G6" s="215"/>
      <c r="H6" s="216"/>
      <c r="I6" s="214" t="s">
        <v>240</v>
      </c>
      <c r="J6" s="215"/>
      <c r="K6" s="215"/>
      <c r="L6" s="214" t="s">
        <v>180</v>
      </c>
      <c r="M6" s="215"/>
      <c r="N6" s="215"/>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215"/>
      <c r="AZ6" s="215"/>
      <c r="BA6" s="215"/>
      <c r="BB6" s="215"/>
      <c r="BC6" s="216"/>
    </row>
    <row r="7" spans="1:56" ht="18" customHeight="1" x14ac:dyDescent="0.15">
      <c r="A7" s="134"/>
      <c r="B7" s="135"/>
      <c r="C7" s="135"/>
      <c r="D7" s="135"/>
      <c r="E7" s="135"/>
      <c r="F7" s="135"/>
      <c r="G7" s="135"/>
      <c r="H7" s="136"/>
      <c r="I7" s="221"/>
      <c r="J7" s="222"/>
      <c r="K7" s="224"/>
      <c r="L7" s="222"/>
      <c r="M7" s="222"/>
      <c r="N7" s="222"/>
      <c r="O7" s="222"/>
      <c r="P7" s="222"/>
      <c r="Q7" s="222"/>
      <c r="R7" s="222"/>
      <c r="S7" s="222"/>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135"/>
      <c r="AV7" s="135"/>
      <c r="AW7" s="135"/>
      <c r="AX7" s="135"/>
      <c r="AY7" s="135"/>
      <c r="AZ7" s="135"/>
      <c r="BA7" s="135"/>
      <c r="BB7" s="135"/>
      <c r="BC7" s="136"/>
    </row>
    <row r="8" spans="1:56" ht="18" customHeight="1" x14ac:dyDescent="0.15">
      <c r="A8" s="206" t="s">
        <v>796</v>
      </c>
      <c r="B8" s="207"/>
      <c r="C8" s="207"/>
      <c r="D8" s="207"/>
      <c r="E8" s="207"/>
      <c r="F8" s="207"/>
      <c r="G8" s="207"/>
      <c r="H8" s="208"/>
      <c r="I8" s="324" t="s">
        <v>797</v>
      </c>
      <c r="J8" s="207"/>
      <c r="K8" s="208"/>
      <c r="L8" s="135" t="s">
        <v>798</v>
      </c>
      <c r="M8" s="207"/>
      <c r="N8" s="207"/>
      <c r="O8" s="207"/>
      <c r="P8" s="207"/>
      <c r="Q8" s="207"/>
      <c r="R8" s="207"/>
      <c r="S8" s="24"/>
      <c r="T8" s="323"/>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07"/>
      <c r="AV8" s="207"/>
      <c r="AW8" s="207"/>
      <c r="AX8" s="207"/>
      <c r="AY8" s="207"/>
      <c r="AZ8" s="207"/>
      <c r="BA8" s="207"/>
      <c r="BB8" s="207"/>
      <c r="BC8" s="208"/>
      <c r="BD8" s="201" t="s">
        <v>799</v>
      </c>
    </row>
    <row r="9" spans="1:56" ht="18" customHeight="1" x14ac:dyDescent="0.15">
      <c r="A9" s="206"/>
      <c r="B9" s="207"/>
      <c r="C9" s="207"/>
      <c r="D9" s="207"/>
      <c r="E9" s="207"/>
      <c r="F9" s="207"/>
      <c r="G9" s="207"/>
      <c r="H9" s="208"/>
      <c r="I9" s="322"/>
      <c r="K9" s="225"/>
      <c r="L9" s="323" t="s">
        <v>800</v>
      </c>
      <c r="M9" s="323"/>
      <c r="N9" s="135"/>
      <c r="O9" s="29"/>
      <c r="P9" s="29"/>
      <c r="Q9" s="29"/>
      <c r="R9" s="29"/>
      <c r="S9" s="24"/>
      <c r="T9" s="323"/>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07"/>
      <c r="AV9" s="207"/>
      <c r="AW9" s="207"/>
      <c r="AX9" s="207"/>
      <c r="AY9" s="207"/>
      <c r="AZ9" s="207"/>
      <c r="BA9" s="207"/>
      <c r="BB9" s="207"/>
      <c r="BC9" s="208"/>
      <c r="BD9" s="201" t="s">
        <v>799</v>
      </c>
    </row>
    <row r="10" spans="1:56" ht="18" customHeight="1" x14ac:dyDescent="0.15">
      <c r="A10" s="206"/>
      <c r="B10" s="207"/>
      <c r="C10" s="207"/>
      <c r="D10" s="207"/>
      <c r="E10" s="207"/>
      <c r="F10" s="207"/>
      <c r="G10" s="207"/>
      <c r="H10" s="208"/>
      <c r="I10" s="324"/>
      <c r="J10" s="24"/>
      <c r="K10" s="88"/>
      <c r="L10" s="135"/>
      <c r="M10" s="135"/>
      <c r="N10" s="135"/>
      <c r="O10" s="29"/>
      <c r="P10" s="29"/>
      <c r="Q10" s="29"/>
      <c r="R10" s="29"/>
      <c r="S10" s="24"/>
      <c r="T10" s="323"/>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07"/>
      <c r="AV10" s="207"/>
      <c r="AW10" s="207"/>
      <c r="AX10" s="207"/>
      <c r="AY10" s="207"/>
      <c r="AZ10" s="207"/>
      <c r="BA10" s="207"/>
      <c r="BB10" s="207"/>
      <c r="BC10" s="208"/>
    </row>
    <row r="11" spans="1:56" ht="18" customHeight="1" x14ac:dyDescent="0.15">
      <c r="A11" s="134"/>
      <c r="B11" s="135"/>
      <c r="C11" s="135"/>
      <c r="D11" s="135"/>
      <c r="E11" s="135"/>
      <c r="F11" s="135"/>
      <c r="G11" s="135"/>
      <c r="H11" s="136"/>
      <c r="I11" s="206">
        <v>1</v>
      </c>
      <c r="J11" s="207"/>
      <c r="K11" s="208"/>
      <c r="L11" s="207" t="s">
        <v>656</v>
      </c>
      <c r="M11" s="207"/>
      <c r="N11" s="207"/>
      <c r="O11" s="207"/>
      <c r="P11" s="207"/>
      <c r="Q11" s="207"/>
      <c r="R11" s="207"/>
      <c r="S11" s="207"/>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135"/>
      <c r="AV11" s="135"/>
      <c r="AW11" s="135"/>
      <c r="AX11" s="135"/>
      <c r="AY11" s="135"/>
      <c r="AZ11" s="135"/>
      <c r="BA11" s="135"/>
      <c r="BB11" s="135"/>
      <c r="BC11" s="136"/>
    </row>
    <row r="12" spans="1:56" ht="18" customHeight="1" x14ac:dyDescent="0.15">
      <c r="A12" s="134"/>
      <c r="B12" s="135"/>
      <c r="C12" s="135"/>
      <c r="D12" s="135"/>
      <c r="E12" s="135"/>
      <c r="F12" s="135"/>
      <c r="G12" s="135"/>
      <c r="H12" s="136"/>
      <c r="I12" s="206" t="s">
        <v>645</v>
      </c>
      <c r="J12" s="207"/>
      <c r="K12" s="208"/>
      <c r="L12" s="207" t="s">
        <v>657</v>
      </c>
      <c r="M12" s="207"/>
      <c r="N12" s="207"/>
      <c r="O12" s="207"/>
      <c r="P12" s="207"/>
      <c r="Q12" s="207"/>
      <c r="R12" s="207"/>
      <c r="S12" s="207"/>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135"/>
      <c r="AV12" s="135"/>
      <c r="AW12" s="135"/>
      <c r="AX12" s="135"/>
      <c r="AY12" s="135"/>
      <c r="AZ12" s="135"/>
      <c r="BA12" s="135"/>
      <c r="BB12" s="135"/>
      <c r="BC12" s="136"/>
    </row>
    <row r="13" spans="1:56" ht="18" customHeight="1" x14ac:dyDescent="0.15">
      <c r="A13" s="134"/>
      <c r="B13" s="135"/>
      <c r="C13" s="135"/>
      <c r="D13" s="135"/>
      <c r="E13" s="135"/>
      <c r="F13" s="135"/>
      <c r="G13" s="135"/>
      <c r="H13" s="136"/>
      <c r="I13" s="206"/>
      <c r="J13" s="207"/>
      <c r="K13" s="208"/>
      <c r="L13" s="207"/>
      <c r="M13" s="207" t="s">
        <v>658</v>
      </c>
      <c r="N13" s="207"/>
      <c r="O13" s="207"/>
      <c r="P13" s="207"/>
      <c r="Q13" s="207"/>
      <c r="R13" s="207"/>
      <c r="S13" s="207"/>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135"/>
      <c r="AV13" s="135"/>
      <c r="AW13" s="135"/>
      <c r="AX13" s="135"/>
      <c r="AY13" s="135"/>
      <c r="AZ13" s="135"/>
      <c r="BA13" s="135"/>
      <c r="BB13" s="135"/>
      <c r="BC13" s="136"/>
    </row>
    <row r="14" spans="1:56" ht="18" customHeight="1" x14ac:dyDescent="0.15">
      <c r="A14" s="134"/>
      <c r="B14" s="135"/>
      <c r="C14" s="135"/>
      <c r="D14" s="135"/>
      <c r="E14" s="135"/>
      <c r="F14" s="135"/>
      <c r="G14" s="135"/>
      <c r="H14" s="136"/>
      <c r="I14" s="206"/>
      <c r="J14" s="207"/>
      <c r="K14" s="208"/>
      <c r="L14" s="207"/>
      <c r="M14" s="207"/>
      <c r="N14" s="207" t="s">
        <v>659</v>
      </c>
      <c r="O14" s="207"/>
      <c r="P14" s="207"/>
      <c r="Q14" s="207"/>
      <c r="R14" s="207"/>
      <c r="S14" s="207"/>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135"/>
      <c r="AV14" s="135"/>
      <c r="AW14" s="135"/>
      <c r="AX14" s="135"/>
      <c r="AY14" s="135"/>
      <c r="AZ14" s="135"/>
      <c r="BA14" s="135"/>
      <c r="BB14" s="135"/>
      <c r="BC14" s="136"/>
    </row>
    <row r="15" spans="1:56" ht="18" customHeight="1" x14ac:dyDescent="0.15">
      <c r="A15" s="134"/>
      <c r="B15" s="135"/>
      <c r="C15" s="135"/>
      <c r="D15" s="135"/>
      <c r="E15" s="135"/>
      <c r="F15" s="135"/>
      <c r="G15" s="135"/>
      <c r="H15" s="136"/>
      <c r="I15" s="206"/>
      <c r="J15" s="207"/>
      <c r="K15" s="208"/>
      <c r="L15" s="207"/>
      <c r="M15" s="207"/>
      <c r="N15" s="207" t="s">
        <v>660</v>
      </c>
      <c r="O15" s="207"/>
      <c r="P15" s="207"/>
      <c r="Q15" s="207"/>
      <c r="R15" s="207"/>
      <c r="S15" s="207"/>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135"/>
      <c r="AV15" s="135"/>
      <c r="AW15" s="135"/>
      <c r="AX15" s="135"/>
      <c r="AY15" s="135"/>
      <c r="AZ15" s="135"/>
      <c r="BA15" s="135"/>
      <c r="BB15" s="135"/>
      <c r="BC15" s="136"/>
    </row>
    <row r="16" spans="1:56" ht="18" customHeight="1" x14ac:dyDescent="0.15">
      <c r="A16" s="134"/>
      <c r="B16" s="135"/>
      <c r="C16" s="135"/>
      <c r="D16" s="135"/>
      <c r="E16" s="135"/>
      <c r="F16" s="135"/>
      <c r="G16" s="135"/>
      <c r="H16" s="136"/>
      <c r="I16" s="206"/>
      <c r="J16" s="207"/>
      <c r="K16" s="208"/>
      <c r="L16" s="207"/>
      <c r="M16" s="207" t="s">
        <v>661</v>
      </c>
      <c r="N16" s="207"/>
      <c r="O16" s="207"/>
      <c r="P16" s="207"/>
      <c r="Q16" s="207"/>
      <c r="R16" s="207"/>
      <c r="S16" s="207"/>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135"/>
      <c r="AV16" s="135"/>
      <c r="AW16" s="135"/>
      <c r="AX16" s="135"/>
      <c r="AY16" s="135"/>
      <c r="AZ16" s="135"/>
      <c r="BA16" s="135"/>
      <c r="BB16" s="135"/>
      <c r="BC16" s="136"/>
    </row>
    <row r="17" spans="1:55" ht="18" customHeight="1" x14ac:dyDescent="0.15">
      <c r="A17" s="134"/>
      <c r="B17" s="135"/>
      <c r="C17" s="135"/>
      <c r="D17" s="135"/>
      <c r="E17" s="135"/>
      <c r="F17" s="135"/>
      <c r="G17" s="135"/>
      <c r="H17" s="136"/>
      <c r="I17" s="206"/>
      <c r="J17" s="207"/>
      <c r="K17" s="208"/>
      <c r="L17" s="207"/>
      <c r="M17" s="207"/>
      <c r="N17" s="207" t="s">
        <v>662</v>
      </c>
      <c r="O17" s="207"/>
      <c r="P17" s="207"/>
      <c r="Q17" s="207"/>
      <c r="R17" s="207"/>
      <c r="S17" s="207"/>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135"/>
      <c r="AV17" s="135"/>
      <c r="AW17" s="135"/>
      <c r="AX17" s="135"/>
      <c r="AY17" s="135"/>
      <c r="AZ17" s="135"/>
      <c r="BA17" s="135"/>
      <c r="BB17" s="135"/>
      <c r="BC17" s="136"/>
    </row>
    <row r="18" spans="1:55" ht="18" customHeight="1" x14ac:dyDescent="0.15">
      <c r="A18" s="134"/>
      <c r="B18" s="135"/>
      <c r="C18" s="135"/>
      <c r="D18" s="135"/>
      <c r="E18" s="135"/>
      <c r="F18" s="135"/>
      <c r="G18" s="135"/>
      <c r="H18" s="136"/>
      <c r="I18" s="206"/>
      <c r="J18" s="207"/>
      <c r="K18" s="208"/>
      <c r="L18" s="207"/>
      <c r="M18" s="207"/>
      <c r="N18" s="207" t="s">
        <v>663</v>
      </c>
      <c r="O18" s="207"/>
      <c r="P18" s="207"/>
      <c r="Q18" s="207"/>
      <c r="R18" s="207"/>
      <c r="S18" s="207"/>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135"/>
      <c r="AV18" s="135"/>
      <c r="AW18" s="135"/>
      <c r="AX18" s="135"/>
      <c r="AY18" s="135"/>
      <c r="AZ18" s="135"/>
      <c r="BA18" s="135"/>
      <c r="BB18" s="135"/>
      <c r="BC18" s="136"/>
    </row>
    <row r="19" spans="1:55" ht="18" customHeight="1" x14ac:dyDescent="0.15">
      <c r="A19" s="134"/>
      <c r="B19" s="135"/>
      <c r="C19" s="135"/>
      <c r="D19" s="135"/>
      <c r="E19" s="135"/>
      <c r="F19" s="135"/>
      <c r="G19" s="135"/>
      <c r="H19" s="136"/>
      <c r="I19" s="206"/>
      <c r="J19" s="207"/>
      <c r="K19" s="208"/>
      <c r="L19" s="207"/>
      <c r="M19" s="207"/>
      <c r="N19" s="207"/>
      <c r="O19" s="207"/>
      <c r="P19" s="207"/>
      <c r="Q19" s="207"/>
      <c r="R19" s="207"/>
      <c r="S19" s="207"/>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135"/>
      <c r="AV19" s="135"/>
      <c r="AW19" s="135"/>
      <c r="AX19" s="135"/>
      <c r="AY19" s="135"/>
      <c r="AZ19" s="135"/>
      <c r="BA19" s="135"/>
      <c r="BB19" s="135"/>
      <c r="BC19" s="136"/>
    </row>
    <row r="20" spans="1:55" ht="18" customHeight="1" x14ac:dyDescent="0.15">
      <c r="A20" s="134"/>
      <c r="B20" s="135"/>
      <c r="C20" s="135"/>
      <c r="D20" s="135"/>
      <c r="E20" s="135"/>
      <c r="F20" s="135"/>
      <c r="G20" s="135"/>
      <c r="H20" s="136"/>
      <c r="I20" s="206">
        <v>2</v>
      </c>
      <c r="J20" s="207"/>
      <c r="K20" s="208"/>
      <c r="L20" s="207" t="s">
        <v>664</v>
      </c>
      <c r="M20" s="207"/>
      <c r="N20" s="207"/>
      <c r="O20" s="207"/>
      <c r="P20" s="207"/>
      <c r="Q20" s="207"/>
      <c r="R20" s="207"/>
      <c r="S20" s="207"/>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135"/>
      <c r="AV20" s="135"/>
      <c r="AW20" s="135"/>
      <c r="AX20" s="135"/>
      <c r="AY20" s="135"/>
      <c r="AZ20" s="135"/>
      <c r="BA20" s="135"/>
      <c r="BB20" s="135"/>
      <c r="BC20" s="136"/>
    </row>
    <row r="21" spans="1:55" ht="18" customHeight="1" x14ac:dyDescent="0.15">
      <c r="A21" s="134"/>
      <c r="B21" s="135"/>
      <c r="C21" s="135"/>
      <c r="D21" s="135"/>
      <c r="E21" s="135"/>
      <c r="F21" s="135"/>
      <c r="G21" s="135"/>
      <c r="H21" s="136"/>
      <c r="I21" s="206" t="s">
        <v>646</v>
      </c>
      <c r="J21" s="207"/>
      <c r="K21" s="208"/>
      <c r="L21" s="207" t="s">
        <v>665</v>
      </c>
      <c r="M21" s="207"/>
      <c r="N21" s="207"/>
      <c r="O21" s="207"/>
      <c r="P21" s="207"/>
      <c r="Q21" s="207"/>
      <c r="R21" s="207"/>
      <c r="S21" s="207"/>
      <c r="T21" s="202"/>
      <c r="U21" s="202"/>
      <c r="V21" s="202"/>
      <c r="W21" s="202"/>
      <c r="X21" s="202"/>
      <c r="Y21" s="202"/>
      <c r="Z21" s="202"/>
      <c r="AA21" s="202"/>
      <c r="AB21" s="202"/>
      <c r="AC21" s="202"/>
      <c r="AD21" s="202"/>
      <c r="AE21" s="202"/>
      <c r="AF21" s="202"/>
      <c r="AG21" s="202"/>
      <c r="AH21" s="202"/>
      <c r="AI21" s="202"/>
      <c r="AJ21" s="202"/>
      <c r="AK21" s="202"/>
      <c r="AL21" s="202"/>
      <c r="AM21" s="202"/>
      <c r="AN21" s="202"/>
      <c r="AO21" s="202"/>
      <c r="AP21" s="202"/>
      <c r="AQ21" s="202"/>
      <c r="AR21" s="202"/>
      <c r="AS21" s="202"/>
      <c r="AT21" s="202"/>
      <c r="AU21" s="135"/>
      <c r="AV21" s="135"/>
      <c r="AW21" s="135"/>
      <c r="AX21" s="135"/>
      <c r="AY21" s="135"/>
      <c r="AZ21" s="135"/>
      <c r="BA21" s="135"/>
      <c r="BB21" s="135"/>
      <c r="BC21" s="136"/>
    </row>
    <row r="22" spans="1:55" ht="18" customHeight="1" x14ac:dyDescent="0.15">
      <c r="A22" s="134"/>
      <c r="B22" s="135"/>
      <c r="C22" s="135"/>
      <c r="D22" s="135"/>
      <c r="E22" s="135"/>
      <c r="F22" s="135"/>
      <c r="G22" s="135"/>
      <c r="H22" s="136"/>
      <c r="I22" s="206" t="s">
        <v>647</v>
      </c>
      <c r="J22" s="207"/>
      <c r="K22" s="208"/>
      <c r="L22" s="207" t="s">
        <v>666</v>
      </c>
      <c r="M22" s="207"/>
      <c r="N22" s="207"/>
      <c r="O22" s="207"/>
      <c r="P22" s="207"/>
      <c r="Q22" s="207"/>
      <c r="R22" s="207"/>
      <c r="S22" s="207"/>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135"/>
      <c r="AV22" s="135"/>
      <c r="AW22" s="135"/>
      <c r="AX22" s="135"/>
      <c r="AY22" s="135"/>
      <c r="AZ22" s="135"/>
      <c r="BA22" s="135"/>
      <c r="BB22" s="135"/>
      <c r="BC22" s="136"/>
    </row>
    <row r="23" spans="1:55" ht="18" customHeight="1" x14ac:dyDescent="0.15">
      <c r="A23" s="134"/>
      <c r="B23" s="135"/>
      <c r="C23" s="135"/>
      <c r="D23" s="135"/>
      <c r="E23" s="135"/>
      <c r="F23" s="135"/>
      <c r="G23" s="135"/>
      <c r="H23" s="136"/>
      <c r="I23" s="206" t="s">
        <v>648</v>
      </c>
      <c r="J23" s="207"/>
      <c r="K23" s="208"/>
      <c r="L23" s="207" t="s">
        <v>667</v>
      </c>
      <c r="M23" s="207"/>
      <c r="N23" s="207"/>
      <c r="O23" s="207"/>
      <c r="P23" s="207"/>
      <c r="Q23" s="207"/>
      <c r="R23" s="207"/>
      <c r="S23" s="207"/>
      <c r="T23" s="202"/>
      <c r="U23" s="202"/>
      <c r="V23" s="202"/>
      <c r="W23" s="202"/>
      <c r="X23" s="202"/>
      <c r="Y23" s="202"/>
      <c r="Z23" s="202"/>
      <c r="AA23" s="202"/>
      <c r="AB23" s="202"/>
      <c r="AC23" s="202"/>
      <c r="AD23" s="202"/>
      <c r="AE23" s="202"/>
      <c r="AF23" s="202"/>
      <c r="AG23" s="202"/>
      <c r="AH23" s="202"/>
      <c r="AI23" s="202"/>
      <c r="AJ23" s="202"/>
      <c r="AK23" s="202"/>
      <c r="AL23" s="202"/>
      <c r="AM23" s="202"/>
      <c r="AN23" s="202"/>
      <c r="AO23" s="202"/>
      <c r="AP23" s="202"/>
      <c r="AQ23" s="202"/>
      <c r="AR23" s="202"/>
      <c r="AS23" s="202"/>
      <c r="AT23" s="202"/>
      <c r="AU23" s="135"/>
      <c r="AV23" s="135"/>
      <c r="AW23" s="135"/>
      <c r="AX23" s="135"/>
      <c r="AY23" s="135"/>
      <c r="AZ23" s="135"/>
      <c r="BA23" s="135"/>
      <c r="BB23" s="135"/>
      <c r="BC23" s="136"/>
    </row>
    <row r="24" spans="1:55" ht="18" customHeight="1" x14ac:dyDescent="0.15">
      <c r="A24" s="134"/>
      <c r="B24" s="135"/>
      <c r="C24" s="135"/>
      <c r="D24" s="135"/>
      <c r="E24" s="135"/>
      <c r="F24" s="135"/>
      <c r="G24" s="135"/>
      <c r="H24" s="136"/>
      <c r="I24" s="206"/>
      <c r="J24" s="207"/>
      <c r="K24" s="208"/>
      <c r="L24" s="207"/>
      <c r="M24" s="207"/>
      <c r="N24" s="207"/>
      <c r="O24" s="207"/>
      <c r="P24" s="207"/>
      <c r="Q24" s="207"/>
      <c r="R24" s="207"/>
      <c r="S24" s="207"/>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135"/>
      <c r="AV24" s="135"/>
      <c r="AW24" s="135"/>
      <c r="AX24" s="135"/>
      <c r="AY24" s="135"/>
      <c r="AZ24" s="135"/>
      <c r="BA24" s="135"/>
      <c r="BB24" s="135"/>
      <c r="BC24" s="136"/>
    </row>
    <row r="25" spans="1:55" ht="18" customHeight="1" x14ac:dyDescent="0.15">
      <c r="A25" s="134"/>
      <c r="B25" s="135"/>
      <c r="C25" s="135"/>
      <c r="D25" s="135"/>
      <c r="E25" s="135"/>
      <c r="F25" s="135"/>
      <c r="G25" s="135"/>
      <c r="H25" s="136"/>
      <c r="I25" s="206" t="s">
        <v>649</v>
      </c>
      <c r="J25" s="207"/>
      <c r="K25" s="208"/>
      <c r="L25" s="207" t="s">
        <v>668</v>
      </c>
      <c r="M25" s="207"/>
      <c r="N25" s="207"/>
      <c r="O25" s="207"/>
      <c r="P25" s="207"/>
      <c r="Q25" s="207"/>
      <c r="R25" s="207"/>
      <c r="S25" s="207"/>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135"/>
      <c r="AV25" s="135"/>
      <c r="AW25" s="135"/>
      <c r="AX25" s="135"/>
      <c r="AY25" s="135"/>
      <c r="AZ25" s="135"/>
      <c r="BA25" s="135"/>
      <c r="BB25" s="135"/>
      <c r="BC25" s="136"/>
    </row>
    <row r="26" spans="1:55" ht="18" customHeight="1" x14ac:dyDescent="0.15">
      <c r="A26" s="134"/>
      <c r="B26" s="135"/>
      <c r="C26" s="135"/>
      <c r="D26" s="135"/>
      <c r="E26" s="135"/>
      <c r="F26" s="135"/>
      <c r="G26" s="135"/>
      <c r="H26" s="136"/>
      <c r="I26" s="206"/>
      <c r="J26" s="207"/>
      <c r="K26" s="208"/>
      <c r="L26" s="207"/>
      <c r="M26" s="207" t="s">
        <v>669</v>
      </c>
      <c r="N26" s="207"/>
      <c r="O26" s="207"/>
      <c r="P26" s="207"/>
      <c r="Q26" s="207"/>
      <c r="R26" s="207"/>
      <c r="S26" s="207"/>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135"/>
      <c r="AV26" s="135"/>
      <c r="AW26" s="135"/>
      <c r="AX26" s="135"/>
      <c r="AY26" s="135"/>
      <c r="AZ26" s="135"/>
      <c r="BA26" s="135"/>
      <c r="BB26" s="135"/>
      <c r="BC26" s="136"/>
    </row>
    <row r="27" spans="1:55" ht="18" customHeight="1" x14ac:dyDescent="0.15">
      <c r="A27" s="134"/>
      <c r="B27" s="135"/>
      <c r="C27" s="135"/>
      <c r="D27" s="135"/>
      <c r="E27" s="135"/>
      <c r="F27" s="135"/>
      <c r="G27" s="135"/>
      <c r="H27" s="136"/>
      <c r="I27" s="206"/>
      <c r="J27" s="207"/>
      <c r="K27" s="208"/>
      <c r="L27" s="207"/>
      <c r="M27" s="207" t="s">
        <v>670</v>
      </c>
      <c r="N27" s="207"/>
      <c r="O27" s="207"/>
      <c r="P27" s="207"/>
      <c r="Q27" s="207"/>
      <c r="R27" s="207"/>
      <c r="S27" s="207"/>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135"/>
      <c r="AV27" s="135"/>
      <c r="AW27" s="135"/>
      <c r="AX27" s="135"/>
      <c r="AY27" s="135"/>
      <c r="AZ27" s="135"/>
      <c r="BA27" s="135"/>
      <c r="BB27" s="135"/>
      <c r="BC27" s="136"/>
    </row>
    <row r="28" spans="1:55" ht="18" customHeight="1" x14ac:dyDescent="0.15">
      <c r="A28" s="134"/>
      <c r="B28" s="135"/>
      <c r="C28" s="135"/>
      <c r="D28" s="135"/>
      <c r="E28" s="135"/>
      <c r="F28" s="135"/>
      <c r="G28" s="135"/>
      <c r="H28" s="136"/>
      <c r="I28" s="206"/>
      <c r="J28" s="207"/>
      <c r="K28" s="208"/>
      <c r="L28" s="207"/>
      <c r="M28" s="207" t="s">
        <v>671</v>
      </c>
      <c r="N28" s="207"/>
      <c r="O28" s="207"/>
      <c r="P28" s="207"/>
      <c r="Q28" s="207"/>
      <c r="R28" s="207"/>
      <c r="S28" s="207"/>
      <c r="T28" s="202"/>
      <c r="U28" s="202"/>
      <c r="V28" s="202"/>
      <c r="W28" s="202"/>
      <c r="X28" s="202"/>
      <c r="Y28" s="202"/>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135"/>
      <c r="AV28" s="135"/>
      <c r="AW28" s="135"/>
      <c r="AX28" s="135"/>
      <c r="AY28" s="135"/>
      <c r="AZ28" s="135"/>
      <c r="BA28" s="135"/>
      <c r="BB28" s="135"/>
      <c r="BC28" s="136"/>
    </row>
    <row r="29" spans="1:55" ht="18" customHeight="1" x14ac:dyDescent="0.15">
      <c r="A29" s="134"/>
      <c r="B29" s="135"/>
      <c r="C29" s="135"/>
      <c r="D29" s="135"/>
      <c r="E29" s="135"/>
      <c r="F29" s="135"/>
      <c r="G29" s="135"/>
      <c r="H29" s="136"/>
      <c r="I29" s="206"/>
      <c r="J29" s="207"/>
      <c r="K29" s="208"/>
      <c r="L29" s="207"/>
      <c r="M29" s="207" t="s">
        <v>672</v>
      </c>
      <c r="N29" s="207"/>
      <c r="O29" s="207"/>
      <c r="P29" s="207"/>
      <c r="Q29" s="207"/>
      <c r="R29" s="207"/>
      <c r="S29" s="207"/>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135"/>
      <c r="AV29" s="135"/>
      <c r="AW29" s="135"/>
      <c r="AX29" s="135"/>
      <c r="AY29" s="135"/>
      <c r="AZ29" s="135"/>
      <c r="BA29" s="135"/>
      <c r="BB29" s="135"/>
      <c r="BC29" s="136"/>
    </row>
    <row r="30" spans="1:55" ht="18" customHeight="1" x14ac:dyDescent="0.15">
      <c r="A30" s="134"/>
      <c r="B30" s="135"/>
      <c r="C30" s="135"/>
      <c r="D30" s="135"/>
      <c r="E30" s="135"/>
      <c r="F30" s="135"/>
      <c r="G30" s="135"/>
      <c r="H30" s="136"/>
      <c r="I30" s="206"/>
      <c r="J30" s="207"/>
      <c r="K30" s="208"/>
      <c r="L30" s="207"/>
      <c r="M30" s="207"/>
      <c r="N30" s="207"/>
      <c r="O30" s="207"/>
      <c r="P30" s="207"/>
      <c r="Q30" s="207"/>
      <c r="R30" s="207"/>
      <c r="S30" s="207"/>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135"/>
      <c r="AV30" s="135"/>
      <c r="AW30" s="135"/>
      <c r="AX30" s="135"/>
      <c r="AY30" s="135"/>
      <c r="AZ30" s="135"/>
      <c r="BA30" s="135"/>
      <c r="BB30" s="135"/>
      <c r="BC30" s="136"/>
    </row>
    <row r="31" spans="1:55" ht="18" customHeight="1" x14ac:dyDescent="0.15">
      <c r="A31" s="134"/>
      <c r="B31" s="135"/>
      <c r="C31" s="135"/>
      <c r="D31" s="135"/>
      <c r="E31" s="135"/>
      <c r="F31" s="135"/>
      <c r="G31" s="135"/>
      <c r="H31" s="136"/>
      <c r="I31" s="206"/>
      <c r="J31" s="207"/>
      <c r="K31" s="208"/>
      <c r="L31" s="207"/>
      <c r="M31" s="207"/>
      <c r="N31" s="207"/>
      <c r="O31" s="207"/>
      <c r="P31" s="207"/>
      <c r="Q31" s="207"/>
      <c r="R31" s="207"/>
      <c r="S31" s="207"/>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135"/>
      <c r="AV31" s="135"/>
      <c r="AW31" s="135"/>
      <c r="AX31" s="135"/>
      <c r="AY31" s="135"/>
      <c r="AZ31" s="135"/>
      <c r="BA31" s="135"/>
      <c r="BB31" s="135"/>
      <c r="BC31" s="136"/>
    </row>
    <row r="32" spans="1:55" ht="18" customHeight="1" x14ac:dyDescent="0.15">
      <c r="A32" s="134"/>
      <c r="B32" s="135"/>
      <c r="C32" s="135"/>
      <c r="D32" s="135"/>
      <c r="E32" s="135"/>
      <c r="F32" s="135"/>
      <c r="G32" s="135"/>
      <c r="H32" s="136"/>
      <c r="I32" s="206" t="s">
        <v>650</v>
      </c>
      <c r="J32" s="207"/>
      <c r="K32" s="208"/>
      <c r="L32" s="207" t="s">
        <v>673</v>
      </c>
      <c r="M32" s="207"/>
      <c r="N32" s="207"/>
      <c r="O32" s="207"/>
      <c r="P32" s="207"/>
      <c r="Q32" s="207"/>
      <c r="R32" s="207"/>
      <c r="S32" s="207"/>
      <c r="T32" s="202"/>
      <c r="U32" s="202"/>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135"/>
      <c r="AV32" s="135"/>
      <c r="AW32" s="135"/>
      <c r="AX32" s="135"/>
      <c r="AY32" s="135"/>
      <c r="AZ32" s="135"/>
      <c r="BA32" s="135"/>
      <c r="BB32" s="135"/>
      <c r="BC32" s="136"/>
    </row>
    <row r="33" spans="1:56" ht="18" customHeight="1" x14ac:dyDescent="0.15">
      <c r="A33" s="134"/>
      <c r="B33" s="135"/>
      <c r="C33" s="135"/>
      <c r="D33" s="135"/>
      <c r="E33" s="135"/>
      <c r="F33" s="135"/>
      <c r="G33" s="135"/>
      <c r="H33" s="136"/>
      <c r="I33" s="206"/>
      <c r="J33" s="207"/>
      <c r="K33" s="208"/>
      <c r="L33" s="207"/>
      <c r="M33" s="207"/>
      <c r="N33" s="207"/>
      <c r="O33" s="207"/>
      <c r="P33" s="207"/>
      <c r="Q33" s="207"/>
      <c r="R33" s="207"/>
      <c r="S33" s="207"/>
      <c r="T33" s="202"/>
      <c r="U33" s="202"/>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135"/>
      <c r="AV33" s="135"/>
      <c r="AW33" s="135"/>
      <c r="AX33" s="135"/>
      <c r="AY33" s="135"/>
      <c r="AZ33" s="135"/>
      <c r="BA33" s="135"/>
      <c r="BB33" s="135"/>
      <c r="BC33" s="136"/>
    </row>
    <row r="34" spans="1:56" ht="18" customHeight="1" x14ac:dyDescent="0.15">
      <c r="A34" s="134"/>
      <c r="B34" s="135"/>
      <c r="C34" s="135"/>
      <c r="D34" s="135"/>
      <c r="E34" s="135"/>
      <c r="F34" s="135"/>
      <c r="G34" s="135"/>
      <c r="H34" s="136"/>
      <c r="I34" s="206" t="s">
        <v>651</v>
      </c>
      <c r="J34" s="207"/>
      <c r="K34" s="208"/>
      <c r="L34" s="207" t="s">
        <v>674</v>
      </c>
      <c r="M34" s="207"/>
      <c r="N34" s="207"/>
      <c r="O34" s="207"/>
      <c r="P34" s="207"/>
      <c r="Q34" s="207"/>
      <c r="R34" s="207"/>
      <c r="S34" s="207"/>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135"/>
      <c r="AV34" s="135"/>
      <c r="AW34" s="135"/>
      <c r="AX34" s="135"/>
      <c r="AY34" s="135"/>
      <c r="AZ34" s="135"/>
      <c r="BA34" s="135"/>
      <c r="BB34" s="135"/>
      <c r="BC34" s="136"/>
    </row>
    <row r="35" spans="1:56" ht="18" customHeight="1" x14ac:dyDescent="0.15">
      <c r="A35" s="134"/>
      <c r="B35" s="135"/>
      <c r="C35" s="135"/>
      <c r="D35" s="135"/>
      <c r="E35" s="135"/>
      <c r="F35" s="135"/>
      <c r="G35" s="135"/>
      <c r="H35" s="136"/>
      <c r="I35" s="206"/>
      <c r="J35" s="207"/>
      <c r="K35" s="208"/>
      <c r="L35" s="207" t="s">
        <v>675</v>
      </c>
      <c r="M35" s="207"/>
      <c r="N35" s="207"/>
      <c r="O35" s="207"/>
      <c r="P35" s="207"/>
      <c r="Q35" s="207"/>
      <c r="R35" s="207"/>
      <c r="S35" s="207"/>
      <c r="T35" s="202"/>
      <c r="U35" s="202"/>
      <c r="V35" s="202"/>
      <c r="W35" s="202"/>
      <c r="X35" s="202"/>
      <c r="Y35" s="202"/>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135"/>
      <c r="AV35" s="135"/>
      <c r="AW35" s="135"/>
      <c r="AX35" s="135"/>
      <c r="AY35" s="135"/>
      <c r="AZ35" s="135"/>
      <c r="BA35" s="135"/>
      <c r="BB35" s="135"/>
      <c r="BC35" s="136"/>
    </row>
    <row r="36" spans="1:56" ht="18" customHeight="1" x14ac:dyDescent="0.15">
      <c r="A36" s="134"/>
      <c r="B36" s="135"/>
      <c r="C36" s="135"/>
      <c r="D36" s="135"/>
      <c r="E36" s="135"/>
      <c r="F36" s="135"/>
      <c r="G36" s="135"/>
      <c r="H36" s="136"/>
      <c r="I36" s="206"/>
      <c r="J36" s="207"/>
      <c r="K36" s="208"/>
      <c r="L36" s="207"/>
      <c r="M36" s="207"/>
      <c r="N36" s="207"/>
      <c r="O36" s="207"/>
      <c r="P36" s="207"/>
      <c r="Q36" s="207"/>
      <c r="R36" s="207"/>
      <c r="S36" s="207"/>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135"/>
      <c r="AV36" s="135"/>
      <c r="AW36" s="135"/>
      <c r="AX36" s="135"/>
      <c r="AY36" s="135"/>
      <c r="AZ36" s="135"/>
      <c r="BA36" s="135"/>
      <c r="BB36" s="135"/>
      <c r="BC36" s="136"/>
    </row>
    <row r="37" spans="1:56" ht="18" customHeight="1" x14ac:dyDescent="0.15">
      <c r="A37" s="134"/>
      <c r="B37" s="135"/>
      <c r="C37" s="135"/>
      <c r="D37" s="135"/>
      <c r="E37" s="135"/>
      <c r="F37" s="135"/>
      <c r="G37" s="135"/>
      <c r="H37" s="136"/>
      <c r="I37" s="206" t="s">
        <v>652</v>
      </c>
      <c r="J37" s="207"/>
      <c r="K37" s="208"/>
      <c r="L37" s="207" t="s">
        <v>676</v>
      </c>
      <c r="M37" s="207"/>
      <c r="N37" s="207"/>
      <c r="O37" s="207"/>
      <c r="P37" s="207"/>
      <c r="Q37" s="207"/>
      <c r="R37" s="207"/>
      <c r="S37" s="207"/>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135"/>
      <c r="AV37" s="135"/>
      <c r="AW37" s="135"/>
      <c r="AX37" s="135"/>
      <c r="AY37" s="135"/>
      <c r="AZ37" s="135"/>
      <c r="BA37" s="135"/>
      <c r="BB37" s="135"/>
      <c r="BC37" s="136"/>
    </row>
    <row r="38" spans="1:56" ht="18" customHeight="1" x14ac:dyDescent="0.15">
      <c r="A38" s="134"/>
      <c r="B38" s="135"/>
      <c r="C38" s="135"/>
      <c r="D38" s="135"/>
      <c r="E38" s="135"/>
      <c r="F38" s="135"/>
      <c r="G38" s="135"/>
      <c r="H38" s="136"/>
      <c r="I38" s="206"/>
      <c r="J38" s="207"/>
      <c r="K38" s="208"/>
      <c r="L38" s="207"/>
      <c r="M38" s="207" t="s">
        <v>677</v>
      </c>
      <c r="N38" s="207"/>
      <c r="O38" s="207"/>
      <c r="P38" s="207"/>
      <c r="Q38" s="207"/>
      <c r="R38" s="207"/>
      <c r="S38" s="207"/>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135"/>
      <c r="AV38" s="135"/>
      <c r="AW38" s="135"/>
      <c r="AX38" s="135"/>
      <c r="AY38" s="135"/>
      <c r="AZ38" s="135"/>
      <c r="BA38" s="135"/>
      <c r="BB38" s="135"/>
      <c r="BC38" s="136"/>
    </row>
    <row r="39" spans="1:56" ht="18" customHeight="1" x14ac:dyDescent="0.15">
      <c r="A39" s="340"/>
      <c r="B39" s="341"/>
      <c r="C39" s="341"/>
      <c r="D39" s="341"/>
      <c r="E39" s="341"/>
      <c r="F39" s="341"/>
      <c r="G39" s="341"/>
      <c r="H39" s="342"/>
      <c r="I39" s="343"/>
      <c r="J39" s="344"/>
      <c r="K39" s="345"/>
      <c r="L39" s="344"/>
      <c r="M39" s="344" t="s">
        <v>678</v>
      </c>
      <c r="N39" s="344"/>
      <c r="O39" s="344"/>
      <c r="P39" s="344"/>
      <c r="Q39" s="344"/>
      <c r="R39" s="344"/>
      <c r="S39" s="344"/>
      <c r="T39" s="346"/>
      <c r="U39" s="346"/>
      <c r="V39" s="346"/>
      <c r="W39" s="346"/>
      <c r="X39" s="346"/>
      <c r="Y39" s="346"/>
      <c r="Z39" s="346"/>
      <c r="AA39" s="346"/>
      <c r="AB39" s="346"/>
      <c r="AC39" s="346"/>
      <c r="AD39" s="346"/>
      <c r="AE39" s="346"/>
      <c r="AF39" s="346"/>
      <c r="AG39" s="346"/>
      <c r="AH39" s="346"/>
      <c r="AI39" s="346"/>
      <c r="AJ39" s="346"/>
      <c r="AK39" s="346"/>
      <c r="AL39" s="346"/>
      <c r="AM39" s="346"/>
      <c r="AN39" s="346"/>
      <c r="AO39" s="346"/>
      <c r="AP39" s="346"/>
      <c r="AQ39" s="346"/>
      <c r="AR39" s="346"/>
      <c r="AS39" s="346"/>
      <c r="AT39" s="346"/>
      <c r="AU39" s="341"/>
      <c r="AV39" s="341"/>
      <c r="AW39" s="341"/>
      <c r="AX39" s="341"/>
      <c r="AY39" s="341"/>
      <c r="AZ39" s="341"/>
      <c r="BA39" s="341"/>
      <c r="BB39" s="341"/>
      <c r="BC39" s="342"/>
      <c r="BD39" s="201" t="s">
        <v>866</v>
      </c>
    </row>
    <row r="40" spans="1:56" ht="18" customHeight="1" x14ac:dyDescent="0.15">
      <c r="A40" s="340"/>
      <c r="B40" s="341"/>
      <c r="C40" s="341"/>
      <c r="D40" s="341"/>
      <c r="E40" s="341"/>
      <c r="F40" s="341"/>
      <c r="G40" s="341"/>
      <c r="H40" s="342"/>
      <c r="I40" s="343"/>
      <c r="J40" s="344"/>
      <c r="K40" s="345"/>
      <c r="L40" s="344"/>
      <c r="M40" s="344" t="s">
        <v>679</v>
      </c>
      <c r="N40" s="344"/>
      <c r="O40" s="344"/>
      <c r="P40" s="344"/>
      <c r="Q40" s="344"/>
      <c r="R40" s="344"/>
      <c r="S40" s="344"/>
      <c r="T40" s="346"/>
      <c r="U40" s="346"/>
      <c r="V40" s="346"/>
      <c r="W40" s="346"/>
      <c r="X40" s="346"/>
      <c r="Y40" s="346"/>
      <c r="Z40" s="346"/>
      <c r="AA40" s="346"/>
      <c r="AB40" s="346"/>
      <c r="AC40" s="346"/>
      <c r="AD40" s="346"/>
      <c r="AE40" s="346"/>
      <c r="AF40" s="346"/>
      <c r="AG40" s="346"/>
      <c r="AH40" s="346"/>
      <c r="AI40" s="346"/>
      <c r="AJ40" s="346"/>
      <c r="AK40" s="346"/>
      <c r="AL40" s="346"/>
      <c r="AM40" s="346"/>
      <c r="AN40" s="346"/>
      <c r="AO40" s="346"/>
      <c r="AP40" s="346"/>
      <c r="AQ40" s="346"/>
      <c r="AR40" s="346"/>
      <c r="AS40" s="346"/>
      <c r="AT40" s="346"/>
      <c r="AU40" s="341"/>
      <c r="AV40" s="341"/>
      <c r="AW40" s="341"/>
      <c r="AX40" s="341"/>
      <c r="AY40" s="341"/>
      <c r="AZ40" s="341"/>
      <c r="BA40" s="341"/>
      <c r="BB40" s="341"/>
      <c r="BC40" s="342"/>
      <c r="BD40" s="201" t="s">
        <v>866</v>
      </c>
    </row>
    <row r="41" spans="1:56" ht="18" customHeight="1" x14ac:dyDescent="0.15">
      <c r="A41" s="134"/>
      <c r="B41" s="135"/>
      <c r="C41" s="135"/>
      <c r="D41" s="135"/>
      <c r="E41" s="135"/>
      <c r="F41" s="135"/>
      <c r="G41" s="135"/>
      <c r="H41" s="136"/>
      <c r="I41" s="206"/>
      <c r="J41" s="207"/>
      <c r="K41" s="208"/>
      <c r="L41" s="207"/>
      <c r="M41" s="207" t="s">
        <v>680</v>
      </c>
      <c r="N41" s="207"/>
      <c r="O41" s="207"/>
      <c r="P41" s="207"/>
      <c r="Q41" s="207"/>
      <c r="R41" s="207"/>
      <c r="S41" s="207"/>
      <c r="T41" s="202"/>
      <c r="U41" s="202"/>
      <c r="V41" s="202"/>
      <c r="W41" s="202"/>
      <c r="X41" s="202"/>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135"/>
      <c r="AV41" s="135"/>
      <c r="AW41" s="135"/>
      <c r="AX41" s="135"/>
      <c r="AY41" s="135"/>
      <c r="AZ41" s="135"/>
      <c r="BA41" s="135"/>
      <c r="BB41" s="135"/>
      <c r="BC41" s="136"/>
    </row>
    <row r="42" spans="1:56" ht="18" customHeight="1" x14ac:dyDescent="0.15">
      <c r="A42" s="134"/>
      <c r="B42" s="135"/>
      <c r="C42" s="135"/>
      <c r="D42" s="135"/>
      <c r="E42" s="135"/>
      <c r="F42" s="135"/>
      <c r="G42" s="135"/>
      <c r="H42" s="136"/>
      <c r="I42" s="206"/>
      <c r="J42" s="207"/>
      <c r="K42" s="208"/>
      <c r="L42" s="207"/>
      <c r="M42" s="207" t="s">
        <v>681</v>
      </c>
      <c r="N42" s="207"/>
      <c r="O42" s="207"/>
      <c r="P42" s="207"/>
      <c r="Q42" s="207"/>
      <c r="R42" s="207"/>
      <c r="S42" s="207"/>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135"/>
      <c r="AV42" s="135"/>
      <c r="AW42" s="135"/>
      <c r="AX42" s="135"/>
      <c r="AY42" s="135"/>
      <c r="AZ42" s="135"/>
      <c r="BA42" s="135"/>
      <c r="BB42" s="135"/>
      <c r="BC42" s="136"/>
    </row>
    <row r="43" spans="1:56" ht="18" customHeight="1" x14ac:dyDescent="0.15">
      <c r="A43" s="134"/>
      <c r="B43" s="135"/>
      <c r="C43" s="135"/>
      <c r="D43" s="135"/>
      <c r="E43" s="135"/>
      <c r="F43" s="135"/>
      <c r="G43" s="135"/>
      <c r="H43" s="136"/>
      <c r="I43" s="206"/>
      <c r="J43" s="207"/>
      <c r="K43" s="208"/>
      <c r="L43" s="207"/>
      <c r="M43" s="207" t="s">
        <v>682</v>
      </c>
      <c r="N43" s="207"/>
      <c r="O43" s="207"/>
      <c r="P43" s="207"/>
      <c r="Q43" s="207"/>
      <c r="R43" s="207"/>
      <c r="S43" s="207"/>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135"/>
      <c r="AV43" s="135"/>
      <c r="AW43" s="135"/>
      <c r="AX43" s="135"/>
      <c r="AY43" s="135"/>
      <c r="AZ43" s="135"/>
      <c r="BA43" s="135"/>
      <c r="BB43" s="135"/>
      <c r="BC43" s="136"/>
    </row>
    <row r="44" spans="1:56" ht="18" customHeight="1" x14ac:dyDescent="0.15">
      <c r="A44" s="134"/>
      <c r="B44" s="135"/>
      <c r="C44" s="135"/>
      <c r="D44" s="135"/>
      <c r="E44" s="135"/>
      <c r="F44" s="135"/>
      <c r="G44" s="135"/>
      <c r="H44" s="136"/>
      <c r="I44" s="206"/>
      <c r="J44" s="207"/>
      <c r="K44" s="208"/>
      <c r="L44" s="207"/>
      <c r="M44" s="207" t="s">
        <v>683</v>
      </c>
      <c r="N44" s="207"/>
      <c r="O44" s="207"/>
      <c r="P44" s="207"/>
      <c r="Q44" s="207"/>
      <c r="R44" s="207"/>
      <c r="S44" s="207"/>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135"/>
      <c r="AV44" s="135"/>
      <c r="AW44" s="135"/>
      <c r="AX44" s="135"/>
      <c r="AY44" s="135"/>
      <c r="AZ44" s="135"/>
      <c r="BA44" s="135"/>
      <c r="BB44" s="135"/>
      <c r="BC44" s="136"/>
    </row>
    <row r="45" spans="1:56" ht="18" customHeight="1" x14ac:dyDescent="0.15">
      <c r="A45" s="340"/>
      <c r="B45" s="341"/>
      <c r="C45" s="341"/>
      <c r="D45" s="341"/>
      <c r="E45" s="341"/>
      <c r="F45" s="341"/>
      <c r="G45" s="341"/>
      <c r="H45" s="342"/>
      <c r="I45" s="343"/>
      <c r="J45" s="344"/>
      <c r="K45" s="345"/>
      <c r="L45" s="344"/>
      <c r="M45" s="344" t="s">
        <v>684</v>
      </c>
      <c r="N45" s="344"/>
      <c r="O45" s="344"/>
      <c r="P45" s="344"/>
      <c r="Q45" s="344"/>
      <c r="R45" s="344"/>
      <c r="S45" s="344"/>
      <c r="T45" s="346"/>
      <c r="U45" s="346"/>
      <c r="V45" s="346"/>
      <c r="W45" s="346"/>
      <c r="X45" s="346"/>
      <c r="Y45" s="346"/>
      <c r="Z45" s="346"/>
      <c r="AA45" s="346"/>
      <c r="AB45" s="346"/>
      <c r="AC45" s="346"/>
      <c r="AD45" s="346"/>
      <c r="AE45" s="346"/>
      <c r="AF45" s="346"/>
      <c r="AG45" s="346"/>
      <c r="AH45" s="346"/>
      <c r="AI45" s="346"/>
      <c r="AJ45" s="346"/>
      <c r="AK45" s="346"/>
      <c r="AL45" s="346"/>
      <c r="AM45" s="346"/>
      <c r="AN45" s="346"/>
      <c r="AO45" s="346"/>
      <c r="AP45" s="346"/>
      <c r="AQ45" s="346"/>
      <c r="AR45" s="346"/>
      <c r="AS45" s="346"/>
      <c r="AT45" s="346"/>
      <c r="AU45" s="341"/>
      <c r="AV45" s="341"/>
      <c r="AW45" s="341"/>
      <c r="AX45" s="341"/>
      <c r="AY45" s="341"/>
      <c r="AZ45" s="341"/>
      <c r="BA45" s="341"/>
      <c r="BB45" s="341"/>
      <c r="BC45" s="342"/>
      <c r="BD45" s="201" t="s">
        <v>866</v>
      </c>
    </row>
    <row r="46" spans="1:56" ht="18" customHeight="1" x14ac:dyDescent="0.15">
      <c r="A46" s="340"/>
      <c r="B46" s="341"/>
      <c r="C46" s="341"/>
      <c r="D46" s="341"/>
      <c r="E46" s="341"/>
      <c r="F46" s="341"/>
      <c r="G46" s="341"/>
      <c r="H46" s="342"/>
      <c r="I46" s="343"/>
      <c r="J46" s="344"/>
      <c r="K46" s="345"/>
      <c r="L46" s="344"/>
      <c r="M46" s="344" t="s">
        <v>685</v>
      </c>
      <c r="N46" s="344"/>
      <c r="O46" s="344"/>
      <c r="P46" s="344"/>
      <c r="Q46" s="344"/>
      <c r="R46" s="344"/>
      <c r="S46" s="344"/>
      <c r="T46" s="346"/>
      <c r="U46" s="346"/>
      <c r="V46" s="346"/>
      <c r="W46" s="346"/>
      <c r="X46" s="346"/>
      <c r="Y46" s="346"/>
      <c r="Z46" s="346"/>
      <c r="AA46" s="346"/>
      <c r="AB46" s="346"/>
      <c r="AC46" s="346"/>
      <c r="AD46" s="346"/>
      <c r="AE46" s="346"/>
      <c r="AF46" s="346"/>
      <c r="AG46" s="346"/>
      <c r="AH46" s="346"/>
      <c r="AI46" s="346"/>
      <c r="AJ46" s="346"/>
      <c r="AK46" s="346"/>
      <c r="AL46" s="346"/>
      <c r="AM46" s="346"/>
      <c r="AN46" s="346"/>
      <c r="AO46" s="346"/>
      <c r="AP46" s="346"/>
      <c r="AQ46" s="346"/>
      <c r="AR46" s="346"/>
      <c r="AS46" s="346"/>
      <c r="AT46" s="346"/>
      <c r="AU46" s="341"/>
      <c r="AV46" s="341"/>
      <c r="AW46" s="341"/>
      <c r="AX46" s="341"/>
      <c r="AY46" s="341"/>
      <c r="AZ46" s="341"/>
      <c r="BA46" s="341"/>
      <c r="BB46" s="341"/>
      <c r="BC46" s="342"/>
      <c r="BD46" s="201" t="s">
        <v>866</v>
      </c>
    </row>
    <row r="47" spans="1:56" ht="18" customHeight="1" x14ac:dyDescent="0.15">
      <c r="A47" s="340"/>
      <c r="B47" s="341"/>
      <c r="C47" s="341"/>
      <c r="D47" s="341"/>
      <c r="E47" s="341"/>
      <c r="F47" s="341"/>
      <c r="G47" s="341"/>
      <c r="H47" s="342"/>
      <c r="I47" s="343"/>
      <c r="J47" s="344"/>
      <c r="K47" s="345"/>
      <c r="L47" s="344"/>
      <c r="M47" s="344" t="s">
        <v>686</v>
      </c>
      <c r="N47" s="344"/>
      <c r="O47" s="344"/>
      <c r="P47" s="344"/>
      <c r="Q47" s="344"/>
      <c r="R47" s="344"/>
      <c r="S47" s="344"/>
      <c r="T47" s="346"/>
      <c r="U47" s="346"/>
      <c r="V47" s="346"/>
      <c r="W47" s="346"/>
      <c r="X47" s="346"/>
      <c r="Y47" s="346"/>
      <c r="Z47" s="346"/>
      <c r="AA47" s="346"/>
      <c r="AB47" s="346"/>
      <c r="AC47" s="346"/>
      <c r="AD47" s="346"/>
      <c r="AE47" s="346"/>
      <c r="AF47" s="346"/>
      <c r="AG47" s="346"/>
      <c r="AH47" s="346"/>
      <c r="AI47" s="346"/>
      <c r="AJ47" s="346"/>
      <c r="AK47" s="346"/>
      <c r="AL47" s="346"/>
      <c r="AM47" s="346"/>
      <c r="AN47" s="346"/>
      <c r="AO47" s="346"/>
      <c r="AP47" s="346"/>
      <c r="AQ47" s="346"/>
      <c r="AR47" s="346"/>
      <c r="AS47" s="346"/>
      <c r="AT47" s="346"/>
      <c r="AU47" s="341"/>
      <c r="AV47" s="341"/>
      <c r="AW47" s="341"/>
      <c r="AX47" s="341"/>
      <c r="AY47" s="341"/>
      <c r="AZ47" s="341"/>
      <c r="BA47" s="341"/>
      <c r="BB47" s="341"/>
      <c r="BC47" s="342"/>
      <c r="BD47" s="201" t="s">
        <v>866</v>
      </c>
    </row>
    <row r="48" spans="1:56" ht="18" customHeight="1" x14ac:dyDescent="0.15">
      <c r="A48" s="340"/>
      <c r="B48" s="341"/>
      <c r="C48" s="341"/>
      <c r="D48" s="341"/>
      <c r="E48" s="341"/>
      <c r="F48" s="341"/>
      <c r="G48" s="341"/>
      <c r="H48" s="342"/>
      <c r="I48" s="343"/>
      <c r="J48" s="344"/>
      <c r="K48" s="345"/>
      <c r="L48" s="344"/>
      <c r="M48" s="344" t="s">
        <v>687</v>
      </c>
      <c r="N48" s="344"/>
      <c r="O48" s="344"/>
      <c r="P48" s="344"/>
      <c r="Q48" s="344"/>
      <c r="R48" s="344"/>
      <c r="S48" s="344"/>
      <c r="T48" s="346"/>
      <c r="U48" s="346"/>
      <c r="V48" s="346"/>
      <c r="W48" s="346"/>
      <c r="X48" s="346"/>
      <c r="Y48" s="346"/>
      <c r="Z48" s="346"/>
      <c r="AA48" s="346"/>
      <c r="AB48" s="346"/>
      <c r="AC48" s="346"/>
      <c r="AD48" s="346"/>
      <c r="AE48" s="346"/>
      <c r="AF48" s="346"/>
      <c r="AG48" s="346"/>
      <c r="AH48" s="346"/>
      <c r="AI48" s="346"/>
      <c r="AJ48" s="346"/>
      <c r="AK48" s="346"/>
      <c r="AL48" s="346"/>
      <c r="AM48" s="346"/>
      <c r="AN48" s="346"/>
      <c r="AO48" s="346"/>
      <c r="AP48" s="346"/>
      <c r="AQ48" s="346"/>
      <c r="AR48" s="346"/>
      <c r="AS48" s="346"/>
      <c r="AT48" s="346"/>
      <c r="AU48" s="341"/>
      <c r="AV48" s="341"/>
      <c r="AW48" s="341"/>
      <c r="AX48" s="341"/>
      <c r="AY48" s="341"/>
      <c r="AZ48" s="341"/>
      <c r="BA48" s="341"/>
      <c r="BB48" s="341"/>
      <c r="BC48" s="342"/>
      <c r="BD48" s="201" t="s">
        <v>866</v>
      </c>
    </row>
    <row r="49" spans="1:55" ht="18" customHeight="1" x14ac:dyDescent="0.15">
      <c r="A49" s="134"/>
      <c r="B49" s="135"/>
      <c r="C49" s="135"/>
      <c r="D49" s="135"/>
      <c r="E49" s="135"/>
      <c r="F49" s="135"/>
      <c r="G49" s="135"/>
      <c r="H49" s="136"/>
      <c r="I49" s="206"/>
      <c r="J49" s="207"/>
      <c r="K49" s="208"/>
      <c r="L49" s="207"/>
      <c r="M49" s="207"/>
      <c r="N49" s="207"/>
      <c r="O49" s="207"/>
      <c r="P49" s="207"/>
      <c r="Q49" s="207"/>
      <c r="R49" s="207"/>
      <c r="S49" s="207"/>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135"/>
      <c r="AV49" s="135"/>
      <c r="AW49" s="135"/>
      <c r="AX49" s="135"/>
      <c r="AY49" s="135"/>
      <c r="AZ49" s="135"/>
      <c r="BA49" s="135"/>
      <c r="BB49" s="135"/>
      <c r="BC49" s="136"/>
    </row>
    <row r="50" spans="1:55" ht="18" customHeight="1" x14ac:dyDescent="0.15">
      <c r="A50" s="134"/>
      <c r="B50" s="135"/>
      <c r="C50" s="135"/>
      <c r="D50" s="135"/>
      <c r="E50" s="135"/>
      <c r="F50" s="135"/>
      <c r="G50" s="135"/>
      <c r="H50" s="136"/>
      <c r="I50" s="206"/>
      <c r="J50" s="207"/>
      <c r="K50" s="208"/>
      <c r="L50" s="207"/>
      <c r="M50" s="207"/>
      <c r="N50" s="207"/>
      <c r="O50" s="207"/>
      <c r="P50" s="207"/>
      <c r="Q50" s="207"/>
      <c r="R50" s="207"/>
      <c r="S50" s="207"/>
      <c r="T50" s="202"/>
      <c r="U50" s="202"/>
      <c r="V50" s="202"/>
      <c r="W50" s="202"/>
      <c r="X50" s="202"/>
      <c r="Y50" s="202"/>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135"/>
      <c r="AV50" s="135"/>
      <c r="AW50" s="135"/>
      <c r="AX50" s="135"/>
      <c r="AY50" s="135"/>
      <c r="AZ50" s="135"/>
      <c r="BA50" s="135"/>
      <c r="BB50" s="135"/>
      <c r="BC50" s="136"/>
    </row>
    <row r="51" spans="1:55" ht="18" customHeight="1" x14ac:dyDescent="0.15">
      <c r="A51" s="134" t="s">
        <v>643</v>
      </c>
      <c r="B51" s="135"/>
      <c r="C51" s="135"/>
      <c r="D51" s="135"/>
      <c r="E51" s="135"/>
      <c r="F51" s="135"/>
      <c r="G51" s="135"/>
      <c r="H51" s="136"/>
      <c r="I51" s="206" t="s">
        <v>653</v>
      </c>
      <c r="J51" s="207"/>
      <c r="K51" s="208"/>
      <c r="L51" s="207" t="s">
        <v>688</v>
      </c>
      <c r="M51" s="207"/>
      <c r="N51" s="207"/>
      <c r="O51" s="207"/>
      <c r="P51" s="207"/>
      <c r="Q51" s="207"/>
      <c r="R51" s="207"/>
      <c r="S51" s="207"/>
      <c r="T51" s="202"/>
      <c r="U51" s="202"/>
      <c r="V51" s="202"/>
      <c r="W51" s="202"/>
      <c r="X51" s="202"/>
      <c r="Y51" s="202"/>
      <c r="Z51" s="202"/>
      <c r="AA51" s="202"/>
      <c r="AB51" s="202"/>
      <c r="AC51" s="202"/>
      <c r="AD51" s="202"/>
      <c r="AE51" s="202"/>
      <c r="AF51" s="202"/>
      <c r="AG51" s="202"/>
      <c r="AH51" s="202"/>
      <c r="AI51" s="202"/>
      <c r="AJ51" s="202"/>
      <c r="AK51" s="202"/>
      <c r="AL51" s="202"/>
      <c r="AM51" s="202"/>
      <c r="AN51" s="202"/>
      <c r="AO51" s="202"/>
      <c r="AP51" s="202"/>
      <c r="AQ51" s="202"/>
      <c r="AR51" s="202"/>
      <c r="AS51" s="202"/>
      <c r="AT51" s="202"/>
      <c r="AU51" s="135"/>
      <c r="AV51" s="135"/>
      <c r="AW51" s="135"/>
      <c r="AX51" s="135"/>
      <c r="AY51" s="135"/>
      <c r="AZ51" s="135"/>
      <c r="BA51" s="135"/>
      <c r="BB51" s="135"/>
      <c r="BC51" s="136"/>
    </row>
    <row r="52" spans="1:55" ht="18" customHeight="1" x14ac:dyDescent="0.15">
      <c r="A52" s="134"/>
      <c r="B52" s="135"/>
      <c r="C52" s="135"/>
      <c r="D52" s="135"/>
      <c r="E52" s="135"/>
      <c r="F52" s="135"/>
      <c r="G52" s="135"/>
      <c r="H52" s="136"/>
      <c r="I52" s="206"/>
      <c r="J52" s="207"/>
      <c r="K52" s="208"/>
      <c r="L52" s="207"/>
      <c r="M52" s="207" t="s">
        <v>689</v>
      </c>
      <c r="N52" s="207"/>
      <c r="O52" s="207"/>
      <c r="P52" s="207"/>
      <c r="Q52" s="207"/>
      <c r="R52" s="207"/>
      <c r="S52" s="207"/>
      <c r="T52" s="202"/>
      <c r="U52" s="202"/>
      <c r="V52" s="202"/>
      <c r="W52" s="202"/>
      <c r="X52" s="202"/>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135"/>
      <c r="AV52" s="135"/>
      <c r="AW52" s="135"/>
      <c r="AX52" s="135"/>
      <c r="AY52" s="135"/>
      <c r="AZ52" s="135"/>
      <c r="BA52" s="135"/>
      <c r="BB52" s="135"/>
      <c r="BC52" s="136"/>
    </row>
    <row r="53" spans="1:55" ht="18" customHeight="1" x14ac:dyDescent="0.15">
      <c r="A53" s="134"/>
      <c r="B53" s="135"/>
      <c r="C53" s="135"/>
      <c r="D53" s="135"/>
      <c r="E53" s="135"/>
      <c r="F53" s="135"/>
      <c r="G53" s="135"/>
      <c r="H53" s="136"/>
      <c r="I53" s="206"/>
      <c r="J53" s="207"/>
      <c r="K53" s="208"/>
      <c r="L53" s="207"/>
      <c r="M53" s="207" t="s">
        <v>690</v>
      </c>
      <c r="N53" s="207"/>
      <c r="O53" s="207"/>
      <c r="P53" s="207"/>
      <c r="Q53" s="207"/>
      <c r="R53" s="207"/>
      <c r="S53" s="207"/>
      <c r="T53" s="202"/>
      <c r="U53" s="202"/>
      <c r="V53" s="202"/>
      <c r="W53" s="202"/>
      <c r="X53" s="202"/>
      <c r="Y53" s="202"/>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135"/>
      <c r="AV53" s="135"/>
      <c r="AW53" s="135"/>
      <c r="AX53" s="135"/>
      <c r="AY53" s="135"/>
      <c r="AZ53" s="135"/>
      <c r="BA53" s="135"/>
      <c r="BB53" s="135"/>
      <c r="BC53" s="136"/>
    </row>
    <row r="54" spans="1:55" ht="18" customHeight="1" x14ac:dyDescent="0.15">
      <c r="A54" s="134"/>
      <c r="B54" s="135"/>
      <c r="C54" s="135"/>
      <c r="D54" s="135"/>
      <c r="E54" s="135"/>
      <c r="F54" s="135"/>
      <c r="G54" s="135"/>
      <c r="H54" s="136"/>
      <c r="I54" s="206"/>
      <c r="J54" s="207"/>
      <c r="K54" s="208"/>
      <c r="L54" s="207"/>
      <c r="M54" s="207" t="s">
        <v>691</v>
      </c>
      <c r="N54" s="207"/>
      <c r="O54" s="207"/>
      <c r="P54" s="207"/>
      <c r="Q54" s="207"/>
      <c r="R54" s="207"/>
      <c r="S54" s="207"/>
      <c r="T54" s="202"/>
      <c r="U54" s="202"/>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135"/>
      <c r="AV54" s="135"/>
      <c r="AW54" s="135"/>
      <c r="AX54" s="135"/>
      <c r="AY54" s="135"/>
      <c r="AZ54" s="135"/>
      <c r="BA54" s="135"/>
      <c r="BB54" s="135"/>
      <c r="BC54" s="136"/>
    </row>
    <row r="55" spans="1:55" ht="18" customHeight="1" x14ac:dyDescent="0.15">
      <c r="A55" s="134"/>
      <c r="B55" s="135"/>
      <c r="C55" s="135"/>
      <c r="D55" s="135"/>
      <c r="E55" s="135"/>
      <c r="F55" s="135"/>
      <c r="G55" s="135"/>
      <c r="H55" s="136"/>
      <c r="I55" s="206"/>
      <c r="J55" s="207"/>
      <c r="K55" s="208"/>
      <c r="L55" s="207"/>
      <c r="M55" s="207" t="s">
        <v>692</v>
      </c>
      <c r="N55" s="207"/>
      <c r="O55" s="207"/>
      <c r="P55" s="207"/>
      <c r="Q55" s="207"/>
      <c r="R55" s="207"/>
      <c r="S55" s="207"/>
      <c r="T55" s="202"/>
      <c r="U55" s="202"/>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135"/>
      <c r="AV55" s="135"/>
      <c r="AW55" s="135"/>
      <c r="AX55" s="135"/>
      <c r="AY55" s="135"/>
      <c r="AZ55" s="135"/>
      <c r="BA55" s="135"/>
      <c r="BB55" s="135"/>
      <c r="BC55" s="136"/>
    </row>
    <row r="56" spans="1:55" ht="18" customHeight="1" x14ac:dyDescent="0.15">
      <c r="A56" s="134"/>
      <c r="B56" s="135"/>
      <c r="C56" s="135"/>
      <c r="D56" s="135"/>
      <c r="E56" s="135"/>
      <c r="F56" s="135"/>
      <c r="G56" s="135"/>
      <c r="H56" s="136"/>
      <c r="I56" s="206"/>
      <c r="J56" s="207"/>
      <c r="K56" s="208"/>
      <c r="L56" s="207"/>
      <c r="M56" s="207" t="s">
        <v>693</v>
      </c>
      <c r="N56" s="207"/>
      <c r="O56" s="207"/>
      <c r="P56" s="207"/>
      <c r="Q56" s="207"/>
      <c r="R56" s="207"/>
      <c r="S56" s="207"/>
      <c r="T56" s="202"/>
      <c r="U56" s="202"/>
      <c r="V56" s="202"/>
      <c r="W56" s="202"/>
      <c r="X56" s="202"/>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135"/>
      <c r="AV56" s="135"/>
      <c r="AW56" s="135"/>
      <c r="AX56" s="135"/>
      <c r="AY56" s="135"/>
      <c r="AZ56" s="135"/>
      <c r="BA56" s="135"/>
      <c r="BB56" s="135"/>
      <c r="BC56" s="136"/>
    </row>
    <row r="57" spans="1:55" ht="18" customHeight="1" x14ac:dyDescent="0.15">
      <c r="A57" s="134"/>
      <c r="B57" s="135"/>
      <c r="C57" s="135"/>
      <c r="D57" s="135"/>
      <c r="E57" s="135"/>
      <c r="F57" s="135"/>
      <c r="G57" s="135"/>
      <c r="H57" s="136"/>
      <c r="I57" s="206"/>
      <c r="J57" s="207"/>
      <c r="K57" s="208"/>
      <c r="L57" s="207"/>
      <c r="M57" s="207" t="s">
        <v>694</v>
      </c>
      <c r="N57" s="207"/>
      <c r="O57" s="207"/>
      <c r="P57" s="207"/>
      <c r="Q57" s="207"/>
      <c r="R57" s="207"/>
      <c r="S57" s="207"/>
      <c r="T57" s="202"/>
      <c r="U57" s="202"/>
      <c r="V57" s="202"/>
      <c r="W57" s="202"/>
      <c r="X57" s="202"/>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135"/>
      <c r="AV57" s="135"/>
      <c r="AW57" s="135"/>
      <c r="AX57" s="135"/>
      <c r="AY57" s="135"/>
      <c r="AZ57" s="135"/>
      <c r="BA57" s="135"/>
      <c r="BB57" s="135"/>
      <c r="BC57" s="136"/>
    </row>
    <row r="58" spans="1:55" ht="18" customHeight="1" x14ac:dyDescent="0.15">
      <c r="A58" s="134"/>
      <c r="B58" s="135"/>
      <c r="C58" s="135"/>
      <c r="D58" s="135"/>
      <c r="E58" s="135"/>
      <c r="F58" s="135"/>
      <c r="G58" s="135"/>
      <c r="H58" s="136"/>
      <c r="I58" s="206"/>
      <c r="J58" s="207"/>
      <c r="K58" s="208"/>
      <c r="L58" s="207"/>
      <c r="M58" s="207" t="s">
        <v>695</v>
      </c>
      <c r="N58" s="207"/>
      <c r="O58" s="207"/>
      <c r="P58" s="207"/>
      <c r="Q58" s="207"/>
      <c r="R58" s="207"/>
      <c r="S58" s="207"/>
      <c r="T58" s="202"/>
      <c r="U58" s="202"/>
      <c r="V58" s="202"/>
      <c r="W58" s="202"/>
      <c r="X58" s="202"/>
      <c r="Y58" s="202"/>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135"/>
      <c r="AV58" s="135"/>
      <c r="AW58" s="135"/>
      <c r="AX58" s="135"/>
      <c r="AY58" s="135"/>
      <c r="AZ58" s="135"/>
      <c r="BA58" s="135"/>
      <c r="BB58" s="135"/>
      <c r="BC58" s="136"/>
    </row>
    <row r="59" spans="1:55" ht="18" customHeight="1" x14ac:dyDescent="0.15">
      <c r="A59" s="134"/>
      <c r="B59" s="135"/>
      <c r="C59" s="135"/>
      <c r="D59" s="135"/>
      <c r="E59" s="135"/>
      <c r="F59" s="135"/>
      <c r="G59" s="135"/>
      <c r="H59" s="136"/>
      <c r="I59" s="206"/>
      <c r="J59" s="207"/>
      <c r="K59" s="208"/>
      <c r="L59" s="207"/>
      <c r="M59" s="207"/>
      <c r="N59" s="207" t="s">
        <v>696</v>
      </c>
      <c r="O59" s="207"/>
      <c r="P59" s="207"/>
      <c r="Q59" s="207"/>
      <c r="R59" s="207"/>
      <c r="S59" s="207"/>
      <c r="T59" s="202"/>
      <c r="U59" s="202"/>
      <c r="V59" s="202"/>
      <c r="W59" s="202"/>
      <c r="X59" s="202"/>
      <c r="Y59" s="202"/>
      <c r="Z59" s="202"/>
      <c r="AA59" s="202"/>
      <c r="AB59" s="202"/>
      <c r="AC59" s="202"/>
      <c r="AD59" s="202"/>
      <c r="AE59" s="202"/>
      <c r="AF59" s="202"/>
      <c r="AG59" s="202"/>
      <c r="AH59" s="202"/>
      <c r="AI59" s="202"/>
      <c r="AJ59" s="202"/>
      <c r="AK59" s="202"/>
      <c r="AL59" s="202"/>
      <c r="AM59" s="202"/>
      <c r="AN59" s="202"/>
      <c r="AO59" s="202"/>
      <c r="AP59" s="202"/>
      <c r="AQ59" s="202"/>
      <c r="AR59" s="202"/>
      <c r="AS59" s="202"/>
      <c r="AT59" s="202"/>
      <c r="AU59" s="135"/>
      <c r="AV59" s="135"/>
      <c r="AW59" s="135"/>
      <c r="AX59" s="135"/>
      <c r="AY59" s="135"/>
      <c r="AZ59" s="135"/>
      <c r="BA59" s="135"/>
      <c r="BB59" s="135"/>
      <c r="BC59" s="136"/>
    </row>
    <row r="60" spans="1:55" ht="18" customHeight="1" x14ac:dyDescent="0.15">
      <c r="A60" s="134"/>
      <c r="B60" s="135"/>
      <c r="C60" s="135"/>
      <c r="D60" s="135"/>
      <c r="E60" s="135"/>
      <c r="F60" s="135"/>
      <c r="G60" s="135"/>
      <c r="H60" s="136"/>
      <c r="I60" s="206"/>
      <c r="J60" s="207"/>
      <c r="K60" s="208"/>
      <c r="L60" s="207"/>
      <c r="M60" s="207" t="s">
        <v>697</v>
      </c>
      <c r="N60" s="207"/>
      <c r="O60" s="207"/>
      <c r="P60" s="207"/>
      <c r="Q60" s="207"/>
      <c r="R60" s="207"/>
      <c r="S60" s="207"/>
      <c r="T60" s="202"/>
      <c r="U60" s="202"/>
      <c r="V60" s="202"/>
      <c r="W60" s="202"/>
      <c r="X60" s="202"/>
      <c r="Y60" s="202"/>
      <c r="Z60" s="202"/>
      <c r="AA60" s="202"/>
      <c r="AB60" s="202"/>
      <c r="AC60" s="202"/>
      <c r="AD60" s="202"/>
      <c r="AE60" s="202"/>
      <c r="AF60" s="202"/>
      <c r="AG60" s="202"/>
      <c r="AH60" s="202"/>
      <c r="AI60" s="202"/>
      <c r="AJ60" s="202"/>
      <c r="AK60" s="202"/>
      <c r="AL60" s="202"/>
      <c r="AM60" s="202"/>
      <c r="AN60" s="202"/>
      <c r="AO60" s="202"/>
      <c r="AP60" s="202"/>
      <c r="AQ60" s="202"/>
      <c r="AR60" s="202"/>
      <c r="AS60" s="202"/>
      <c r="AT60" s="202"/>
      <c r="AU60" s="135"/>
      <c r="AV60" s="135"/>
      <c r="AW60" s="135"/>
      <c r="AX60" s="135"/>
      <c r="AY60" s="135"/>
      <c r="AZ60" s="135"/>
      <c r="BA60" s="135"/>
      <c r="BB60" s="135"/>
      <c r="BC60" s="136"/>
    </row>
    <row r="61" spans="1:55" ht="18" customHeight="1" x14ac:dyDescent="0.15">
      <c r="A61" s="134"/>
      <c r="B61" s="135"/>
      <c r="C61" s="135"/>
      <c r="D61" s="135"/>
      <c r="E61" s="135"/>
      <c r="F61" s="135"/>
      <c r="G61" s="135"/>
      <c r="H61" s="136"/>
      <c r="I61" s="206"/>
      <c r="J61" s="207"/>
      <c r="K61" s="208"/>
      <c r="L61" s="207"/>
      <c r="M61" s="207" t="s">
        <v>767</v>
      </c>
      <c r="N61" s="207"/>
      <c r="O61" s="207"/>
      <c r="P61" s="207"/>
      <c r="Q61" s="207"/>
      <c r="R61" s="207"/>
      <c r="S61" s="207"/>
      <c r="T61" s="202"/>
      <c r="U61" s="202"/>
      <c r="V61" s="202"/>
      <c r="W61" s="202"/>
      <c r="X61" s="202"/>
      <c r="Y61" s="202"/>
      <c r="Z61" s="202"/>
      <c r="AA61" s="202"/>
      <c r="AB61" s="202"/>
      <c r="AC61" s="202"/>
      <c r="AD61" s="202"/>
      <c r="AE61" s="202"/>
      <c r="AF61" s="202"/>
      <c r="AG61" s="202"/>
      <c r="AH61" s="202"/>
      <c r="AI61" s="202"/>
      <c r="AJ61" s="202"/>
      <c r="AK61" s="202"/>
      <c r="AL61" s="202"/>
      <c r="AM61" s="202"/>
      <c r="AN61" s="202"/>
      <c r="AO61" s="202"/>
      <c r="AP61" s="202"/>
      <c r="AQ61" s="202"/>
      <c r="AR61" s="202"/>
      <c r="AS61" s="202"/>
      <c r="AT61" s="202"/>
      <c r="AU61" s="135"/>
      <c r="AV61" s="135"/>
      <c r="AW61" s="135"/>
      <c r="AX61" s="135"/>
      <c r="AY61" s="135"/>
      <c r="AZ61" s="135"/>
      <c r="BA61" s="135"/>
      <c r="BB61" s="135"/>
      <c r="BC61" s="136"/>
    </row>
    <row r="62" spans="1:55" ht="18" customHeight="1" x14ac:dyDescent="0.15">
      <c r="A62" s="134"/>
      <c r="B62" s="135"/>
      <c r="C62" s="135"/>
      <c r="D62" s="135"/>
      <c r="E62" s="135"/>
      <c r="F62" s="135"/>
      <c r="G62" s="135"/>
      <c r="H62" s="136"/>
      <c r="I62" s="206"/>
      <c r="J62" s="207"/>
      <c r="K62" s="208"/>
      <c r="L62" s="207"/>
      <c r="M62" s="207" t="s">
        <v>698</v>
      </c>
      <c r="N62" s="207"/>
      <c r="O62" s="207"/>
      <c r="P62" s="207"/>
      <c r="Q62" s="207"/>
      <c r="R62" s="207"/>
      <c r="S62" s="207"/>
      <c r="T62" s="202"/>
      <c r="U62" s="202"/>
      <c r="V62" s="202"/>
      <c r="W62" s="202"/>
      <c r="X62" s="202"/>
      <c r="Y62" s="202"/>
      <c r="Z62" s="202"/>
      <c r="AA62" s="202"/>
      <c r="AB62" s="202"/>
      <c r="AC62" s="202"/>
      <c r="AD62" s="202"/>
      <c r="AE62" s="202"/>
      <c r="AF62" s="202"/>
      <c r="AG62" s="202"/>
      <c r="AH62" s="202"/>
      <c r="AI62" s="202"/>
      <c r="AJ62" s="202"/>
      <c r="AK62" s="202"/>
      <c r="AL62" s="202"/>
      <c r="AM62" s="202"/>
      <c r="AN62" s="202"/>
      <c r="AO62" s="202"/>
      <c r="AP62" s="202"/>
      <c r="AQ62" s="202"/>
      <c r="AR62" s="202"/>
      <c r="AS62" s="202"/>
      <c r="AT62" s="202"/>
      <c r="AU62" s="135"/>
      <c r="AV62" s="135"/>
      <c r="AW62" s="135"/>
      <c r="AX62" s="135"/>
      <c r="AY62" s="135"/>
      <c r="AZ62" s="135"/>
      <c r="BA62" s="135"/>
      <c r="BB62" s="135"/>
      <c r="BC62" s="136"/>
    </row>
    <row r="63" spans="1:55" ht="18" customHeight="1" x14ac:dyDescent="0.15">
      <c r="A63" s="134"/>
      <c r="B63" s="135"/>
      <c r="C63" s="135"/>
      <c r="D63" s="135"/>
      <c r="E63" s="135"/>
      <c r="F63" s="135"/>
      <c r="G63" s="135"/>
      <c r="H63" s="136"/>
      <c r="I63" s="206"/>
      <c r="J63" s="207"/>
      <c r="K63" s="208"/>
      <c r="L63" s="207"/>
      <c r="M63" s="207" t="s">
        <v>699</v>
      </c>
      <c r="N63" s="207"/>
      <c r="O63" s="207"/>
      <c r="P63" s="207"/>
      <c r="Q63" s="207"/>
      <c r="R63" s="207"/>
      <c r="S63" s="207"/>
      <c r="T63" s="202"/>
      <c r="U63" s="202"/>
      <c r="V63" s="202"/>
      <c r="W63" s="202"/>
      <c r="X63" s="202"/>
      <c r="Y63" s="202"/>
      <c r="Z63" s="202"/>
      <c r="AA63" s="202"/>
      <c r="AB63" s="202"/>
      <c r="AC63" s="202"/>
      <c r="AD63" s="202"/>
      <c r="AE63" s="202"/>
      <c r="AF63" s="202"/>
      <c r="AG63" s="202"/>
      <c r="AH63" s="202"/>
      <c r="AI63" s="202"/>
      <c r="AJ63" s="202"/>
      <c r="AK63" s="202"/>
      <c r="AL63" s="202"/>
      <c r="AM63" s="202"/>
      <c r="AN63" s="202"/>
      <c r="AO63" s="202"/>
      <c r="AP63" s="202"/>
      <c r="AQ63" s="202"/>
      <c r="AR63" s="202"/>
      <c r="AS63" s="202"/>
      <c r="AT63" s="202"/>
      <c r="AU63" s="135"/>
      <c r="AV63" s="135"/>
      <c r="AW63" s="135"/>
      <c r="AX63" s="135"/>
      <c r="AY63" s="135"/>
      <c r="AZ63" s="135"/>
      <c r="BA63" s="135"/>
      <c r="BB63" s="135"/>
      <c r="BC63" s="136"/>
    </row>
    <row r="64" spans="1:55" ht="18" customHeight="1" x14ac:dyDescent="0.15">
      <c r="A64" s="134"/>
      <c r="B64" s="135"/>
      <c r="C64" s="135"/>
      <c r="D64" s="135"/>
      <c r="E64" s="135"/>
      <c r="F64" s="135"/>
      <c r="G64" s="135"/>
      <c r="H64" s="136"/>
      <c r="I64" s="206"/>
      <c r="J64" s="207"/>
      <c r="K64" s="208"/>
      <c r="L64" s="207"/>
      <c r="M64" s="207" t="s">
        <v>700</v>
      </c>
      <c r="N64" s="207"/>
      <c r="O64" s="207"/>
      <c r="P64" s="207"/>
      <c r="Q64" s="207"/>
      <c r="R64" s="207"/>
      <c r="S64" s="207"/>
      <c r="T64" s="202"/>
      <c r="U64" s="202"/>
      <c r="V64" s="202"/>
      <c r="W64" s="202"/>
      <c r="X64" s="202"/>
      <c r="Y64" s="202"/>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135"/>
      <c r="AV64" s="135"/>
      <c r="AW64" s="135"/>
      <c r="AX64" s="135"/>
      <c r="AY64" s="135"/>
      <c r="AZ64" s="135"/>
      <c r="BA64" s="135"/>
      <c r="BB64" s="135"/>
      <c r="BC64" s="136"/>
    </row>
    <row r="65" spans="1:55" ht="18" customHeight="1" x14ac:dyDescent="0.15">
      <c r="A65" s="134"/>
      <c r="B65" s="135"/>
      <c r="C65" s="135"/>
      <c r="D65" s="135"/>
      <c r="E65" s="135"/>
      <c r="F65" s="135"/>
      <c r="G65" s="135"/>
      <c r="H65" s="136"/>
      <c r="I65" s="206"/>
      <c r="J65" s="207"/>
      <c r="K65" s="208"/>
      <c r="L65" s="207"/>
      <c r="M65" s="207" t="s">
        <v>701</v>
      </c>
      <c r="N65" s="207"/>
      <c r="O65" s="207"/>
      <c r="P65" s="207"/>
      <c r="Q65" s="207"/>
      <c r="R65" s="207"/>
      <c r="S65" s="207"/>
      <c r="T65" s="202"/>
      <c r="U65" s="202"/>
      <c r="V65" s="202"/>
      <c r="W65" s="202"/>
      <c r="X65" s="202"/>
      <c r="Y65" s="202"/>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135"/>
      <c r="AV65" s="135"/>
      <c r="AW65" s="135"/>
      <c r="AX65" s="135"/>
      <c r="AY65" s="135"/>
      <c r="AZ65" s="135"/>
      <c r="BA65" s="135"/>
      <c r="BB65" s="135"/>
      <c r="BC65" s="136"/>
    </row>
    <row r="66" spans="1:55" ht="18" customHeight="1" x14ac:dyDescent="0.15">
      <c r="A66" s="134"/>
      <c r="B66" s="135"/>
      <c r="C66" s="135"/>
      <c r="D66" s="135"/>
      <c r="E66" s="135"/>
      <c r="F66" s="135"/>
      <c r="G66" s="135"/>
      <c r="H66" s="136"/>
      <c r="I66" s="206"/>
      <c r="J66" s="207"/>
      <c r="K66" s="208"/>
      <c r="L66" s="207"/>
      <c r="M66" s="207" t="s">
        <v>702</v>
      </c>
      <c r="N66" s="207"/>
      <c r="O66" s="207"/>
      <c r="P66" s="207"/>
      <c r="Q66" s="207"/>
      <c r="R66" s="207"/>
      <c r="S66" s="207"/>
      <c r="T66" s="202"/>
      <c r="U66" s="202"/>
      <c r="V66" s="202"/>
      <c r="W66" s="202"/>
      <c r="X66" s="202"/>
      <c r="Y66" s="202"/>
      <c r="Z66" s="202"/>
      <c r="AA66" s="202"/>
      <c r="AB66" s="202"/>
      <c r="AC66" s="202"/>
      <c r="AD66" s="202"/>
      <c r="AE66" s="202"/>
      <c r="AF66" s="202"/>
      <c r="AG66" s="202"/>
      <c r="AH66" s="202"/>
      <c r="AI66" s="202"/>
      <c r="AJ66" s="202"/>
      <c r="AK66" s="202"/>
      <c r="AL66" s="202"/>
      <c r="AM66" s="202"/>
      <c r="AN66" s="202"/>
      <c r="AO66" s="202"/>
      <c r="AP66" s="202"/>
      <c r="AQ66" s="202"/>
      <c r="AR66" s="202"/>
      <c r="AS66" s="202"/>
      <c r="AT66" s="202"/>
      <c r="AU66" s="135"/>
      <c r="AV66" s="135"/>
      <c r="AW66" s="135"/>
      <c r="AX66" s="135"/>
      <c r="AY66" s="135"/>
      <c r="AZ66" s="135"/>
      <c r="BA66" s="135"/>
      <c r="BB66" s="135"/>
      <c r="BC66" s="136"/>
    </row>
    <row r="67" spans="1:55" ht="18" customHeight="1" x14ac:dyDescent="0.15">
      <c r="A67" s="134"/>
      <c r="B67" s="135"/>
      <c r="C67" s="135"/>
      <c r="D67" s="135"/>
      <c r="E67" s="135"/>
      <c r="F67" s="135"/>
      <c r="G67" s="135"/>
      <c r="H67" s="136"/>
      <c r="I67" s="206"/>
      <c r="J67" s="207"/>
      <c r="K67" s="208"/>
      <c r="L67" s="207"/>
      <c r="M67" s="207" t="s">
        <v>703</v>
      </c>
      <c r="N67" s="207"/>
      <c r="O67" s="207"/>
      <c r="P67" s="207"/>
      <c r="Q67" s="207"/>
      <c r="R67" s="207"/>
      <c r="S67" s="207"/>
      <c r="T67" s="202"/>
      <c r="U67" s="202"/>
      <c r="V67" s="202"/>
      <c r="W67" s="202"/>
      <c r="X67" s="202"/>
      <c r="Y67" s="202"/>
      <c r="Z67" s="202"/>
      <c r="AA67" s="202"/>
      <c r="AB67" s="202"/>
      <c r="AC67" s="202"/>
      <c r="AD67" s="202"/>
      <c r="AE67" s="202"/>
      <c r="AF67" s="202"/>
      <c r="AG67" s="202"/>
      <c r="AH67" s="202"/>
      <c r="AI67" s="202"/>
      <c r="AJ67" s="202"/>
      <c r="AK67" s="202"/>
      <c r="AL67" s="202"/>
      <c r="AM67" s="202"/>
      <c r="AN67" s="202"/>
      <c r="AO67" s="202"/>
      <c r="AP67" s="202"/>
      <c r="AQ67" s="202"/>
      <c r="AR67" s="202"/>
      <c r="AS67" s="202"/>
      <c r="AT67" s="202"/>
      <c r="AU67" s="135"/>
      <c r="AV67" s="135"/>
      <c r="AW67" s="135"/>
      <c r="AX67" s="135"/>
      <c r="AY67" s="135"/>
      <c r="AZ67" s="135"/>
      <c r="BA67" s="135"/>
      <c r="BB67" s="135"/>
      <c r="BC67" s="136"/>
    </row>
    <row r="68" spans="1:55" ht="18" customHeight="1" x14ac:dyDescent="0.15">
      <c r="A68" s="134"/>
      <c r="B68" s="135"/>
      <c r="C68" s="135"/>
      <c r="D68" s="135"/>
      <c r="E68" s="135"/>
      <c r="F68" s="135"/>
      <c r="G68" s="135"/>
      <c r="H68" s="136"/>
      <c r="I68" s="206"/>
      <c r="J68" s="207"/>
      <c r="K68" s="208"/>
      <c r="L68" s="207"/>
      <c r="M68" s="207" t="s">
        <v>704</v>
      </c>
      <c r="N68" s="207"/>
      <c r="O68" s="207"/>
      <c r="P68" s="207"/>
      <c r="Q68" s="207"/>
      <c r="R68" s="207"/>
      <c r="S68" s="207"/>
      <c r="T68" s="202"/>
      <c r="U68" s="202"/>
      <c r="V68" s="202"/>
      <c r="W68" s="202"/>
      <c r="X68" s="202"/>
      <c r="Y68" s="202"/>
      <c r="Z68" s="202"/>
      <c r="AA68" s="202"/>
      <c r="AB68" s="202"/>
      <c r="AC68" s="202"/>
      <c r="AD68" s="202"/>
      <c r="AE68" s="202"/>
      <c r="AF68" s="202"/>
      <c r="AG68" s="202"/>
      <c r="AH68" s="202"/>
      <c r="AI68" s="202"/>
      <c r="AJ68" s="202"/>
      <c r="AK68" s="202"/>
      <c r="AL68" s="202"/>
      <c r="AM68" s="202"/>
      <c r="AN68" s="202"/>
      <c r="AO68" s="202"/>
      <c r="AP68" s="202"/>
      <c r="AQ68" s="202"/>
      <c r="AR68" s="202"/>
      <c r="AS68" s="202"/>
      <c r="AT68" s="202"/>
      <c r="AU68" s="135"/>
      <c r="AV68" s="135"/>
      <c r="AW68" s="135"/>
      <c r="AX68" s="135"/>
      <c r="AY68" s="135"/>
      <c r="AZ68" s="135"/>
      <c r="BA68" s="135"/>
      <c r="BB68" s="135"/>
      <c r="BC68" s="136"/>
    </row>
    <row r="69" spans="1:55" ht="18" customHeight="1" x14ac:dyDescent="0.15">
      <c r="A69" s="134"/>
      <c r="B69" s="135"/>
      <c r="C69" s="135"/>
      <c r="D69" s="135"/>
      <c r="E69" s="135"/>
      <c r="F69" s="135"/>
      <c r="G69" s="135"/>
      <c r="H69" s="136"/>
      <c r="I69" s="206"/>
      <c r="J69" s="207"/>
      <c r="K69" s="208"/>
      <c r="L69" s="207"/>
      <c r="M69" s="207" t="s">
        <v>705</v>
      </c>
      <c r="N69" s="207"/>
      <c r="O69" s="207"/>
      <c r="P69" s="207"/>
      <c r="Q69" s="207"/>
      <c r="R69" s="207"/>
      <c r="S69" s="207"/>
      <c r="T69" s="202"/>
      <c r="U69" s="202"/>
      <c r="V69" s="202"/>
      <c r="W69" s="202"/>
      <c r="X69" s="202"/>
      <c r="Y69" s="202"/>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135"/>
      <c r="AV69" s="135"/>
      <c r="AW69" s="135"/>
      <c r="AX69" s="135"/>
      <c r="AY69" s="135"/>
      <c r="AZ69" s="135"/>
      <c r="BA69" s="135"/>
      <c r="BB69" s="135"/>
      <c r="BC69" s="136"/>
    </row>
    <row r="70" spans="1:55" ht="18" customHeight="1" x14ac:dyDescent="0.15">
      <c r="A70" s="134"/>
      <c r="B70" s="135"/>
      <c r="C70" s="135"/>
      <c r="D70" s="135"/>
      <c r="E70" s="135"/>
      <c r="F70" s="135"/>
      <c r="G70" s="135"/>
      <c r="H70" s="136"/>
      <c r="I70" s="206"/>
      <c r="J70" s="207"/>
      <c r="K70" s="208"/>
      <c r="L70" s="207"/>
      <c r="M70" s="207" t="s">
        <v>706</v>
      </c>
      <c r="N70" s="207"/>
      <c r="O70" s="207"/>
      <c r="P70" s="207"/>
      <c r="Q70" s="207"/>
      <c r="R70" s="207"/>
      <c r="S70" s="207"/>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135"/>
      <c r="AV70" s="135"/>
      <c r="AW70" s="135"/>
      <c r="AX70" s="135"/>
      <c r="AY70" s="135"/>
      <c r="AZ70" s="135"/>
      <c r="BA70" s="135"/>
      <c r="BB70" s="135"/>
      <c r="BC70" s="136"/>
    </row>
    <row r="71" spans="1:55" ht="18" customHeight="1" x14ac:dyDescent="0.15">
      <c r="A71" s="134"/>
      <c r="B71" s="135"/>
      <c r="C71" s="135"/>
      <c r="D71" s="135"/>
      <c r="E71" s="135"/>
      <c r="F71" s="135"/>
      <c r="G71" s="135"/>
      <c r="H71" s="136"/>
      <c r="I71" s="206"/>
      <c r="J71" s="207"/>
      <c r="K71" s="208"/>
      <c r="L71" s="207"/>
      <c r="M71" s="207" t="s">
        <v>707</v>
      </c>
      <c r="N71" s="207"/>
      <c r="O71" s="207"/>
      <c r="P71" s="207"/>
      <c r="Q71" s="207"/>
      <c r="R71" s="207"/>
      <c r="S71" s="207"/>
      <c r="T71" s="202"/>
      <c r="U71" s="202"/>
      <c r="V71" s="202"/>
      <c r="W71" s="202"/>
      <c r="X71" s="202"/>
      <c r="Y71" s="202"/>
      <c r="Z71" s="202"/>
      <c r="AA71" s="202"/>
      <c r="AB71" s="202"/>
      <c r="AC71" s="202"/>
      <c r="AD71" s="202"/>
      <c r="AE71" s="202"/>
      <c r="AF71" s="202"/>
      <c r="AG71" s="202"/>
      <c r="AH71" s="202"/>
      <c r="AI71" s="202"/>
      <c r="AJ71" s="202"/>
      <c r="AK71" s="202"/>
      <c r="AL71" s="202"/>
      <c r="AM71" s="202"/>
      <c r="AN71" s="202"/>
      <c r="AO71" s="202"/>
      <c r="AP71" s="202"/>
      <c r="AQ71" s="202"/>
      <c r="AR71" s="202"/>
      <c r="AS71" s="202"/>
      <c r="AT71" s="202"/>
      <c r="AU71" s="135"/>
      <c r="AV71" s="135"/>
      <c r="AW71" s="135"/>
      <c r="AX71" s="135"/>
      <c r="AY71" s="135"/>
      <c r="AZ71" s="135"/>
      <c r="BA71" s="135"/>
      <c r="BB71" s="135"/>
      <c r="BC71" s="136"/>
    </row>
    <row r="72" spans="1:55" ht="18" customHeight="1" x14ac:dyDescent="0.15">
      <c r="A72" s="134"/>
      <c r="B72" s="135"/>
      <c r="C72" s="135"/>
      <c r="D72" s="135"/>
      <c r="E72" s="135"/>
      <c r="F72" s="135"/>
      <c r="G72" s="135"/>
      <c r="H72" s="136"/>
      <c r="I72" s="206"/>
      <c r="J72" s="207"/>
      <c r="K72" s="208"/>
      <c r="L72" s="207"/>
      <c r="M72" s="207" t="s">
        <v>708</v>
      </c>
      <c r="N72" s="207"/>
      <c r="O72" s="207"/>
      <c r="P72" s="207"/>
      <c r="Q72" s="207"/>
      <c r="R72" s="207"/>
      <c r="S72" s="207"/>
      <c r="T72" s="202"/>
      <c r="U72" s="202"/>
      <c r="V72" s="202"/>
      <c r="W72" s="202"/>
      <c r="X72" s="202"/>
      <c r="Y72" s="202"/>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135"/>
      <c r="AV72" s="135"/>
      <c r="AW72" s="135"/>
      <c r="AX72" s="135"/>
      <c r="AY72" s="135"/>
      <c r="AZ72" s="135"/>
      <c r="BA72" s="135"/>
      <c r="BB72" s="135"/>
      <c r="BC72" s="136"/>
    </row>
    <row r="73" spans="1:55" ht="18" customHeight="1" x14ac:dyDescent="0.15">
      <c r="A73" s="134"/>
      <c r="B73" s="135"/>
      <c r="C73" s="135"/>
      <c r="D73" s="135"/>
      <c r="E73" s="135"/>
      <c r="F73" s="135"/>
      <c r="G73" s="135"/>
      <c r="H73" s="136"/>
      <c r="I73" s="206"/>
      <c r="J73" s="207"/>
      <c r="K73" s="208"/>
      <c r="L73" s="207"/>
      <c r="M73" s="296" t="s">
        <v>709</v>
      </c>
      <c r="N73" s="207"/>
      <c r="O73" s="207"/>
      <c r="P73" s="207"/>
      <c r="Q73" s="207"/>
      <c r="R73" s="207"/>
      <c r="S73" s="207"/>
      <c r="T73" s="202"/>
      <c r="U73" s="202"/>
      <c r="V73" s="202"/>
      <c r="W73" s="202"/>
      <c r="X73" s="202"/>
      <c r="Y73" s="202"/>
      <c r="Z73" s="202"/>
      <c r="AA73" s="202"/>
      <c r="AB73" s="202"/>
      <c r="AC73" s="202"/>
      <c r="AD73" s="202"/>
      <c r="AE73" s="202"/>
      <c r="AF73" s="202"/>
      <c r="AG73" s="202"/>
      <c r="AH73" s="202"/>
      <c r="AI73" s="202"/>
      <c r="AJ73" s="202"/>
      <c r="AK73" s="202"/>
      <c r="AL73" s="202"/>
      <c r="AM73" s="202"/>
      <c r="AN73" s="202"/>
      <c r="AO73" s="202"/>
      <c r="AP73" s="202"/>
      <c r="AQ73" s="202"/>
      <c r="AR73" s="202"/>
      <c r="AS73" s="202"/>
      <c r="AT73" s="202"/>
      <c r="AU73" s="135"/>
      <c r="AV73" s="135"/>
      <c r="AW73" s="135"/>
      <c r="AX73" s="135"/>
      <c r="AY73" s="135"/>
      <c r="AZ73" s="135"/>
      <c r="BA73" s="135"/>
      <c r="BB73" s="135"/>
      <c r="BC73" s="136"/>
    </row>
    <row r="74" spans="1:55" ht="18" customHeight="1" x14ac:dyDescent="0.15">
      <c r="A74" s="134"/>
      <c r="B74" s="135"/>
      <c r="C74" s="135"/>
      <c r="D74" s="135"/>
      <c r="E74" s="135"/>
      <c r="F74" s="135"/>
      <c r="G74" s="135"/>
      <c r="H74" s="136"/>
      <c r="I74" s="206"/>
      <c r="J74" s="207"/>
      <c r="K74" s="208"/>
      <c r="L74" s="207"/>
      <c r="M74" s="296" t="s">
        <v>710</v>
      </c>
      <c r="N74" s="207"/>
      <c r="O74" s="207"/>
      <c r="P74" s="207"/>
      <c r="Q74" s="207"/>
      <c r="R74" s="207"/>
      <c r="S74" s="207"/>
      <c r="T74" s="202"/>
      <c r="U74" s="202"/>
      <c r="V74" s="202"/>
      <c r="W74" s="202"/>
      <c r="X74" s="202"/>
      <c r="Y74" s="202"/>
      <c r="Z74" s="202"/>
      <c r="AA74" s="202"/>
      <c r="AB74" s="202"/>
      <c r="AC74" s="202"/>
      <c r="AD74" s="202"/>
      <c r="AE74" s="202"/>
      <c r="AF74" s="202"/>
      <c r="AG74" s="202"/>
      <c r="AH74" s="202"/>
      <c r="AI74" s="202"/>
      <c r="AJ74" s="202"/>
      <c r="AK74" s="202"/>
      <c r="AL74" s="202"/>
      <c r="AM74" s="202"/>
      <c r="AN74" s="202"/>
      <c r="AO74" s="202"/>
      <c r="AP74" s="202"/>
      <c r="AQ74" s="202"/>
      <c r="AR74" s="202"/>
      <c r="AS74" s="202"/>
      <c r="AT74" s="202"/>
      <c r="AU74" s="135"/>
      <c r="AV74" s="135"/>
      <c r="AW74" s="135"/>
      <c r="AX74" s="135"/>
      <c r="AY74" s="135"/>
      <c r="AZ74" s="135"/>
      <c r="BA74" s="135"/>
      <c r="BB74" s="135"/>
      <c r="BC74" s="136"/>
    </row>
    <row r="75" spans="1:55" ht="18" customHeight="1" x14ac:dyDescent="0.15">
      <c r="A75" s="134"/>
      <c r="B75" s="135"/>
      <c r="C75" s="135"/>
      <c r="D75" s="135"/>
      <c r="E75" s="135"/>
      <c r="F75" s="135"/>
      <c r="G75" s="135"/>
      <c r="H75" s="136"/>
      <c r="I75" s="206"/>
      <c r="J75" s="207"/>
      <c r="K75" s="208"/>
      <c r="L75" s="207"/>
      <c r="M75" s="207"/>
      <c r="N75" s="207"/>
      <c r="O75" s="207"/>
      <c r="P75" s="207"/>
      <c r="Q75" s="207"/>
      <c r="R75" s="207"/>
      <c r="S75" s="207"/>
      <c r="T75" s="202"/>
      <c r="U75" s="202"/>
      <c r="V75" s="202"/>
      <c r="W75" s="202"/>
      <c r="X75" s="202"/>
      <c r="Y75" s="202"/>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135"/>
      <c r="AV75" s="135"/>
      <c r="AW75" s="135"/>
      <c r="AX75" s="135"/>
      <c r="AY75" s="135"/>
      <c r="AZ75" s="135"/>
      <c r="BA75" s="135"/>
      <c r="BB75" s="135"/>
      <c r="BC75" s="136"/>
    </row>
    <row r="76" spans="1:55" ht="18" customHeight="1" x14ac:dyDescent="0.15">
      <c r="A76" s="134" t="s">
        <v>644</v>
      </c>
      <c r="B76" s="135"/>
      <c r="C76" s="135"/>
      <c r="D76" s="135"/>
      <c r="E76" s="135"/>
      <c r="F76" s="135"/>
      <c r="G76" s="135"/>
      <c r="H76" s="136"/>
      <c r="I76" s="206" t="s">
        <v>654</v>
      </c>
      <c r="J76" s="207"/>
      <c r="K76" s="208"/>
      <c r="L76" s="207" t="s">
        <v>711</v>
      </c>
      <c r="M76" s="207"/>
      <c r="N76" s="207"/>
      <c r="O76" s="207"/>
      <c r="P76" s="207"/>
      <c r="Q76" s="207"/>
      <c r="R76" s="207"/>
      <c r="S76" s="207"/>
      <c r="T76" s="202"/>
      <c r="U76" s="202"/>
      <c r="V76" s="202"/>
      <c r="W76" s="202"/>
      <c r="X76" s="202"/>
      <c r="Y76" s="202"/>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135"/>
      <c r="AV76" s="135"/>
      <c r="AW76" s="135"/>
      <c r="AX76" s="135"/>
      <c r="AY76" s="135"/>
      <c r="AZ76" s="135"/>
      <c r="BA76" s="135"/>
      <c r="BB76" s="135"/>
      <c r="BC76" s="136"/>
    </row>
    <row r="77" spans="1:55" ht="18" customHeight="1" x14ac:dyDescent="0.15">
      <c r="A77" s="134"/>
      <c r="B77" s="135"/>
      <c r="C77" s="135"/>
      <c r="D77" s="135"/>
      <c r="E77" s="135"/>
      <c r="F77" s="135"/>
      <c r="G77" s="135"/>
      <c r="H77" s="136"/>
      <c r="I77" s="206"/>
      <c r="J77" s="207"/>
      <c r="K77" s="208"/>
      <c r="L77" s="207"/>
      <c r="M77" s="207"/>
      <c r="N77" s="207"/>
      <c r="O77" s="207"/>
      <c r="P77" s="207"/>
      <c r="Q77" s="207"/>
      <c r="R77" s="207"/>
      <c r="S77" s="207"/>
      <c r="T77" s="202"/>
      <c r="U77" s="202"/>
      <c r="V77" s="202"/>
      <c r="W77" s="202"/>
      <c r="X77" s="202"/>
      <c r="Y77" s="202"/>
      <c r="Z77" s="202"/>
      <c r="AA77" s="202"/>
      <c r="AB77" s="202"/>
      <c r="AC77" s="202"/>
      <c r="AD77" s="202"/>
      <c r="AE77" s="202"/>
      <c r="AF77" s="202"/>
      <c r="AG77" s="202"/>
      <c r="AH77" s="202"/>
      <c r="AI77" s="202"/>
      <c r="AJ77" s="202"/>
      <c r="AK77" s="202"/>
      <c r="AL77" s="202"/>
      <c r="AM77" s="202"/>
      <c r="AN77" s="202"/>
      <c r="AO77" s="202"/>
      <c r="AP77" s="202"/>
      <c r="AQ77" s="202"/>
      <c r="AR77" s="202"/>
      <c r="AS77" s="202"/>
      <c r="AT77" s="202"/>
      <c r="AU77" s="135"/>
      <c r="AV77" s="135"/>
      <c r="AW77" s="135"/>
      <c r="AX77" s="135"/>
      <c r="AY77" s="135"/>
      <c r="AZ77" s="135"/>
      <c r="BA77" s="135"/>
      <c r="BB77" s="135"/>
      <c r="BC77" s="136"/>
    </row>
    <row r="78" spans="1:55" ht="18" customHeight="1" x14ac:dyDescent="0.15">
      <c r="A78" s="206" t="s">
        <v>805</v>
      </c>
      <c r="B78" s="207"/>
      <c r="C78" s="207"/>
      <c r="D78" s="207"/>
      <c r="E78" s="207"/>
      <c r="F78" s="207"/>
      <c r="G78" s="207"/>
      <c r="H78" s="208"/>
      <c r="I78" s="322" t="s">
        <v>293</v>
      </c>
      <c r="K78" s="225"/>
      <c r="L78" s="323" t="s">
        <v>808</v>
      </c>
      <c r="M78" s="323"/>
      <c r="N78" s="135"/>
      <c r="O78" s="29"/>
      <c r="P78" s="29"/>
      <c r="Q78" s="29"/>
      <c r="R78" s="29"/>
      <c r="S78" s="24"/>
      <c r="T78" s="323"/>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07"/>
      <c r="AV78" s="207"/>
      <c r="AW78" s="207"/>
      <c r="AX78" s="207"/>
      <c r="AY78" s="207"/>
      <c r="AZ78" s="207"/>
      <c r="BA78" s="207"/>
      <c r="BB78" s="207"/>
      <c r="BC78" s="208"/>
    </row>
    <row r="79" spans="1:55" ht="18" customHeight="1" x14ac:dyDescent="0.15">
      <c r="A79" s="206"/>
      <c r="B79" s="207"/>
      <c r="C79" s="207"/>
      <c r="D79" s="207"/>
      <c r="E79" s="207"/>
      <c r="F79" s="207"/>
      <c r="G79" s="207"/>
      <c r="H79" s="208"/>
      <c r="I79" s="324"/>
      <c r="J79" s="24"/>
      <c r="K79" s="88"/>
      <c r="L79" s="135" t="s">
        <v>801</v>
      </c>
      <c r="M79" s="135"/>
      <c r="N79" s="135"/>
      <c r="O79" s="29"/>
      <c r="P79" s="29"/>
      <c r="Q79" s="29"/>
      <c r="R79" s="29"/>
      <c r="S79" s="24"/>
      <c r="T79" s="323"/>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07"/>
      <c r="AV79" s="207"/>
      <c r="AW79" s="207"/>
      <c r="AX79" s="207"/>
      <c r="AY79" s="207"/>
      <c r="AZ79" s="207"/>
      <c r="BA79" s="207"/>
      <c r="BB79" s="207"/>
      <c r="BC79" s="208"/>
    </row>
    <row r="80" spans="1:55" ht="18" customHeight="1" x14ac:dyDescent="0.15">
      <c r="A80" s="206"/>
      <c r="B80" s="207"/>
      <c r="C80" s="207"/>
      <c r="D80" s="207"/>
      <c r="E80" s="207"/>
      <c r="F80" s="207"/>
      <c r="G80" s="207"/>
      <c r="H80" s="208"/>
      <c r="I80" s="324"/>
      <c r="J80" s="24"/>
      <c r="K80" s="88"/>
      <c r="L80" s="135"/>
      <c r="M80" s="135"/>
      <c r="N80" s="135"/>
      <c r="O80" s="29"/>
      <c r="P80" s="29"/>
      <c r="Q80" s="29"/>
      <c r="R80" s="29"/>
      <c r="S80" s="24"/>
      <c r="T80" s="323"/>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07"/>
      <c r="AV80" s="207"/>
      <c r="AW80" s="207"/>
      <c r="AX80" s="207"/>
      <c r="AY80" s="207"/>
      <c r="AZ80" s="207"/>
      <c r="BA80" s="207"/>
      <c r="BB80" s="207"/>
      <c r="BC80" s="208"/>
    </row>
    <row r="81" spans="1:55" ht="18" customHeight="1" x14ac:dyDescent="0.15">
      <c r="A81" s="206" t="s">
        <v>806</v>
      </c>
      <c r="B81" s="207"/>
      <c r="C81" s="207"/>
      <c r="D81" s="207"/>
      <c r="E81" s="207"/>
      <c r="F81" s="207"/>
      <c r="G81" s="207"/>
      <c r="H81" s="208"/>
      <c r="I81" s="322" t="s">
        <v>802</v>
      </c>
      <c r="K81" s="225"/>
      <c r="L81" s="135" t="s">
        <v>803</v>
      </c>
      <c r="M81" s="323"/>
      <c r="N81" s="135"/>
      <c r="O81" s="29"/>
      <c r="P81" s="29"/>
      <c r="Q81" s="29"/>
      <c r="R81" s="29"/>
      <c r="S81" s="24"/>
      <c r="T81" s="323"/>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07"/>
      <c r="AV81" s="207"/>
      <c r="AW81" s="207"/>
      <c r="AX81" s="207"/>
      <c r="AY81" s="207"/>
      <c r="AZ81" s="207"/>
      <c r="BA81" s="207"/>
      <c r="BB81" s="207"/>
      <c r="BC81" s="208"/>
    </row>
    <row r="82" spans="1:55" ht="18" customHeight="1" x14ac:dyDescent="0.15">
      <c r="A82" s="206"/>
      <c r="B82" s="207"/>
      <c r="C82" s="207"/>
      <c r="D82" s="207"/>
      <c r="E82" s="207"/>
      <c r="F82" s="207"/>
      <c r="G82" s="207"/>
      <c r="H82" s="208"/>
      <c r="I82" s="322"/>
      <c r="K82" s="225"/>
      <c r="L82" s="323" t="s">
        <v>804</v>
      </c>
      <c r="M82" s="323"/>
      <c r="N82" s="135"/>
      <c r="O82" s="29"/>
      <c r="P82" s="29"/>
      <c r="Q82" s="29"/>
      <c r="R82" s="29"/>
      <c r="S82" s="24"/>
      <c r="T82" s="323"/>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07"/>
      <c r="AV82" s="207"/>
      <c r="AW82" s="207"/>
      <c r="AX82" s="207"/>
      <c r="AY82" s="207"/>
      <c r="AZ82" s="207"/>
      <c r="BA82" s="207"/>
      <c r="BB82" s="207"/>
      <c r="BC82" s="208"/>
    </row>
    <row r="83" spans="1:55" ht="18" customHeight="1" x14ac:dyDescent="0.15">
      <c r="A83" s="206"/>
      <c r="B83" s="207"/>
      <c r="C83" s="207"/>
      <c r="D83" s="207"/>
      <c r="E83" s="207"/>
      <c r="F83" s="207"/>
      <c r="G83" s="207"/>
      <c r="H83" s="208"/>
      <c r="I83" s="322"/>
      <c r="K83" s="225"/>
      <c r="L83" s="323"/>
      <c r="M83" s="323"/>
      <c r="N83" s="135"/>
      <c r="O83" s="29"/>
      <c r="P83" s="29"/>
      <c r="Q83" s="29"/>
      <c r="R83" s="29"/>
      <c r="S83" s="24"/>
      <c r="T83" s="323"/>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07"/>
      <c r="AV83" s="207"/>
      <c r="AW83" s="207"/>
      <c r="AX83" s="207"/>
      <c r="AY83" s="207"/>
      <c r="AZ83" s="207"/>
      <c r="BA83" s="207"/>
      <c r="BB83" s="207"/>
      <c r="BC83" s="208"/>
    </row>
    <row r="84" spans="1:55" ht="18" customHeight="1" x14ac:dyDescent="0.15">
      <c r="A84" s="134" t="s">
        <v>807</v>
      </c>
      <c r="B84" s="135"/>
      <c r="C84" s="135"/>
      <c r="D84" s="135"/>
      <c r="E84" s="135"/>
      <c r="F84" s="135"/>
      <c r="G84" s="135"/>
      <c r="H84" s="136"/>
      <c r="I84" s="206" t="s">
        <v>655</v>
      </c>
      <c r="J84" s="207"/>
      <c r="K84" s="208"/>
      <c r="L84" s="207" t="s">
        <v>712</v>
      </c>
      <c r="M84" s="207"/>
      <c r="N84" s="207"/>
      <c r="O84" s="207"/>
      <c r="P84" s="207"/>
      <c r="Q84" s="207"/>
      <c r="R84" s="207"/>
      <c r="S84" s="207"/>
      <c r="T84" s="202"/>
      <c r="U84" s="202"/>
      <c r="V84" s="202"/>
      <c r="W84" s="202"/>
      <c r="X84" s="202"/>
      <c r="Y84" s="202"/>
      <c r="Z84" s="202"/>
      <c r="AA84" s="202"/>
      <c r="AB84" s="202"/>
      <c r="AC84" s="202"/>
      <c r="AD84" s="202"/>
      <c r="AE84" s="202"/>
      <c r="AF84" s="202"/>
      <c r="AG84" s="202"/>
      <c r="AH84" s="202"/>
      <c r="AI84" s="202"/>
      <c r="AJ84" s="202"/>
      <c r="AK84" s="202"/>
      <c r="AL84" s="202"/>
      <c r="AM84" s="202"/>
      <c r="AN84" s="202"/>
      <c r="AO84" s="202"/>
      <c r="AP84" s="202"/>
      <c r="AQ84" s="202"/>
      <c r="AR84" s="202"/>
      <c r="AS84" s="202"/>
      <c r="AT84" s="202"/>
      <c r="AU84" s="135"/>
      <c r="AV84" s="135"/>
      <c r="AW84" s="135"/>
      <c r="AX84" s="135"/>
      <c r="AY84" s="135"/>
      <c r="AZ84" s="135"/>
      <c r="BA84" s="135"/>
      <c r="BB84" s="135"/>
      <c r="BC84" s="136"/>
    </row>
    <row r="85" spans="1:55" ht="18" customHeight="1" x14ac:dyDescent="0.15">
      <c r="A85" s="134"/>
      <c r="B85" s="135"/>
      <c r="C85" s="135"/>
      <c r="D85" s="135"/>
      <c r="E85" s="135"/>
      <c r="F85" s="135"/>
      <c r="G85" s="135"/>
      <c r="H85" s="136"/>
      <c r="I85" s="206"/>
      <c r="J85" s="207"/>
      <c r="K85" s="208"/>
      <c r="L85" s="207"/>
      <c r="M85" s="207"/>
      <c r="N85" s="207"/>
      <c r="O85" s="207"/>
      <c r="P85" s="207"/>
      <c r="Q85" s="207"/>
      <c r="R85" s="207"/>
      <c r="S85" s="207"/>
      <c r="T85" s="202"/>
      <c r="U85" s="202"/>
      <c r="V85" s="202"/>
      <c r="W85" s="202"/>
      <c r="X85" s="202"/>
      <c r="Y85" s="202"/>
      <c r="Z85" s="202"/>
      <c r="AA85" s="202"/>
      <c r="AB85" s="202"/>
      <c r="AC85" s="202"/>
      <c r="AD85" s="202"/>
      <c r="AE85" s="202"/>
      <c r="AF85" s="202"/>
      <c r="AG85" s="202"/>
      <c r="AH85" s="202"/>
      <c r="AI85" s="202"/>
      <c r="AJ85" s="202"/>
      <c r="AK85" s="202"/>
      <c r="AL85" s="202"/>
      <c r="AM85" s="202"/>
      <c r="AN85" s="202"/>
      <c r="AO85" s="202"/>
      <c r="AP85" s="202"/>
      <c r="AQ85" s="202"/>
      <c r="AR85" s="202"/>
      <c r="AS85" s="202"/>
      <c r="AT85" s="202"/>
      <c r="AU85" s="135"/>
      <c r="AV85" s="135"/>
      <c r="AW85" s="135"/>
      <c r="AX85" s="135"/>
      <c r="AY85" s="135"/>
      <c r="AZ85" s="135"/>
      <c r="BA85" s="135"/>
      <c r="BB85" s="135"/>
      <c r="BC85" s="136"/>
    </row>
    <row r="86" spans="1:55" ht="18" customHeight="1" x14ac:dyDescent="0.15">
      <c r="A86" s="134"/>
      <c r="B86" s="24"/>
      <c r="C86" s="24"/>
      <c r="D86" s="24"/>
      <c r="E86" s="24"/>
      <c r="F86" s="24"/>
      <c r="G86" s="24"/>
      <c r="H86" s="25"/>
      <c r="I86" s="89"/>
      <c r="J86" s="29"/>
      <c r="K86" s="88"/>
      <c r="L86" s="29"/>
      <c r="M86" s="29"/>
      <c r="N86" s="29"/>
      <c r="O86" s="29"/>
      <c r="P86" s="135"/>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5"/>
    </row>
    <row r="87" spans="1:55" ht="18" customHeight="1" x14ac:dyDescent="0.15">
      <c r="A87" s="134"/>
      <c r="B87" s="24"/>
      <c r="C87" s="24"/>
      <c r="D87" s="24"/>
      <c r="E87" s="24"/>
      <c r="F87" s="24"/>
      <c r="G87" s="24"/>
      <c r="H87" s="25"/>
      <c r="I87" s="89"/>
      <c r="K87" s="225"/>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5"/>
    </row>
    <row r="88" spans="1:55" ht="18" customHeight="1" x14ac:dyDescent="0.15">
      <c r="A88" s="137"/>
      <c r="B88" s="26"/>
      <c r="C88" s="26"/>
      <c r="D88" s="26"/>
      <c r="E88" s="26"/>
      <c r="F88" s="26"/>
      <c r="G88" s="26"/>
      <c r="H88" s="90"/>
      <c r="I88" s="91"/>
      <c r="J88" s="138"/>
      <c r="K88" s="90"/>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90"/>
    </row>
    <row r="89" spans="1:55" ht="5.0999999999999996" customHeight="1" x14ac:dyDescent="0.15">
      <c r="I89" s="201"/>
      <c r="J89" s="201"/>
      <c r="K89" s="201"/>
      <c r="L89" s="201"/>
      <c r="M89" s="201"/>
      <c r="N89" s="201"/>
      <c r="O89" s="201"/>
      <c r="P89" s="201"/>
      <c r="Q89" s="201"/>
      <c r="R89" s="201"/>
      <c r="S89" s="201"/>
      <c r="T89" s="201"/>
      <c r="U89" s="201"/>
      <c r="V89" s="201"/>
      <c r="W89" s="201"/>
      <c r="X89" s="201"/>
      <c r="Y89" s="201"/>
      <c r="Z89" s="201"/>
      <c r="AA89" s="201"/>
      <c r="AB89" s="201"/>
      <c r="AC89" s="201"/>
      <c r="AD89" s="201"/>
      <c r="AE89" s="201"/>
      <c r="AF89" s="201"/>
      <c r="AG89" s="201"/>
      <c r="AH89" s="201"/>
      <c r="AI89" s="201"/>
      <c r="AJ89" s="201"/>
      <c r="AK89" s="201"/>
      <c r="AL89" s="201"/>
      <c r="AM89" s="201"/>
      <c r="AN89" s="201"/>
      <c r="AO89" s="201"/>
      <c r="AP89" s="201"/>
      <c r="AQ89" s="201"/>
      <c r="AR89" s="201"/>
      <c r="AS89" s="201"/>
      <c r="AT89" s="201"/>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48"/>
  <sheetViews>
    <sheetView showGridLines="0" zoomScale="85" zoomScaleNormal="85" workbookViewId="0">
      <selection activeCell="Y36" sqref="Y36"/>
    </sheetView>
  </sheetViews>
  <sheetFormatPr defaultColWidth="2.625" defaultRowHeight="18" customHeight="1" x14ac:dyDescent="0.15"/>
  <cols>
    <col min="1" max="1" width="2.625" style="135" customWidth="1"/>
    <col min="2" max="30" width="2.625" style="24"/>
    <col min="31" max="31" width="2.625" style="24" customWidth="1"/>
    <col min="32" max="55" width="2.625" style="24"/>
    <col min="56" max="16384" width="2.625" style="135"/>
  </cols>
  <sheetData>
    <row r="1" spans="1:56" ht="18" customHeight="1" x14ac:dyDescent="0.15">
      <c r="A1" s="439" t="s">
        <v>233</v>
      </c>
      <c r="B1" s="440"/>
      <c r="C1" s="440"/>
      <c r="D1" s="440"/>
      <c r="E1" s="440"/>
      <c r="F1" s="440"/>
      <c r="G1" s="440"/>
      <c r="H1" s="440"/>
      <c r="I1" s="441"/>
      <c r="J1" s="445" t="s">
        <v>47</v>
      </c>
      <c r="K1" s="446"/>
      <c r="L1" s="446"/>
      <c r="M1" s="446"/>
      <c r="N1" s="446"/>
      <c r="O1" s="447"/>
      <c r="P1" s="445" t="s">
        <v>48</v>
      </c>
      <c r="Q1" s="446"/>
      <c r="R1" s="446"/>
      <c r="S1" s="446"/>
      <c r="T1" s="446"/>
      <c r="U1" s="446"/>
      <c r="V1" s="446"/>
      <c r="W1" s="447"/>
      <c r="X1" s="407" t="s">
        <v>60</v>
      </c>
      <c r="Y1" s="407"/>
      <c r="Z1" s="407"/>
      <c r="AA1" s="407"/>
      <c r="AB1" s="407"/>
      <c r="AC1" s="407"/>
      <c r="AD1" s="407" t="s">
        <v>70</v>
      </c>
      <c r="AE1" s="407"/>
      <c r="AF1" s="407"/>
      <c r="AG1" s="407"/>
      <c r="AH1" s="407"/>
      <c r="AI1" s="407"/>
      <c r="AJ1" s="407"/>
      <c r="AK1" s="407"/>
      <c r="AL1" s="407"/>
      <c r="AM1" s="407"/>
      <c r="AN1" s="407"/>
      <c r="AO1" s="407"/>
      <c r="AP1" s="407"/>
      <c r="AQ1" s="445" t="s">
        <v>71</v>
      </c>
      <c r="AR1" s="447"/>
      <c r="AS1" s="403"/>
      <c r="AT1" s="403"/>
      <c r="AU1" s="403"/>
      <c r="AV1" s="403"/>
      <c r="AW1" s="403"/>
      <c r="AX1" s="404"/>
      <c r="AY1" s="404"/>
      <c r="AZ1" s="404"/>
      <c r="BA1" s="404"/>
      <c r="BB1" s="404"/>
      <c r="BC1" s="404"/>
    </row>
    <row r="2" spans="1:56" ht="18" customHeight="1" x14ac:dyDescent="0.15">
      <c r="A2" s="442"/>
      <c r="B2" s="443"/>
      <c r="C2" s="443"/>
      <c r="D2" s="443"/>
      <c r="E2" s="443"/>
      <c r="F2" s="443"/>
      <c r="G2" s="443"/>
      <c r="H2" s="443"/>
      <c r="I2" s="444"/>
      <c r="J2" s="562">
        <f>表紙!H15</f>
        <v>0</v>
      </c>
      <c r="K2" s="593"/>
      <c r="L2" s="593"/>
      <c r="M2" s="593"/>
      <c r="N2" s="593"/>
      <c r="O2" s="594"/>
      <c r="P2" s="562" t="str">
        <f>表紙!AD15</f>
        <v>FAサイト機能</v>
      </c>
      <c r="Q2" s="593"/>
      <c r="R2" s="593"/>
      <c r="S2" s="593"/>
      <c r="T2" s="593"/>
      <c r="U2" s="593"/>
      <c r="V2" s="593"/>
      <c r="W2" s="594"/>
      <c r="X2" s="412" t="str">
        <f>表紙!H16</f>
        <v>CMS2-3-11-1</v>
      </c>
      <c r="Y2" s="413"/>
      <c r="Z2" s="413"/>
      <c r="AA2" s="413"/>
      <c r="AB2" s="413"/>
      <c r="AC2" s="413"/>
      <c r="AD2" s="410" t="str">
        <f>表紙!AD16</f>
        <v>デジタルアセット検索結果(外形図・CAD)メイン</v>
      </c>
      <c r="AE2" s="411"/>
      <c r="AF2" s="411"/>
      <c r="AG2" s="411"/>
      <c r="AH2" s="411"/>
      <c r="AI2" s="411"/>
      <c r="AJ2" s="411"/>
      <c r="AK2" s="411"/>
      <c r="AL2" s="411"/>
      <c r="AM2" s="411"/>
      <c r="AN2" s="411"/>
      <c r="AO2" s="411"/>
      <c r="AP2" s="411"/>
      <c r="AQ2" s="445" t="s">
        <v>72</v>
      </c>
      <c r="AR2" s="447"/>
      <c r="AS2" s="403"/>
      <c r="AT2" s="403"/>
      <c r="AU2" s="403"/>
      <c r="AV2" s="403"/>
      <c r="AW2" s="403"/>
      <c r="AX2" s="404"/>
      <c r="AY2" s="404"/>
      <c r="AZ2" s="404"/>
      <c r="BA2" s="404"/>
      <c r="BB2" s="404"/>
      <c r="BC2" s="404"/>
    </row>
    <row r="3" spans="1:56" ht="5.0999999999999996" customHeight="1" x14ac:dyDescent="0.15">
      <c r="A3" s="166"/>
      <c r="B3" s="166"/>
      <c r="C3" s="166"/>
      <c r="D3" s="166"/>
      <c r="E3" s="166"/>
      <c r="F3" s="166"/>
      <c r="G3" s="166"/>
      <c r="H3" s="166"/>
      <c r="I3" s="166"/>
      <c r="J3" s="167"/>
      <c r="K3" s="168"/>
      <c r="L3" s="168"/>
      <c r="M3" s="168"/>
      <c r="N3" s="168"/>
      <c r="O3" s="168"/>
      <c r="P3" s="167"/>
      <c r="Q3" s="168"/>
      <c r="R3" s="168"/>
      <c r="S3" s="168"/>
      <c r="T3" s="168"/>
      <c r="U3" s="168"/>
      <c r="V3" s="168"/>
      <c r="W3" s="168"/>
      <c r="X3" s="168"/>
      <c r="Y3" s="168"/>
      <c r="Z3" s="168"/>
      <c r="AA3" s="168"/>
      <c r="AB3" s="213"/>
      <c r="AC3" s="169"/>
      <c r="AD3" s="169"/>
      <c r="AE3" s="169"/>
      <c r="AF3" s="169"/>
      <c r="AG3" s="169"/>
      <c r="AH3" s="170"/>
      <c r="AI3" s="171"/>
      <c r="AJ3" s="171"/>
      <c r="AK3" s="171"/>
      <c r="AL3" s="171"/>
      <c r="AM3" s="171"/>
      <c r="AN3" s="171"/>
      <c r="AO3" s="171"/>
      <c r="AP3" s="171"/>
      <c r="AQ3" s="171"/>
      <c r="AR3" s="171"/>
      <c r="AS3" s="171"/>
      <c r="AT3" s="171"/>
      <c r="AU3" s="171"/>
      <c r="AV3" s="171"/>
      <c r="AW3" s="171"/>
      <c r="AX3" s="171"/>
      <c r="AY3" s="171"/>
      <c r="AZ3" s="171"/>
      <c r="BA3" s="171"/>
      <c r="BB3" s="171"/>
      <c r="BC3" s="171"/>
    </row>
    <row r="4" spans="1:56" s="212" customFormat="1" ht="18" customHeight="1" x14ac:dyDescent="0.15">
      <c r="A4" s="214" t="s">
        <v>195</v>
      </c>
      <c r="B4" s="230"/>
      <c r="C4" s="231"/>
      <c r="D4" s="231"/>
      <c r="E4" s="231"/>
      <c r="F4" s="231"/>
      <c r="G4" s="231"/>
      <c r="H4" s="231"/>
      <c r="I4" s="216"/>
      <c r="J4" s="232">
        <v>1</v>
      </c>
      <c r="K4" s="219"/>
      <c r="L4" s="219"/>
      <c r="M4" s="219"/>
      <c r="N4" s="219"/>
      <c r="O4" s="219"/>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c r="BB4" s="219"/>
      <c r="BC4" s="220"/>
      <c r="BD4" s="135"/>
    </row>
    <row r="5" spans="1:56" s="212" customFormat="1" ht="18" customHeight="1" x14ac:dyDescent="0.15">
      <c r="A5" s="214" t="s">
        <v>174</v>
      </c>
      <c r="B5" s="215"/>
      <c r="C5" s="215"/>
      <c r="D5" s="215"/>
      <c r="E5" s="215"/>
      <c r="F5" s="215"/>
      <c r="G5" s="215"/>
      <c r="H5" s="215"/>
      <c r="I5" s="216"/>
      <c r="J5" s="125" t="s">
        <v>762</v>
      </c>
      <c r="K5" s="217"/>
      <c r="L5" s="217"/>
      <c r="M5" s="217"/>
      <c r="N5" s="217"/>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7"/>
      <c r="AS5" s="217"/>
      <c r="AT5" s="217"/>
      <c r="AU5" s="217"/>
      <c r="AV5" s="217"/>
      <c r="AW5" s="217"/>
      <c r="AX5" s="217"/>
      <c r="AY5" s="217"/>
      <c r="AZ5" s="217"/>
      <c r="BA5" s="217"/>
      <c r="BB5" s="217"/>
      <c r="BC5" s="218"/>
      <c r="BD5" s="135"/>
    </row>
    <row r="6" spans="1:56" s="212" customFormat="1" ht="18" customHeight="1" x14ac:dyDescent="0.15">
      <c r="A6" s="214" t="s">
        <v>75</v>
      </c>
      <c r="B6" s="215"/>
      <c r="C6" s="215"/>
      <c r="D6" s="215"/>
      <c r="E6" s="215"/>
      <c r="F6" s="215"/>
      <c r="G6" s="215"/>
      <c r="H6" s="215"/>
      <c r="I6" s="216"/>
      <c r="J6" s="125" t="s">
        <v>763</v>
      </c>
      <c r="K6" s="219"/>
      <c r="L6" s="219"/>
      <c r="M6" s="219"/>
      <c r="N6" s="219"/>
      <c r="O6" s="219"/>
      <c r="P6" s="219"/>
      <c r="Q6" s="219"/>
      <c r="R6" s="219"/>
      <c r="S6" s="219"/>
      <c r="T6" s="219"/>
      <c r="U6" s="219"/>
      <c r="V6" s="219"/>
      <c r="W6" s="219"/>
      <c r="X6" s="219"/>
      <c r="Y6" s="219"/>
      <c r="Z6" s="219"/>
      <c r="AA6" s="219"/>
      <c r="AB6" s="219"/>
      <c r="AC6" s="219"/>
      <c r="AD6" s="219"/>
      <c r="AE6" s="219"/>
      <c r="AF6" s="219"/>
      <c r="AG6" s="219"/>
      <c r="AH6" s="219"/>
      <c r="AI6" s="219"/>
      <c r="AJ6" s="219"/>
      <c r="AK6" s="219"/>
      <c r="AL6" s="219"/>
      <c r="AM6" s="219"/>
      <c r="AN6" s="219"/>
      <c r="AO6" s="219"/>
      <c r="AP6" s="219"/>
      <c r="AQ6" s="219"/>
      <c r="AR6" s="219"/>
      <c r="AS6" s="219"/>
      <c r="AT6" s="219"/>
      <c r="AU6" s="219"/>
      <c r="AV6" s="219"/>
      <c r="AW6" s="219"/>
      <c r="AX6" s="219"/>
      <c r="AY6" s="219"/>
      <c r="AZ6" s="219"/>
      <c r="BA6" s="219"/>
      <c r="BB6" s="219"/>
      <c r="BC6" s="220"/>
      <c r="BD6" s="135"/>
    </row>
    <row r="7" spans="1:56" s="212" customFormat="1" ht="18" customHeight="1" x14ac:dyDescent="0.15">
      <c r="A7" s="214" t="s">
        <v>199</v>
      </c>
      <c r="B7" s="215"/>
      <c r="C7" s="215"/>
      <c r="D7" s="215"/>
      <c r="E7" s="215"/>
      <c r="F7" s="215"/>
      <c r="G7" s="215"/>
      <c r="H7" s="215"/>
      <c r="I7" s="216"/>
      <c r="J7" s="222" t="s">
        <v>764</v>
      </c>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34"/>
      <c r="BD7" s="135"/>
    </row>
    <row r="8" spans="1:56" ht="15" customHeight="1" x14ac:dyDescent="0.15">
      <c r="A8" s="235" t="s">
        <v>179</v>
      </c>
      <c r="B8" s="236"/>
      <c r="C8" s="236"/>
      <c r="D8" s="236"/>
      <c r="E8" s="236"/>
      <c r="F8" s="236"/>
      <c r="G8" s="236"/>
      <c r="H8" s="236"/>
      <c r="I8" s="236"/>
      <c r="J8" s="236"/>
      <c r="K8" s="236"/>
      <c r="L8" s="236"/>
      <c r="M8" s="236"/>
      <c r="N8" s="236"/>
      <c r="O8" s="236"/>
      <c r="P8" s="236"/>
      <c r="Q8" s="236"/>
      <c r="R8" s="236"/>
      <c r="S8" s="236"/>
      <c r="T8" s="236"/>
      <c r="U8" s="236"/>
      <c r="V8" s="236"/>
      <c r="W8" s="236"/>
      <c r="X8" s="236"/>
      <c r="Y8" s="236"/>
      <c r="Z8" s="236"/>
      <c r="AA8" s="236"/>
      <c r="AB8" s="236"/>
      <c r="AC8" s="236"/>
      <c r="AD8" s="236"/>
      <c r="AE8" s="236"/>
      <c r="AF8" s="236"/>
      <c r="AG8" s="236"/>
      <c r="AH8" s="236"/>
      <c r="AI8" s="236"/>
      <c r="AJ8" s="236"/>
      <c r="AK8" s="236"/>
      <c r="AL8" s="236"/>
      <c r="AM8" s="236"/>
      <c r="AN8" s="236"/>
      <c r="AO8" s="236"/>
      <c r="AP8" s="236"/>
      <c r="AQ8" s="236"/>
      <c r="AR8" s="236"/>
      <c r="AS8" s="236"/>
      <c r="AT8" s="236"/>
      <c r="AU8" s="236"/>
      <c r="AV8" s="236"/>
      <c r="AW8" s="236"/>
      <c r="AX8" s="236"/>
      <c r="AY8" s="236"/>
      <c r="AZ8" s="236"/>
      <c r="BA8" s="236"/>
      <c r="BB8" s="236"/>
      <c r="BC8" s="237"/>
    </row>
    <row r="9" spans="1:56" ht="15" customHeight="1" x14ac:dyDescent="0.15">
      <c r="A9" s="238" t="s">
        <v>200</v>
      </c>
      <c r="B9" s="194"/>
      <c r="C9" s="172" t="s">
        <v>175</v>
      </c>
      <c r="D9" s="40"/>
      <c r="E9" s="40"/>
      <c r="F9" s="40"/>
      <c r="G9" s="40"/>
      <c r="H9" s="40"/>
      <c r="I9" s="40"/>
      <c r="J9" s="40"/>
      <c r="K9" s="40"/>
      <c r="L9" s="40"/>
      <c r="M9" s="172" t="s">
        <v>176</v>
      </c>
      <c r="N9" s="173"/>
      <c r="O9" s="173"/>
      <c r="P9" s="173"/>
      <c r="Q9" s="173"/>
      <c r="R9" s="173"/>
      <c r="S9" s="173"/>
      <c r="T9" s="173"/>
      <c r="U9" s="173"/>
      <c r="V9" s="601" t="s">
        <v>178</v>
      </c>
      <c r="W9" s="602"/>
      <c r="X9" s="602"/>
      <c r="Y9" s="602"/>
      <c r="Z9" s="602"/>
      <c r="AA9" s="602"/>
      <c r="AB9" s="602"/>
      <c r="AC9" s="602"/>
      <c r="AD9" s="602"/>
      <c r="AE9" s="602"/>
      <c r="AF9" s="602"/>
      <c r="AG9" s="602"/>
      <c r="AH9" s="602"/>
      <c r="AI9" s="602"/>
      <c r="AJ9" s="602"/>
      <c r="AK9" s="602"/>
      <c r="AL9" s="602"/>
      <c r="AM9" s="602"/>
      <c r="AN9" s="602"/>
      <c r="AO9" s="602"/>
      <c r="AP9" s="602"/>
      <c r="AQ9" s="602"/>
      <c r="AR9" s="602"/>
      <c r="AS9" s="602"/>
      <c r="AT9" s="602"/>
      <c r="AU9" s="602"/>
      <c r="AV9" s="602"/>
      <c r="AW9" s="602"/>
      <c r="AX9" s="602"/>
      <c r="AY9" s="602"/>
      <c r="AZ9" s="602"/>
      <c r="BA9" s="602"/>
      <c r="BB9" s="602"/>
      <c r="BC9" s="603"/>
    </row>
    <row r="10" spans="1:56" ht="15" customHeight="1" x14ac:dyDescent="0.15">
      <c r="A10" s="239">
        <v>1</v>
      </c>
      <c r="B10" s="240"/>
      <c r="C10" s="126" t="s">
        <v>579</v>
      </c>
      <c r="D10" s="127"/>
      <c r="E10" s="127"/>
      <c r="F10" s="127"/>
      <c r="G10" s="127"/>
      <c r="H10" s="127"/>
      <c r="I10" s="127"/>
      <c r="J10" s="127"/>
      <c r="K10" s="127"/>
      <c r="L10" s="127"/>
      <c r="M10" s="126" t="s">
        <v>589</v>
      </c>
      <c r="N10" s="127"/>
      <c r="O10" s="127"/>
      <c r="P10" s="127"/>
      <c r="Q10" s="127"/>
      <c r="R10" s="127"/>
      <c r="S10" s="127"/>
      <c r="T10" s="127"/>
      <c r="U10" s="127"/>
      <c r="V10" s="543" t="s">
        <v>593</v>
      </c>
      <c r="W10" s="544"/>
      <c r="X10" s="544"/>
      <c r="Y10" s="544"/>
      <c r="Z10" s="544"/>
      <c r="AA10" s="544"/>
      <c r="AB10" s="544"/>
      <c r="AC10" s="544"/>
      <c r="AD10" s="544"/>
      <c r="AE10" s="544"/>
      <c r="AF10" s="544"/>
      <c r="AG10" s="544"/>
      <c r="AH10" s="544"/>
      <c r="AI10" s="544"/>
      <c r="AJ10" s="544"/>
      <c r="AK10" s="544"/>
      <c r="AL10" s="544"/>
      <c r="AM10" s="544"/>
      <c r="AN10" s="544"/>
      <c r="AO10" s="544"/>
      <c r="AP10" s="544"/>
      <c r="AQ10" s="544"/>
      <c r="AR10" s="544"/>
      <c r="AS10" s="544"/>
      <c r="AT10" s="544"/>
      <c r="AU10" s="544"/>
      <c r="AV10" s="544"/>
      <c r="AW10" s="544"/>
      <c r="AX10" s="544"/>
      <c r="AY10" s="544"/>
      <c r="AZ10" s="544"/>
      <c r="BA10" s="544"/>
      <c r="BB10" s="544"/>
      <c r="BC10" s="545"/>
    </row>
    <row r="11" spans="1:56" ht="15" customHeight="1" x14ac:dyDescent="0.15">
      <c r="A11" s="241">
        <v>2</v>
      </c>
      <c r="B11" s="242"/>
      <c r="C11" s="126" t="s">
        <v>580</v>
      </c>
      <c r="D11" s="127"/>
      <c r="E11" s="127"/>
      <c r="F11" s="127"/>
      <c r="G11" s="127"/>
      <c r="H11" s="127"/>
      <c r="I11" s="127"/>
      <c r="J11" s="127"/>
      <c r="K11" s="127"/>
      <c r="L11" s="127"/>
      <c r="M11" s="126" t="s">
        <v>589</v>
      </c>
      <c r="N11" s="127"/>
      <c r="O11" s="127"/>
      <c r="P11" s="127"/>
      <c r="Q11" s="127"/>
      <c r="R11" s="127"/>
      <c r="S11" s="127"/>
      <c r="T11" s="127"/>
      <c r="U11" s="127"/>
      <c r="V11" s="598" t="s">
        <v>594</v>
      </c>
      <c r="W11" s="599"/>
      <c r="X11" s="599"/>
      <c r="Y11" s="599"/>
      <c r="Z11" s="599"/>
      <c r="AA11" s="599"/>
      <c r="AB11" s="599"/>
      <c r="AC11" s="599"/>
      <c r="AD11" s="599"/>
      <c r="AE11" s="599"/>
      <c r="AF11" s="599"/>
      <c r="AG11" s="599"/>
      <c r="AH11" s="599"/>
      <c r="AI11" s="599"/>
      <c r="AJ11" s="599"/>
      <c r="AK11" s="599"/>
      <c r="AL11" s="599"/>
      <c r="AM11" s="599"/>
      <c r="AN11" s="599"/>
      <c r="AO11" s="599"/>
      <c r="AP11" s="599"/>
      <c r="AQ11" s="599"/>
      <c r="AR11" s="599"/>
      <c r="AS11" s="599"/>
      <c r="AT11" s="599"/>
      <c r="AU11" s="599"/>
      <c r="AV11" s="599"/>
      <c r="AW11" s="599"/>
      <c r="AX11" s="599"/>
      <c r="AY11" s="599"/>
      <c r="AZ11" s="599"/>
      <c r="BA11" s="599"/>
      <c r="BB11" s="599"/>
      <c r="BC11" s="600"/>
    </row>
    <row r="12" spans="1:56" ht="15" customHeight="1" x14ac:dyDescent="0.15">
      <c r="A12" s="241">
        <v>3</v>
      </c>
      <c r="B12" s="242"/>
      <c r="C12" s="126" t="s">
        <v>581</v>
      </c>
      <c r="D12" s="127"/>
      <c r="E12" s="127"/>
      <c r="F12" s="127"/>
      <c r="G12" s="127"/>
      <c r="H12" s="127"/>
      <c r="I12" s="127"/>
      <c r="J12" s="127"/>
      <c r="K12" s="127"/>
      <c r="L12" s="127"/>
      <c r="M12" s="126" t="s">
        <v>589</v>
      </c>
      <c r="N12" s="127"/>
      <c r="O12" s="127"/>
      <c r="P12" s="127"/>
      <c r="Q12" s="127"/>
      <c r="R12" s="127"/>
      <c r="S12" s="127"/>
      <c r="T12" s="127"/>
      <c r="U12" s="127"/>
      <c r="V12" s="598" t="s">
        <v>595</v>
      </c>
      <c r="W12" s="599"/>
      <c r="X12" s="599"/>
      <c r="Y12" s="599"/>
      <c r="Z12" s="599"/>
      <c r="AA12" s="599"/>
      <c r="AB12" s="599"/>
      <c r="AC12" s="599"/>
      <c r="AD12" s="599"/>
      <c r="AE12" s="599"/>
      <c r="AF12" s="599"/>
      <c r="AG12" s="599"/>
      <c r="AH12" s="599"/>
      <c r="AI12" s="599"/>
      <c r="AJ12" s="599"/>
      <c r="AK12" s="599"/>
      <c r="AL12" s="599"/>
      <c r="AM12" s="599"/>
      <c r="AN12" s="599"/>
      <c r="AO12" s="599"/>
      <c r="AP12" s="599"/>
      <c r="AQ12" s="599"/>
      <c r="AR12" s="599"/>
      <c r="AS12" s="599"/>
      <c r="AT12" s="599"/>
      <c r="AU12" s="599"/>
      <c r="AV12" s="599"/>
      <c r="AW12" s="599"/>
      <c r="AX12" s="599"/>
      <c r="AY12" s="599"/>
      <c r="AZ12" s="599"/>
      <c r="BA12" s="599"/>
      <c r="BB12" s="599"/>
      <c r="BC12" s="600"/>
    </row>
    <row r="13" spans="1:56" ht="15" customHeight="1" x14ac:dyDescent="0.15">
      <c r="A13" s="241">
        <v>4</v>
      </c>
      <c r="B13" s="242"/>
      <c r="C13" s="126" t="s">
        <v>582</v>
      </c>
      <c r="D13" s="127"/>
      <c r="E13" s="127"/>
      <c r="F13" s="127"/>
      <c r="G13" s="127"/>
      <c r="H13" s="127"/>
      <c r="I13" s="127"/>
      <c r="J13" s="127"/>
      <c r="K13" s="127"/>
      <c r="L13" s="127"/>
      <c r="M13" s="126" t="s">
        <v>589</v>
      </c>
      <c r="N13" s="127"/>
      <c r="O13" s="127"/>
      <c r="P13" s="127"/>
      <c r="Q13" s="127"/>
      <c r="R13" s="127"/>
      <c r="S13" s="127"/>
      <c r="T13" s="127"/>
      <c r="U13" s="127"/>
      <c r="V13" s="598" t="s">
        <v>596</v>
      </c>
      <c r="W13" s="599"/>
      <c r="X13" s="599"/>
      <c r="Y13" s="599"/>
      <c r="Z13" s="599"/>
      <c r="AA13" s="599"/>
      <c r="AB13" s="599"/>
      <c r="AC13" s="599"/>
      <c r="AD13" s="599"/>
      <c r="AE13" s="599"/>
      <c r="AF13" s="599"/>
      <c r="AG13" s="599"/>
      <c r="AH13" s="599"/>
      <c r="AI13" s="599"/>
      <c r="AJ13" s="599"/>
      <c r="AK13" s="599"/>
      <c r="AL13" s="599"/>
      <c r="AM13" s="599"/>
      <c r="AN13" s="599"/>
      <c r="AO13" s="599"/>
      <c r="AP13" s="599"/>
      <c r="AQ13" s="599"/>
      <c r="AR13" s="599"/>
      <c r="AS13" s="599"/>
      <c r="AT13" s="599"/>
      <c r="AU13" s="599"/>
      <c r="AV13" s="599"/>
      <c r="AW13" s="599"/>
      <c r="AX13" s="599"/>
      <c r="AY13" s="599"/>
      <c r="AZ13" s="599"/>
      <c r="BA13" s="599"/>
      <c r="BB13" s="599"/>
      <c r="BC13" s="600"/>
    </row>
    <row r="14" spans="1:56" ht="15" customHeight="1" x14ac:dyDescent="0.15">
      <c r="A14" s="241">
        <v>5</v>
      </c>
      <c r="B14" s="242"/>
      <c r="C14" s="126" t="s">
        <v>583</v>
      </c>
      <c r="D14" s="127"/>
      <c r="E14" s="127"/>
      <c r="F14" s="127"/>
      <c r="G14" s="127"/>
      <c r="H14" s="127"/>
      <c r="I14" s="127"/>
      <c r="J14" s="127"/>
      <c r="K14" s="127"/>
      <c r="L14" s="127"/>
      <c r="M14" s="126" t="s">
        <v>590</v>
      </c>
      <c r="N14" s="127"/>
      <c r="O14" s="127"/>
      <c r="P14" s="127"/>
      <c r="Q14" s="127"/>
      <c r="R14" s="127"/>
      <c r="S14" s="127"/>
      <c r="T14" s="127"/>
      <c r="U14" s="127"/>
      <c r="V14" s="598" t="s">
        <v>597</v>
      </c>
      <c r="W14" s="599"/>
      <c r="X14" s="599"/>
      <c r="Y14" s="599"/>
      <c r="Z14" s="599"/>
      <c r="AA14" s="599"/>
      <c r="AB14" s="599"/>
      <c r="AC14" s="599"/>
      <c r="AD14" s="599"/>
      <c r="AE14" s="599"/>
      <c r="AF14" s="599"/>
      <c r="AG14" s="599"/>
      <c r="AH14" s="599"/>
      <c r="AI14" s="599"/>
      <c r="AJ14" s="599"/>
      <c r="AK14" s="599"/>
      <c r="AL14" s="599"/>
      <c r="AM14" s="599"/>
      <c r="AN14" s="599"/>
      <c r="AO14" s="599"/>
      <c r="AP14" s="599"/>
      <c r="AQ14" s="599"/>
      <c r="AR14" s="599"/>
      <c r="AS14" s="599"/>
      <c r="AT14" s="599"/>
      <c r="AU14" s="599"/>
      <c r="AV14" s="599"/>
      <c r="AW14" s="599"/>
      <c r="AX14" s="599"/>
      <c r="AY14" s="599"/>
      <c r="AZ14" s="599"/>
      <c r="BA14" s="599"/>
      <c r="BB14" s="599"/>
      <c r="BC14" s="600"/>
    </row>
    <row r="15" spans="1:56" ht="15" customHeight="1" x14ac:dyDescent="0.15">
      <c r="A15" s="241">
        <v>6</v>
      </c>
      <c r="B15" s="242"/>
      <c r="C15" s="126" t="s">
        <v>584</v>
      </c>
      <c r="D15" s="127"/>
      <c r="E15" s="127"/>
      <c r="F15" s="127"/>
      <c r="G15" s="127"/>
      <c r="H15" s="127"/>
      <c r="I15" s="127"/>
      <c r="J15" s="127"/>
      <c r="K15" s="127"/>
      <c r="L15" s="127"/>
      <c r="M15" s="126" t="s">
        <v>591</v>
      </c>
      <c r="N15" s="127"/>
      <c r="O15" s="127"/>
      <c r="P15" s="127"/>
      <c r="Q15" s="127"/>
      <c r="R15" s="127"/>
      <c r="S15" s="127"/>
      <c r="T15" s="127"/>
      <c r="U15" s="127"/>
      <c r="V15" s="598" t="s">
        <v>598</v>
      </c>
      <c r="W15" s="599"/>
      <c r="X15" s="599"/>
      <c r="Y15" s="599"/>
      <c r="Z15" s="599"/>
      <c r="AA15" s="599"/>
      <c r="AB15" s="599"/>
      <c r="AC15" s="599"/>
      <c r="AD15" s="599"/>
      <c r="AE15" s="599"/>
      <c r="AF15" s="599"/>
      <c r="AG15" s="599"/>
      <c r="AH15" s="599"/>
      <c r="AI15" s="599"/>
      <c r="AJ15" s="599"/>
      <c r="AK15" s="599"/>
      <c r="AL15" s="599"/>
      <c r="AM15" s="599"/>
      <c r="AN15" s="599"/>
      <c r="AO15" s="599"/>
      <c r="AP15" s="599"/>
      <c r="AQ15" s="599"/>
      <c r="AR15" s="599"/>
      <c r="AS15" s="599"/>
      <c r="AT15" s="599"/>
      <c r="AU15" s="599"/>
      <c r="AV15" s="599"/>
      <c r="AW15" s="599"/>
      <c r="AX15" s="599"/>
      <c r="AY15" s="599"/>
      <c r="AZ15" s="599"/>
      <c r="BA15" s="599"/>
      <c r="BB15" s="599"/>
      <c r="BC15" s="600"/>
    </row>
    <row r="16" spans="1:56" ht="15" customHeight="1" x14ac:dyDescent="0.15">
      <c r="A16" s="241">
        <v>7</v>
      </c>
      <c r="B16" s="242"/>
      <c r="C16" s="126" t="s">
        <v>585</v>
      </c>
      <c r="D16" s="127"/>
      <c r="E16" s="127"/>
      <c r="F16" s="127"/>
      <c r="G16" s="127"/>
      <c r="H16" s="127"/>
      <c r="I16" s="127"/>
      <c r="J16" s="127"/>
      <c r="K16" s="127"/>
      <c r="L16" s="127"/>
      <c r="M16" s="126" t="s">
        <v>592</v>
      </c>
      <c r="N16" s="127"/>
      <c r="O16" s="127"/>
      <c r="P16" s="127"/>
      <c r="Q16" s="127"/>
      <c r="R16" s="127"/>
      <c r="S16" s="127"/>
      <c r="T16" s="127"/>
      <c r="U16" s="127"/>
      <c r="V16" s="598" t="s">
        <v>599</v>
      </c>
      <c r="W16" s="599"/>
      <c r="X16" s="599"/>
      <c r="Y16" s="599"/>
      <c r="Z16" s="599"/>
      <c r="AA16" s="599"/>
      <c r="AB16" s="599"/>
      <c r="AC16" s="599"/>
      <c r="AD16" s="599"/>
      <c r="AE16" s="599"/>
      <c r="AF16" s="599"/>
      <c r="AG16" s="599"/>
      <c r="AH16" s="599"/>
      <c r="AI16" s="599"/>
      <c r="AJ16" s="599"/>
      <c r="AK16" s="599"/>
      <c r="AL16" s="599"/>
      <c r="AM16" s="599"/>
      <c r="AN16" s="599"/>
      <c r="AO16" s="599"/>
      <c r="AP16" s="599"/>
      <c r="AQ16" s="599"/>
      <c r="AR16" s="599"/>
      <c r="AS16" s="599"/>
      <c r="AT16" s="599"/>
      <c r="AU16" s="599"/>
      <c r="AV16" s="599"/>
      <c r="AW16" s="599"/>
      <c r="AX16" s="599"/>
      <c r="AY16" s="599"/>
      <c r="AZ16" s="599"/>
      <c r="BA16" s="599"/>
      <c r="BB16" s="599"/>
      <c r="BC16" s="600"/>
    </row>
    <row r="17" spans="1:56" ht="15" customHeight="1" x14ac:dyDescent="0.15">
      <c r="A17" s="241">
        <v>8</v>
      </c>
      <c r="B17" s="242"/>
      <c r="C17" s="126" t="s">
        <v>586</v>
      </c>
      <c r="D17" s="127"/>
      <c r="E17" s="127"/>
      <c r="F17" s="127"/>
      <c r="G17" s="127"/>
      <c r="H17" s="127"/>
      <c r="I17" s="127"/>
      <c r="J17" s="127"/>
      <c r="K17" s="127"/>
      <c r="L17" s="127"/>
      <c r="M17" s="126" t="s">
        <v>590</v>
      </c>
      <c r="N17" s="127"/>
      <c r="O17" s="127"/>
      <c r="P17" s="127"/>
      <c r="Q17" s="127"/>
      <c r="R17" s="127"/>
      <c r="S17" s="127"/>
      <c r="T17" s="127"/>
      <c r="U17" s="127"/>
      <c r="V17" s="598" t="s">
        <v>600</v>
      </c>
      <c r="W17" s="599"/>
      <c r="X17" s="599"/>
      <c r="Y17" s="599"/>
      <c r="Z17" s="599"/>
      <c r="AA17" s="599"/>
      <c r="AB17" s="599"/>
      <c r="AC17" s="599"/>
      <c r="AD17" s="599"/>
      <c r="AE17" s="599"/>
      <c r="AF17" s="599"/>
      <c r="AG17" s="599"/>
      <c r="AH17" s="599"/>
      <c r="AI17" s="599"/>
      <c r="AJ17" s="599"/>
      <c r="AK17" s="599"/>
      <c r="AL17" s="599"/>
      <c r="AM17" s="599"/>
      <c r="AN17" s="599"/>
      <c r="AO17" s="599"/>
      <c r="AP17" s="599"/>
      <c r="AQ17" s="599"/>
      <c r="AR17" s="599"/>
      <c r="AS17" s="599"/>
      <c r="AT17" s="599"/>
      <c r="AU17" s="599"/>
      <c r="AV17" s="599"/>
      <c r="AW17" s="599"/>
      <c r="AX17" s="599"/>
      <c r="AY17" s="599"/>
      <c r="AZ17" s="599"/>
      <c r="BA17" s="599"/>
      <c r="BB17" s="599"/>
      <c r="BC17" s="600"/>
    </row>
    <row r="18" spans="1:56" ht="15" customHeight="1" x14ac:dyDescent="0.15">
      <c r="A18" s="241">
        <v>8</v>
      </c>
      <c r="B18" s="242"/>
      <c r="C18" s="126" t="s">
        <v>587</v>
      </c>
      <c r="D18" s="127"/>
      <c r="E18" s="127"/>
      <c r="F18" s="127"/>
      <c r="G18" s="127"/>
      <c r="H18" s="127"/>
      <c r="I18" s="127"/>
      <c r="J18" s="127"/>
      <c r="K18" s="127"/>
      <c r="L18" s="127"/>
      <c r="M18" s="126" t="s">
        <v>589</v>
      </c>
      <c r="N18" s="127"/>
      <c r="O18" s="127"/>
      <c r="P18" s="127"/>
      <c r="Q18" s="127"/>
      <c r="R18" s="127"/>
      <c r="S18" s="127"/>
      <c r="T18" s="127"/>
      <c r="U18" s="127"/>
      <c r="V18" s="598" t="s">
        <v>601</v>
      </c>
      <c r="W18" s="599"/>
      <c r="X18" s="599"/>
      <c r="Y18" s="599"/>
      <c r="Z18" s="599"/>
      <c r="AA18" s="599"/>
      <c r="AB18" s="599"/>
      <c r="AC18" s="599"/>
      <c r="AD18" s="599"/>
      <c r="AE18" s="599"/>
      <c r="AF18" s="599"/>
      <c r="AG18" s="599"/>
      <c r="AH18" s="599"/>
      <c r="AI18" s="599"/>
      <c r="AJ18" s="599"/>
      <c r="AK18" s="599"/>
      <c r="AL18" s="599"/>
      <c r="AM18" s="599"/>
      <c r="AN18" s="599"/>
      <c r="AO18" s="599"/>
      <c r="AP18" s="599"/>
      <c r="AQ18" s="599"/>
      <c r="AR18" s="599"/>
      <c r="AS18" s="599"/>
      <c r="AT18" s="599"/>
      <c r="AU18" s="599"/>
      <c r="AV18" s="599"/>
      <c r="AW18" s="599"/>
      <c r="AX18" s="599"/>
      <c r="AY18" s="599"/>
      <c r="AZ18" s="599"/>
      <c r="BA18" s="599"/>
      <c r="BB18" s="599"/>
      <c r="BC18" s="600"/>
    </row>
    <row r="19" spans="1:56" ht="15" customHeight="1" x14ac:dyDescent="0.15">
      <c r="A19" s="241">
        <v>9</v>
      </c>
      <c r="B19" s="242"/>
      <c r="C19" s="126" t="s">
        <v>588</v>
      </c>
      <c r="D19" s="127"/>
      <c r="E19" s="127"/>
      <c r="F19" s="127"/>
      <c r="G19" s="127"/>
      <c r="H19" s="127"/>
      <c r="I19" s="127"/>
      <c r="J19" s="127"/>
      <c r="K19" s="127"/>
      <c r="L19" s="127"/>
      <c r="M19" s="126" t="s">
        <v>589</v>
      </c>
      <c r="N19" s="127"/>
      <c r="O19" s="127"/>
      <c r="P19" s="127"/>
      <c r="Q19" s="127"/>
      <c r="R19" s="127"/>
      <c r="S19" s="127"/>
      <c r="T19" s="127"/>
      <c r="U19" s="127"/>
      <c r="V19" s="598" t="s">
        <v>602</v>
      </c>
      <c r="W19" s="599"/>
      <c r="X19" s="599"/>
      <c r="Y19" s="599"/>
      <c r="Z19" s="599"/>
      <c r="AA19" s="599"/>
      <c r="AB19" s="599"/>
      <c r="AC19" s="599"/>
      <c r="AD19" s="599"/>
      <c r="AE19" s="599"/>
      <c r="AF19" s="599"/>
      <c r="AG19" s="599"/>
      <c r="AH19" s="599"/>
      <c r="AI19" s="599"/>
      <c r="AJ19" s="599"/>
      <c r="AK19" s="599"/>
      <c r="AL19" s="599"/>
      <c r="AM19" s="599"/>
      <c r="AN19" s="599"/>
      <c r="AO19" s="599"/>
      <c r="AP19" s="599"/>
      <c r="AQ19" s="599"/>
      <c r="AR19" s="599"/>
      <c r="AS19" s="599"/>
      <c r="AT19" s="599"/>
      <c r="AU19" s="599"/>
      <c r="AV19" s="599"/>
      <c r="AW19" s="599"/>
      <c r="AX19" s="599"/>
      <c r="AY19" s="599"/>
      <c r="AZ19" s="599"/>
      <c r="BA19" s="599"/>
      <c r="BB19" s="599"/>
      <c r="BC19" s="600"/>
    </row>
    <row r="20" spans="1:56" ht="15" customHeight="1" x14ac:dyDescent="0.15">
      <c r="A20" s="336">
        <v>10</v>
      </c>
      <c r="B20" s="337"/>
      <c r="C20" s="338" t="s">
        <v>626</v>
      </c>
      <c r="D20" s="339"/>
      <c r="E20" s="339"/>
      <c r="F20" s="339"/>
      <c r="G20" s="339"/>
      <c r="H20" s="339"/>
      <c r="I20" s="339"/>
      <c r="J20" s="339"/>
      <c r="K20" s="339"/>
      <c r="L20" s="339"/>
      <c r="M20" s="338" t="s">
        <v>589</v>
      </c>
      <c r="N20" s="339"/>
      <c r="O20" s="339"/>
      <c r="P20" s="339"/>
      <c r="Q20" s="339"/>
      <c r="R20" s="339"/>
      <c r="S20" s="339"/>
      <c r="T20" s="339"/>
      <c r="U20" s="339"/>
      <c r="V20" s="604" t="s">
        <v>627</v>
      </c>
      <c r="W20" s="605"/>
      <c r="X20" s="605"/>
      <c r="Y20" s="605"/>
      <c r="Z20" s="605"/>
      <c r="AA20" s="605"/>
      <c r="AB20" s="605"/>
      <c r="AC20" s="605"/>
      <c r="AD20" s="605"/>
      <c r="AE20" s="605"/>
      <c r="AF20" s="605"/>
      <c r="AG20" s="605"/>
      <c r="AH20" s="605"/>
      <c r="AI20" s="605"/>
      <c r="AJ20" s="605"/>
      <c r="AK20" s="605"/>
      <c r="AL20" s="605"/>
      <c r="AM20" s="605"/>
      <c r="AN20" s="605"/>
      <c r="AO20" s="605"/>
      <c r="AP20" s="605"/>
      <c r="AQ20" s="605"/>
      <c r="AR20" s="605"/>
      <c r="AS20" s="605"/>
      <c r="AT20" s="605"/>
      <c r="AU20" s="605"/>
      <c r="AV20" s="605"/>
      <c r="AW20" s="605"/>
      <c r="AX20" s="605"/>
      <c r="AY20" s="605"/>
      <c r="AZ20" s="605"/>
      <c r="BA20" s="605"/>
      <c r="BB20" s="605"/>
      <c r="BC20" s="606"/>
      <c r="BD20" s="135" t="s">
        <v>860</v>
      </c>
    </row>
    <row r="21" spans="1:56" ht="18" customHeight="1" x14ac:dyDescent="0.15">
      <c r="A21" s="241">
        <v>10</v>
      </c>
      <c r="B21" s="242"/>
      <c r="C21" s="126" t="s">
        <v>854</v>
      </c>
      <c r="D21" s="127"/>
      <c r="E21" s="127"/>
      <c r="F21" s="127"/>
      <c r="G21" s="127"/>
      <c r="H21" s="127"/>
      <c r="I21" s="127"/>
      <c r="J21" s="127"/>
      <c r="K21" s="127"/>
      <c r="L21" s="127"/>
      <c r="M21" s="126" t="s">
        <v>855</v>
      </c>
      <c r="N21" s="127"/>
      <c r="O21" s="127"/>
      <c r="P21" s="127"/>
      <c r="Q21" s="127"/>
      <c r="R21" s="127"/>
      <c r="S21" s="127"/>
      <c r="T21" s="127"/>
      <c r="U21" s="127"/>
      <c r="V21" s="598" t="s">
        <v>856</v>
      </c>
      <c r="W21" s="599"/>
      <c r="X21" s="599"/>
      <c r="Y21" s="599"/>
      <c r="Z21" s="599"/>
      <c r="AA21" s="599"/>
      <c r="AB21" s="599"/>
      <c r="AC21" s="599"/>
      <c r="AD21" s="599"/>
      <c r="AE21" s="599"/>
      <c r="AF21" s="599"/>
      <c r="AG21" s="599"/>
      <c r="AH21" s="599"/>
      <c r="AI21" s="599"/>
      <c r="AJ21" s="599"/>
      <c r="AK21" s="599"/>
      <c r="AL21" s="599"/>
      <c r="AM21" s="599"/>
      <c r="AN21" s="599"/>
      <c r="AO21" s="599"/>
      <c r="AP21" s="599"/>
      <c r="AQ21" s="599"/>
      <c r="AR21" s="599"/>
      <c r="AS21" s="599"/>
      <c r="AT21" s="599"/>
      <c r="AU21" s="599"/>
      <c r="AV21" s="599"/>
      <c r="AW21" s="599"/>
      <c r="AX21" s="599"/>
      <c r="AY21" s="599"/>
      <c r="AZ21" s="599"/>
      <c r="BA21" s="599"/>
      <c r="BB21" s="599"/>
      <c r="BC21" s="600"/>
      <c r="BD21" s="135" t="s">
        <v>861</v>
      </c>
    </row>
    <row r="22" spans="1:56" ht="15" customHeight="1" x14ac:dyDescent="0.15">
      <c r="A22" s="241">
        <v>11</v>
      </c>
      <c r="B22" s="242"/>
      <c r="C22" s="126" t="s">
        <v>628</v>
      </c>
      <c r="D22" s="127"/>
      <c r="E22" s="127"/>
      <c r="F22" s="127"/>
      <c r="G22" s="127"/>
      <c r="H22" s="127"/>
      <c r="I22" s="127"/>
      <c r="J22" s="127"/>
      <c r="K22" s="127"/>
      <c r="L22" s="127"/>
      <c r="M22" s="126" t="s">
        <v>589</v>
      </c>
      <c r="N22" s="127"/>
      <c r="O22" s="127"/>
      <c r="P22" s="127"/>
      <c r="Q22" s="127"/>
      <c r="R22" s="127"/>
      <c r="S22" s="127"/>
      <c r="T22" s="127"/>
      <c r="U22" s="127"/>
      <c r="V22" s="598" t="s">
        <v>595</v>
      </c>
      <c r="W22" s="599"/>
      <c r="X22" s="599"/>
      <c r="Y22" s="599"/>
      <c r="Z22" s="599"/>
      <c r="AA22" s="599"/>
      <c r="AB22" s="599"/>
      <c r="AC22" s="599"/>
      <c r="AD22" s="599"/>
      <c r="AE22" s="599"/>
      <c r="AF22" s="599"/>
      <c r="AG22" s="599"/>
      <c r="AH22" s="599"/>
      <c r="AI22" s="599"/>
      <c r="AJ22" s="599"/>
      <c r="AK22" s="599"/>
      <c r="AL22" s="599"/>
      <c r="AM22" s="599"/>
      <c r="AN22" s="599"/>
      <c r="AO22" s="599"/>
      <c r="AP22" s="599"/>
      <c r="AQ22" s="599"/>
      <c r="AR22" s="599"/>
      <c r="AS22" s="599"/>
      <c r="AT22" s="599"/>
      <c r="AU22" s="599"/>
      <c r="AV22" s="599"/>
      <c r="AW22" s="599"/>
      <c r="AX22" s="599"/>
      <c r="AY22" s="599"/>
      <c r="AZ22" s="599"/>
      <c r="BA22" s="599"/>
      <c r="BB22" s="599"/>
      <c r="BC22" s="600"/>
    </row>
    <row r="23" spans="1:56" ht="15" customHeight="1" x14ac:dyDescent="0.15">
      <c r="A23" s="241">
        <v>12</v>
      </c>
      <c r="B23" s="242"/>
      <c r="C23" s="126" t="s">
        <v>629</v>
      </c>
      <c r="D23" s="127"/>
      <c r="E23" s="127"/>
      <c r="F23" s="127"/>
      <c r="G23" s="127"/>
      <c r="H23" s="127"/>
      <c r="I23" s="127"/>
      <c r="J23" s="127"/>
      <c r="K23" s="127"/>
      <c r="L23" s="127"/>
      <c r="M23" s="126" t="s">
        <v>589</v>
      </c>
      <c r="N23" s="127"/>
      <c r="O23" s="127"/>
      <c r="P23" s="127"/>
      <c r="Q23" s="127"/>
      <c r="R23" s="127"/>
      <c r="S23" s="127"/>
      <c r="T23" s="127"/>
      <c r="U23" s="127"/>
      <c r="V23" s="598" t="s">
        <v>596</v>
      </c>
      <c r="W23" s="599"/>
      <c r="X23" s="599"/>
      <c r="Y23" s="599"/>
      <c r="Z23" s="599"/>
      <c r="AA23" s="599"/>
      <c r="AB23" s="599"/>
      <c r="AC23" s="599"/>
      <c r="AD23" s="599"/>
      <c r="AE23" s="599"/>
      <c r="AF23" s="599"/>
      <c r="AG23" s="599"/>
      <c r="AH23" s="599"/>
      <c r="AI23" s="599"/>
      <c r="AJ23" s="599"/>
      <c r="AK23" s="599"/>
      <c r="AL23" s="599"/>
      <c r="AM23" s="599"/>
      <c r="AN23" s="599"/>
      <c r="AO23" s="599"/>
      <c r="AP23" s="599"/>
      <c r="AQ23" s="599"/>
      <c r="AR23" s="599"/>
      <c r="AS23" s="599"/>
      <c r="AT23" s="599"/>
      <c r="AU23" s="599"/>
      <c r="AV23" s="599"/>
      <c r="AW23" s="599"/>
      <c r="AX23" s="599"/>
      <c r="AY23" s="599"/>
      <c r="AZ23" s="599"/>
      <c r="BA23" s="599"/>
      <c r="BB23" s="599"/>
      <c r="BC23" s="600"/>
    </row>
    <row r="24" spans="1:56" ht="15" customHeight="1" x14ac:dyDescent="0.15">
      <c r="A24" s="241">
        <v>13</v>
      </c>
      <c r="B24" s="242"/>
      <c r="C24" s="126" t="s">
        <v>630</v>
      </c>
      <c r="D24" s="127"/>
      <c r="E24" s="127"/>
      <c r="F24" s="127"/>
      <c r="G24" s="127"/>
      <c r="H24" s="127"/>
      <c r="I24" s="127"/>
      <c r="J24" s="127"/>
      <c r="K24" s="127"/>
      <c r="L24" s="127"/>
      <c r="M24" s="126" t="s">
        <v>589</v>
      </c>
      <c r="N24" s="127"/>
      <c r="O24" s="127"/>
      <c r="P24" s="127"/>
      <c r="Q24" s="127"/>
      <c r="R24" s="127"/>
      <c r="S24" s="127"/>
      <c r="T24" s="127"/>
      <c r="U24" s="127"/>
      <c r="V24" s="598" t="s">
        <v>597</v>
      </c>
      <c r="W24" s="599"/>
      <c r="X24" s="599"/>
      <c r="Y24" s="599"/>
      <c r="Z24" s="599"/>
      <c r="AA24" s="599"/>
      <c r="AB24" s="599"/>
      <c r="AC24" s="599"/>
      <c r="AD24" s="599"/>
      <c r="AE24" s="599"/>
      <c r="AF24" s="599"/>
      <c r="AG24" s="599"/>
      <c r="AH24" s="599"/>
      <c r="AI24" s="599"/>
      <c r="AJ24" s="599"/>
      <c r="AK24" s="599"/>
      <c r="AL24" s="599"/>
      <c r="AM24" s="599"/>
      <c r="AN24" s="599"/>
      <c r="AO24" s="599"/>
      <c r="AP24" s="599"/>
      <c r="AQ24" s="599"/>
      <c r="AR24" s="599"/>
      <c r="AS24" s="599"/>
      <c r="AT24" s="599"/>
      <c r="AU24" s="599"/>
      <c r="AV24" s="599"/>
      <c r="AW24" s="599"/>
      <c r="AX24" s="599"/>
      <c r="AY24" s="599"/>
      <c r="AZ24" s="599"/>
      <c r="BA24" s="599"/>
      <c r="BB24" s="599"/>
      <c r="BC24" s="600"/>
    </row>
    <row r="25" spans="1:56" ht="15" customHeight="1" x14ac:dyDescent="0.15">
      <c r="A25" s="241">
        <v>14</v>
      </c>
      <c r="B25" s="242"/>
      <c r="C25" s="126" t="s">
        <v>631</v>
      </c>
      <c r="D25" s="127"/>
      <c r="E25" s="127"/>
      <c r="F25" s="127"/>
      <c r="G25" s="127"/>
      <c r="H25" s="127"/>
      <c r="I25" s="127"/>
      <c r="J25" s="127"/>
      <c r="K25" s="127"/>
      <c r="L25" s="127"/>
      <c r="M25" s="126" t="s">
        <v>589</v>
      </c>
      <c r="N25" s="127"/>
      <c r="O25" s="127"/>
      <c r="P25" s="127"/>
      <c r="Q25" s="127"/>
      <c r="R25" s="127"/>
      <c r="S25" s="127"/>
      <c r="T25" s="127"/>
      <c r="U25" s="127"/>
      <c r="V25" s="598" t="s">
        <v>598</v>
      </c>
      <c r="W25" s="599"/>
      <c r="X25" s="599"/>
      <c r="Y25" s="599"/>
      <c r="Z25" s="599"/>
      <c r="AA25" s="599"/>
      <c r="AB25" s="599"/>
      <c r="AC25" s="599"/>
      <c r="AD25" s="599"/>
      <c r="AE25" s="599"/>
      <c r="AF25" s="599"/>
      <c r="AG25" s="599"/>
      <c r="AH25" s="599"/>
      <c r="AI25" s="599"/>
      <c r="AJ25" s="599"/>
      <c r="AK25" s="599"/>
      <c r="AL25" s="599"/>
      <c r="AM25" s="599"/>
      <c r="AN25" s="599"/>
      <c r="AO25" s="599"/>
      <c r="AP25" s="599"/>
      <c r="AQ25" s="599"/>
      <c r="AR25" s="599"/>
      <c r="AS25" s="599"/>
      <c r="AT25" s="599"/>
      <c r="AU25" s="599"/>
      <c r="AV25" s="599"/>
      <c r="AW25" s="599"/>
      <c r="AX25" s="599"/>
      <c r="AY25" s="599"/>
      <c r="AZ25" s="599"/>
      <c r="BA25" s="599"/>
      <c r="BB25" s="599"/>
      <c r="BC25" s="600"/>
    </row>
    <row r="26" spans="1:56" ht="15" customHeight="1" x14ac:dyDescent="0.15">
      <c r="A26" s="241">
        <v>15</v>
      </c>
      <c r="B26" s="242"/>
      <c r="C26" s="126" t="s">
        <v>632</v>
      </c>
      <c r="D26" s="127"/>
      <c r="E26" s="127"/>
      <c r="F26" s="127"/>
      <c r="G26" s="127"/>
      <c r="H26" s="127"/>
      <c r="I26" s="127"/>
      <c r="J26" s="127"/>
      <c r="K26" s="127"/>
      <c r="L26" s="127"/>
      <c r="M26" s="126" t="s">
        <v>589</v>
      </c>
      <c r="N26" s="127"/>
      <c r="O26" s="127"/>
      <c r="P26" s="127"/>
      <c r="Q26" s="127"/>
      <c r="R26" s="127"/>
      <c r="S26" s="127"/>
      <c r="T26" s="127"/>
      <c r="U26" s="127"/>
      <c r="V26" s="598" t="s">
        <v>633</v>
      </c>
      <c r="W26" s="599"/>
      <c r="X26" s="599"/>
      <c r="Y26" s="599"/>
      <c r="Z26" s="599"/>
      <c r="AA26" s="599"/>
      <c r="AB26" s="599"/>
      <c r="AC26" s="599"/>
      <c r="AD26" s="599"/>
      <c r="AE26" s="599"/>
      <c r="AF26" s="599"/>
      <c r="AG26" s="599"/>
      <c r="AH26" s="599"/>
      <c r="AI26" s="599"/>
      <c r="AJ26" s="599"/>
      <c r="AK26" s="599"/>
      <c r="AL26" s="599"/>
      <c r="AM26" s="599"/>
      <c r="AN26" s="599"/>
      <c r="AO26" s="599"/>
      <c r="AP26" s="599"/>
      <c r="AQ26" s="599"/>
      <c r="AR26" s="599"/>
      <c r="AS26" s="599"/>
      <c r="AT26" s="599"/>
      <c r="AU26" s="599"/>
      <c r="AV26" s="599"/>
      <c r="AW26" s="599"/>
      <c r="AX26" s="599"/>
      <c r="AY26" s="599"/>
      <c r="AZ26" s="599"/>
      <c r="BA26" s="599"/>
      <c r="BB26" s="599"/>
      <c r="BC26" s="600"/>
    </row>
    <row r="27" spans="1:56" ht="15" customHeight="1" x14ac:dyDescent="0.15">
      <c r="A27" s="241"/>
      <c r="B27" s="242"/>
      <c r="C27" s="126"/>
      <c r="D27" s="127"/>
      <c r="E27" s="127"/>
      <c r="F27" s="127"/>
      <c r="G27" s="127"/>
      <c r="H27" s="127"/>
      <c r="I27" s="127"/>
      <c r="J27" s="127"/>
      <c r="K27" s="127"/>
      <c r="L27" s="127"/>
      <c r="M27" s="126"/>
      <c r="N27" s="127"/>
      <c r="O27" s="127"/>
      <c r="P27" s="127"/>
      <c r="Q27" s="127"/>
      <c r="R27" s="127"/>
      <c r="S27" s="127"/>
      <c r="T27" s="127"/>
      <c r="U27" s="127"/>
      <c r="V27" s="598"/>
      <c r="W27" s="599"/>
      <c r="X27" s="599"/>
      <c r="Y27" s="599"/>
      <c r="Z27" s="599"/>
      <c r="AA27" s="599"/>
      <c r="AB27" s="599"/>
      <c r="AC27" s="599"/>
      <c r="AD27" s="599"/>
      <c r="AE27" s="599"/>
      <c r="AF27" s="599"/>
      <c r="AG27" s="599"/>
      <c r="AH27" s="599"/>
      <c r="AI27" s="599"/>
      <c r="AJ27" s="599"/>
      <c r="AK27" s="599"/>
      <c r="AL27" s="599"/>
      <c r="AM27" s="599"/>
      <c r="AN27" s="599"/>
      <c r="AO27" s="599"/>
      <c r="AP27" s="599"/>
      <c r="AQ27" s="599"/>
      <c r="AR27" s="599"/>
      <c r="AS27" s="599"/>
      <c r="AT27" s="599"/>
      <c r="AU27" s="599"/>
      <c r="AV27" s="599"/>
      <c r="AW27" s="599"/>
      <c r="AX27" s="599"/>
      <c r="AY27" s="599"/>
      <c r="AZ27" s="599"/>
      <c r="BA27" s="599"/>
      <c r="BB27" s="599"/>
      <c r="BC27" s="600"/>
    </row>
    <row r="28" spans="1:56" ht="15" customHeight="1" x14ac:dyDescent="0.15">
      <c r="A28" s="243"/>
      <c r="B28" s="244"/>
      <c r="C28" s="126"/>
      <c r="D28" s="127"/>
      <c r="E28" s="99"/>
      <c r="F28" s="99"/>
      <c r="G28" s="99"/>
      <c r="H28" s="99"/>
      <c r="I28" s="99"/>
      <c r="J28" s="99"/>
      <c r="K28" s="99"/>
      <c r="L28" s="99"/>
      <c r="M28" s="97"/>
      <c r="N28" s="198"/>
      <c r="O28" s="135"/>
      <c r="P28" s="135"/>
      <c r="Q28" s="135"/>
      <c r="R28" s="135"/>
      <c r="S28" s="135"/>
      <c r="T28" s="135"/>
      <c r="U28" s="135"/>
      <c r="V28" s="595"/>
      <c r="W28" s="596"/>
      <c r="X28" s="596"/>
      <c r="Y28" s="596"/>
      <c r="Z28" s="596"/>
      <c r="AA28" s="596"/>
      <c r="AB28" s="596"/>
      <c r="AC28" s="596"/>
      <c r="AD28" s="596"/>
      <c r="AE28" s="596"/>
      <c r="AF28" s="596"/>
      <c r="AG28" s="596"/>
      <c r="AH28" s="596"/>
      <c r="AI28" s="596"/>
      <c r="AJ28" s="596"/>
      <c r="AK28" s="596"/>
      <c r="AL28" s="596"/>
      <c r="AM28" s="596"/>
      <c r="AN28" s="596"/>
      <c r="AO28" s="596"/>
      <c r="AP28" s="596"/>
      <c r="AQ28" s="596"/>
      <c r="AR28" s="596"/>
      <c r="AS28" s="596"/>
      <c r="AT28" s="596"/>
      <c r="AU28" s="596"/>
      <c r="AV28" s="596"/>
      <c r="AW28" s="596"/>
      <c r="AX28" s="596"/>
      <c r="AY28" s="596"/>
      <c r="AZ28" s="596"/>
      <c r="BA28" s="596"/>
      <c r="BB28" s="596"/>
      <c r="BC28" s="597"/>
    </row>
    <row r="29" spans="1:56" ht="15" customHeight="1" x14ac:dyDescent="0.15">
      <c r="A29" s="235" t="s">
        <v>181</v>
      </c>
      <c r="B29" s="236"/>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7"/>
    </row>
    <row r="30" spans="1:56" ht="15" customHeight="1" x14ac:dyDescent="0.15">
      <c r="A30" s="238" t="s">
        <v>200</v>
      </c>
      <c r="B30" s="194"/>
      <c r="C30" s="172" t="s">
        <v>175</v>
      </c>
      <c r="D30" s="40"/>
      <c r="E30" s="40"/>
      <c r="F30" s="40"/>
      <c r="G30" s="40"/>
      <c r="H30" s="40"/>
      <c r="I30" s="40"/>
      <c r="J30" s="40"/>
      <c r="K30" s="40"/>
      <c r="L30" s="40"/>
      <c r="M30" s="172" t="s">
        <v>176</v>
      </c>
      <c r="N30" s="173"/>
      <c r="O30" s="173"/>
      <c r="P30" s="173"/>
      <c r="Q30" s="173"/>
      <c r="R30" s="173"/>
      <c r="S30" s="173"/>
      <c r="T30" s="173"/>
      <c r="U30" s="173"/>
      <c r="V30" s="601" t="s">
        <v>178</v>
      </c>
      <c r="W30" s="602"/>
      <c r="X30" s="602"/>
      <c r="Y30" s="602"/>
      <c r="Z30" s="602"/>
      <c r="AA30" s="602"/>
      <c r="AB30" s="602"/>
      <c r="AC30" s="602"/>
      <c r="AD30" s="602"/>
      <c r="AE30" s="602"/>
      <c r="AF30" s="602"/>
      <c r="AG30" s="602"/>
      <c r="AH30" s="602"/>
      <c r="AI30" s="602"/>
      <c r="AJ30" s="602"/>
      <c r="AK30" s="602"/>
      <c r="AL30" s="602"/>
      <c r="AM30" s="602"/>
      <c r="AN30" s="602"/>
      <c r="AO30" s="602"/>
      <c r="AP30" s="602"/>
      <c r="AQ30" s="602"/>
      <c r="AR30" s="602"/>
      <c r="AS30" s="602"/>
      <c r="AT30" s="602"/>
      <c r="AU30" s="602"/>
      <c r="AV30" s="602"/>
      <c r="AW30" s="602"/>
      <c r="AX30" s="602"/>
      <c r="AY30" s="602"/>
      <c r="AZ30" s="602"/>
      <c r="BA30" s="602"/>
      <c r="BB30" s="602"/>
      <c r="BC30" s="603"/>
    </row>
    <row r="31" spans="1:56" ht="15" customHeight="1" x14ac:dyDescent="0.15">
      <c r="A31" s="239">
        <v>1</v>
      </c>
      <c r="B31" s="240"/>
      <c r="C31" s="116"/>
      <c r="D31" s="117"/>
      <c r="E31" s="117"/>
      <c r="F31" s="117"/>
      <c r="G31" s="117"/>
      <c r="H31" s="117"/>
      <c r="I31" s="117"/>
      <c r="J31" s="117"/>
      <c r="K31" s="117"/>
      <c r="L31" s="117"/>
      <c r="M31" s="116"/>
      <c r="N31" s="117"/>
      <c r="O31" s="117"/>
      <c r="P31" s="117"/>
      <c r="Q31" s="117"/>
      <c r="R31" s="117"/>
      <c r="S31" s="117"/>
      <c r="T31" s="117"/>
      <c r="U31" s="117"/>
      <c r="V31" s="543"/>
      <c r="W31" s="544"/>
      <c r="X31" s="544"/>
      <c r="Y31" s="544"/>
      <c r="Z31" s="544"/>
      <c r="AA31" s="544"/>
      <c r="AB31" s="544"/>
      <c r="AC31" s="544"/>
      <c r="AD31" s="544"/>
      <c r="AE31" s="544"/>
      <c r="AF31" s="544"/>
      <c r="AG31" s="544"/>
      <c r="AH31" s="544"/>
      <c r="AI31" s="544"/>
      <c r="AJ31" s="544"/>
      <c r="AK31" s="544"/>
      <c r="AL31" s="544"/>
      <c r="AM31" s="544"/>
      <c r="AN31" s="544"/>
      <c r="AO31" s="544"/>
      <c r="AP31" s="544"/>
      <c r="AQ31" s="544"/>
      <c r="AR31" s="544"/>
      <c r="AS31" s="544"/>
      <c r="AT31" s="544"/>
      <c r="AU31" s="544"/>
      <c r="AV31" s="544"/>
      <c r="AW31" s="544"/>
      <c r="AX31" s="544"/>
      <c r="AY31" s="544"/>
      <c r="AZ31" s="544"/>
      <c r="BA31" s="544"/>
      <c r="BB31" s="544"/>
      <c r="BC31" s="545"/>
    </row>
    <row r="32" spans="1:56" ht="15" customHeight="1" x14ac:dyDescent="0.15">
      <c r="A32" s="241">
        <v>2</v>
      </c>
      <c r="B32" s="242"/>
      <c r="C32" s="126"/>
      <c r="D32" s="127"/>
      <c r="E32" s="127"/>
      <c r="F32" s="127"/>
      <c r="G32" s="127"/>
      <c r="H32" s="127"/>
      <c r="I32" s="127"/>
      <c r="J32" s="127"/>
      <c r="K32" s="127"/>
      <c r="L32" s="127"/>
      <c r="M32" s="126"/>
      <c r="N32" s="127"/>
      <c r="O32" s="127"/>
      <c r="P32" s="127"/>
      <c r="Q32" s="127"/>
      <c r="R32" s="127"/>
      <c r="S32" s="127"/>
      <c r="T32" s="127"/>
      <c r="U32" s="127"/>
      <c r="V32" s="598"/>
      <c r="W32" s="599"/>
      <c r="X32" s="599"/>
      <c r="Y32" s="599"/>
      <c r="Z32" s="599"/>
      <c r="AA32" s="599"/>
      <c r="AB32" s="599"/>
      <c r="AC32" s="599"/>
      <c r="AD32" s="599"/>
      <c r="AE32" s="599"/>
      <c r="AF32" s="599"/>
      <c r="AG32" s="599"/>
      <c r="AH32" s="599"/>
      <c r="AI32" s="599"/>
      <c r="AJ32" s="599"/>
      <c r="AK32" s="599"/>
      <c r="AL32" s="599"/>
      <c r="AM32" s="599"/>
      <c r="AN32" s="599"/>
      <c r="AO32" s="599"/>
      <c r="AP32" s="599"/>
      <c r="AQ32" s="599"/>
      <c r="AR32" s="599"/>
      <c r="AS32" s="599"/>
      <c r="AT32" s="599"/>
      <c r="AU32" s="599"/>
      <c r="AV32" s="599"/>
      <c r="AW32" s="599"/>
      <c r="AX32" s="599"/>
      <c r="AY32" s="599"/>
      <c r="AZ32" s="599"/>
      <c r="BA32" s="599"/>
      <c r="BB32" s="599"/>
      <c r="BC32" s="600"/>
    </row>
    <row r="33" spans="1:55" ht="15" customHeight="1" x14ac:dyDescent="0.15">
      <c r="A33" s="245">
        <v>3</v>
      </c>
      <c r="B33" s="246"/>
      <c r="C33" s="91"/>
      <c r="D33" s="26"/>
      <c r="E33" s="112"/>
      <c r="F33" s="112"/>
      <c r="G33" s="112"/>
      <c r="H33" s="112"/>
      <c r="I33" s="112"/>
      <c r="J33" s="112"/>
      <c r="K33" s="112"/>
      <c r="L33" s="112"/>
      <c r="M33" s="111"/>
      <c r="N33" s="247"/>
      <c r="O33" s="138"/>
      <c r="P33" s="138"/>
      <c r="Q33" s="138"/>
      <c r="R33" s="138"/>
      <c r="S33" s="138"/>
      <c r="T33" s="138"/>
      <c r="U33" s="138"/>
      <c r="V33" s="595"/>
      <c r="W33" s="596"/>
      <c r="X33" s="596"/>
      <c r="Y33" s="596"/>
      <c r="Z33" s="596"/>
      <c r="AA33" s="596"/>
      <c r="AB33" s="596"/>
      <c r="AC33" s="596"/>
      <c r="AD33" s="596"/>
      <c r="AE33" s="596"/>
      <c r="AF33" s="596"/>
      <c r="AG33" s="596"/>
      <c r="AH33" s="596"/>
      <c r="AI33" s="596"/>
      <c r="AJ33" s="596"/>
      <c r="AK33" s="596"/>
      <c r="AL33" s="596"/>
      <c r="AM33" s="596"/>
      <c r="AN33" s="596"/>
      <c r="AO33" s="596"/>
      <c r="AP33" s="596"/>
      <c r="AQ33" s="596"/>
      <c r="AR33" s="596"/>
      <c r="AS33" s="596"/>
      <c r="AT33" s="596"/>
      <c r="AU33" s="596"/>
      <c r="AV33" s="596"/>
      <c r="AW33" s="596"/>
      <c r="AX33" s="596"/>
      <c r="AY33" s="596"/>
      <c r="AZ33" s="596"/>
      <c r="BA33" s="596"/>
      <c r="BB33" s="596"/>
      <c r="BC33" s="597"/>
    </row>
    <row r="34" spans="1:55" ht="5.0999999999999996" customHeight="1" x14ac:dyDescent="0.15"/>
    <row r="35" spans="1:55" s="212" customFormat="1" ht="18" customHeight="1" x14ac:dyDescent="0.15">
      <c r="A35" s="214" t="s">
        <v>195</v>
      </c>
      <c r="B35" s="230"/>
      <c r="C35" s="231"/>
      <c r="D35" s="231"/>
      <c r="E35" s="231"/>
      <c r="F35" s="231"/>
      <c r="G35" s="231"/>
      <c r="H35" s="231"/>
      <c r="I35" s="216"/>
      <c r="J35" s="232">
        <v>2</v>
      </c>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20"/>
    </row>
    <row r="36" spans="1:55" s="212" customFormat="1" ht="18" customHeight="1" x14ac:dyDescent="0.15">
      <c r="A36" s="214" t="s">
        <v>174</v>
      </c>
      <c r="B36" s="215"/>
      <c r="C36" s="215"/>
      <c r="D36" s="215"/>
      <c r="E36" s="215"/>
      <c r="F36" s="215"/>
      <c r="G36" s="215"/>
      <c r="H36" s="215"/>
      <c r="I36" s="216"/>
      <c r="J36" s="125" t="s">
        <v>765</v>
      </c>
      <c r="K36" s="217"/>
      <c r="L36" s="217"/>
      <c r="M36" s="217"/>
      <c r="N36" s="217"/>
      <c r="O36" s="217"/>
      <c r="P36" s="217"/>
      <c r="Q36" s="217"/>
      <c r="R36" s="217"/>
      <c r="S36" s="217"/>
      <c r="T36" s="217"/>
      <c r="U36" s="217"/>
      <c r="V36" s="217"/>
      <c r="W36" s="217"/>
      <c r="X36" s="217"/>
      <c r="Y36" s="217"/>
      <c r="Z36" s="217"/>
      <c r="AA36" s="217"/>
      <c r="AB36" s="217"/>
      <c r="AC36" s="217"/>
      <c r="AD36" s="217"/>
      <c r="AE36" s="217"/>
      <c r="AF36" s="217"/>
      <c r="AG36" s="217"/>
      <c r="AH36" s="217"/>
      <c r="AI36" s="217"/>
      <c r="AJ36" s="217"/>
      <c r="AK36" s="217"/>
      <c r="AL36" s="217"/>
      <c r="AM36" s="217"/>
      <c r="AN36" s="217"/>
      <c r="AO36" s="217"/>
      <c r="AP36" s="217"/>
      <c r="AQ36" s="217"/>
      <c r="AR36" s="217"/>
      <c r="AS36" s="217"/>
      <c r="AT36" s="217"/>
      <c r="AU36" s="217"/>
      <c r="AV36" s="217"/>
      <c r="AW36" s="217"/>
      <c r="AX36" s="217"/>
      <c r="AY36" s="217"/>
      <c r="AZ36" s="217"/>
      <c r="BA36" s="217"/>
      <c r="BB36" s="217"/>
      <c r="BC36" s="218"/>
    </row>
    <row r="37" spans="1:55" s="212" customFormat="1" ht="18" customHeight="1" x14ac:dyDescent="0.15">
      <c r="A37" s="214" t="s">
        <v>75</v>
      </c>
      <c r="B37" s="215"/>
      <c r="C37" s="215"/>
      <c r="D37" s="215"/>
      <c r="E37" s="215"/>
      <c r="F37" s="215"/>
      <c r="G37" s="215"/>
      <c r="H37" s="215"/>
      <c r="I37" s="216"/>
      <c r="J37" s="125" t="s">
        <v>766</v>
      </c>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20"/>
    </row>
    <row r="38" spans="1:55" s="212" customFormat="1" ht="18" customHeight="1" x14ac:dyDescent="0.15">
      <c r="A38" s="214" t="s">
        <v>199</v>
      </c>
      <c r="B38" s="215"/>
      <c r="C38" s="215"/>
      <c r="D38" s="215"/>
      <c r="E38" s="215"/>
      <c r="F38" s="215"/>
      <c r="G38" s="215"/>
      <c r="H38" s="215"/>
      <c r="I38" s="216"/>
      <c r="J38" s="233" t="s">
        <v>198</v>
      </c>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34"/>
    </row>
    <row r="39" spans="1:55" ht="15" customHeight="1" x14ac:dyDescent="0.15">
      <c r="A39" s="235" t="s">
        <v>179</v>
      </c>
      <c r="B39" s="236"/>
      <c r="C39" s="236"/>
      <c r="D39" s="236"/>
      <c r="E39" s="236"/>
      <c r="F39" s="236"/>
      <c r="G39" s="236"/>
      <c r="H39" s="236"/>
      <c r="I39" s="236"/>
      <c r="J39" s="236"/>
      <c r="K39" s="236"/>
      <c r="L39" s="236"/>
      <c r="M39" s="236"/>
      <c r="N39" s="236"/>
      <c r="O39" s="236"/>
      <c r="P39" s="236"/>
      <c r="Q39" s="236"/>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6"/>
      <c r="AV39" s="236"/>
      <c r="AW39" s="236"/>
      <c r="AX39" s="236"/>
      <c r="AY39" s="236"/>
      <c r="AZ39" s="236"/>
      <c r="BA39" s="236"/>
      <c r="BB39" s="236"/>
      <c r="BC39" s="237"/>
    </row>
    <row r="40" spans="1:55" ht="15" customHeight="1" x14ac:dyDescent="0.15">
      <c r="A40" s="238" t="s">
        <v>200</v>
      </c>
      <c r="B40" s="194"/>
      <c r="C40" s="172" t="s">
        <v>175</v>
      </c>
      <c r="D40" s="40"/>
      <c r="E40" s="40"/>
      <c r="F40" s="40"/>
      <c r="G40" s="40"/>
      <c r="H40" s="40"/>
      <c r="I40" s="40"/>
      <c r="J40" s="40"/>
      <c r="K40" s="40"/>
      <c r="L40" s="40"/>
      <c r="M40" s="172" t="s">
        <v>176</v>
      </c>
      <c r="N40" s="173"/>
      <c r="O40" s="173"/>
      <c r="P40" s="173"/>
      <c r="Q40" s="173"/>
      <c r="R40" s="173"/>
      <c r="S40" s="173"/>
      <c r="T40" s="173"/>
      <c r="U40" s="173"/>
      <c r="V40" s="601" t="s">
        <v>178</v>
      </c>
      <c r="W40" s="602"/>
      <c r="X40" s="602"/>
      <c r="Y40" s="602"/>
      <c r="Z40" s="602"/>
      <c r="AA40" s="602"/>
      <c r="AB40" s="602"/>
      <c r="AC40" s="602"/>
      <c r="AD40" s="602"/>
      <c r="AE40" s="602"/>
      <c r="AF40" s="602"/>
      <c r="AG40" s="602"/>
      <c r="AH40" s="602"/>
      <c r="AI40" s="602"/>
      <c r="AJ40" s="602"/>
      <c r="AK40" s="602"/>
      <c r="AL40" s="602"/>
      <c r="AM40" s="602"/>
      <c r="AN40" s="602"/>
      <c r="AO40" s="602"/>
      <c r="AP40" s="602"/>
      <c r="AQ40" s="602"/>
      <c r="AR40" s="602"/>
      <c r="AS40" s="602"/>
      <c r="AT40" s="602"/>
      <c r="AU40" s="602"/>
      <c r="AV40" s="602"/>
      <c r="AW40" s="602"/>
      <c r="AX40" s="602"/>
      <c r="AY40" s="602"/>
      <c r="AZ40" s="602"/>
      <c r="BA40" s="602"/>
      <c r="BB40" s="602"/>
      <c r="BC40" s="603"/>
    </row>
    <row r="41" spans="1:55" ht="15" customHeight="1" x14ac:dyDescent="0.15">
      <c r="A41" s="239">
        <v>1</v>
      </c>
      <c r="B41" s="240"/>
      <c r="C41" s="126"/>
      <c r="D41" s="127"/>
      <c r="E41" s="127"/>
      <c r="F41" s="127"/>
      <c r="G41" s="127"/>
      <c r="H41" s="127"/>
      <c r="I41" s="127"/>
      <c r="J41" s="127"/>
      <c r="K41" s="127"/>
      <c r="L41" s="127"/>
      <c r="M41" s="126"/>
      <c r="N41" s="127"/>
      <c r="O41" s="127"/>
      <c r="P41" s="127"/>
      <c r="Q41" s="127"/>
      <c r="R41" s="127"/>
      <c r="S41" s="127"/>
      <c r="T41" s="127"/>
      <c r="U41" s="127"/>
      <c r="V41" s="543"/>
      <c r="W41" s="544"/>
      <c r="X41" s="544"/>
      <c r="Y41" s="544"/>
      <c r="Z41" s="544"/>
      <c r="AA41" s="544"/>
      <c r="AB41" s="544"/>
      <c r="AC41" s="544"/>
      <c r="AD41" s="544"/>
      <c r="AE41" s="544"/>
      <c r="AF41" s="544"/>
      <c r="AG41" s="544"/>
      <c r="AH41" s="544"/>
      <c r="AI41" s="544"/>
      <c r="AJ41" s="544"/>
      <c r="AK41" s="544"/>
      <c r="AL41" s="544"/>
      <c r="AM41" s="544"/>
      <c r="AN41" s="544"/>
      <c r="AO41" s="544"/>
      <c r="AP41" s="544"/>
      <c r="AQ41" s="544"/>
      <c r="AR41" s="544"/>
      <c r="AS41" s="544"/>
      <c r="AT41" s="544"/>
      <c r="AU41" s="544"/>
      <c r="AV41" s="544"/>
      <c r="AW41" s="544"/>
      <c r="AX41" s="544"/>
      <c r="AY41" s="544"/>
      <c r="AZ41" s="544"/>
      <c r="BA41" s="544"/>
      <c r="BB41" s="544"/>
      <c r="BC41" s="545"/>
    </row>
    <row r="42" spans="1:55" ht="15" customHeight="1" x14ac:dyDescent="0.15">
      <c r="A42" s="241">
        <v>2</v>
      </c>
      <c r="B42" s="242"/>
      <c r="C42" s="126"/>
      <c r="D42" s="127"/>
      <c r="E42" s="127"/>
      <c r="F42" s="127"/>
      <c r="G42" s="127"/>
      <c r="H42" s="127"/>
      <c r="I42" s="127"/>
      <c r="J42" s="127"/>
      <c r="K42" s="127"/>
      <c r="L42" s="127"/>
      <c r="M42" s="126"/>
      <c r="N42" s="127"/>
      <c r="O42" s="127"/>
      <c r="P42" s="127"/>
      <c r="Q42" s="127"/>
      <c r="R42" s="127"/>
      <c r="S42" s="127"/>
      <c r="T42" s="127"/>
      <c r="U42" s="127"/>
      <c r="V42" s="598"/>
      <c r="W42" s="599"/>
      <c r="X42" s="599"/>
      <c r="Y42" s="599"/>
      <c r="Z42" s="599"/>
      <c r="AA42" s="599"/>
      <c r="AB42" s="599"/>
      <c r="AC42" s="599"/>
      <c r="AD42" s="599"/>
      <c r="AE42" s="599"/>
      <c r="AF42" s="599"/>
      <c r="AG42" s="599"/>
      <c r="AH42" s="599"/>
      <c r="AI42" s="599"/>
      <c r="AJ42" s="599"/>
      <c r="AK42" s="599"/>
      <c r="AL42" s="599"/>
      <c r="AM42" s="599"/>
      <c r="AN42" s="599"/>
      <c r="AO42" s="599"/>
      <c r="AP42" s="599"/>
      <c r="AQ42" s="599"/>
      <c r="AR42" s="599"/>
      <c r="AS42" s="599"/>
      <c r="AT42" s="599"/>
      <c r="AU42" s="599"/>
      <c r="AV42" s="599"/>
      <c r="AW42" s="599"/>
      <c r="AX42" s="599"/>
      <c r="AY42" s="599"/>
      <c r="AZ42" s="599"/>
      <c r="BA42" s="599"/>
      <c r="BB42" s="599"/>
      <c r="BC42" s="600"/>
    </row>
    <row r="43" spans="1:55" ht="15" customHeight="1" x14ac:dyDescent="0.15">
      <c r="A43" s="243">
        <v>3</v>
      </c>
      <c r="B43" s="244"/>
      <c r="C43" s="126"/>
      <c r="D43" s="127"/>
      <c r="E43" s="99"/>
      <c r="F43" s="99"/>
      <c r="G43" s="99"/>
      <c r="H43" s="99"/>
      <c r="I43" s="99"/>
      <c r="J43" s="99"/>
      <c r="K43" s="99"/>
      <c r="L43" s="99"/>
      <c r="M43" s="97"/>
      <c r="N43" s="198"/>
      <c r="O43" s="135"/>
      <c r="P43" s="135"/>
      <c r="Q43" s="135"/>
      <c r="R43" s="135"/>
      <c r="S43" s="135"/>
      <c r="T43" s="135"/>
      <c r="U43" s="135"/>
      <c r="V43" s="595"/>
      <c r="W43" s="596"/>
      <c r="X43" s="596"/>
      <c r="Y43" s="596"/>
      <c r="Z43" s="596"/>
      <c r="AA43" s="596"/>
      <c r="AB43" s="596"/>
      <c r="AC43" s="596"/>
      <c r="AD43" s="596"/>
      <c r="AE43" s="596"/>
      <c r="AF43" s="596"/>
      <c r="AG43" s="596"/>
      <c r="AH43" s="596"/>
      <c r="AI43" s="596"/>
      <c r="AJ43" s="596"/>
      <c r="AK43" s="596"/>
      <c r="AL43" s="596"/>
      <c r="AM43" s="596"/>
      <c r="AN43" s="596"/>
      <c r="AO43" s="596"/>
      <c r="AP43" s="596"/>
      <c r="AQ43" s="596"/>
      <c r="AR43" s="596"/>
      <c r="AS43" s="596"/>
      <c r="AT43" s="596"/>
      <c r="AU43" s="596"/>
      <c r="AV43" s="596"/>
      <c r="AW43" s="596"/>
      <c r="AX43" s="596"/>
      <c r="AY43" s="596"/>
      <c r="AZ43" s="596"/>
      <c r="BA43" s="596"/>
      <c r="BB43" s="596"/>
      <c r="BC43" s="597"/>
    </row>
    <row r="44" spans="1:55" ht="15" customHeight="1" x14ac:dyDescent="0.15">
      <c r="A44" s="235" t="s">
        <v>181</v>
      </c>
      <c r="B44" s="236"/>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7"/>
    </row>
    <row r="45" spans="1:55" ht="15" customHeight="1" x14ac:dyDescent="0.15">
      <c r="A45" s="238" t="s">
        <v>200</v>
      </c>
      <c r="B45" s="194"/>
      <c r="C45" s="172" t="s">
        <v>175</v>
      </c>
      <c r="D45" s="40"/>
      <c r="E45" s="40"/>
      <c r="F45" s="40"/>
      <c r="G45" s="40"/>
      <c r="H45" s="40"/>
      <c r="I45" s="40"/>
      <c r="J45" s="40"/>
      <c r="K45" s="40"/>
      <c r="L45" s="40"/>
      <c r="M45" s="172" t="s">
        <v>176</v>
      </c>
      <c r="N45" s="173"/>
      <c r="O45" s="173"/>
      <c r="P45" s="173"/>
      <c r="Q45" s="173"/>
      <c r="R45" s="173"/>
      <c r="S45" s="173"/>
      <c r="T45" s="173"/>
      <c r="U45" s="173"/>
      <c r="V45" s="601" t="s">
        <v>178</v>
      </c>
      <c r="W45" s="602"/>
      <c r="X45" s="602"/>
      <c r="Y45" s="602"/>
      <c r="Z45" s="602"/>
      <c r="AA45" s="602"/>
      <c r="AB45" s="602"/>
      <c r="AC45" s="602"/>
      <c r="AD45" s="602"/>
      <c r="AE45" s="602"/>
      <c r="AF45" s="602"/>
      <c r="AG45" s="602"/>
      <c r="AH45" s="602"/>
      <c r="AI45" s="602"/>
      <c r="AJ45" s="602"/>
      <c r="AK45" s="602"/>
      <c r="AL45" s="602"/>
      <c r="AM45" s="602"/>
      <c r="AN45" s="602"/>
      <c r="AO45" s="602"/>
      <c r="AP45" s="602"/>
      <c r="AQ45" s="602"/>
      <c r="AR45" s="602"/>
      <c r="AS45" s="602"/>
      <c r="AT45" s="602"/>
      <c r="AU45" s="602"/>
      <c r="AV45" s="602"/>
      <c r="AW45" s="602"/>
      <c r="AX45" s="602"/>
      <c r="AY45" s="602"/>
      <c r="AZ45" s="602"/>
      <c r="BA45" s="602"/>
      <c r="BB45" s="602"/>
      <c r="BC45" s="603"/>
    </row>
    <row r="46" spans="1:55" ht="15" customHeight="1" x14ac:dyDescent="0.15">
      <c r="A46" s="239">
        <v>1</v>
      </c>
      <c r="B46" s="240"/>
      <c r="C46" s="116"/>
      <c r="D46" s="117"/>
      <c r="E46" s="117"/>
      <c r="F46" s="117"/>
      <c r="G46" s="117"/>
      <c r="H46" s="117"/>
      <c r="I46" s="117"/>
      <c r="J46" s="117"/>
      <c r="K46" s="117"/>
      <c r="L46" s="117"/>
      <c r="M46" s="116"/>
      <c r="N46" s="117"/>
      <c r="O46" s="117"/>
      <c r="P46" s="117"/>
      <c r="Q46" s="117"/>
      <c r="R46" s="117"/>
      <c r="S46" s="117"/>
      <c r="T46" s="117"/>
      <c r="U46" s="117"/>
      <c r="V46" s="543"/>
      <c r="W46" s="544"/>
      <c r="X46" s="544"/>
      <c r="Y46" s="544"/>
      <c r="Z46" s="544"/>
      <c r="AA46" s="544"/>
      <c r="AB46" s="544"/>
      <c r="AC46" s="544"/>
      <c r="AD46" s="544"/>
      <c r="AE46" s="544"/>
      <c r="AF46" s="544"/>
      <c r="AG46" s="544"/>
      <c r="AH46" s="544"/>
      <c r="AI46" s="544"/>
      <c r="AJ46" s="544"/>
      <c r="AK46" s="544"/>
      <c r="AL46" s="544"/>
      <c r="AM46" s="544"/>
      <c r="AN46" s="544"/>
      <c r="AO46" s="544"/>
      <c r="AP46" s="544"/>
      <c r="AQ46" s="544"/>
      <c r="AR46" s="544"/>
      <c r="AS46" s="544"/>
      <c r="AT46" s="544"/>
      <c r="AU46" s="544"/>
      <c r="AV46" s="544"/>
      <c r="AW46" s="544"/>
      <c r="AX46" s="544"/>
      <c r="AY46" s="544"/>
      <c r="AZ46" s="544"/>
      <c r="BA46" s="544"/>
      <c r="BB46" s="544"/>
      <c r="BC46" s="545"/>
    </row>
    <row r="47" spans="1:55" ht="15" customHeight="1" x14ac:dyDescent="0.15">
      <c r="A47" s="241">
        <v>2</v>
      </c>
      <c r="B47" s="242"/>
      <c r="C47" s="126"/>
      <c r="D47" s="127"/>
      <c r="E47" s="127"/>
      <c r="F47" s="127"/>
      <c r="G47" s="127"/>
      <c r="H47" s="127"/>
      <c r="I47" s="127"/>
      <c r="J47" s="127"/>
      <c r="K47" s="127"/>
      <c r="L47" s="127"/>
      <c r="M47" s="126"/>
      <c r="N47" s="127"/>
      <c r="O47" s="127"/>
      <c r="P47" s="127"/>
      <c r="Q47" s="127"/>
      <c r="R47" s="127"/>
      <c r="S47" s="127"/>
      <c r="T47" s="127"/>
      <c r="U47" s="127"/>
      <c r="V47" s="598"/>
      <c r="W47" s="599"/>
      <c r="X47" s="599"/>
      <c r="Y47" s="599"/>
      <c r="Z47" s="599"/>
      <c r="AA47" s="599"/>
      <c r="AB47" s="599"/>
      <c r="AC47" s="599"/>
      <c r="AD47" s="599"/>
      <c r="AE47" s="599"/>
      <c r="AF47" s="599"/>
      <c r="AG47" s="599"/>
      <c r="AH47" s="599"/>
      <c r="AI47" s="599"/>
      <c r="AJ47" s="599"/>
      <c r="AK47" s="599"/>
      <c r="AL47" s="599"/>
      <c r="AM47" s="599"/>
      <c r="AN47" s="599"/>
      <c r="AO47" s="599"/>
      <c r="AP47" s="599"/>
      <c r="AQ47" s="599"/>
      <c r="AR47" s="599"/>
      <c r="AS47" s="599"/>
      <c r="AT47" s="599"/>
      <c r="AU47" s="599"/>
      <c r="AV47" s="599"/>
      <c r="AW47" s="599"/>
      <c r="AX47" s="599"/>
      <c r="AY47" s="599"/>
      <c r="AZ47" s="599"/>
      <c r="BA47" s="599"/>
      <c r="BB47" s="599"/>
      <c r="BC47" s="600"/>
    </row>
    <row r="48" spans="1:55" ht="15" customHeight="1" x14ac:dyDescent="0.15">
      <c r="A48" s="245">
        <v>3</v>
      </c>
      <c r="B48" s="246"/>
      <c r="C48" s="91"/>
      <c r="D48" s="26"/>
      <c r="E48" s="112"/>
      <c r="F48" s="112"/>
      <c r="G48" s="112"/>
      <c r="H48" s="112"/>
      <c r="I48" s="112"/>
      <c r="J48" s="112"/>
      <c r="K48" s="112"/>
      <c r="L48" s="112"/>
      <c r="M48" s="111"/>
      <c r="N48" s="247"/>
      <c r="O48" s="138"/>
      <c r="P48" s="138"/>
      <c r="Q48" s="138"/>
      <c r="R48" s="138"/>
      <c r="S48" s="138"/>
      <c r="T48" s="138"/>
      <c r="U48" s="138"/>
      <c r="V48" s="595"/>
      <c r="W48" s="596"/>
      <c r="X48" s="596"/>
      <c r="Y48" s="596"/>
      <c r="Z48" s="596"/>
      <c r="AA48" s="596"/>
      <c r="AB48" s="596"/>
      <c r="AC48" s="596"/>
      <c r="AD48" s="596"/>
      <c r="AE48" s="596"/>
      <c r="AF48" s="596"/>
      <c r="AG48" s="596"/>
      <c r="AH48" s="596"/>
      <c r="AI48" s="596"/>
      <c r="AJ48" s="596"/>
      <c r="AK48" s="596"/>
      <c r="AL48" s="596"/>
      <c r="AM48" s="596"/>
      <c r="AN48" s="596"/>
      <c r="AO48" s="596"/>
      <c r="AP48" s="596"/>
      <c r="AQ48" s="596"/>
      <c r="AR48" s="596"/>
      <c r="AS48" s="596"/>
      <c r="AT48" s="596"/>
      <c r="AU48" s="596"/>
      <c r="AV48" s="596"/>
      <c r="AW48" s="596"/>
      <c r="AX48" s="596"/>
      <c r="AY48" s="596"/>
      <c r="AZ48" s="596"/>
      <c r="BA48" s="596"/>
      <c r="BB48" s="596"/>
      <c r="BC48" s="597"/>
    </row>
  </sheetData>
  <mergeCells count="47">
    <mergeCell ref="V17:BC17"/>
    <mergeCell ref="V27:BC27"/>
    <mergeCell ref="V20:BC20"/>
    <mergeCell ref="V26:BC26"/>
    <mergeCell ref="V22:BC22"/>
    <mergeCell ref="V23:BC23"/>
    <mergeCell ref="V24:BC24"/>
    <mergeCell ref="V25:BC25"/>
    <mergeCell ref="V21:BC21"/>
    <mergeCell ref="V15:BC15"/>
    <mergeCell ref="V16:BC16"/>
    <mergeCell ref="V11:BC11"/>
    <mergeCell ref="V12:BC12"/>
    <mergeCell ref="V13:BC13"/>
    <mergeCell ref="V14:BC14"/>
    <mergeCell ref="A1:I2"/>
    <mergeCell ref="J1:O1"/>
    <mergeCell ref="J2:O2"/>
    <mergeCell ref="V45:BC45"/>
    <mergeCell ref="V46:BC46"/>
    <mergeCell ref="AS1:AW1"/>
    <mergeCell ref="AX1:BC1"/>
    <mergeCell ref="AQ1:AR1"/>
    <mergeCell ref="P1:W1"/>
    <mergeCell ref="X1:AC1"/>
    <mergeCell ref="AD1:AP1"/>
    <mergeCell ref="V31:BC31"/>
    <mergeCell ref="V32:BC32"/>
    <mergeCell ref="V33:BC33"/>
    <mergeCell ref="V40:BC40"/>
    <mergeCell ref="V18:BC18"/>
    <mergeCell ref="V48:BC48"/>
    <mergeCell ref="AQ2:AR2"/>
    <mergeCell ref="AS2:AW2"/>
    <mergeCell ref="V43:BC43"/>
    <mergeCell ref="V28:BC28"/>
    <mergeCell ref="V42:BC42"/>
    <mergeCell ref="V47:BC47"/>
    <mergeCell ref="AX2:BC2"/>
    <mergeCell ref="V9:BC9"/>
    <mergeCell ref="V10:BC10"/>
    <mergeCell ref="V19:BC19"/>
    <mergeCell ref="P2:W2"/>
    <mergeCell ref="X2:AC2"/>
    <mergeCell ref="AD2:AP2"/>
    <mergeCell ref="V41:BC41"/>
    <mergeCell ref="V30:BC30"/>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18</vt:i4>
      </vt:variant>
    </vt:vector>
  </HeadingPairs>
  <TitlesOfParts>
    <vt:vector size="32" baseType="lpstr">
      <vt:lpstr>表紙</vt:lpstr>
      <vt:lpstr>改訂履歴</vt:lpstr>
      <vt:lpstr>オーバービュー</vt:lpstr>
      <vt:lpstr>画面遷移図</vt:lpstr>
      <vt:lpstr>画面レイアウト</vt:lpstr>
      <vt:lpstr>画面項目説明</vt:lpstr>
      <vt:lpstr>画面編集要領</vt:lpstr>
      <vt:lpstr>処理説明</vt:lpstr>
      <vt:lpstr>入出力仕様</vt:lpstr>
      <vt:lpstr>チェック仕様</vt:lpstr>
      <vt:lpstr>テーブル参照要領</vt:lpstr>
      <vt:lpstr>テーブル編集要領</vt:lpstr>
      <vt:lpstr>【印刷不要】定義</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岩澤亮祐</cp:lastModifiedBy>
  <cp:lastPrinted>2019-11-22T05:13:24Z</cp:lastPrinted>
  <dcterms:created xsi:type="dcterms:W3CDTF">2007-04-13T02:09:56Z</dcterms:created>
  <dcterms:modified xsi:type="dcterms:W3CDTF">2024-11-27T10:53:51Z</dcterms:modified>
</cp:coreProperties>
</file>