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Internet Downloads\"/>
    </mc:Choice>
  </mc:AlternateContent>
  <bookViews>
    <workbookView xWindow="0" yWindow="0" windowWidth="20040" windowHeight="8616"/>
  </bookViews>
  <sheets>
    <sheet name="Form Responses 1" sheetId="1" r:id="rId1"/>
  </sheets>
  <calcPr calcId="162913"/>
</workbook>
</file>

<file path=xl/calcChain.xml><?xml version="1.0" encoding="utf-8"?>
<calcChain xmlns="http://schemas.openxmlformats.org/spreadsheetml/2006/main">
  <c r="B16" i="1" l="1"/>
  <c r="B37" i="1"/>
  <c r="B43" i="1"/>
  <c r="B48" i="1"/>
  <c r="B54" i="1"/>
  <c r="B65" i="1"/>
  <c r="B66" i="1"/>
  <c r="B53" i="1"/>
  <c r="B60" i="1"/>
  <c r="B51" i="1"/>
  <c r="B32" i="1"/>
  <c r="B6" i="1"/>
  <c r="B7" i="1"/>
  <c r="B3" i="1"/>
  <c r="B50" i="1"/>
  <c r="B29" i="1"/>
  <c r="B28" i="1"/>
  <c r="B4" i="1"/>
  <c r="B5" i="1"/>
  <c r="B8" i="1"/>
  <c r="B9" i="1"/>
  <c r="B10" i="1"/>
  <c r="B11" i="1"/>
  <c r="B12" i="1"/>
  <c r="B13" i="1"/>
  <c r="B14" i="1"/>
  <c r="B15" i="1"/>
  <c r="B17" i="1"/>
  <c r="B18" i="1"/>
  <c r="B19" i="1"/>
  <c r="B20" i="1"/>
  <c r="B21" i="1"/>
  <c r="B22" i="1"/>
  <c r="B23" i="1"/>
  <c r="B24" i="1"/>
  <c r="B25" i="1"/>
  <c r="B26" i="1"/>
  <c r="B27" i="1"/>
  <c r="B30" i="1"/>
  <c r="B31" i="1"/>
  <c r="B33" i="1"/>
  <c r="B34" i="1"/>
  <c r="B35" i="1"/>
  <c r="B36" i="1"/>
  <c r="B38" i="1"/>
  <c r="B39" i="1"/>
  <c r="B40" i="1"/>
  <c r="B41" i="1"/>
  <c r="B42" i="1"/>
  <c r="B44" i="1"/>
  <c r="B45" i="1"/>
  <c r="B46" i="1"/>
  <c r="B47" i="1"/>
  <c r="B49" i="1"/>
  <c r="B52" i="1"/>
  <c r="B55" i="1"/>
  <c r="B56" i="1"/>
  <c r="B57" i="1"/>
  <c r="B58" i="1"/>
  <c r="B59" i="1"/>
  <c r="B61" i="1"/>
  <c r="B62" i="1"/>
  <c r="B63" i="1"/>
  <c r="B64" i="1"/>
  <c r="B67" i="1"/>
  <c r="B2" i="1"/>
</calcChain>
</file>

<file path=xl/sharedStrings.xml><?xml version="1.0" encoding="utf-8"?>
<sst xmlns="http://schemas.openxmlformats.org/spreadsheetml/2006/main" count="822" uniqueCount="257">
  <si>
    <t>Timestamp</t>
  </si>
  <si>
    <t>Score</t>
  </si>
  <si>
    <t>Name,sec</t>
  </si>
  <si>
    <t>Q1.Which of the following cells are living cells?</t>
  </si>
  <si>
    <t xml:space="preserve">Q2.Muscles are joined to the bones by </t>
  </si>
  <si>
    <t>Q3. See the picture and identitlfy the type of muscles</t>
  </si>
  <si>
    <t>Q5. What does a neurone look like?</t>
  </si>
  <si>
    <t>Q6. Complete the table</t>
  </si>
  <si>
    <t>Q7. The cells shown in the picture are present in old trees and cut off from secondary epidermis.These cells are</t>
  </si>
  <si>
    <t>Q8. Match the following [Lignin]</t>
  </si>
  <si>
    <t>Q8. Match the following [Iris of eye]</t>
  </si>
  <si>
    <t>Q8. Match the following [Oviduct]</t>
  </si>
  <si>
    <t>Q8. Match the following [Kidney tubules]</t>
  </si>
  <si>
    <t>Q8. Match the following [Lining of mouth]</t>
  </si>
  <si>
    <t>Q8. Match the following [Translocation of food]</t>
  </si>
  <si>
    <t>Chinmay</t>
  </si>
  <si>
    <t>All of the these.</t>
  </si>
  <si>
    <t>Ligament</t>
  </si>
  <si>
    <t>Saroja, A</t>
  </si>
  <si>
    <t>Collenchyma</t>
  </si>
  <si>
    <t>It looks like tree with roots.</t>
  </si>
  <si>
    <t>1.parenchyma 2. Sclerenchyma 3.phloem</t>
  </si>
  <si>
    <t>Xylem cell</t>
  </si>
  <si>
    <t>Squamous epithelium</t>
  </si>
  <si>
    <t>Unstreated muscle</t>
  </si>
  <si>
    <t>Ciliated epithelium</t>
  </si>
  <si>
    <t>Cuboidal epithelium</t>
  </si>
  <si>
    <t>Sieve tube</t>
  </si>
  <si>
    <t>Avipsha sethi</t>
  </si>
  <si>
    <t>Vessels</t>
  </si>
  <si>
    <t>Tendon</t>
  </si>
  <si>
    <t>Neurone look likes branches or spikes extending out from the cell body</t>
  </si>
  <si>
    <t>1.parenchyme 2.sclernchyma 3.pholem</t>
  </si>
  <si>
    <t>Sclerenchyma</t>
  </si>
  <si>
    <t xml:space="preserve">ARADHANA PRIYADARSHINEE </t>
  </si>
  <si>
    <t xml:space="preserve">Cardiac muscle </t>
  </si>
  <si>
    <t>A neuron consists of a cell body along with one or more short branches and a long hair like structure called axon</t>
  </si>
  <si>
    <t>1. Parenchyma  2. Sclerenchyma  3. Phloem</t>
  </si>
  <si>
    <t>Cork cells</t>
  </si>
  <si>
    <t>Aashirwad Karwa</t>
  </si>
  <si>
    <t>Striated Muscle</t>
  </si>
  <si>
    <t>1. Sclerenchyma , 2. Parenchyma</t>
  </si>
  <si>
    <t>Sclerenchyma cells</t>
  </si>
  <si>
    <t>Ifthakhar Ahmed         sec-A</t>
  </si>
  <si>
    <t>Cardiac muscle</t>
  </si>
  <si>
    <t>A neuron look like hair like structure.</t>
  </si>
  <si>
    <t>1.Parenchyma    2.scelerenchyma.    3.Pholem</t>
  </si>
  <si>
    <t>Prashant mahali</t>
  </si>
  <si>
    <t xml:space="preserve">It look like a long cell body having  branches extended from the cell body </t>
  </si>
  <si>
    <t>1.paranchyma.  2.sclerenchyma.  3.phloem</t>
  </si>
  <si>
    <t xml:space="preserve">Sagun majhi </t>
  </si>
  <si>
    <t>Striated muscle</t>
  </si>
  <si>
    <t xml:space="preserve"> They often look likes branches or spikes extending out from the cell body</t>
  </si>
  <si>
    <t xml:space="preserve">1 . Parenchyma , 2 . Sclerenchyma  , 3 . Pholem </t>
  </si>
  <si>
    <t>Manish Minz ,A</t>
  </si>
  <si>
    <t>Fibres</t>
  </si>
  <si>
    <t>A-striated muscle ,B-smooth muscle ,C-cardiac muscle</t>
  </si>
  <si>
    <t>A neuron look like a miniature tree thin hair -like parts arising from it</t>
  </si>
  <si>
    <t>1 -Parenchyma ,2-Collechma ,3- Phloem</t>
  </si>
  <si>
    <t>Unstreated muscle, Sclerenchyma</t>
  </si>
  <si>
    <t>Sudikshya Murmu A</t>
  </si>
  <si>
    <t xml:space="preserve">Cardiac muscles. </t>
  </si>
  <si>
    <t xml:space="preserve">Neuron look like a miniature tree with long thin  hair like parts arising from it. </t>
  </si>
  <si>
    <t>1.Parenchyma 2.Sclerenchyma 3.Phloem</t>
  </si>
  <si>
    <t>Amit Maharana,sec-B</t>
  </si>
  <si>
    <t>Striated muscles</t>
  </si>
  <si>
    <t>Neuron consists of a cell  body with a nucleus and cytoplasm from which long thin hair like part arise. Usually each neuron has a single long part called the axon and many short parts, branched parts called dendrites.</t>
  </si>
  <si>
    <t>1-parenchyma,2-sclerenchyma,3-phloem</t>
  </si>
  <si>
    <t>Abhilipsa Das B</t>
  </si>
  <si>
    <t>A neuron consists of a cell body with a nucleus and cytoplasm from which long thin hair like parts arise, neuron has a single long part called the axon, and many short branched parts called dendrites,an individual nerve may be up to a metre long</t>
  </si>
  <si>
    <t>1.Chlorenchyma, 2.Sclerenchyma, 3.Phloem</t>
  </si>
  <si>
    <t>ARPEET SAMAL,A</t>
  </si>
  <si>
    <t xml:space="preserve">A neurone consists of a cell body with a nucleus and cytoplasm,from which long thin hair -like parts arise </t>
  </si>
  <si>
    <t>1. Parenchyma,2.sclerenchyma,3.phloem</t>
  </si>
  <si>
    <t>Sieve tube, Unstreated muscle</t>
  </si>
  <si>
    <t>Rudhransu Mallick</t>
  </si>
  <si>
    <t>Cardiac Muscles</t>
  </si>
  <si>
    <t>A neuron possess a cell body and various processes emerging from it. These processes include a long axon and short dendrites.</t>
  </si>
  <si>
    <t xml:space="preserve">1. Parenchyma 2. Sclerenchyma 3. Phloem </t>
  </si>
  <si>
    <t>Tathagat Behuria, A</t>
  </si>
  <si>
    <t>They look like branches or spikes extending out from the nerve cell body</t>
  </si>
  <si>
    <t>1. Parenchyma, 2. Sclerenchyma, 3. Phloem</t>
  </si>
  <si>
    <t>Subasit Naik</t>
  </si>
  <si>
    <t xml:space="preserve">Skeletal muscles </t>
  </si>
  <si>
    <t>Neurone look like branches or spikes extending out from the cell body. They have a large no. of extensions called dendrites</t>
  </si>
  <si>
    <t>1. Parenchyma    2. Schlerenchyma  3.Phloem</t>
  </si>
  <si>
    <t>DWITI KRISHNA SAHOO</t>
  </si>
  <si>
    <t>They looks like branches</t>
  </si>
  <si>
    <t>1&gt; PARENCHYMA CELL 2&gt;SCLERENCHYMA CELL 3&gt;PHLOEM</t>
  </si>
  <si>
    <t>Ipseeta Pattnayak,  section B</t>
  </si>
  <si>
    <t xml:space="preserve">  Cardiac muscle. </t>
  </si>
  <si>
    <t xml:space="preserve">A neuron consists of a cell body with a nucleus and cytoplasm from which long thin hair like parts arise. </t>
  </si>
  <si>
    <t>1-Parenchyma. 2-Sclerenchyma.3-Phloem.</t>
  </si>
  <si>
    <t>Ashutosh Samal</t>
  </si>
  <si>
    <t>Cardiac muscles</t>
  </si>
  <si>
    <t>A neuron looks like a long hair like part called axon and short hair like projection called dendrites persent in cell body.</t>
  </si>
  <si>
    <t>1.Parenchyma  2.Sclerenchyma  3.Phloem</t>
  </si>
  <si>
    <t>Karan Prasad</t>
  </si>
  <si>
    <t xml:space="preserve"> A neuron consists of a cell body witha nucleus and cytoplasm.</t>
  </si>
  <si>
    <t>Squamous epithelium, Ciliated epithelium</t>
  </si>
  <si>
    <t>Rupali Tripathy, B</t>
  </si>
  <si>
    <t xml:space="preserve">It is an elongated cell consists of a cell body with a nucleus and cytoplasm, from which long thin hair-like parts arise. It also consists of axon and dendrite. </t>
  </si>
  <si>
    <t>1. Parenchyma 2. Screlenchyma 3. Pholem</t>
  </si>
  <si>
    <t>Pratyarpit</t>
  </si>
  <si>
    <t>It has a cell body from which an axon arises. From the cell body dendrites arise that are short and branched</t>
  </si>
  <si>
    <t>1. Parenchyma and 2. Sclerenchyma</t>
  </si>
  <si>
    <t>Sneha padhi</t>
  </si>
  <si>
    <t>Long thin hair</t>
  </si>
  <si>
    <t>Parenchyma, xylem, phloem</t>
  </si>
  <si>
    <t>Squamous epithelium, Cuboidal epithelium</t>
  </si>
  <si>
    <t>Debasish Sandil</t>
  </si>
  <si>
    <t xml:space="preserve">They look likes branches or spikes extending out from the cell body. </t>
  </si>
  <si>
    <t xml:space="preserve">Simple tissue -Parenchyma, collenchyma &amp; sclerenchyma   complex tissue- xylem &amp; phloem </t>
  </si>
  <si>
    <t>Ritesh Kumar Gouda</t>
  </si>
  <si>
    <t>cardiac muscles</t>
  </si>
  <si>
    <t>Neurons have a large number of extensions called dendrites. They often look likes branches or spikes extending out from the cell body . It is primarily the surfaces of the dendrites that receive chemical messages from other neurons</t>
  </si>
  <si>
    <t>1- parenchyma 2-sclerenchyma 3-phloem</t>
  </si>
  <si>
    <t>Iqbal khan</t>
  </si>
  <si>
    <t xml:space="preserve">cardiac muscle </t>
  </si>
  <si>
    <t>Neurones have a large number of extensions called dendrites. they often look like branches or Spikes extending out from the cell body</t>
  </si>
  <si>
    <t>1.parenchyma ,2.sclerenchyma,3.pholem</t>
  </si>
  <si>
    <t xml:space="preserve">Avnish Gouda </t>
  </si>
  <si>
    <t>Branches</t>
  </si>
  <si>
    <t xml:space="preserve">1.Parenchyma 2.Sclerenchyma 3.Phloem </t>
  </si>
  <si>
    <t>Charchit kisan B</t>
  </si>
  <si>
    <t>1.Parenchyma 2. Sclerenchyma 3. phloem</t>
  </si>
  <si>
    <t xml:space="preserve">Narottam buda </t>
  </si>
  <si>
    <t>CARDIAC MUSCLE</t>
  </si>
  <si>
    <t>it looks like a small tree with thin hair-like parts arising from its ends.</t>
  </si>
  <si>
    <t xml:space="preserve">1 (parenchyma), 2(Sclerenchyma),3(Pholem) </t>
  </si>
  <si>
    <t>subham majhi</t>
  </si>
  <si>
    <t>non-striated muscle</t>
  </si>
  <si>
    <t>They look like branches or spikes extending out from the cell body</t>
  </si>
  <si>
    <t>1 parenchyma 2 schlerenchyma 3 phloem</t>
  </si>
  <si>
    <t>Parenchyma cell</t>
  </si>
  <si>
    <t>Sieve tube, Ciliated epithelium</t>
  </si>
  <si>
    <t xml:space="preserve">Jibanjyoti sahoo </t>
  </si>
  <si>
    <t xml:space="preserve">Cardiac muscles </t>
  </si>
  <si>
    <t xml:space="preserve">Collenchyma </t>
  </si>
  <si>
    <t>1. Parenchyma. 2.sclerenchyma. 3.phloem</t>
  </si>
  <si>
    <t>Surya Narayana Senapati</t>
  </si>
  <si>
    <t xml:space="preserve">Striated muscle, smooth muscle, cardiac muscle, </t>
  </si>
  <si>
    <t xml:space="preserve">Neurone look like Long then hair like structure </t>
  </si>
  <si>
    <t>Ankita naik</t>
  </si>
  <si>
    <t>Smooth muscle</t>
  </si>
  <si>
    <t xml:space="preserve">They look like branches or spikes </t>
  </si>
  <si>
    <t>1.parenchyma 2.scherenchyma 3.phloem</t>
  </si>
  <si>
    <t>Anurag Behera,  B</t>
  </si>
  <si>
    <t>Cardiac muscle.</t>
  </si>
  <si>
    <t xml:space="preserve">Neuron is an elongated hair like structure. </t>
  </si>
  <si>
    <t>1. Parenchyma, 2. Sclerenchyma, 3.Pholem</t>
  </si>
  <si>
    <t>Puskar buda</t>
  </si>
  <si>
    <t>A neurone have axon,process (a long part) and dendrites.They look like branches along the body.The dendrites receives chemical message  from other neurones .</t>
  </si>
  <si>
    <t xml:space="preserve">1.parenchyma,2.sclerenchyma,3.phloem </t>
  </si>
  <si>
    <t>Srujan Garnayak,B</t>
  </si>
  <si>
    <t>A neurone has a long thin hair like parts arises from the cell body.</t>
  </si>
  <si>
    <t>1- Parenchyma , 2- Sclerenchyma , 3- Phloem</t>
  </si>
  <si>
    <t>Manish Kumar Singh</t>
  </si>
  <si>
    <t xml:space="preserve">It contains nucleus and cytoplasm from which long hair like structure arise . It also have dendrites and axons </t>
  </si>
  <si>
    <t>1.Parenchyma , 2. sclerenchyma,3.Phloem</t>
  </si>
  <si>
    <t>Aditi Ekka</t>
  </si>
  <si>
    <t>Cardiac muscle fibres.</t>
  </si>
  <si>
    <t>Neuron looks like a small tree with thin hair like branches coming out of the cell body( cyton).</t>
  </si>
  <si>
    <t>1-Parenchyma, 2- Sclerenchyma,3-phloem</t>
  </si>
  <si>
    <t>TEJASMAY MAJHI,SEC-B</t>
  </si>
  <si>
    <t>Its is a elongated cell with the cell body consists of some branch like structure called dendrites.There is a nucleus present in the center of the cell body.The ending of the cell are connected with the cell body via axon.A neuron cell can be up to 1m long.</t>
  </si>
  <si>
    <t>1.Parenchyma,2.Sclrenchyma,3.phloem</t>
  </si>
  <si>
    <t xml:space="preserve">Subham kumar parida </t>
  </si>
  <si>
    <t xml:space="preserve">Neuron  have large number of extensions called dendrites. They often look like branches or spikes extensions out from the cell body .It is primarily the surface of dendrites that recieve chemical message from other neurons </t>
  </si>
  <si>
    <t>3 is phloem 1 is parenchyma 2 is aerenchyma</t>
  </si>
  <si>
    <t>Somyashree Roul</t>
  </si>
  <si>
    <t>Nuclei</t>
  </si>
  <si>
    <t>Long thin hair like structure</t>
  </si>
  <si>
    <t>1. Parenchyma, 2.sclerenchyma, 3. phloem</t>
  </si>
  <si>
    <t>Cuboidal epithelium, Sclerenchyma</t>
  </si>
  <si>
    <t>Ojoswini Beshra-A</t>
  </si>
  <si>
    <t>Cardiac muscle cells</t>
  </si>
  <si>
    <t>It is branched cell</t>
  </si>
  <si>
    <t>1.Parenchyma 2.Sclerenchyma  3.Phloem</t>
  </si>
  <si>
    <t>Manasi Majhi, sec-A</t>
  </si>
  <si>
    <t>Cardiac Muscle</t>
  </si>
  <si>
    <t>Neurone has a branch like structure</t>
  </si>
  <si>
    <t>1.- Parachylma, 2.- Sclerenchyma, 3.- Phloem</t>
  </si>
  <si>
    <t>Anupama Minz</t>
  </si>
  <si>
    <t>Neurons have a large number of extension called dentrites.Theu often look like branches or spicks extending out from cell body.</t>
  </si>
  <si>
    <t>1.parenchyma ,2.sclerenchyma,3.Phloem</t>
  </si>
  <si>
    <t>Abhijeet Ekka</t>
  </si>
  <si>
    <t>Neurons have a large number of extensions called dendrites. They often look likes branches or spikes extending out from the cell body. It is primarily the surfaces of the dendrites that receive chemical messages from other neurons.</t>
  </si>
  <si>
    <t>Mohit A</t>
  </si>
  <si>
    <t xml:space="preserve">Neurons have a large number of extensions called dendtrites. they often look likes branches or spikes extending out from the cell body. </t>
  </si>
  <si>
    <t>1- parenchyma.    2- sclerenchyma.     3- phloem</t>
  </si>
  <si>
    <t>Ashis kumar kalo</t>
  </si>
  <si>
    <t>They look like branches or spikes extending out from the cell body.</t>
  </si>
  <si>
    <t>1. Parenchyma 2. Sclerenchyma 3. Phloem</t>
  </si>
  <si>
    <t>Shrabanee Samantray  A</t>
  </si>
  <si>
    <t xml:space="preserve">Cardiac Muscles </t>
  </si>
  <si>
    <t xml:space="preserve">Neuron has a cell body which contains nucleus and cytoplasm.  It has many hair like structure arising from the cell body which is called dendrites and has a singal axon   </t>
  </si>
  <si>
    <t>1. Parenchyma 2. Scalerenchyma 3. Phloem</t>
  </si>
  <si>
    <t>Skeletal muscle</t>
  </si>
  <si>
    <t>parenchyma,sclerenchyma;Phloem</t>
  </si>
  <si>
    <t>Anish Singh</t>
  </si>
  <si>
    <t>1.parenchyma 2.sclerenchyma 3.phloem</t>
  </si>
  <si>
    <t>Cardic muscle</t>
  </si>
  <si>
    <t>Neurons have a large number of extensions called dendrites. They often look likes branches or spikes extending out from the cell body.</t>
  </si>
  <si>
    <t>1.Parenchyma 2.Scerenchyma 3.pholem</t>
  </si>
  <si>
    <t xml:space="preserve">Vansh Priyadarshi </t>
  </si>
  <si>
    <t xml:space="preserve">Neurone have hair like structure </t>
  </si>
  <si>
    <t>1 Epidermis 2 parenchyma 3 vascular bundle</t>
  </si>
  <si>
    <t xml:space="preserve">Himani Nayak </t>
  </si>
  <si>
    <t>Have a large number of extentions and have branches.</t>
  </si>
  <si>
    <t>1.parenchyma 2. Aerenchyma 3. Phloem</t>
  </si>
  <si>
    <t>Jaswin Naik, B</t>
  </si>
  <si>
    <t xml:space="preserve">A neuron possess a cell body and various processes emerging from it . These processes include a long axon and short dendrites. </t>
  </si>
  <si>
    <t>1.Parenchyme 2.Sylerenchyma 3.Phtoem</t>
  </si>
  <si>
    <t>Priyanka minz ,sec-b</t>
  </si>
  <si>
    <t>A neurone is a nerve cell consisting of the cell body with a nucleus and cytoplasm from which a long and thin hair like sturcture emerges . Every neurone has one elongated part known as the axon, and several short and small branched structures known as dendrites.</t>
  </si>
  <si>
    <t>1.parenchyma, 2.sclerenchyma, 3.phloem</t>
  </si>
  <si>
    <t>Muchiram  marndi</t>
  </si>
  <si>
    <t>Areolar tissue</t>
  </si>
  <si>
    <t xml:space="preserve">cardiac  muscle </t>
  </si>
  <si>
    <t>newron consists of a cell body will a  mucleus and cytoplasma  from which long thin hair like parts arise</t>
  </si>
  <si>
    <t>1 parenchyma   2 ) sclerenchyma  3)  phleom</t>
  </si>
  <si>
    <t>Evleen dadel</t>
  </si>
  <si>
    <t>Newron consists of a cell body with a nucleus and cytoplasm from which long thin hair like parts arise.usually each newron has a single long part called the axon and many short branched parts called dendrites.</t>
  </si>
  <si>
    <t>1.parenchyma. 2.sclerenchyma 3.phleom</t>
  </si>
  <si>
    <t>Md.danish hussain,A</t>
  </si>
  <si>
    <t>Cardiac muscle ,smooth muscle ,striated muscle</t>
  </si>
  <si>
    <t>Neuron have a large number of extension called dendrite .They often look like branches or spikes extending out from the cell body</t>
  </si>
  <si>
    <t>1.parenchyma,2.sclerenchyma,3.phloem</t>
  </si>
  <si>
    <t>Bhagyashree patra</t>
  </si>
  <si>
    <t>Fiber like cell .</t>
  </si>
  <si>
    <t>1. Parenchyma 2.Sclerenchyma 3.Phloem.</t>
  </si>
  <si>
    <t>Manisha rana  B</t>
  </si>
  <si>
    <t>Smooth muscle  ,cardiac muscle striated  muscle</t>
  </si>
  <si>
    <t>A neurone is nerve cell consisting of the cell body with the nucleus and cytoplasm from which along and thin hair like structure emerge. Every neurone has 1 elongated parts known as the a x o n and several short and small branched structures known as dendrites. A single neurone can even be a metre long.</t>
  </si>
  <si>
    <t>1.parenchyma,2.sclerechyma,3.phloem</t>
  </si>
  <si>
    <t>Neurons have a large number of extensions called dendrites</t>
  </si>
  <si>
    <t>1 . sclerenchyma 2.parenchyam3.phloemchyms</t>
  </si>
  <si>
    <t xml:space="preserve">Visakha Ray </t>
  </si>
  <si>
    <t>The types of muscles are striated muscle, smooth muscle,cardiac muscle</t>
  </si>
  <si>
    <t>a neuron consists of acell body having cytoplasm and a nucleus from which enlongated hair-likr structure emerge</t>
  </si>
  <si>
    <t>1-parenchyma , 2- selerenchyma, 3-phloem</t>
  </si>
  <si>
    <t xml:space="preserve">Purushottam Dash sec B </t>
  </si>
  <si>
    <t>Cardiax muscle</t>
  </si>
  <si>
    <t xml:space="preserve">Neurone have a large number of extention called dendrites. </t>
  </si>
  <si>
    <t>1:-parenchyma, 2:-sclerenchyma,3:-phloem.</t>
  </si>
  <si>
    <t>Sieve tube, Sclerenchyma</t>
  </si>
  <si>
    <t>Cuboidal epithelium, Unstreated muscle</t>
  </si>
  <si>
    <t>Alisha jojo, section-A</t>
  </si>
  <si>
    <t>Neurone look like branches or spikes extending out from the cell body .</t>
  </si>
  <si>
    <t>Parenchyma, sclerenchyma, phloem</t>
  </si>
  <si>
    <t>Alina Singh,sec-A</t>
  </si>
  <si>
    <t>Neurone look likes a spider web or branches. Spikes and branches extending out from the cell body.</t>
  </si>
  <si>
    <t>1.Parenchyma , 2.Sclerenchyma ,3.Phloem</t>
  </si>
  <si>
    <t>Pratosh kumar Swain sec A</t>
  </si>
  <si>
    <t>The cell of the tissue are called nerve cell or neuron. A neuron consits of cell body with nucleus and cytoplasm from which long thin hair like part arise. Usally neuron has single long part called the axon and many short branched parts called dendrites</t>
  </si>
  <si>
    <t>1 parenchyma 2 sclernchyma 3 Phloem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</si>
</sst>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3" x14ac:knownFonts="1">
    <font>
      <sz val="10"/>
      <color rgb="FF000000"/>
      <name val="Arial"/>
    </font>
    <font>
      <sz val="10"/>
      <color theme="1"/>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0" borderId="0" xfId="0" applyFont="1" applyAlignment="1"/>
    <xf numFmtId="10" fontId="2"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67"/>
  <sheetViews>
    <sheetView tabSelected="1" topLeftCell="B1" workbookViewId="0">
      <pane ySplit="1" topLeftCell="A5" activePane="bottomLeft" state="frozen"/>
      <selection pane="bottomLeft" activeCell="B16" sqref="B16"/>
    </sheetView>
  </sheetViews>
  <sheetFormatPr defaultColWidth="14.44140625" defaultRowHeight="15.75" customHeight="1" x14ac:dyDescent="0.25"/>
  <cols>
    <col min="1" max="6" width="21.5546875" customWidth="1"/>
    <col min="7" max="7" width="60.5546875" customWidth="1"/>
    <col min="8" max="21" width="21.554687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v>44062.407668912041</v>
      </c>
      <c r="B2" s="3">
        <f>IF(EXACT("Collenchyma",D:D),1,0)+IF(EXACT("Tendon",E:E),1,0)+IF(EXACT("Collenchyma",F:F),1,0)+1+1+1+IF(EXACT("Cork cells",I:I),1,0)+IF(EXACT("Sieve tube",O:O),0.5,0)+IF(EXACT("Squamous epithelium",N:N),0.5,0)+IF(EXACT("Cuboidal epithelium",M:M),0.5,0)+IF(EXACT("Sclerenchyma",J:J),0.5,0)+IF(EXACT("Unstreated muscle",K:K),0.5,0)+IF(EXACT("Ciliated epithelium",L:L),0.5,0)</f>
        <v>3</v>
      </c>
      <c r="C2" s="4" t="s">
        <v>15</v>
      </c>
      <c r="D2" s="4" t="s">
        <v>16</v>
      </c>
      <c r="E2" s="4" t="s">
        <v>17</v>
      </c>
    </row>
    <row r="3" spans="1:15" x14ac:dyDescent="0.25">
      <c r="A3" s="2">
        <v>44062.411401157406</v>
      </c>
      <c r="B3" s="4">
        <f>IF(EXACT("Collenchyma",D:D),1,0)+IF(EXACT("Tendon",E:E),1,0)+IF(EXACT("Collenchyma",F:F),1,0)+1+1+1+IF(EXACT("Cork cells",I:I),1,0)+IF(EXACT("Sieve tube",O:O),0.5,0)+IF(EXACT("Squamous epithelium",N:N),0.5,0)+IF(EXACT("Cuboidal epithelium",M:M),0.5,0)+IF(EXACT("Sclerenchyma",J:J),0.5,0)+IF(EXACT("Unstreated muscle",K:K),0.5,0)+IF(EXACT("Ciliated epithelium",L:L),0.5,0)-1</f>
        <v>4.5</v>
      </c>
      <c r="C3" s="4" t="s">
        <v>18</v>
      </c>
      <c r="D3" s="4" t="s">
        <v>16</v>
      </c>
      <c r="E3" s="4" t="s">
        <v>17</v>
      </c>
      <c r="F3" s="4" t="s">
        <v>19</v>
      </c>
      <c r="G3" s="4" t="s">
        <v>20</v>
      </c>
      <c r="H3" s="4" t="s">
        <v>21</v>
      </c>
      <c r="I3" s="4" t="s">
        <v>22</v>
      </c>
      <c r="J3" s="4" t="s">
        <v>23</v>
      </c>
      <c r="K3" s="4" t="s">
        <v>24</v>
      </c>
      <c r="L3" s="4" t="s">
        <v>25</v>
      </c>
      <c r="M3" s="4" t="s">
        <v>24</v>
      </c>
      <c r="N3" s="4" t="s">
        <v>26</v>
      </c>
      <c r="O3" s="4" t="s">
        <v>27</v>
      </c>
    </row>
    <row r="4" spans="1:15" x14ac:dyDescent="0.25">
      <c r="A4" s="2">
        <v>44062.445717858791</v>
      </c>
      <c r="B4" s="4">
        <f>IF(EXACT("Collenchyma",D:D),1,0)+IF(EXACT("Tendon",E:E),1,0)+IF(EXACT("Collenchyma",F:F),1,0)+1+1+1+IF(EXACT("Cork cells",I:I),1,0)+IF(EXACT("Sieve tube",O:O),0.5,0)+IF(EXACT("Squamous epithelium",N:N),0.5,0)+IF(EXACT("Cuboidal epithelium",M:M),0.5,0)+IF(EXACT("Sclerenchyma",J:J),0.5,0)+IF(EXACT("Unstreated muscle",K:K),0.5,0)+IF(EXACT("Ciliated epithelium",L:L),0.5,0)</f>
        <v>6</v>
      </c>
      <c r="C4" s="4" t="s">
        <v>28</v>
      </c>
      <c r="D4" s="4" t="s">
        <v>29</v>
      </c>
      <c r="E4" s="4" t="s">
        <v>30</v>
      </c>
      <c r="G4" s="4" t="s">
        <v>31</v>
      </c>
      <c r="H4" s="4" t="s">
        <v>32</v>
      </c>
      <c r="I4" s="4" t="s">
        <v>22</v>
      </c>
      <c r="J4" s="4" t="s">
        <v>33</v>
      </c>
      <c r="K4" s="4" t="s">
        <v>24</v>
      </c>
      <c r="L4" s="4" t="s">
        <v>23</v>
      </c>
      <c r="M4" s="4" t="s">
        <v>26</v>
      </c>
      <c r="N4" s="4" t="s">
        <v>27</v>
      </c>
      <c r="O4" s="4" t="s">
        <v>27</v>
      </c>
    </row>
    <row r="5" spans="1:15" x14ac:dyDescent="0.25">
      <c r="A5" s="2">
        <v>44062.446813854171</v>
      </c>
      <c r="B5" s="4">
        <f>IF(EXACT("Collenchyma",D:D),1,0)+IF(EXACT("Tendon",E:E),1,0)+IF(EXACT("Collenchyma",F:F),1,0)+1+1+1+IF(EXACT("Cork cells",I:I),1,0)+IF(EXACT("Sieve tube",O:O),0.5,0)+IF(EXACT("Squamous epithelium",N:N),0.5,0)+IF(EXACT("Cuboidal epithelium",M:M),0.5,0)+IF(EXACT("Sclerenchyma",J:J),0.5,0)+IF(EXACT("Unstreated muscle",K:K),0.5,0)+IF(EXACT("Ciliated epithelium",L:L),0.5,0)</f>
        <v>9</v>
      </c>
      <c r="C5" s="4" t="s">
        <v>34</v>
      </c>
      <c r="D5" s="4" t="s">
        <v>19</v>
      </c>
      <c r="E5" s="4" t="s">
        <v>30</v>
      </c>
      <c r="F5" s="4" t="s">
        <v>35</v>
      </c>
      <c r="G5" s="4" t="s">
        <v>36</v>
      </c>
      <c r="H5" s="4" t="s">
        <v>37</v>
      </c>
      <c r="I5" s="4" t="s">
        <v>38</v>
      </c>
      <c r="J5" s="4" t="s">
        <v>33</v>
      </c>
      <c r="K5" s="4" t="s">
        <v>24</v>
      </c>
      <c r="L5" s="4" t="s">
        <v>25</v>
      </c>
      <c r="M5" s="4" t="s">
        <v>26</v>
      </c>
      <c r="N5" s="4" t="s">
        <v>23</v>
      </c>
      <c r="O5" s="4" t="s">
        <v>27</v>
      </c>
    </row>
    <row r="6" spans="1:15" x14ac:dyDescent="0.25">
      <c r="A6" s="2">
        <v>44062.448728240735</v>
      </c>
      <c r="B6" s="4">
        <f>IF(EXACT("Collenchyma",D:D),1,0)+IF(EXACT("Tendon",E:E),1,0)+IF(EXACT("Collenchyma",F:F),1,0)+1+1+1+IF(EXACT("Cork cells",I:I),1,0)+IF(EXACT("Sieve tube",O:O),0.5,0)+IF(EXACT("Squamous epithelium",N:N),0.5,0)+IF(EXACT("Cuboidal epithelium",M:M),0.5,0)+IF(EXACT("Sclerenchyma",J:J),0.5,0)+IF(EXACT("Unstreated muscle",K:K),0.5,0)+IF(EXACT("Ciliated epithelium",L:L),0.5,0)-1</f>
        <v>4.5</v>
      </c>
      <c r="C6" s="4" t="s">
        <v>39</v>
      </c>
      <c r="D6" s="4" t="s">
        <v>19</v>
      </c>
      <c r="E6" s="4" t="s">
        <v>30</v>
      </c>
      <c r="F6" s="4" t="s">
        <v>40</v>
      </c>
      <c r="H6" s="4" t="s">
        <v>41</v>
      </c>
      <c r="I6" s="4" t="s">
        <v>42</v>
      </c>
      <c r="K6" s="4" t="s">
        <v>23</v>
      </c>
      <c r="M6" s="4" t="s">
        <v>25</v>
      </c>
      <c r="N6" s="4" t="s">
        <v>23</v>
      </c>
      <c r="O6" s="4" t="s">
        <v>26</v>
      </c>
    </row>
    <row r="7" spans="1:15" x14ac:dyDescent="0.25">
      <c r="A7" s="2">
        <v>44062.450019016207</v>
      </c>
      <c r="B7" s="4">
        <f>IF(EXACT("Collenchyma",D:D),1,0)+IF(EXACT("Tendon",E:E),1,0)+IF(EXACT("Collenchyma",F:F),1,0)+1+1+1+IF(EXACT("Cork cells",I:I),1,0)+IF(EXACT("Sieve tube",O:O),0.5,0)+IF(EXACT("Squamous epithelium",N:N),0.5,0)+IF(EXACT("Cuboidal epithelium",M:M),0.5,0)+IF(EXACT("Sclerenchyma",J:J),0.5,0)+IF(EXACT("Unstreated muscle",K:K),0.5,0)+IF(EXACT("Ciliated epithelium",L:L),0.5,0)-1</f>
        <v>7</v>
      </c>
      <c r="C7" s="4" t="s">
        <v>43</v>
      </c>
      <c r="D7" s="4" t="s">
        <v>16</v>
      </c>
      <c r="E7" s="4" t="s">
        <v>30</v>
      </c>
      <c r="F7" s="4" t="s">
        <v>44</v>
      </c>
      <c r="G7" s="4" t="s">
        <v>45</v>
      </c>
      <c r="H7" s="4" t="s">
        <v>46</v>
      </c>
      <c r="I7" s="4" t="s">
        <v>38</v>
      </c>
      <c r="J7" s="4" t="s">
        <v>33</v>
      </c>
      <c r="K7" s="4" t="s">
        <v>24</v>
      </c>
      <c r="L7" s="4" t="s">
        <v>25</v>
      </c>
      <c r="M7" s="4" t="s">
        <v>26</v>
      </c>
      <c r="N7" s="4" t="s">
        <v>23</v>
      </c>
      <c r="O7" s="4" t="s">
        <v>27</v>
      </c>
    </row>
    <row r="8" spans="1:15" x14ac:dyDescent="0.25">
      <c r="A8" s="2">
        <v>44062.450046516205</v>
      </c>
      <c r="B8" s="4">
        <f>IF(EXACT("Collenchyma",D:D),1,0)+IF(EXACT("Tendon",E:E),1,0)+IF(EXACT("Collenchyma",F:F),1,0)+1+1+1+IF(EXACT("Cork cells",I:I),1,0)+IF(EXACT("Sieve tube",O:O),0.5,0)+IF(EXACT("Squamous epithelium",N:N),0.5,0)+IF(EXACT("Cuboidal epithelium",M:M),0.5,0)+IF(EXACT("Sclerenchyma",J:J),0.5,0)+IF(EXACT("Unstreated muscle",K:K),0.5,0)+IF(EXACT("Ciliated epithelium",L:L),0.5,0)</f>
        <v>8</v>
      </c>
      <c r="C8" s="4" t="s">
        <v>47</v>
      </c>
      <c r="D8" s="4" t="s">
        <v>19</v>
      </c>
      <c r="E8" s="4" t="s">
        <v>17</v>
      </c>
      <c r="F8" s="4" t="s">
        <v>44</v>
      </c>
      <c r="G8" s="4" t="s">
        <v>48</v>
      </c>
      <c r="H8" s="4" t="s">
        <v>49</v>
      </c>
      <c r="I8" s="4" t="s">
        <v>38</v>
      </c>
      <c r="J8" s="4" t="s">
        <v>33</v>
      </c>
      <c r="K8" s="4" t="s">
        <v>24</v>
      </c>
      <c r="L8" s="4" t="s">
        <v>25</v>
      </c>
      <c r="M8" s="4" t="s">
        <v>26</v>
      </c>
      <c r="N8" s="4" t="s">
        <v>23</v>
      </c>
      <c r="O8" s="4" t="s">
        <v>27</v>
      </c>
    </row>
    <row r="9" spans="1:15" x14ac:dyDescent="0.25">
      <c r="A9" s="2">
        <v>44062.450157187501</v>
      </c>
      <c r="B9" s="4">
        <f>IF(EXACT("Collenchyma",D:D),1,0)+IF(EXACT("Tendon",E:E),1,0)+IF(EXACT("Collenchyma",F:F),1,0)+1+1+1+IF(EXACT("Cork cells",I:I),1,0)+IF(EXACT("Sieve tube",O:O),0.5,0)+IF(EXACT("Squamous epithelium",N:N),0.5,0)+IF(EXACT("Cuboidal epithelium",M:M),0.5,0)+IF(EXACT("Sclerenchyma",J:J),0.5,0)+IF(EXACT("Unstreated muscle",K:K),0.5,0)+IF(EXACT("Ciliated epithelium",L:L),0.5,0)</f>
        <v>5.5</v>
      </c>
      <c r="C9" s="4" t="s">
        <v>50</v>
      </c>
      <c r="D9" s="4" t="s">
        <v>16</v>
      </c>
      <c r="E9" s="4" t="s">
        <v>30</v>
      </c>
      <c r="F9" s="4" t="s">
        <v>51</v>
      </c>
      <c r="G9" s="4" t="s">
        <v>52</v>
      </c>
      <c r="H9" s="4" t="s">
        <v>53</v>
      </c>
      <c r="I9" s="4" t="s">
        <v>38</v>
      </c>
      <c r="J9" s="4" t="s">
        <v>27</v>
      </c>
      <c r="K9" s="4" t="s">
        <v>23</v>
      </c>
      <c r="L9" s="4" t="s">
        <v>25</v>
      </c>
      <c r="M9" s="4" t="s">
        <v>23</v>
      </c>
      <c r="N9" s="4" t="s">
        <v>27</v>
      </c>
      <c r="O9" s="4" t="s">
        <v>26</v>
      </c>
    </row>
    <row r="10" spans="1:15" x14ac:dyDescent="0.25">
      <c r="A10" s="2">
        <v>44062.450605891208</v>
      </c>
      <c r="B10" s="4">
        <f>IF(EXACT("Collenchyma",D:D),1,0)+IF(EXACT("Tendon",E:E),1,0)+IF(EXACT("Collenchyma",F:F),1,0)+1+1+1+IF(EXACT("Cork cells",I:I),1,0)+IF(EXACT("Sieve tube",O:O),0.5,0)+IF(EXACT("Squamous epithelium",N:N),0.5,0)+IF(EXACT("Cuboidal epithelium",M:M),0.5,0)+IF(EXACT("Sclerenchyma",J:J),0.5,0)+IF(EXACT("Unstreated muscle",K:K),0.5,0)+IF(EXACT("Ciliated epithelium",L:L),0.5,0)</f>
        <v>5</v>
      </c>
      <c r="C10" s="4" t="s">
        <v>54</v>
      </c>
      <c r="D10" s="4" t="s">
        <v>55</v>
      </c>
      <c r="E10" s="4" t="s">
        <v>30</v>
      </c>
      <c r="F10" s="4" t="s">
        <v>56</v>
      </c>
      <c r="G10" s="4" t="s">
        <v>57</v>
      </c>
      <c r="H10" s="4" t="s">
        <v>58</v>
      </c>
      <c r="I10" s="4" t="s">
        <v>38</v>
      </c>
      <c r="J10" s="4" t="s">
        <v>27</v>
      </c>
      <c r="K10" s="4" t="s">
        <v>25</v>
      </c>
      <c r="L10" s="4" t="s">
        <v>26</v>
      </c>
      <c r="M10" s="4" t="s">
        <v>23</v>
      </c>
      <c r="O10" s="4" t="s">
        <v>59</v>
      </c>
    </row>
    <row r="11" spans="1:15" x14ac:dyDescent="0.25">
      <c r="A11" s="2">
        <v>44062.450965868054</v>
      </c>
      <c r="B11" s="4">
        <f>IF(EXACT("Collenchyma",D:D),1,0)+IF(EXACT("Tendon",E:E),1,0)+IF(EXACT("Collenchyma",F:F),1,0)+1+1+1+IF(EXACT("Cork cells",I:I),1,0)+IF(EXACT("Sieve tube",O:O),0.5,0)+IF(EXACT("Squamous epithelium",N:N),0.5,0)+IF(EXACT("Cuboidal epithelium",M:M),0.5,0)+IF(EXACT("Sclerenchyma",J:J),0.5,0)+IF(EXACT("Unstreated muscle",K:K),0.5,0)+IF(EXACT("Ciliated epithelium",L:L),0.5,0)</f>
        <v>8</v>
      </c>
      <c r="C11" s="4" t="s">
        <v>60</v>
      </c>
      <c r="D11" s="4" t="s">
        <v>16</v>
      </c>
      <c r="E11" s="4" t="s">
        <v>30</v>
      </c>
      <c r="F11" s="4" t="s">
        <v>61</v>
      </c>
      <c r="G11" s="4" t="s">
        <v>62</v>
      </c>
      <c r="H11" s="4" t="s">
        <v>63</v>
      </c>
      <c r="I11" s="4" t="s">
        <v>38</v>
      </c>
      <c r="J11" s="4" t="s">
        <v>33</v>
      </c>
      <c r="K11" s="4" t="s">
        <v>24</v>
      </c>
      <c r="L11" s="4" t="s">
        <v>25</v>
      </c>
      <c r="M11" s="4" t="s">
        <v>26</v>
      </c>
      <c r="N11" s="4" t="s">
        <v>23</v>
      </c>
      <c r="O11" s="4" t="s">
        <v>27</v>
      </c>
    </row>
    <row r="12" spans="1:15" x14ac:dyDescent="0.25">
      <c r="A12" s="2">
        <v>44062.452140787034</v>
      </c>
      <c r="B12" s="4">
        <f>IF(EXACT("Collenchyma",D:D),1,0)+IF(EXACT("Tendon",E:E),1,0)+IF(EXACT("Collenchyma",F:F),1,0)+1+1+1+IF(EXACT("Cork cells",I:I),1,0)+IF(EXACT("Sieve tube",O:O),0.5,0)+IF(EXACT("Squamous epithelium",N:N),0.5,0)+IF(EXACT("Cuboidal epithelium",M:M),0.5,0)+IF(EXACT("Sclerenchyma",J:J),0.5,0)+IF(EXACT("Unstreated muscle",K:K),0.5,0)+IF(EXACT("Ciliated epithelium",L:L),0.5,0)</f>
        <v>9</v>
      </c>
      <c r="C12" s="4" t="s">
        <v>64</v>
      </c>
      <c r="D12" s="4" t="s">
        <v>19</v>
      </c>
      <c r="E12" s="4" t="s">
        <v>30</v>
      </c>
      <c r="F12" s="4" t="s">
        <v>65</v>
      </c>
      <c r="G12" s="4" t="s">
        <v>66</v>
      </c>
      <c r="H12" s="4" t="s">
        <v>67</v>
      </c>
      <c r="I12" s="4" t="s">
        <v>38</v>
      </c>
      <c r="J12" s="4" t="s">
        <v>33</v>
      </c>
      <c r="K12" s="4" t="s">
        <v>24</v>
      </c>
      <c r="L12" s="4" t="s">
        <v>25</v>
      </c>
      <c r="M12" s="4" t="s">
        <v>26</v>
      </c>
      <c r="N12" s="4" t="s">
        <v>23</v>
      </c>
      <c r="O12" s="4" t="s">
        <v>27</v>
      </c>
    </row>
    <row r="13" spans="1:15" x14ac:dyDescent="0.25">
      <c r="A13" s="2">
        <v>44062.452141203699</v>
      </c>
      <c r="B13" s="4">
        <f>IF(EXACT("Collenchyma",D:D),1,0)+IF(EXACT("Tendon",E:E),1,0)+IF(EXACT("Collenchyma",F:F),1,0)+1+1+1+IF(EXACT("Cork cells",I:I),1,0)+IF(EXACT("Sieve tube",O:O),0.5,0)+IF(EXACT("Squamous epithelium",N:N),0.5,0)+IF(EXACT("Cuboidal epithelium",M:M),0.5,0)+IF(EXACT("Sclerenchyma",J:J),0.5,0)+IF(EXACT("Unstreated muscle",K:K),0.5,0)+IF(EXACT("Ciliated epithelium",L:L),0.5,0)</f>
        <v>9</v>
      </c>
      <c r="C13" s="4" t="s">
        <v>68</v>
      </c>
      <c r="D13" s="4" t="s">
        <v>19</v>
      </c>
      <c r="E13" s="4" t="s">
        <v>30</v>
      </c>
      <c r="F13" s="4" t="s">
        <v>51</v>
      </c>
      <c r="G13" s="4" t="s">
        <v>69</v>
      </c>
      <c r="H13" s="4" t="s">
        <v>70</v>
      </c>
      <c r="I13" s="4" t="s">
        <v>38</v>
      </c>
      <c r="J13" s="4" t="s">
        <v>33</v>
      </c>
      <c r="K13" s="4" t="s">
        <v>24</v>
      </c>
      <c r="L13" s="4" t="s">
        <v>25</v>
      </c>
      <c r="M13" s="4" t="s">
        <v>26</v>
      </c>
      <c r="N13" s="4" t="s">
        <v>23</v>
      </c>
      <c r="O13" s="4" t="s">
        <v>27</v>
      </c>
    </row>
    <row r="14" spans="1:15" x14ac:dyDescent="0.25">
      <c r="A14" s="2">
        <v>44062.453639652776</v>
      </c>
      <c r="B14" s="4">
        <f>IF(EXACT("Collenchyma",D:D),1,0)+IF(EXACT("Tendon",E:E),1,0)+IF(EXACT("Collenchyma",F:F),1,0)+1+1+1+IF(EXACT("Cork cells",I:I),1,0)+IF(EXACT("Sieve tube",O:O),0.5,0)+IF(EXACT("Squamous epithelium",N:N),0.5,0)+IF(EXACT("Cuboidal epithelium",M:M),0.5,0)+IF(EXACT("Sclerenchyma",J:J),0.5,0)+IF(EXACT("Unstreated muscle",K:K),0.5,0)+IF(EXACT("Ciliated epithelium",L:L),0.5,0)</f>
        <v>8</v>
      </c>
      <c r="C14" s="4" t="s">
        <v>71</v>
      </c>
      <c r="D14" s="4" t="s">
        <v>19</v>
      </c>
      <c r="E14" s="4" t="s">
        <v>30</v>
      </c>
      <c r="F14" s="4" t="s">
        <v>44</v>
      </c>
      <c r="G14" s="4" t="s">
        <v>72</v>
      </c>
      <c r="H14" s="4" t="s">
        <v>73</v>
      </c>
      <c r="I14" s="4" t="s">
        <v>38</v>
      </c>
      <c r="J14" s="4" t="s">
        <v>33</v>
      </c>
      <c r="L14" s="4" t="s">
        <v>25</v>
      </c>
      <c r="M14" s="4" t="s">
        <v>26</v>
      </c>
      <c r="N14" s="4" t="s">
        <v>23</v>
      </c>
      <c r="O14" s="4" t="s">
        <v>74</v>
      </c>
    </row>
    <row r="15" spans="1:15" x14ac:dyDescent="0.25">
      <c r="A15" s="2">
        <v>44062.454055428243</v>
      </c>
      <c r="B15" s="4">
        <f>IF(EXACT("Collenchyma",D:D),1,0)+IF(EXACT("Tendon",E:E),1,0)+IF(EXACT("Collenchyma",F:F),1,0)+1+1+1+IF(EXACT("Cork cells",I:I),1,0)+IF(EXACT("Sieve tube",O:O),0.5,0)+IF(EXACT("Squamous epithelium",N:N),0.5,0)+IF(EXACT("Cuboidal epithelium",M:M),0.5,0)+IF(EXACT("Sclerenchyma",J:J),0.5,0)+IF(EXACT("Unstreated muscle",K:K),0.5,0)+IF(EXACT("Ciliated epithelium",L:L),0.5,0)</f>
        <v>8</v>
      </c>
      <c r="C15" s="4" t="s">
        <v>75</v>
      </c>
      <c r="D15" s="4" t="s">
        <v>29</v>
      </c>
      <c r="E15" s="4" t="s">
        <v>30</v>
      </c>
      <c r="F15" s="4" t="s">
        <v>76</v>
      </c>
      <c r="G15" s="4" t="s">
        <v>77</v>
      </c>
      <c r="H15" s="4" t="s">
        <v>78</v>
      </c>
      <c r="I15" s="4" t="s">
        <v>38</v>
      </c>
      <c r="J15" s="4" t="s">
        <v>33</v>
      </c>
      <c r="K15" s="4" t="s">
        <v>24</v>
      </c>
      <c r="L15" s="4" t="s">
        <v>25</v>
      </c>
      <c r="M15" s="4" t="s">
        <v>26</v>
      </c>
      <c r="N15" s="4" t="s">
        <v>23</v>
      </c>
      <c r="O15" s="4" t="s">
        <v>27</v>
      </c>
    </row>
    <row r="16" spans="1:15" x14ac:dyDescent="0.25">
      <c r="A16" s="2">
        <v>44062.454767650459</v>
      </c>
      <c r="B16" s="4">
        <f>IF(EXACT("Collenchyma",D:D),1,0)+IF(EXACT("Tendon",E:E),1,0)+IF(EXACT("Collenchyma",F:F),1,0)+1+1+1+IF(EXACT("Cork cells",I:I),1,0)+IF(EXACT("Sieve tube",O:O),0.5,0)+IF(EXACT("Squamous epithelium",N:N),0.5,0)+IF(EXACT("Cuboidal epithelium",M:M),0.5,0)+IF(EXACT("Sclerenchyma",J:J),0.5,0)+IF(EXACT("Unstreated muscle",K:K),0.5,0)+IF(EXACT("Ciliated epithelium",L:L),0.5,0)-1</f>
        <v>7</v>
      </c>
      <c r="C16" s="4" t="s">
        <v>79</v>
      </c>
      <c r="D16" s="4" t="s">
        <v>16</v>
      </c>
      <c r="E16" s="4" t="s">
        <v>30</v>
      </c>
      <c r="F16" s="4" t="s">
        <v>76</v>
      </c>
      <c r="G16" s="4" t="s">
        <v>80</v>
      </c>
      <c r="H16" s="4" t="s">
        <v>81</v>
      </c>
      <c r="I16" s="4" t="s">
        <v>38</v>
      </c>
      <c r="J16" s="4" t="s">
        <v>33</v>
      </c>
      <c r="K16" s="4" t="s">
        <v>24</v>
      </c>
      <c r="L16" s="4" t="s">
        <v>25</v>
      </c>
      <c r="M16" s="4" t="s">
        <v>26</v>
      </c>
      <c r="N16" s="4" t="s">
        <v>23</v>
      </c>
      <c r="O16" s="4" t="s">
        <v>27</v>
      </c>
    </row>
    <row r="17" spans="1:15" x14ac:dyDescent="0.25">
      <c r="A17" s="2">
        <v>44062.455385497684</v>
      </c>
      <c r="B17" s="4">
        <f>IF(EXACT("Collenchyma",D:D),1,0)+IF(EXACT("Tendon",E:E),1,0)+IF(EXACT("Collenchyma",F:F),1,0)+1+1+1+IF(EXACT("Cork cells",I:I),1,0)+IF(EXACT("Sieve tube",O:O),0.5,0)+IF(EXACT("Squamous epithelium",N:N),0.5,0)+IF(EXACT("Cuboidal epithelium",M:M),0.5,0)+IF(EXACT("Sclerenchyma",J:J),0.5,0)+IF(EXACT("Unstreated muscle",K:K),0.5,0)+IF(EXACT("Ciliated epithelium",L:L),0.5,0)</f>
        <v>6</v>
      </c>
      <c r="C17" s="4" t="s">
        <v>82</v>
      </c>
      <c r="D17" s="4" t="s">
        <v>19</v>
      </c>
      <c r="E17" s="4" t="s">
        <v>17</v>
      </c>
      <c r="F17" s="4" t="s">
        <v>83</v>
      </c>
      <c r="G17" s="4" t="s">
        <v>84</v>
      </c>
      <c r="H17" s="4" t="s">
        <v>85</v>
      </c>
      <c r="I17" s="4" t="s">
        <v>38</v>
      </c>
      <c r="J17" s="4" t="s">
        <v>27</v>
      </c>
      <c r="K17" s="4" t="s">
        <v>25</v>
      </c>
      <c r="L17" s="4" t="s">
        <v>33</v>
      </c>
      <c r="M17" s="4" t="s">
        <v>26</v>
      </c>
      <c r="N17" s="4" t="s">
        <v>23</v>
      </c>
      <c r="O17" s="4" t="s">
        <v>24</v>
      </c>
    </row>
    <row r="18" spans="1:15" x14ac:dyDescent="0.25">
      <c r="A18" s="2">
        <v>44062.455665324072</v>
      </c>
      <c r="B18" s="4">
        <f>IF(EXACT("Collenchyma",D:D),1,0)+IF(EXACT("Tendon",E:E),1,0)+IF(EXACT("Collenchyma",F:F),1,0)+1+1+1+IF(EXACT("Cork cells",I:I),1,0)+IF(EXACT("Sieve tube",O:O),0.5,0)+IF(EXACT("Squamous epithelium",N:N),0.5,0)+IF(EXACT("Cuboidal epithelium",M:M),0.5,0)+IF(EXACT("Sclerenchyma",J:J),0.5,0)+IF(EXACT("Unstreated muscle",K:K),0.5,0)+IF(EXACT("Ciliated epithelium",L:L),0.5,0)</f>
        <v>8</v>
      </c>
      <c r="C18" s="4" t="s">
        <v>86</v>
      </c>
      <c r="D18" s="4" t="s">
        <v>16</v>
      </c>
      <c r="E18" s="4" t="s">
        <v>30</v>
      </c>
      <c r="F18" s="4" t="s">
        <v>44</v>
      </c>
      <c r="G18" s="4" t="s">
        <v>87</v>
      </c>
      <c r="H18" s="4" t="s">
        <v>88</v>
      </c>
      <c r="I18" s="4" t="s">
        <v>38</v>
      </c>
      <c r="J18" s="4" t="s">
        <v>33</v>
      </c>
      <c r="K18" s="4" t="s">
        <v>24</v>
      </c>
      <c r="L18" s="4" t="s">
        <v>25</v>
      </c>
      <c r="M18" s="4" t="s">
        <v>26</v>
      </c>
      <c r="N18" s="4" t="s">
        <v>23</v>
      </c>
      <c r="O18" s="4" t="s">
        <v>27</v>
      </c>
    </row>
    <row r="19" spans="1:15" x14ac:dyDescent="0.25">
      <c r="A19" s="2">
        <v>44062.45581428241</v>
      </c>
      <c r="B19" s="4">
        <f>IF(EXACT("Collenchyma",D:D),1,0)+IF(EXACT("Tendon",E:E),1,0)+IF(EXACT("Collenchyma",F:F),1,0)+1+1+1+IF(EXACT("Cork cells",I:I),1,0)+IF(EXACT("Sieve tube",O:O),0.5,0)+IF(EXACT("Squamous epithelium",N:N),0.5,0)+IF(EXACT("Cuboidal epithelium",M:M),0.5,0)+IF(EXACT("Sclerenchyma",J:J),0.5,0)+IF(EXACT("Unstreated muscle",K:K),0.5,0)+IF(EXACT("Ciliated epithelium",L:L),0.5,0)</f>
        <v>9</v>
      </c>
      <c r="C19" s="4" t="s">
        <v>89</v>
      </c>
      <c r="D19" s="4" t="s">
        <v>19</v>
      </c>
      <c r="E19" s="4" t="s">
        <v>30</v>
      </c>
      <c r="F19" s="4" t="s">
        <v>90</v>
      </c>
      <c r="G19" s="4" t="s">
        <v>91</v>
      </c>
      <c r="H19" s="4" t="s">
        <v>92</v>
      </c>
      <c r="I19" s="4" t="s">
        <v>38</v>
      </c>
      <c r="J19" s="4" t="s">
        <v>33</v>
      </c>
      <c r="K19" s="4" t="s">
        <v>24</v>
      </c>
      <c r="L19" s="4" t="s">
        <v>25</v>
      </c>
      <c r="M19" s="4" t="s">
        <v>26</v>
      </c>
      <c r="N19" s="4" t="s">
        <v>23</v>
      </c>
      <c r="O19" s="4" t="s">
        <v>27</v>
      </c>
    </row>
    <row r="20" spans="1:15" x14ac:dyDescent="0.25">
      <c r="A20" s="2">
        <v>44062.455832708336</v>
      </c>
      <c r="B20" s="4">
        <f>IF(EXACT("Collenchyma",D:D),1,0)+IF(EXACT("Tendon",E:E),1,0)+IF(EXACT("Collenchyma",F:F),1,0)+1+1+1+IF(EXACT("Cork cells",I:I),1,0)+IF(EXACT("Sieve tube",O:O),0.5,0)+IF(EXACT("Squamous epithelium",N:N),0.5,0)+IF(EXACT("Cuboidal epithelium",M:M),0.5,0)+IF(EXACT("Sclerenchyma",J:J),0.5,0)+IF(EXACT("Unstreated muscle",K:K),0.5,0)+IF(EXACT("Ciliated epithelium",L:L),0.5,0)</f>
        <v>8.5</v>
      </c>
      <c r="C20" s="4" t="s">
        <v>93</v>
      </c>
      <c r="D20" s="4" t="s">
        <v>19</v>
      </c>
      <c r="E20" s="4" t="s">
        <v>30</v>
      </c>
      <c r="F20" s="4" t="s">
        <v>94</v>
      </c>
      <c r="G20" s="4" t="s">
        <v>95</v>
      </c>
      <c r="H20" s="4" t="s">
        <v>96</v>
      </c>
      <c r="I20" s="4" t="s">
        <v>38</v>
      </c>
      <c r="J20" s="4" t="s">
        <v>33</v>
      </c>
      <c r="K20" s="4" t="s">
        <v>24</v>
      </c>
      <c r="L20" s="4" t="s">
        <v>25</v>
      </c>
      <c r="M20" s="4" t="s">
        <v>25</v>
      </c>
      <c r="N20" s="4" t="s">
        <v>23</v>
      </c>
      <c r="O20" s="4" t="s">
        <v>27</v>
      </c>
    </row>
    <row r="21" spans="1:15" x14ac:dyDescent="0.25">
      <c r="A21" s="2">
        <v>44062.4558430787</v>
      </c>
      <c r="B21" s="4">
        <f>IF(EXACT("Collenchyma",D:D),1,0)+IF(EXACT("Tendon",E:E),1,0)+IF(EXACT("Collenchyma",F:F),1,0)+1+1+1+IF(EXACT("Cork cells",I:I),1,0)+IF(EXACT("Sieve tube",O:O),0.5,0)+IF(EXACT("Squamous epithelium",N:N),0.5,0)+IF(EXACT("Cuboidal epithelium",M:M),0.5,0)+IF(EXACT("Sclerenchyma",J:J),0.5,0)+IF(EXACT("Unstreated muscle",K:K),0.5,0)+IF(EXACT("Ciliated epithelium",L:L),0.5,0)</f>
        <v>6</v>
      </c>
      <c r="C21" s="4" t="s">
        <v>97</v>
      </c>
      <c r="D21" s="4" t="s">
        <v>19</v>
      </c>
      <c r="E21" s="4" t="s">
        <v>30</v>
      </c>
      <c r="G21" s="4" t="s">
        <v>98</v>
      </c>
      <c r="I21" s="4" t="s">
        <v>38</v>
      </c>
      <c r="J21" s="4" t="s">
        <v>27</v>
      </c>
      <c r="L21" s="4" t="s">
        <v>99</v>
      </c>
      <c r="N21" s="4" t="s">
        <v>26</v>
      </c>
      <c r="O21" s="4" t="s">
        <v>59</v>
      </c>
    </row>
    <row r="22" spans="1:15" x14ac:dyDescent="0.25">
      <c r="A22" s="2">
        <v>44062.455945520836</v>
      </c>
      <c r="B22" s="4">
        <f>IF(EXACT("Collenchyma",D:D),1,0)+IF(EXACT("Tendon",E:E),1,0)+IF(EXACT("Collenchyma",F:F),1,0)+1+1+1+IF(EXACT("Cork cells",I:I),1,0)+IF(EXACT("Sieve tube",O:O),0.5,0)+IF(EXACT("Squamous epithelium",N:N),0.5,0)+IF(EXACT("Cuboidal epithelium",M:M),0.5,0)+IF(EXACT("Sclerenchyma",J:J),0.5,0)+IF(EXACT("Unstreated muscle",K:K),0.5,0)+IF(EXACT("Ciliated epithelium",L:L),0.5,0)</f>
        <v>9</v>
      </c>
      <c r="C22" s="4" t="s">
        <v>100</v>
      </c>
      <c r="D22" s="4" t="s">
        <v>19</v>
      </c>
      <c r="E22" s="4" t="s">
        <v>30</v>
      </c>
      <c r="F22" s="4" t="s">
        <v>44</v>
      </c>
      <c r="G22" s="4" t="s">
        <v>101</v>
      </c>
      <c r="H22" s="4" t="s">
        <v>102</v>
      </c>
      <c r="I22" s="4" t="s">
        <v>38</v>
      </c>
      <c r="J22" s="4" t="s">
        <v>33</v>
      </c>
      <c r="K22" s="4" t="s">
        <v>24</v>
      </c>
      <c r="L22" s="4" t="s">
        <v>25</v>
      </c>
      <c r="M22" s="4" t="s">
        <v>26</v>
      </c>
      <c r="N22" s="4" t="s">
        <v>23</v>
      </c>
      <c r="O22" s="4" t="s">
        <v>27</v>
      </c>
    </row>
    <row r="23" spans="1:15" x14ac:dyDescent="0.25">
      <c r="A23" s="2">
        <v>44062.455984305554</v>
      </c>
      <c r="B23" s="4">
        <f>IF(EXACT("Collenchyma",D:D),1,0)+IF(EXACT("Tendon",E:E),1,0)+IF(EXACT("Collenchyma",F:F),1,0)+1+1+1+IF(EXACT("Cork cells",I:I),1,0)+IF(EXACT("Sieve tube",O:O),0.5,0)+IF(EXACT("Squamous epithelium",N:N),0.5,0)+IF(EXACT("Cuboidal epithelium",M:M),0.5,0)+IF(EXACT("Sclerenchyma",J:J),0.5,0)+IF(EXACT("Unstreated muscle",K:K),0.5,0)+IF(EXACT("Ciliated epithelium",L:L),0.5,0)</f>
        <v>9</v>
      </c>
      <c r="C23" s="4" t="s">
        <v>103</v>
      </c>
      <c r="D23" s="4" t="s">
        <v>19</v>
      </c>
      <c r="E23" s="4" t="s">
        <v>30</v>
      </c>
      <c r="F23" s="4" t="s">
        <v>44</v>
      </c>
      <c r="G23" s="4" t="s">
        <v>104</v>
      </c>
      <c r="H23" s="4" t="s">
        <v>105</v>
      </c>
      <c r="I23" s="4" t="s">
        <v>38</v>
      </c>
      <c r="J23" s="4" t="s">
        <v>33</v>
      </c>
      <c r="K23" s="4" t="s">
        <v>24</v>
      </c>
      <c r="L23" s="4" t="s">
        <v>25</v>
      </c>
      <c r="M23" s="4" t="s">
        <v>26</v>
      </c>
      <c r="N23" s="4" t="s">
        <v>23</v>
      </c>
      <c r="O23" s="4" t="s">
        <v>27</v>
      </c>
    </row>
    <row r="24" spans="1:15" x14ac:dyDescent="0.25">
      <c r="A24" s="2">
        <v>44062.456483449074</v>
      </c>
      <c r="B24" s="4">
        <f>IF(EXACT("Collenchyma",D:D),1,0)+IF(EXACT("Tendon",E:E),1,0)+IF(EXACT("Collenchyma",F:F),1,0)+1+1+1+IF(EXACT("Cork cells",I:I),1,0)+IF(EXACT("Sieve tube",O:O),0.5,0)+IF(EXACT("Squamous epithelium",N:N),0.5,0)+IF(EXACT("Cuboidal epithelium",M:M),0.5,0)+IF(EXACT("Sclerenchyma",J:J),0.5,0)+IF(EXACT("Unstreated muscle",K:K),0.5,0)+IF(EXACT("Ciliated epithelium",L:L),0.5,0)</f>
        <v>6</v>
      </c>
      <c r="C24" s="4" t="s">
        <v>106</v>
      </c>
      <c r="E24" s="4" t="s">
        <v>17</v>
      </c>
      <c r="F24" s="4" t="s">
        <v>94</v>
      </c>
      <c r="G24" s="4" t="s">
        <v>107</v>
      </c>
      <c r="H24" s="4" t="s">
        <v>108</v>
      </c>
      <c r="I24" s="4" t="s">
        <v>38</v>
      </c>
      <c r="J24" s="4" t="s">
        <v>24</v>
      </c>
      <c r="K24" s="4" t="s">
        <v>24</v>
      </c>
      <c r="L24" s="4" t="s">
        <v>25</v>
      </c>
      <c r="M24" s="4" t="s">
        <v>109</v>
      </c>
      <c r="N24" s="4" t="s">
        <v>23</v>
      </c>
      <c r="O24" s="4" t="s">
        <v>27</v>
      </c>
    </row>
    <row r="25" spans="1:15" x14ac:dyDescent="0.25">
      <c r="A25" s="2">
        <v>44062.457172233801</v>
      </c>
      <c r="B25" s="4">
        <f>IF(EXACT("Collenchyma",D:D),1,0)+IF(EXACT("Tendon",E:E),1,0)+IF(EXACT("Collenchyma",F:F),1,0)+1+1+1+IF(EXACT("Cork cells",I:I),1,0)+IF(EXACT("Sieve tube",O:O),0.5,0)+IF(EXACT("Squamous epithelium",N:N),0.5,0)+IF(EXACT("Cuboidal epithelium",M:M),0.5,0)+IF(EXACT("Sclerenchyma",J:J),0.5,0)+IF(EXACT("Unstreated muscle",K:K),0.5,0)+IF(EXACT("Ciliated epithelium",L:L),0.5,0)</f>
        <v>8</v>
      </c>
      <c r="C25" s="4" t="s">
        <v>110</v>
      </c>
      <c r="D25" s="4" t="s">
        <v>19</v>
      </c>
      <c r="E25" s="4" t="s">
        <v>30</v>
      </c>
      <c r="F25" s="4" t="s">
        <v>44</v>
      </c>
      <c r="G25" s="4" t="s">
        <v>111</v>
      </c>
      <c r="H25" s="4" t="s">
        <v>112</v>
      </c>
      <c r="I25" s="4" t="s">
        <v>42</v>
      </c>
      <c r="J25" s="4" t="s">
        <v>33</v>
      </c>
      <c r="K25" s="4" t="s">
        <v>24</v>
      </c>
      <c r="L25" s="4" t="s">
        <v>25</v>
      </c>
      <c r="M25" s="4" t="s">
        <v>26</v>
      </c>
      <c r="N25" s="4" t="s">
        <v>23</v>
      </c>
      <c r="O25" s="4" t="s">
        <v>27</v>
      </c>
    </row>
    <row r="26" spans="1:15" x14ac:dyDescent="0.25">
      <c r="A26" s="2">
        <v>44062.457212256944</v>
      </c>
      <c r="B26" s="4">
        <f>IF(EXACT("Collenchyma",D:D),1,0)+IF(EXACT("Tendon",E:E),1,0)+IF(EXACT("Collenchyma",F:F),1,0)+1+1+1+IF(EXACT("Cork cells",I:I),1,0)+IF(EXACT("Sieve tube",O:O),0.5,0)+IF(EXACT("Squamous epithelium",N:N),0.5,0)+IF(EXACT("Cuboidal epithelium",M:M),0.5,0)+IF(EXACT("Sclerenchyma",J:J),0.5,0)+IF(EXACT("Unstreated muscle",K:K),0.5,0)+IF(EXACT("Ciliated epithelium",L:L),0.5,0)</f>
        <v>7</v>
      </c>
      <c r="C26" s="4" t="s">
        <v>113</v>
      </c>
      <c r="D26" s="4" t="s">
        <v>29</v>
      </c>
      <c r="E26" s="4" t="s">
        <v>30</v>
      </c>
      <c r="F26" s="4" t="s">
        <v>114</v>
      </c>
      <c r="G26" s="4" t="s">
        <v>115</v>
      </c>
      <c r="H26" s="4" t="s">
        <v>116</v>
      </c>
      <c r="I26" s="4" t="s">
        <v>38</v>
      </c>
      <c r="J26" s="4" t="s">
        <v>33</v>
      </c>
      <c r="K26" s="4" t="s">
        <v>24</v>
      </c>
      <c r="L26" s="4" t="s">
        <v>27</v>
      </c>
      <c r="M26" s="4" t="s">
        <v>26</v>
      </c>
      <c r="N26" s="4" t="s">
        <v>23</v>
      </c>
      <c r="O26" s="4" t="s">
        <v>25</v>
      </c>
    </row>
    <row r="27" spans="1:15" x14ac:dyDescent="0.25">
      <c r="A27" s="2">
        <v>44062.457460532409</v>
      </c>
      <c r="B27" s="4">
        <f>IF(EXACT("Collenchyma",D:D),1,0)+IF(EXACT("Tendon",E:E),1,0)+IF(EXACT("Collenchyma",F:F),1,0)+1+1+1+IF(EXACT("Cork cells",I:I),1,0)+IF(EXACT("Sieve tube",O:O),0.5,0)+IF(EXACT("Squamous epithelium",N:N),0.5,0)+IF(EXACT("Cuboidal epithelium",M:M),0.5,0)+IF(EXACT("Sclerenchyma",J:J),0.5,0)+IF(EXACT("Unstreated muscle",K:K),0.5,0)+IF(EXACT("Ciliated epithelium",L:L),0.5,0)</f>
        <v>7.5</v>
      </c>
      <c r="C27" s="4" t="s">
        <v>117</v>
      </c>
      <c r="D27" s="4" t="s">
        <v>19</v>
      </c>
      <c r="E27" s="4" t="s">
        <v>30</v>
      </c>
      <c r="F27" s="4" t="s">
        <v>118</v>
      </c>
      <c r="G27" s="4" t="s">
        <v>119</v>
      </c>
      <c r="H27" s="4" t="s">
        <v>120</v>
      </c>
      <c r="I27" s="4" t="s">
        <v>38</v>
      </c>
      <c r="J27" s="4" t="s">
        <v>33</v>
      </c>
      <c r="K27" s="4" t="s">
        <v>25</v>
      </c>
      <c r="L27" s="4" t="s">
        <v>27</v>
      </c>
      <c r="M27" s="4" t="s">
        <v>26</v>
      </c>
      <c r="N27" s="4" t="s">
        <v>26</v>
      </c>
      <c r="O27" s="4" t="s">
        <v>27</v>
      </c>
    </row>
    <row r="28" spans="1:15" x14ac:dyDescent="0.25">
      <c r="A28" s="2">
        <v>44062.457506064813</v>
      </c>
      <c r="B28" s="4">
        <f>IF(EXACT("Collenchyma",D:D),1,0)+IF(EXACT("Tendon",E:E),1,0)+IF(EXACT("Collenchyma",F:F),1,0)+1+1+1+IF(EXACT("Cork cells",I:I),1,0)+IF(EXACT("Sieve tube",O:O),0.5,0)+IF(EXACT("Squamous epithelium",N:N),0.5,0)+IF(EXACT("Cuboidal epithelium",M:M),0.5,0)+IF(EXACT("Sclerenchyma",J:J),0.5,0)+IF(EXACT("Unstreated muscle",K:K),0.5,0)+IF(EXACT("Ciliated epithelium",L:L),0.5,0)-1</f>
        <v>8</v>
      </c>
      <c r="C28" s="4" t="s">
        <v>121</v>
      </c>
      <c r="D28" s="4" t="s">
        <v>19</v>
      </c>
      <c r="E28" s="4" t="s">
        <v>30</v>
      </c>
      <c r="F28" s="4" t="s">
        <v>35</v>
      </c>
      <c r="G28" s="4" t="s">
        <v>122</v>
      </c>
      <c r="H28" s="4" t="s">
        <v>123</v>
      </c>
      <c r="I28" s="4" t="s">
        <v>38</v>
      </c>
      <c r="J28" s="4" t="s">
        <v>33</v>
      </c>
      <c r="K28" s="4" t="s">
        <v>24</v>
      </c>
      <c r="L28" s="4" t="s">
        <v>25</v>
      </c>
      <c r="M28" s="4" t="s">
        <v>26</v>
      </c>
      <c r="N28" s="4" t="s">
        <v>23</v>
      </c>
      <c r="O28" s="4" t="s">
        <v>27</v>
      </c>
    </row>
    <row r="29" spans="1:15" x14ac:dyDescent="0.25">
      <c r="A29" s="2">
        <v>44062.457562071759</v>
      </c>
      <c r="B29" s="4">
        <f>IF(EXACT("Collenchyma",D:D),1,0)+IF(EXACT("Tendon",E:E),1,0)+IF(EXACT("Collenchyma",F:F),1,0)+1+1+1+IF(EXACT("Cork cells",I:I),1,0)+IF(EXACT("Sieve tube",O:O),0.5,0)+IF(EXACT("Squamous epithelium",N:N),0.5,0)+IF(EXACT("Cuboidal epithelium",M:M),0.5,0)+IF(EXACT("Sclerenchyma",J:J),0.5,0)+IF(EXACT("Unstreated muscle",K:K),0.5,0)+IF(EXACT("Ciliated epithelium",L:L),0.5,0)-1</f>
        <v>7</v>
      </c>
      <c r="C29" s="4" t="s">
        <v>124</v>
      </c>
      <c r="D29" s="4" t="s">
        <v>19</v>
      </c>
      <c r="E29" s="4" t="s">
        <v>30</v>
      </c>
      <c r="F29" s="4" t="s">
        <v>44</v>
      </c>
      <c r="G29" s="4" t="s">
        <v>122</v>
      </c>
      <c r="H29" s="4" t="s">
        <v>125</v>
      </c>
      <c r="I29" s="4" t="s">
        <v>38</v>
      </c>
      <c r="J29" s="4" t="s">
        <v>33</v>
      </c>
      <c r="K29" s="4" t="s">
        <v>24</v>
      </c>
      <c r="L29" s="4" t="s">
        <v>26</v>
      </c>
      <c r="M29" s="4" t="s">
        <v>25</v>
      </c>
      <c r="N29" s="4" t="s">
        <v>23</v>
      </c>
      <c r="O29" s="4" t="s">
        <v>27</v>
      </c>
    </row>
    <row r="30" spans="1:15" x14ac:dyDescent="0.25">
      <c r="A30" s="2">
        <v>44062.457581643517</v>
      </c>
      <c r="B30" s="4">
        <f>IF(EXACT("Collenchyma",D:D),1,0)+IF(EXACT("Tendon",E:E),1,0)+IF(EXACT("Collenchyma",F:F),1,0)+1+1+1+IF(EXACT("Cork cells",I:I),1,0)+IF(EXACT("Sieve tube",O:O),0.5,0)+IF(EXACT("Squamous epithelium",N:N),0.5,0)+IF(EXACT("Cuboidal epithelium",M:M),0.5,0)+IF(EXACT("Sclerenchyma",J:J),0.5,0)+IF(EXACT("Unstreated muscle",K:K),0.5,0)+IF(EXACT("Ciliated epithelium",L:L),0.5,0)</f>
        <v>6</v>
      </c>
      <c r="C30" s="4" t="s">
        <v>126</v>
      </c>
      <c r="D30" s="4" t="s">
        <v>19</v>
      </c>
      <c r="E30" s="4" t="s">
        <v>30</v>
      </c>
      <c r="F30" s="4" t="s">
        <v>127</v>
      </c>
      <c r="G30" s="4" t="s">
        <v>128</v>
      </c>
      <c r="H30" s="4" t="s">
        <v>129</v>
      </c>
      <c r="I30" s="4" t="s">
        <v>38</v>
      </c>
    </row>
    <row r="31" spans="1:15" x14ac:dyDescent="0.25">
      <c r="A31" s="2">
        <v>44062.45773105324</v>
      </c>
      <c r="B31" s="4">
        <f>IF(EXACT("Collenchyma",D:D),1,0)+IF(EXACT("Tendon",E:E),1,0)+IF(EXACT("Collenchyma",F:F),1,0)+1+1+1+IF(EXACT("Cork cells",I:I),1,0)+IF(EXACT("Sieve tube",O:O),0.5,0)+IF(EXACT("Squamous epithelium",N:N),0.5,0)+IF(EXACT("Cuboidal epithelium",M:M),0.5,0)+IF(EXACT("Sclerenchyma",J:J),0.5,0)+IF(EXACT("Unstreated muscle",K:K),0.5,0)+IF(EXACT("Ciliated epithelium",L:L),0.5,0)</f>
        <v>3</v>
      </c>
      <c r="C31" s="4" t="s">
        <v>130</v>
      </c>
      <c r="D31" s="4" t="s">
        <v>16</v>
      </c>
      <c r="E31" s="4" t="s">
        <v>17</v>
      </c>
      <c r="F31" s="4" t="s">
        <v>131</v>
      </c>
      <c r="G31" s="4" t="s">
        <v>132</v>
      </c>
      <c r="H31" s="4" t="s">
        <v>133</v>
      </c>
      <c r="I31" s="4" t="s">
        <v>134</v>
      </c>
      <c r="J31" s="4" t="s">
        <v>26</v>
      </c>
      <c r="K31" s="4" t="s">
        <v>23</v>
      </c>
      <c r="L31" s="4" t="s">
        <v>33</v>
      </c>
      <c r="N31" s="4" t="s">
        <v>135</v>
      </c>
      <c r="O31" s="4" t="s">
        <v>24</v>
      </c>
    </row>
    <row r="32" spans="1:15" x14ac:dyDescent="0.25">
      <c r="A32" s="2">
        <v>44062.457932384263</v>
      </c>
      <c r="B32" s="4">
        <f>IF(EXACT("Collenchyma",D:D),1,0)+IF(EXACT("Tendon",E:E),1,0)+IF(EXACT("Collenchyma",F:F),1,0)+1+1+1+IF(EXACT("Cork cells",I:I),1,0)+IF(EXACT("Sieve tube",O:O),0.5,0)+IF(EXACT("Squamous epithelium",N:N),0.5,0)+IF(EXACT("Cuboidal epithelium",M:M),0.5,0)+IF(EXACT("Sclerenchyma",J:J),0.5,0)+IF(EXACT("Unstreated muscle",K:K),0.5,0)+IF(EXACT("Ciliated epithelium",L:L),0.5,0)-1</f>
        <v>8</v>
      </c>
      <c r="C32" s="4" t="s">
        <v>136</v>
      </c>
      <c r="D32" s="4" t="s">
        <v>19</v>
      </c>
      <c r="E32" s="4" t="s">
        <v>30</v>
      </c>
      <c r="F32" s="4" t="s">
        <v>137</v>
      </c>
      <c r="G32" s="4" t="s">
        <v>138</v>
      </c>
      <c r="H32" s="4" t="s">
        <v>139</v>
      </c>
      <c r="I32" s="4" t="s">
        <v>38</v>
      </c>
      <c r="J32" s="4" t="s">
        <v>33</v>
      </c>
      <c r="K32" s="4" t="s">
        <v>24</v>
      </c>
      <c r="L32" s="4" t="s">
        <v>25</v>
      </c>
      <c r="M32" s="4" t="s">
        <v>26</v>
      </c>
      <c r="N32" s="4" t="s">
        <v>23</v>
      </c>
      <c r="O32" s="4" t="s">
        <v>27</v>
      </c>
    </row>
    <row r="33" spans="1:15" x14ac:dyDescent="0.25">
      <c r="A33" s="2">
        <v>44062.458034629628</v>
      </c>
      <c r="B33" s="4">
        <f>IF(EXACT("Collenchyma",D:D),1,0)+IF(EXACT("Tendon",E:E),1,0)+IF(EXACT("Collenchyma",F:F),1,0)+1+1+1+IF(EXACT("Cork cells",I:I),1,0)+IF(EXACT("Sieve tube",O:O),0.5,0)+IF(EXACT("Squamous epithelium",N:N),0.5,0)+IF(EXACT("Cuboidal epithelium",M:M),0.5,0)+IF(EXACT("Sclerenchyma",J:J),0.5,0)+IF(EXACT("Unstreated muscle",K:K),0.5,0)+IF(EXACT("Ciliated epithelium",L:L),0.5,0)</f>
        <v>6</v>
      </c>
      <c r="C33" s="4" t="s">
        <v>140</v>
      </c>
      <c r="D33" s="4" t="s">
        <v>19</v>
      </c>
      <c r="E33" s="4" t="s">
        <v>30</v>
      </c>
      <c r="F33" s="4" t="s">
        <v>141</v>
      </c>
      <c r="G33" s="4" t="s">
        <v>142</v>
      </c>
      <c r="H33" s="4" t="s">
        <v>78</v>
      </c>
      <c r="I33" s="4" t="s">
        <v>42</v>
      </c>
      <c r="J33" s="4" t="s">
        <v>27</v>
      </c>
      <c r="K33" s="4" t="s">
        <v>33</v>
      </c>
      <c r="L33" s="4" t="s">
        <v>23</v>
      </c>
      <c r="M33" s="4" t="s">
        <v>26</v>
      </c>
      <c r="N33" s="4" t="s">
        <v>23</v>
      </c>
      <c r="O33" s="4" t="s">
        <v>25</v>
      </c>
    </row>
    <row r="34" spans="1:15" x14ac:dyDescent="0.25">
      <c r="A34" s="2">
        <v>44062.458071273148</v>
      </c>
      <c r="B34" s="4">
        <f>IF(EXACT("Collenchyma",D:D),1,0)+IF(EXACT("Tendon",E:E),1,0)+IF(EXACT("Collenchyma",F:F),1,0)+1+1+1+IF(EXACT("Cork cells",I:I),1,0)+IF(EXACT("Sieve tube",O:O),0.5,0)+IF(EXACT("Squamous epithelium",N:N),0.5,0)+IF(EXACT("Cuboidal epithelium",M:M),0.5,0)+IF(EXACT("Sclerenchyma",J:J),0.5,0)+IF(EXACT("Unstreated muscle",K:K),0.5,0)+IF(EXACT("Ciliated epithelium",L:L),0.5,0)</f>
        <v>8</v>
      </c>
      <c r="C34" s="4" t="s">
        <v>143</v>
      </c>
      <c r="D34" s="4" t="s">
        <v>16</v>
      </c>
      <c r="E34" s="4" t="s">
        <v>30</v>
      </c>
      <c r="F34" s="4" t="s">
        <v>144</v>
      </c>
      <c r="G34" s="4" t="s">
        <v>145</v>
      </c>
      <c r="H34" s="4" t="s">
        <v>146</v>
      </c>
      <c r="I34" s="4" t="s">
        <v>38</v>
      </c>
      <c r="J34" s="4" t="s">
        <v>33</v>
      </c>
      <c r="K34" s="4" t="s">
        <v>24</v>
      </c>
      <c r="L34" s="4" t="s">
        <v>25</v>
      </c>
      <c r="M34" s="4" t="s">
        <v>26</v>
      </c>
      <c r="N34" s="4" t="s">
        <v>23</v>
      </c>
      <c r="O34" s="4" t="s">
        <v>27</v>
      </c>
    </row>
    <row r="35" spans="1:15" x14ac:dyDescent="0.25">
      <c r="A35" s="2">
        <v>44062.458245208334</v>
      </c>
      <c r="B35" s="4">
        <f>IF(EXACT("Collenchyma",D:D),1,0)+IF(EXACT("Tendon",E:E),1,0)+IF(EXACT("Collenchyma",F:F),1,0)+1+1+1+IF(EXACT("Cork cells",I:I),1,0)+IF(EXACT("Sieve tube",O:O),0.5,0)+IF(EXACT("Squamous epithelium",N:N),0.5,0)+IF(EXACT("Cuboidal epithelium",M:M),0.5,0)+IF(EXACT("Sclerenchyma",J:J),0.5,0)+IF(EXACT("Unstreated muscle",K:K),0.5,0)+IF(EXACT("Ciliated epithelium",L:L),0.5,0)</f>
        <v>8</v>
      </c>
      <c r="C35" s="4" t="s">
        <v>147</v>
      </c>
      <c r="D35" s="4" t="s">
        <v>19</v>
      </c>
      <c r="E35" s="4" t="s">
        <v>17</v>
      </c>
      <c r="F35" s="4" t="s">
        <v>148</v>
      </c>
      <c r="G35" s="4" t="s">
        <v>149</v>
      </c>
      <c r="H35" s="4" t="s">
        <v>150</v>
      </c>
      <c r="I35" s="4" t="s">
        <v>38</v>
      </c>
      <c r="J35" s="4" t="s">
        <v>33</v>
      </c>
      <c r="K35" s="4" t="s">
        <v>24</v>
      </c>
      <c r="L35" s="4" t="s">
        <v>25</v>
      </c>
      <c r="M35" s="4" t="s">
        <v>26</v>
      </c>
      <c r="N35" s="4" t="s">
        <v>23</v>
      </c>
      <c r="O35" s="4" t="s">
        <v>27</v>
      </c>
    </row>
    <row r="36" spans="1:15" x14ac:dyDescent="0.25">
      <c r="A36" s="2">
        <v>44062.458276377314</v>
      </c>
      <c r="B36" s="4">
        <f>IF(EXACT("Collenchyma",D:D),1,0)+IF(EXACT("Tendon",E:E),1,0)+IF(EXACT("Collenchyma",F:F),1,0)+1+1+1+IF(EXACT("Cork cells",I:I),1,0)+IF(EXACT("Sieve tube",O:O),0.5,0)+IF(EXACT("Squamous epithelium",N:N),0.5,0)+IF(EXACT("Cuboidal epithelium",M:M),0.5,0)+IF(EXACT("Sclerenchyma",J:J),0.5,0)+IF(EXACT("Unstreated muscle",K:K),0.5,0)+IF(EXACT("Ciliated epithelium",L:L),0.5,0)</f>
        <v>9</v>
      </c>
      <c r="C36" s="4" t="s">
        <v>151</v>
      </c>
      <c r="D36" s="4" t="s">
        <v>19</v>
      </c>
      <c r="E36" s="4" t="s">
        <v>30</v>
      </c>
      <c r="F36" s="4" t="s">
        <v>44</v>
      </c>
      <c r="G36" s="4" t="s">
        <v>152</v>
      </c>
      <c r="H36" s="4" t="s">
        <v>153</v>
      </c>
      <c r="I36" s="4" t="s">
        <v>38</v>
      </c>
      <c r="J36" s="4" t="s">
        <v>33</v>
      </c>
      <c r="K36" s="4" t="s">
        <v>24</v>
      </c>
      <c r="L36" s="4" t="s">
        <v>25</v>
      </c>
      <c r="M36" s="4" t="s">
        <v>26</v>
      </c>
      <c r="N36" s="4" t="s">
        <v>23</v>
      </c>
      <c r="O36" s="4" t="s">
        <v>27</v>
      </c>
    </row>
    <row r="37" spans="1:15" x14ac:dyDescent="0.25">
      <c r="A37" s="2">
        <v>44062.458284398148</v>
      </c>
      <c r="B37" s="4">
        <f>IF(EXACT("Collenchyma",D:D),1,0)+IF(EXACT("Tendon",E:E),1,0)+IF(EXACT("Collenchyma",F:F),1,0)+1+1+1+IF(EXACT("Cork cells",I:I),1,0)+IF(EXACT("Sieve tube",O:O),0.5,0)+IF(EXACT("Squamous epithelium",N:N),0.5,0)+IF(EXACT("Cuboidal epithelium",M:M),0.5,0)+IF(EXACT("Sclerenchyma",J:J),0.5,0)+IF(EXACT("Unstreated muscle",K:K),0.5,0)+IF(EXACT("Ciliated epithelium",L:L),0.5,0)-1</f>
        <v>8</v>
      </c>
      <c r="C37" s="4" t="s">
        <v>154</v>
      </c>
      <c r="D37" s="4" t="s">
        <v>19</v>
      </c>
      <c r="E37" s="4" t="s">
        <v>30</v>
      </c>
      <c r="F37" s="4" t="s">
        <v>144</v>
      </c>
      <c r="G37" s="4" t="s">
        <v>155</v>
      </c>
      <c r="H37" s="4" t="s">
        <v>156</v>
      </c>
      <c r="I37" s="4" t="s">
        <v>38</v>
      </c>
      <c r="J37" s="4" t="s">
        <v>33</v>
      </c>
      <c r="K37" s="4" t="s">
        <v>24</v>
      </c>
      <c r="L37" s="4" t="s">
        <v>25</v>
      </c>
      <c r="M37" s="4" t="s">
        <v>26</v>
      </c>
      <c r="N37" s="4" t="s">
        <v>23</v>
      </c>
      <c r="O37" s="4" t="s">
        <v>27</v>
      </c>
    </row>
    <row r="38" spans="1:15" x14ac:dyDescent="0.25">
      <c r="A38" s="2">
        <v>44062.458400162039</v>
      </c>
      <c r="B38" s="4">
        <f>IF(EXACT("Collenchyma",D:D),1,0)+IF(EXACT("Tendon",E:E),1,0)+IF(EXACT("Collenchyma",F:F),1,0)+1+1+1+IF(EXACT("Cork cells",I:I),1,0)+IF(EXACT("Sieve tube",O:O),0.5,0)+IF(EXACT("Squamous epithelium",N:N),0.5,0)+IF(EXACT("Cuboidal epithelium",M:M),0.5,0)+IF(EXACT("Sclerenchyma",J:J),0.5,0)+IF(EXACT("Unstreated muscle",K:K),0.5,0)+IF(EXACT("Ciliated epithelium",L:L),0.5,0)</f>
        <v>9</v>
      </c>
      <c r="C38" s="4" t="s">
        <v>157</v>
      </c>
      <c r="D38" s="4" t="s">
        <v>19</v>
      </c>
      <c r="E38" s="4" t="s">
        <v>30</v>
      </c>
      <c r="F38" s="4" t="s">
        <v>94</v>
      </c>
      <c r="G38" s="4" t="s">
        <v>158</v>
      </c>
      <c r="H38" s="4" t="s">
        <v>159</v>
      </c>
      <c r="I38" s="4" t="s">
        <v>38</v>
      </c>
      <c r="J38" s="4" t="s">
        <v>33</v>
      </c>
      <c r="K38" s="4" t="s">
        <v>24</v>
      </c>
      <c r="L38" s="4" t="s">
        <v>25</v>
      </c>
      <c r="M38" s="4" t="s">
        <v>26</v>
      </c>
      <c r="N38" s="4" t="s">
        <v>23</v>
      </c>
      <c r="O38" s="4" t="s">
        <v>27</v>
      </c>
    </row>
    <row r="39" spans="1:15" x14ac:dyDescent="0.25">
      <c r="A39" s="2">
        <v>44062.458420011579</v>
      </c>
      <c r="B39" s="4">
        <f>IF(EXACT("Collenchyma",D:D),1,0)+IF(EXACT("Tendon",E:E),1,0)+IF(EXACT("Collenchyma",F:F),1,0)+1+1+1+IF(EXACT("Cork cells",I:I),1,0)+IF(EXACT("Sieve tube",O:O),0.5,0)+IF(EXACT("Squamous epithelium",N:N),0.5,0)+IF(EXACT("Cuboidal epithelium",M:M),0.5,0)+IF(EXACT("Sclerenchyma",J:J),0.5,0)+IF(EXACT("Unstreated muscle",K:K),0.5,0)+IF(EXACT("Ciliated epithelium",L:L),0.5,0)</f>
        <v>8</v>
      </c>
      <c r="C39" s="4" t="s">
        <v>160</v>
      </c>
      <c r="D39" s="4" t="s">
        <v>19</v>
      </c>
      <c r="E39" s="4" t="s">
        <v>17</v>
      </c>
      <c r="F39" s="4" t="s">
        <v>161</v>
      </c>
      <c r="G39" s="4" t="s">
        <v>162</v>
      </c>
      <c r="H39" s="4" t="s">
        <v>163</v>
      </c>
      <c r="I39" s="4" t="s">
        <v>38</v>
      </c>
      <c r="J39" s="4" t="s">
        <v>33</v>
      </c>
      <c r="K39" s="4" t="s">
        <v>24</v>
      </c>
      <c r="L39" s="4" t="s">
        <v>25</v>
      </c>
      <c r="M39" s="4" t="s">
        <v>26</v>
      </c>
      <c r="N39" s="4" t="s">
        <v>23</v>
      </c>
      <c r="O39" s="4" t="s">
        <v>27</v>
      </c>
    </row>
    <row r="40" spans="1:15" x14ac:dyDescent="0.25">
      <c r="A40" s="2">
        <v>44062.458429351856</v>
      </c>
      <c r="B40" s="4">
        <f>IF(EXACT("Collenchyma",D:D),1,0)+IF(EXACT("Tendon",E:E),1,0)+IF(EXACT("Collenchyma",F:F),1,0)+1+1+1+IF(EXACT("Cork cells",I:I),1,0)+IF(EXACT("Sieve tube",O:O),0.5,0)+IF(EXACT("Squamous epithelium",N:N),0.5,0)+IF(EXACT("Cuboidal epithelium",M:M),0.5,0)+IF(EXACT("Sclerenchyma",J:J),0.5,0)+IF(EXACT("Unstreated muscle",K:K),0.5,0)+IF(EXACT("Ciliated epithelium",L:L),0.5,0)</f>
        <v>9</v>
      </c>
      <c r="C40" s="4" t="s">
        <v>164</v>
      </c>
      <c r="D40" s="4" t="s">
        <v>19</v>
      </c>
      <c r="E40" s="4" t="s">
        <v>30</v>
      </c>
      <c r="F40" s="4" t="s">
        <v>76</v>
      </c>
      <c r="G40" s="4" t="s">
        <v>165</v>
      </c>
      <c r="H40" s="4" t="s">
        <v>166</v>
      </c>
      <c r="I40" s="4" t="s">
        <v>38</v>
      </c>
      <c r="J40" s="4" t="s">
        <v>33</v>
      </c>
      <c r="K40" s="4" t="s">
        <v>24</v>
      </c>
      <c r="L40" s="4" t="s">
        <v>25</v>
      </c>
      <c r="M40" s="4" t="s">
        <v>26</v>
      </c>
      <c r="N40" s="4" t="s">
        <v>23</v>
      </c>
      <c r="O40" s="4" t="s">
        <v>27</v>
      </c>
    </row>
    <row r="41" spans="1:15" x14ac:dyDescent="0.25">
      <c r="A41" s="2">
        <v>44062.45843366898</v>
      </c>
      <c r="B41" s="4">
        <f>IF(EXACT("Collenchyma",D:D),1,0)+IF(EXACT("Tendon",E:E),1,0)+IF(EXACT("Collenchyma",F:F),1,0)+1+1+1+IF(EXACT("Cork cells",I:I),1,0)+IF(EXACT("Sieve tube",O:O),0.5,0)+IF(EXACT("Squamous epithelium",N:N),0.5,0)+IF(EXACT("Cuboidal epithelium",M:M),0.5,0)+IF(EXACT("Sclerenchyma",J:J),0.5,0)+IF(EXACT("Unstreated muscle",K:K),0.5,0)+IF(EXACT("Ciliated epithelium",L:L),0.5,0)</f>
        <v>7</v>
      </c>
      <c r="C41" s="4" t="s">
        <v>167</v>
      </c>
      <c r="D41" s="4" t="s">
        <v>29</v>
      </c>
      <c r="E41" s="4" t="s">
        <v>30</v>
      </c>
      <c r="F41" s="4" t="s">
        <v>35</v>
      </c>
      <c r="G41" s="4" t="s">
        <v>168</v>
      </c>
      <c r="H41" s="4" t="s">
        <v>169</v>
      </c>
      <c r="I41" s="4" t="s">
        <v>38</v>
      </c>
      <c r="J41" s="4" t="s">
        <v>33</v>
      </c>
      <c r="K41" s="4" t="s">
        <v>25</v>
      </c>
      <c r="L41" s="4" t="s">
        <v>25</v>
      </c>
      <c r="M41" s="4" t="s">
        <v>26</v>
      </c>
      <c r="N41" s="4" t="s">
        <v>99</v>
      </c>
      <c r="O41" s="4" t="s">
        <v>27</v>
      </c>
    </row>
    <row r="42" spans="1:15" x14ac:dyDescent="0.25">
      <c r="A42" s="2">
        <v>44062.4586647338</v>
      </c>
      <c r="B42" s="4">
        <f>IF(EXACT("Collenchyma",D:D),1,0)+IF(EXACT("Tendon",E:E),1,0)+IF(EXACT("Collenchyma",F:F),1,0)+1+1+1+IF(EXACT("Cork cells",I:I),1,0)+IF(EXACT("Sieve tube",O:O),0.5,0)+IF(EXACT("Squamous epithelium",N:N),0.5,0)+IF(EXACT("Cuboidal epithelium",M:M),0.5,0)+IF(EXACT("Sclerenchyma",J:J),0.5,0)+IF(EXACT("Unstreated muscle",K:K),0.5,0)+IF(EXACT("Ciliated epithelium",L:L),0.5,0)</f>
        <v>6</v>
      </c>
      <c r="C42" s="4" t="s">
        <v>170</v>
      </c>
      <c r="D42" s="4" t="s">
        <v>19</v>
      </c>
      <c r="E42" s="4" t="s">
        <v>30</v>
      </c>
      <c r="F42" s="4" t="s">
        <v>171</v>
      </c>
      <c r="G42" s="4" t="s">
        <v>172</v>
      </c>
      <c r="H42" s="4" t="s">
        <v>173</v>
      </c>
      <c r="I42" s="4" t="s">
        <v>42</v>
      </c>
      <c r="J42" s="4" t="s">
        <v>27</v>
      </c>
      <c r="K42" s="4" t="s">
        <v>24</v>
      </c>
      <c r="L42" s="4" t="s">
        <v>24</v>
      </c>
      <c r="M42" s="4" t="s">
        <v>174</v>
      </c>
      <c r="N42" s="4" t="s">
        <v>23</v>
      </c>
      <c r="O42" s="4" t="s">
        <v>25</v>
      </c>
    </row>
    <row r="43" spans="1:15" x14ac:dyDescent="0.25">
      <c r="A43" s="2">
        <v>44062.458685000005</v>
      </c>
      <c r="B43" s="4">
        <f>IF(EXACT("Collenchyma",D:D),1,0)+IF(EXACT("Tendon",E:E),1,0)+IF(EXACT("Collenchyma",F:F),1,0)+1+1+1+IF(EXACT("Cork cells",I:I),1,0)+IF(EXACT("Sieve tube",O:O),0.5,0)+IF(EXACT("Squamous epithelium",N:N),0.5,0)+IF(EXACT("Cuboidal epithelium",M:M),0.5,0)+IF(EXACT("Sclerenchyma",J:J),0.5,0)+IF(EXACT("Unstreated muscle",K:K),0.5,0)+IF(EXACT("Ciliated epithelium",L:L),0.5,0)-1</f>
        <v>8</v>
      </c>
      <c r="C43" s="4" t="s">
        <v>175</v>
      </c>
      <c r="D43" s="4" t="s">
        <v>19</v>
      </c>
      <c r="E43" s="4" t="s">
        <v>30</v>
      </c>
      <c r="F43" s="4" t="s">
        <v>176</v>
      </c>
      <c r="G43" s="4" t="s">
        <v>177</v>
      </c>
      <c r="H43" s="4" t="s">
        <v>178</v>
      </c>
      <c r="I43" s="4" t="s">
        <v>38</v>
      </c>
      <c r="J43" s="4" t="s">
        <v>33</v>
      </c>
      <c r="K43" s="4" t="s">
        <v>24</v>
      </c>
      <c r="L43" s="4" t="s">
        <v>25</v>
      </c>
      <c r="M43" s="4" t="s">
        <v>26</v>
      </c>
      <c r="N43" s="4" t="s">
        <v>23</v>
      </c>
      <c r="O43" s="4" t="s">
        <v>27</v>
      </c>
    </row>
    <row r="44" spans="1:15" x14ac:dyDescent="0.25">
      <c r="A44" s="2">
        <v>44062.458759548608</v>
      </c>
      <c r="B44" s="4">
        <f>IF(EXACT("Collenchyma",D:D),1,0)+IF(EXACT("Tendon",E:E),1,0)+IF(EXACT("Collenchyma",F:F),1,0)+1+1+1+IF(EXACT("Cork cells",I:I),1,0)+IF(EXACT("Sieve tube",O:O),0.5,0)+IF(EXACT("Squamous epithelium",N:N),0.5,0)+IF(EXACT("Cuboidal epithelium",M:M),0.5,0)+IF(EXACT("Sclerenchyma",J:J),0.5,0)+IF(EXACT("Unstreated muscle",K:K),0.5,0)+IF(EXACT("Ciliated epithelium",L:L),0.5,0)</f>
        <v>6</v>
      </c>
      <c r="C44" s="4" t="s">
        <v>179</v>
      </c>
      <c r="D44" s="4" t="s">
        <v>29</v>
      </c>
      <c r="E44" s="4" t="s">
        <v>17</v>
      </c>
      <c r="F44" s="4" t="s">
        <v>180</v>
      </c>
      <c r="G44" s="4" t="s">
        <v>181</v>
      </c>
      <c r="H44" s="4" t="s">
        <v>182</v>
      </c>
      <c r="I44" s="4" t="s">
        <v>38</v>
      </c>
      <c r="J44" s="4" t="s">
        <v>33</v>
      </c>
      <c r="K44" s="4" t="s">
        <v>25</v>
      </c>
      <c r="L44" s="4" t="s">
        <v>24</v>
      </c>
      <c r="M44" s="4" t="s">
        <v>26</v>
      </c>
      <c r="N44" s="4" t="s">
        <v>23</v>
      </c>
      <c r="O44" s="4" t="s">
        <v>27</v>
      </c>
    </row>
    <row r="45" spans="1:15" x14ac:dyDescent="0.25">
      <c r="A45" s="2">
        <v>44062.45891961806</v>
      </c>
      <c r="B45" s="4">
        <f>IF(EXACT("Collenchyma",D:D),1,0)+IF(EXACT("Tendon",E:E),1,0)+IF(EXACT("Collenchyma",F:F),1,0)+1+1+1+IF(EXACT("Cork cells",I:I),1,0)+IF(EXACT("Sieve tube",O:O),0.5,0)+IF(EXACT("Squamous epithelium",N:N),0.5,0)+IF(EXACT("Cuboidal epithelium",M:M),0.5,0)+IF(EXACT("Sclerenchyma",J:J),0.5,0)+IF(EXACT("Unstreated muscle",K:K),0.5,0)+IF(EXACT("Ciliated epithelium",L:L),0.5,0)</f>
        <v>9</v>
      </c>
      <c r="C45" s="4" t="s">
        <v>183</v>
      </c>
      <c r="D45" s="4" t="s">
        <v>19</v>
      </c>
      <c r="E45" s="4" t="s">
        <v>30</v>
      </c>
      <c r="F45" s="4" t="s">
        <v>44</v>
      </c>
      <c r="G45" s="4" t="s">
        <v>184</v>
      </c>
      <c r="H45" s="4" t="s">
        <v>185</v>
      </c>
      <c r="I45" s="4" t="s">
        <v>38</v>
      </c>
      <c r="J45" s="4" t="s">
        <v>33</v>
      </c>
      <c r="K45" s="4" t="s">
        <v>24</v>
      </c>
      <c r="L45" s="4" t="s">
        <v>25</v>
      </c>
      <c r="M45" s="4" t="s">
        <v>26</v>
      </c>
      <c r="N45" s="4" t="s">
        <v>23</v>
      </c>
      <c r="O45" s="4" t="s">
        <v>27</v>
      </c>
    </row>
    <row r="46" spans="1:15" x14ac:dyDescent="0.25">
      <c r="A46" s="2">
        <v>44062.459241516204</v>
      </c>
      <c r="B46" s="4">
        <f>IF(EXACT("Collenchyma",D:D),1,0)+IF(EXACT("Tendon",E:E),1,0)+IF(EXACT("Collenchyma",F:F),1,0)+1+1+1+IF(EXACT("Cork cells",I:I),1,0)+IF(EXACT("Sieve tube",O:O),0.5,0)+IF(EXACT("Squamous epithelium",N:N),0.5,0)+IF(EXACT("Cuboidal epithelium",M:M),0.5,0)+IF(EXACT("Sclerenchyma",J:J),0.5,0)+IF(EXACT("Unstreated muscle",K:K),0.5,0)+IF(EXACT("Ciliated epithelium",L:L),0.5,0)</f>
        <v>5</v>
      </c>
      <c r="C46" s="4" t="s">
        <v>186</v>
      </c>
      <c r="D46" s="4" t="s">
        <v>19</v>
      </c>
      <c r="E46" s="4" t="s">
        <v>30</v>
      </c>
      <c r="G46" s="4" t="s">
        <v>187</v>
      </c>
      <c r="I46" s="4" t="s">
        <v>22</v>
      </c>
      <c r="K46" s="4" t="s">
        <v>27</v>
      </c>
      <c r="L46" s="4" t="s">
        <v>23</v>
      </c>
      <c r="M46" s="4" t="s">
        <v>27</v>
      </c>
      <c r="N46" s="4" t="s">
        <v>27</v>
      </c>
      <c r="O46" s="4" t="s">
        <v>26</v>
      </c>
    </row>
    <row r="47" spans="1:15" x14ac:dyDescent="0.25">
      <c r="A47" s="2">
        <v>44062.45925237269</v>
      </c>
      <c r="B47" s="4">
        <f>IF(EXACT("Collenchyma",D:D),1,0)+IF(EXACT("Tendon",E:E),1,0)+IF(EXACT("Collenchyma",F:F),1,0)+1+1+1+IF(EXACT("Cork cells",I:I),1,0)+IF(EXACT("Sieve tube",O:O),0.5,0)+IF(EXACT("Squamous epithelium",N:N),0.5,0)+IF(EXACT("Cuboidal epithelium",M:M),0.5,0)+IF(EXACT("Sclerenchyma",J:J),0.5,0)+IF(EXACT("Unstreated muscle",K:K),0.5,0)+IF(EXACT("Ciliated epithelium",L:L),0.5,0)</f>
        <v>9</v>
      </c>
      <c r="C47" s="4" t="s">
        <v>188</v>
      </c>
      <c r="D47" s="4" t="s">
        <v>19</v>
      </c>
      <c r="E47" s="4" t="s">
        <v>30</v>
      </c>
      <c r="F47" s="4" t="s">
        <v>44</v>
      </c>
      <c r="G47" s="4" t="s">
        <v>189</v>
      </c>
      <c r="H47" s="4" t="s">
        <v>190</v>
      </c>
      <c r="I47" s="4" t="s">
        <v>38</v>
      </c>
      <c r="J47" s="4" t="s">
        <v>33</v>
      </c>
      <c r="K47" s="4" t="s">
        <v>24</v>
      </c>
      <c r="L47" s="4" t="s">
        <v>25</v>
      </c>
      <c r="M47" s="4" t="s">
        <v>26</v>
      </c>
      <c r="N47" s="4" t="s">
        <v>23</v>
      </c>
      <c r="O47" s="4" t="s">
        <v>27</v>
      </c>
    </row>
    <row r="48" spans="1:15" x14ac:dyDescent="0.25">
      <c r="A48" s="2">
        <v>44062.459283391203</v>
      </c>
      <c r="B48" s="4">
        <f>IF(EXACT("Collenchyma",D:D),1,0)+IF(EXACT("Tendon",E:E),1,0)+IF(EXACT("Collenchyma",F:F),1,0)+1+1+1+IF(EXACT("Cork cells",I:I),1,0)+IF(EXACT("Sieve tube",O:O),0.5,0)+IF(EXACT("Squamous epithelium",N:N),0.5,0)+IF(EXACT("Cuboidal epithelium",M:M),0.5,0)+IF(EXACT("Sclerenchyma",J:J),0.5,0)+IF(EXACT("Unstreated muscle",K:K),0.5,0)+IF(EXACT("Ciliated epithelium",L:L),0.5,0)-1</f>
        <v>8</v>
      </c>
      <c r="C48" s="4" t="s">
        <v>191</v>
      </c>
      <c r="D48" s="4" t="s">
        <v>19</v>
      </c>
      <c r="E48" s="4" t="s">
        <v>30</v>
      </c>
      <c r="F48" s="4" t="s">
        <v>35</v>
      </c>
      <c r="G48" s="4" t="s">
        <v>192</v>
      </c>
      <c r="H48" s="4" t="s">
        <v>193</v>
      </c>
      <c r="I48" s="4" t="s">
        <v>38</v>
      </c>
      <c r="J48" s="4" t="s">
        <v>33</v>
      </c>
      <c r="K48" s="4" t="s">
        <v>24</v>
      </c>
      <c r="L48" s="4" t="s">
        <v>25</v>
      </c>
      <c r="M48" s="4" t="s">
        <v>26</v>
      </c>
      <c r="N48" s="4" t="s">
        <v>23</v>
      </c>
      <c r="O48" s="4" t="s">
        <v>27</v>
      </c>
    </row>
    <row r="49" spans="1:15" x14ac:dyDescent="0.25">
      <c r="A49" s="2">
        <v>44062.459662638888</v>
      </c>
      <c r="B49" s="4">
        <f>IF(EXACT("Collenchyma",D:D),1,0)+IF(EXACT("Tendon",E:E),1,0)+IF(EXACT("Collenchyma",F:F),1,0)+1+1+1+IF(EXACT("Cork cells",I:I),1,0)+IF(EXACT("Sieve tube",O:O),0.5,0)+IF(EXACT("Squamous epithelium",N:N),0.5,0)+IF(EXACT("Cuboidal epithelium",M:M),0.5,0)+IF(EXACT("Sclerenchyma",J:J),0.5,0)+IF(EXACT("Unstreated muscle",K:K),0.5,0)+IF(EXACT("Ciliated epithelium",L:L),0.5,0)</f>
        <v>8</v>
      </c>
      <c r="C49" s="4" t="s">
        <v>194</v>
      </c>
      <c r="D49" s="4" t="s">
        <v>19</v>
      </c>
      <c r="E49" s="4" t="s">
        <v>30</v>
      </c>
      <c r="F49" s="4" t="s">
        <v>195</v>
      </c>
      <c r="G49" s="4" t="s">
        <v>196</v>
      </c>
      <c r="H49" s="4" t="s">
        <v>197</v>
      </c>
      <c r="I49" s="4" t="s">
        <v>38</v>
      </c>
      <c r="J49" s="4" t="s">
        <v>33</v>
      </c>
      <c r="K49" s="4" t="s">
        <v>24</v>
      </c>
      <c r="L49" s="4" t="s">
        <v>23</v>
      </c>
      <c r="M49" s="4" t="s">
        <v>26</v>
      </c>
      <c r="N49" s="4" t="s">
        <v>25</v>
      </c>
      <c r="O49" s="4" t="s">
        <v>27</v>
      </c>
    </row>
    <row r="50" spans="1:15" x14ac:dyDescent="0.25">
      <c r="A50" s="2">
        <v>44062.460200624999</v>
      </c>
      <c r="B50" s="4">
        <f>IF(EXACT("Collenchyma",D:D),1,0)+IF(EXACT("Tendon",E:E),1,0)+IF(EXACT("Collenchyma",F:F),1,0)+1+1+1+IF(EXACT("Cork cells",I:I),1,0)+IF(EXACT("Sieve tube",O:O),0.5,0)+IF(EXACT("Squamous epithelium",N:N),0.5,0)+IF(EXACT("Cuboidal epithelium",M:M),0.5,0)+IF(EXACT("Sclerenchyma",J:J),0.5,0)+IF(EXACT("Unstreated muscle",K:K),0.5,0)+IF(EXACT("Ciliated epithelium",L:L),0.5,0)-1</f>
        <v>8</v>
      </c>
      <c r="D50" s="4" t="s">
        <v>19</v>
      </c>
      <c r="E50" s="4" t="s">
        <v>30</v>
      </c>
      <c r="F50" s="4" t="s">
        <v>198</v>
      </c>
      <c r="G50" s="5" t="s">
        <v>122</v>
      </c>
      <c r="H50" s="4" t="s">
        <v>199</v>
      </c>
      <c r="I50" s="4" t="s">
        <v>38</v>
      </c>
      <c r="J50" s="4" t="s">
        <v>33</v>
      </c>
      <c r="K50" s="4" t="s">
        <v>24</v>
      </c>
      <c r="L50" s="4" t="s">
        <v>25</v>
      </c>
      <c r="M50" s="4" t="s">
        <v>26</v>
      </c>
      <c r="N50" s="4" t="s">
        <v>23</v>
      </c>
      <c r="O50" s="4" t="s">
        <v>27</v>
      </c>
    </row>
    <row r="51" spans="1:15" x14ac:dyDescent="0.25">
      <c r="A51" s="2">
        <v>44062.46056482639</v>
      </c>
      <c r="B51" s="4">
        <f>IF(EXACT("Collenchyma",D:D),1,0)+IF(EXACT("Tendon",E:E),1,0)+IF(EXACT("Collenchyma",F:F),1,0)+1+1+1+IF(EXACT("Cork cells",I:I),1,0)+IF(EXACT("Sieve tube",O:O),0.5,0)+IF(EXACT("Squamous epithelium",N:N),0.5,0)+IF(EXACT("Cuboidal epithelium",M:M),0.5,0)+IF(EXACT("Sclerenchyma",J:J),0.5,0)+IF(EXACT("Unstreated muscle",K:K),0.5,0)+IF(EXACT("Ciliated epithelium",L:L),0.5,0)-1</f>
        <v>8</v>
      </c>
      <c r="C51" s="4" t="s">
        <v>200</v>
      </c>
      <c r="D51" s="4" t="s">
        <v>19</v>
      </c>
      <c r="E51" s="4" t="s">
        <v>30</v>
      </c>
      <c r="F51" s="4" t="s">
        <v>94</v>
      </c>
      <c r="H51" s="4" t="s">
        <v>201</v>
      </c>
      <c r="I51" s="4" t="s">
        <v>38</v>
      </c>
      <c r="J51" s="4" t="s">
        <v>33</v>
      </c>
      <c r="K51" s="4" t="s">
        <v>24</v>
      </c>
      <c r="L51" s="4" t="s">
        <v>25</v>
      </c>
      <c r="M51" s="4" t="s">
        <v>26</v>
      </c>
      <c r="N51" s="4" t="s">
        <v>23</v>
      </c>
      <c r="O51" s="4" t="s">
        <v>27</v>
      </c>
    </row>
    <row r="52" spans="1:15" x14ac:dyDescent="0.25">
      <c r="A52" s="2">
        <v>44062.460615787037</v>
      </c>
      <c r="B52" s="4">
        <f>IF(EXACT("Collenchyma",D:D),1,0)+IF(EXACT("Tendon",E:E),1,0)+IF(EXACT("Collenchyma",F:F),1,0)+1+1+1+IF(EXACT("Cork cells",I:I),1,0)+IF(EXACT("Sieve tube",O:O),0.5,0)+IF(EXACT("Squamous epithelium",N:N),0.5,0)+IF(EXACT("Cuboidal epithelium",M:M),0.5,0)+IF(EXACT("Sclerenchyma",J:J),0.5,0)+IF(EXACT("Unstreated muscle",K:K),0.5,0)+IF(EXACT("Ciliated epithelium",L:L),0.5,0)</f>
        <v>9</v>
      </c>
      <c r="D52" s="4" t="s">
        <v>19</v>
      </c>
      <c r="E52" s="4" t="s">
        <v>30</v>
      </c>
      <c r="F52" s="4" t="s">
        <v>202</v>
      </c>
      <c r="G52" s="4" t="s">
        <v>203</v>
      </c>
      <c r="H52" s="4" t="s">
        <v>204</v>
      </c>
      <c r="I52" s="4" t="s">
        <v>38</v>
      </c>
      <c r="J52" s="4" t="s">
        <v>33</v>
      </c>
      <c r="K52" s="4" t="s">
        <v>24</v>
      </c>
      <c r="L52" s="4" t="s">
        <v>25</v>
      </c>
      <c r="M52" s="4" t="s">
        <v>26</v>
      </c>
      <c r="N52" s="4" t="s">
        <v>23</v>
      </c>
      <c r="O52" s="4" t="s">
        <v>27</v>
      </c>
    </row>
    <row r="53" spans="1:15" x14ac:dyDescent="0.25">
      <c r="A53" s="2">
        <v>44062.460627893517</v>
      </c>
      <c r="B53" s="4">
        <f>IF(EXACT("Collenchyma",D:D),1,0)+IF(EXACT("Tendon",E:E),1,0)+IF(EXACT("Collenchyma",F:F),1,0)+1+1+1+IF(EXACT("Cork cells",I:I),1,0)+IF(EXACT("Sieve tube",O:O),0.5,0)+IF(EXACT("Squamous epithelium",N:N),0.5,0)+IF(EXACT("Cuboidal epithelium",M:M),0.5,0)+IF(EXACT("Sclerenchyma",J:J),0.5,0)+IF(EXACT("Unstreated muscle",K:K),0.5,0)+IF(EXACT("Ciliated epithelium",L:L),0.5,0)-1</f>
        <v>2</v>
      </c>
      <c r="C53" s="4" t="s">
        <v>205</v>
      </c>
      <c r="D53" s="4" t="s">
        <v>16</v>
      </c>
      <c r="E53" s="4" t="s">
        <v>17</v>
      </c>
      <c r="G53" s="4" t="s">
        <v>206</v>
      </c>
      <c r="H53" s="4" t="s">
        <v>207</v>
      </c>
      <c r="I53" s="4" t="s">
        <v>134</v>
      </c>
      <c r="J53" s="4" t="s">
        <v>26</v>
      </c>
      <c r="K53" s="4" t="s">
        <v>27</v>
      </c>
      <c r="L53" s="4" t="s">
        <v>24</v>
      </c>
      <c r="M53" s="4" t="s">
        <v>25</v>
      </c>
      <c r="O53" s="4" t="s">
        <v>33</v>
      </c>
    </row>
    <row r="54" spans="1:15" x14ac:dyDescent="0.25">
      <c r="A54" s="2">
        <v>44062.460770289355</v>
      </c>
      <c r="B54" s="4">
        <f>IF(EXACT("Collenchyma",D:D),1,0)+IF(EXACT("Tendon",E:E),1,0)+IF(EXACT("Collenchyma",F:F),1,0)+1+1+1+IF(EXACT("Cork cells",I:I),1,0)+IF(EXACT("Sieve tube",O:O),0.5,0)+IF(EXACT("Squamous epithelium",N:N),0.5,0)+IF(EXACT("Cuboidal epithelium",M:M),0.5,0)+IF(EXACT("Sclerenchyma",J:J),0.5,0)+IF(EXACT("Unstreated muscle",K:K),0.5,0)+IF(EXACT("Ciliated epithelium",L:L),0.5,0)-1</f>
        <v>4</v>
      </c>
      <c r="C54" s="4" t="s">
        <v>208</v>
      </c>
      <c r="D54" s="4" t="s">
        <v>19</v>
      </c>
      <c r="E54" s="4" t="s">
        <v>17</v>
      </c>
      <c r="F54" s="4" t="s">
        <v>35</v>
      </c>
      <c r="G54" s="4" t="s">
        <v>209</v>
      </c>
      <c r="H54" s="4" t="s">
        <v>210</v>
      </c>
      <c r="I54" s="4" t="s">
        <v>42</v>
      </c>
      <c r="J54" s="4" t="s">
        <v>25</v>
      </c>
      <c r="L54" s="4" t="s">
        <v>74</v>
      </c>
      <c r="M54" s="4" t="s">
        <v>26</v>
      </c>
      <c r="N54" s="4" t="s">
        <v>23</v>
      </c>
      <c r="O54" s="4" t="s">
        <v>33</v>
      </c>
    </row>
    <row r="55" spans="1:15" x14ac:dyDescent="0.25">
      <c r="A55" s="2">
        <v>44062.460902534724</v>
      </c>
      <c r="B55" s="4">
        <f>IF(EXACT("Collenchyma",D:D),1,0)+IF(EXACT("Tendon",E:E),1,0)+IF(EXACT("Collenchyma",F:F),1,0)+1+1+1+IF(EXACT("Cork cells",I:I),1,0)+IF(EXACT("Sieve tube",O:O),0.5,0)+IF(EXACT("Squamous epithelium",N:N),0.5,0)+IF(EXACT("Cuboidal epithelium",M:M),0.5,0)+IF(EXACT("Sclerenchyma",J:J),0.5,0)+IF(EXACT("Unstreated muscle",K:K),0.5,0)+IF(EXACT("Ciliated epithelium",L:L),0.5,0)</f>
        <v>5.5</v>
      </c>
      <c r="C55" s="4" t="s">
        <v>211</v>
      </c>
      <c r="D55" s="4" t="s">
        <v>55</v>
      </c>
      <c r="E55" s="4" t="s">
        <v>30</v>
      </c>
      <c r="F55" s="4" t="s">
        <v>35</v>
      </c>
      <c r="G55" s="4" t="s">
        <v>212</v>
      </c>
      <c r="H55" s="4" t="s">
        <v>213</v>
      </c>
      <c r="I55" s="4" t="s">
        <v>38</v>
      </c>
      <c r="J55" s="4" t="s">
        <v>27</v>
      </c>
      <c r="K55" s="4" t="s">
        <v>24</v>
      </c>
      <c r="L55" s="4" t="s">
        <v>33</v>
      </c>
      <c r="M55" s="4" t="s">
        <v>23</v>
      </c>
      <c r="N55" s="4" t="s">
        <v>26</v>
      </c>
      <c r="O55" s="4" t="s">
        <v>25</v>
      </c>
    </row>
    <row r="56" spans="1:15" x14ac:dyDescent="0.25">
      <c r="A56" s="2">
        <v>44062.461375775463</v>
      </c>
      <c r="B56" s="4">
        <f>IF(EXACT("Collenchyma",D:D),1,0)+IF(EXACT("Tendon",E:E),1,0)+IF(EXACT("Collenchyma",F:F),1,0)+1+1+1+IF(EXACT("Cork cells",I:I),1,0)+IF(EXACT("Sieve tube",O:O),0.5,0)+IF(EXACT("Squamous epithelium",N:N),0.5,0)+IF(EXACT("Cuboidal epithelium",M:M),0.5,0)+IF(EXACT("Sclerenchyma",J:J),0.5,0)+IF(EXACT("Unstreated muscle",K:K),0.5,0)+IF(EXACT("Ciliated epithelium",L:L),0.5,0)</f>
        <v>6</v>
      </c>
      <c r="C56" s="4" t="s">
        <v>214</v>
      </c>
      <c r="D56" s="4" t="s">
        <v>55</v>
      </c>
      <c r="E56" s="4" t="s">
        <v>30</v>
      </c>
      <c r="F56" s="4" t="s">
        <v>44</v>
      </c>
      <c r="G56" s="4" t="s">
        <v>215</v>
      </c>
      <c r="H56" s="4" t="s">
        <v>216</v>
      </c>
      <c r="I56" s="4" t="s">
        <v>22</v>
      </c>
      <c r="J56" s="4" t="s">
        <v>33</v>
      </c>
      <c r="K56" s="4" t="s">
        <v>24</v>
      </c>
      <c r="L56" s="4" t="s">
        <v>24</v>
      </c>
      <c r="M56" s="4" t="s">
        <v>26</v>
      </c>
      <c r="N56" s="4" t="s">
        <v>24</v>
      </c>
      <c r="O56" s="4" t="s">
        <v>27</v>
      </c>
    </row>
    <row r="57" spans="1:15" x14ac:dyDescent="0.25">
      <c r="A57" s="2">
        <v>44062.461675752318</v>
      </c>
      <c r="B57" s="4">
        <f>IF(EXACT("Collenchyma",D:D),1,0)+IF(EXACT("Tendon",E:E),1,0)+IF(EXACT("Collenchyma",F:F),1,0)+1+1+1+IF(EXACT("Cork cells",I:I),1,0)+IF(EXACT("Sieve tube",O:O),0.5,0)+IF(EXACT("Squamous epithelium",N:N),0.5,0)+IF(EXACT("Cuboidal epithelium",M:M),0.5,0)+IF(EXACT("Sclerenchyma",J:J),0.5,0)+IF(EXACT("Unstreated muscle",K:K),0.5,0)+IF(EXACT("Ciliated epithelium",L:L),0.5,0)</f>
        <v>4.5</v>
      </c>
      <c r="C57" s="4" t="s">
        <v>217</v>
      </c>
      <c r="D57" s="4" t="s">
        <v>29</v>
      </c>
      <c r="E57" s="4" t="s">
        <v>218</v>
      </c>
      <c r="F57" s="4" t="s">
        <v>219</v>
      </c>
      <c r="G57" s="4" t="s">
        <v>220</v>
      </c>
      <c r="H57" s="4" t="s">
        <v>221</v>
      </c>
      <c r="I57" s="4" t="s">
        <v>38</v>
      </c>
      <c r="J57" s="4" t="s">
        <v>33</v>
      </c>
      <c r="K57" s="4" t="s">
        <v>26</v>
      </c>
      <c r="L57" s="4" t="s">
        <v>24</v>
      </c>
      <c r="M57" s="4" t="s">
        <v>23</v>
      </c>
      <c r="N57" s="4" t="s">
        <v>25</v>
      </c>
    </row>
    <row r="58" spans="1:15" x14ac:dyDescent="0.25">
      <c r="A58" s="2">
        <v>44062.461691956021</v>
      </c>
      <c r="B58" s="4">
        <f>IF(EXACT("Collenchyma",D:D),1,0)+IF(EXACT("Tendon",E:E),1,0)+IF(EXACT("Collenchyma",F:F),1,0)+1+1+1+IF(EXACT("Cork cells",I:I),1,0)+IF(EXACT("Sieve tube",O:O),0.5,0)+IF(EXACT("Squamous epithelium",N:N),0.5,0)+IF(EXACT("Cuboidal epithelium",M:M),0.5,0)+IF(EXACT("Sclerenchyma",J:J),0.5,0)+IF(EXACT("Unstreated muscle",K:K),0.5,0)+IF(EXACT("Ciliated epithelium",L:L),0.5,0)</f>
        <v>6.5</v>
      </c>
      <c r="C58" s="4" t="s">
        <v>222</v>
      </c>
      <c r="D58" s="4" t="s">
        <v>29</v>
      </c>
      <c r="E58" s="4" t="s">
        <v>30</v>
      </c>
      <c r="F58" s="4" t="s">
        <v>44</v>
      </c>
      <c r="G58" s="4" t="s">
        <v>223</v>
      </c>
      <c r="H58" s="4" t="s">
        <v>224</v>
      </c>
      <c r="I58" s="4" t="s">
        <v>38</v>
      </c>
      <c r="J58" s="4" t="s">
        <v>33</v>
      </c>
      <c r="K58" s="4" t="s">
        <v>24</v>
      </c>
      <c r="L58" s="4" t="s">
        <v>23</v>
      </c>
      <c r="M58" s="4" t="s">
        <v>26</v>
      </c>
      <c r="N58" s="4" t="s">
        <v>27</v>
      </c>
      <c r="O58" s="4" t="s">
        <v>25</v>
      </c>
    </row>
    <row r="59" spans="1:15" x14ac:dyDescent="0.25">
      <c r="A59" s="2">
        <v>44062.461981412038</v>
      </c>
      <c r="B59" s="4">
        <f>IF(EXACT("Collenchyma",D:D),1,0)+IF(EXACT("Tendon",E:E),1,0)+IF(EXACT("Collenchyma",F:F),1,0)+1+1+1+IF(EXACT("Cork cells",I:I),1,0)+IF(EXACT("Sieve tube",O:O),0.5,0)+IF(EXACT("Squamous epithelium",N:N),0.5,0)+IF(EXACT("Cuboidal epithelium",M:M),0.5,0)+IF(EXACT("Sclerenchyma",J:J),0.5,0)+IF(EXACT("Unstreated muscle",K:K),0.5,0)+IF(EXACT("Ciliated epithelium",L:L),0.5,0)</f>
        <v>9</v>
      </c>
      <c r="C59" s="4" t="s">
        <v>225</v>
      </c>
      <c r="D59" s="4" t="s">
        <v>19</v>
      </c>
      <c r="E59" s="4" t="s">
        <v>30</v>
      </c>
      <c r="F59" s="4" t="s">
        <v>226</v>
      </c>
      <c r="G59" s="4" t="s">
        <v>227</v>
      </c>
      <c r="H59" s="4" t="s">
        <v>228</v>
      </c>
      <c r="I59" s="4" t="s">
        <v>38</v>
      </c>
      <c r="J59" s="4" t="s">
        <v>33</v>
      </c>
      <c r="K59" s="4" t="s">
        <v>24</v>
      </c>
      <c r="L59" s="4" t="s">
        <v>25</v>
      </c>
      <c r="M59" s="4" t="s">
        <v>26</v>
      </c>
      <c r="N59" s="4" t="s">
        <v>23</v>
      </c>
      <c r="O59" s="4" t="s">
        <v>27</v>
      </c>
    </row>
    <row r="60" spans="1:15" x14ac:dyDescent="0.25">
      <c r="A60" s="2">
        <v>44062.462056215278</v>
      </c>
      <c r="B60" s="4">
        <f>IF(EXACT("Collenchyma",D:D),1,0)+IF(EXACT("Tendon",E:E),1,0)+IF(EXACT("Collenchyma",F:F),1,0)+1+1+1+IF(EXACT("Cork cells",I:I),1,0)+IF(EXACT("Sieve tube",O:O),0.5,0)+IF(EXACT("Squamous epithelium",N:N),0.5,0)+IF(EXACT("Cuboidal epithelium",M:M),0.5,0)+IF(EXACT("Sclerenchyma",J:J),0.5,0)+IF(EXACT("Unstreated muscle",K:K),0.5,0)+IF(EXACT("Ciliated epithelium",L:L),0.5,0)-1</f>
        <v>5</v>
      </c>
      <c r="C60" s="4" t="s">
        <v>229</v>
      </c>
      <c r="D60" s="4" t="s">
        <v>19</v>
      </c>
      <c r="E60" s="4" t="s">
        <v>30</v>
      </c>
      <c r="F60" s="4" t="s">
        <v>148</v>
      </c>
      <c r="G60" s="4" t="s">
        <v>230</v>
      </c>
      <c r="H60" s="4" t="s">
        <v>231</v>
      </c>
      <c r="I60" s="4" t="s">
        <v>38</v>
      </c>
      <c r="J60" s="4" t="s">
        <v>26</v>
      </c>
      <c r="K60" s="4" t="s">
        <v>33</v>
      </c>
      <c r="M60" s="4" t="s">
        <v>27</v>
      </c>
    </row>
    <row r="61" spans="1:15" x14ac:dyDescent="0.25">
      <c r="A61" s="2">
        <v>44062.462353344905</v>
      </c>
      <c r="B61" s="4">
        <f>IF(EXACT("Collenchyma",D:D),1,0)+IF(EXACT("Tendon",E:E),1,0)+IF(EXACT("Collenchyma",F:F),1,0)+1+1+1+IF(EXACT("Cork cells",I:I),1,0)+IF(EXACT("Sieve tube",O:O),0.5,0)+IF(EXACT("Squamous epithelium",N:N),0.5,0)+IF(EXACT("Cuboidal epithelium",M:M),0.5,0)+IF(EXACT("Sclerenchyma",J:J),0.5,0)+IF(EXACT("Unstreated muscle",K:K),0.5,0)+IF(EXACT("Ciliated epithelium",L:L),0.5,0)</f>
        <v>7.5</v>
      </c>
      <c r="C61" s="4" t="s">
        <v>232</v>
      </c>
      <c r="D61" s="4" t="s">
        <v>29</v>
      </c>
      <c r="E61" s="4" t="s">
        <v>30</v>
      </c>
      <c r="F61" s="4" t="s">
        <v>233</v>
      </c>
      <c r="G61" s="4" t="s">
        <v>234</v>
      </c>
      <c r="H61" s="4" t="s">
        <v>235</v>
      </c>
      <c r="I61" s="4" t="s">
        <v>38</v>
      </c>
      <c r="J61" s="4" t="s">
        <v>33</v>
      </c>
      <c r="K61" s="4" t="s">
        <v>24</v>
      </c>
      <c r="L61" s="4" t="s">
        <v>25</v>
      </c>
      <c r="M61" s="4" t="s">
        <v>25</v>
      </c>
      <c r="N61" s="4" t="s">
        <v>23</v>
      </c>
      <c r="O61" s="4" t="s">
        <v>27</v>
      </c>
    </row>
    <row r="62" spans="1:15" x14ac:dyDescent="0.25">
      <c r="A62" s="2">
        <v>44062.462576770835</v>
      </c>
      <c r="B62" s="4">
        <f>IF(EXACT("Collenchyma",D:D),1,0)+IF(EXACT("Tendon",E:E),1,0)+IF(EXACT("Collenchyma",F:F),1,0)+1+1+1+IF(EXACT("Cork cells",I:I),1,0)+IF(EXACT("Sieve tube",O:O),0.5,0)+IF(EXACT("Squamous epithelium",N:N),0.5,0)+IF(EXACT("Cuboidal epithelium",M:M),0.5,0)+IF(EXACT("Sclerenchyma",J:J),0.5,0)+IF(EXACT("Unstreated muscle",K:K),0.5,0)+IF(EXACT("Ciliated epithelium",L:L),0.5,0)</f>
        <v>4.5</v>
      </c>
      <c r="D62" s="4" t="s">
        <v>19</v>
      </c>
      <c r="E62" s="4" t="s">
        <v>218</v>
      </c>
      <c r="G62" s="4" t="s">
        <v>236</v>
      </c>
      <c r="H62" s="4" t="s">
        <v>237</v>
      </c>
      <c r="I62" s="4" t="s">
        <v>42</v>
      </c>
      <c r="J62" s="4" t="s">
        <v>27</v>
      </c>
      <c r="K62" s="4" t="s">
        <v>33</v>
      </c>
      <c r="L62" s="4" t="s">
        <v>24</v>
      </c>
      <c r="N62" s="4" t="s">
        <v>23</v>
      </c>
      <c r="O62" s="4" t="s">
        <v>33</v>
      </c>
    </row>
    <row r="63" spans="1:15" x14ac:dyDescent="0.25">
      <c r="A63" s="2">
        <v>44062.464308391209</v>
      </c>
      <c r="B63" s="4">
        <f>IF(EXACT("Collenchyma",D:D),1,0)+IF(EXACT("Tendon",E:E),1,0)+IF(EXACT("Collenchyma",F:F),1,0)+1+1+1+IF(EXACT("Cork cells",I:I),1,0)+IF(EXACT("Sieve tube",O:O),0.5,0)+IF(EXACT("Squamous epithelium",N:N),0.5,0)+IF(EXACT("Cuboidal epithelium",M:M),0.5,0)+IF(EXACT("Sclerenchyma",J:J),0.5,0)+IF(EXACT("Unstreated muscle",K:K),0.5,0)+IF(EXACT("Ciliated epithelium",L:L),0.5,0)</f>
        <v>6.5</v>
      </c>
      <c r="C63" s="4" t="s">
        <v>238</v>
      </c>
      <c r="E63" s="4" t="s">
        <v>30</v>
      </c>
      <c r="F63" s="4" t="s">
        <v>239</v>
      </c>
      <c r="G63" s="4" t="s">
        <v>240</v>
      </c>
      <c r="H63" s="4" t="s">
        <v>241</v>
      </c>
      <c r="I63" s="4" t="s">
        <v>38</v>
      </c>
      <c r="M63" s="4" t="s">
        <v>26</v>
      </c>
      <c r="N63" s="4" t="s">
        <v>23</v>
      </c>
      <c r="O63" s="4" t="s">
        <v>27</v>
      </c>
    </row>
    <row r="64" spans="1:15" x14ac:dyDescent="0.25">
      <c r="A64" s="2">
        <v>44062.468171365741</v>
      </c>
      <c r="B64" s="4">
        <f>IF(EXACT("Collenchyma",D:D),1,0)+IF(EXACT("Tendon",E:E),1,0)+IF(EXACT("Collenchyma",F:F),1,0)+1+1+1+IF(EXACT("Cork cells",I:I),1,0)+IF(EXACT("Sieve tube",O:O),0.5,0)+IF(EXACT("Squamous epithelium",N:N),0.5,0)+IF(EXACT("Cuboidal epithelium",M:M),0.5,0)+IF(EXACT("Sclerenchyma",J:J),0.5,0)+IF(EXACT("Unstreated muscle",K:K),0.5,0)+IF(EXACT("Ciliated epithelium",L:L),0.5,0)</f>
        <v>3</v>
      </c>
      <c r="C64" s="4" t="s">
        <v>242</v>
      </c>
      <c r="D64" s="4" t="s">
        <v>16</v>
      </c>
      <c r="E64" s="4" t="s">
        <v>17</v>
      </c>
      <c r="F64" s="4" t="s">
        <v>243</v>
      </c>
      <c r="G64" s="4" t="s">
        <v>244</v>
      </c>
      <c r="H64" s="4" t="s">
        <v>245</v>
      </c>
      <c r="I64" s="4" t="s">
        <v>22</v>
      </c>
      <c r="K64" s="4" t="s">
        <v>246</v>
      </c>
      <c r="L64" s="4" t="s">
        <v>247</v>
      </c>
      <c r="M64" s="4" t="s">
        <v>99</v>
      </c>
    </row>
    <row r="65" spans="1:15" x14ac:dyDescent="0.25">
      <c r="A65" s="2">
        <v>44062.469840833335</v>
      </c>
      <c r="B65" s="4">
        <f>IF(EXACT("Collenchyma",D:D),1,0)+IF(EXACT("Tendon",E:E),1,0)+IF(EXACT("Collenchyma",F:F),1,0)+1+1+1+IF(EXACT("Cork cells",I:I),1,0)+IF(EXACT("Sieve tube",O:O),0.5,0)+IF(EXACT("Squamous epithelium",N:N),0.5,0)+IF(EXACT("Cuboidal epithelium",M:M),0.5,0)+IF(EXACT("Sclerenchyma",J:J),0.5,0)+IF(EXACT("Unstreated muscle",K:K),0.5,0)+IF(EXACT("Ciliated epithelium",L:L),0.5,0)-1</f>
        <v>8</v>
      </c>
      <c r="C65" s="4" t="s">
        <v>248</v>
      </c>
      <c r="D65" s="4" t="s">
        <v>19</v>
      </c>
      <c r="E65" s="4" t="s">
        <v>30</v>
      </c>
      <c r="F65" s="4" t="s">
        <v>44</v>
      </c>
      <c r="G65" s="4" t="s">
        <v>249</v>
      </c>
      <c r="H65" s="4" t="s">
        <v>250</v>
      </c>
      <c r="I65" s="4" t="s">
        <v>38</v>
      </c>
      <c r="J65" s="4" t="s">
        <v>33</v>
      </c>
      <c r="K65" s="4" t="s">
        <v>24</v>
      </c>
      <c r="L65" s="4" t="s">
        <v>25</v>
      </c>
      <c r="M65" s="4" t="s">
        <v>26</v>
      </c>
      <c r="N65" s="4" t="s">
        <v>23</v>
      </c>
      <c r="O65" s="4" t="s">
        <v>27</v>
      </c>
    </row>
    <row r="66" spans="1:15" x14ac:dyDescent="0.25">
      <c r="A66" s="2">
        <v>44062.46986921296</v>
      </c>
      <c r="B66" s="4">
        <f>IF(EXACT("Collenchyma",D:D),1,0)+IF(EXACT("Tendon",E:E),1,0)+IF(EXACT("Collenchyma",F:F),1,0)+1+1+1+IF(EXACT("Cork cells",I:I),1,0)+IF(EXACT("Sieve tube",O:O),0.5,0)+IF(EXACT("Squamous epithelium",N:N),0.5,0)+IF(EXACT("Cuboidal epithelium",M:M),0.5,0)+IF(EXACT("Sclerenchyma",J:J),0.5,0)+IF(EXACT("Unstreated muscle",K:K),0.5,0)+IF(EXACT("Ciliated epithelium",L:L),0.5,0)-1</f>
        <v>8</v>
      </c>
      <c r="C66" s="4" t="s">
        <v>251</v>
      </c>
      <c r="D66" s="4" t="s">
        <v>19</v>
      </c>
      <c r="E66" s="4" t="s">
        <v>30</v>
      </c>
      <c r="F66" s="4" t="s">
        <v>44</v>
      </c>
      <c r="G66" s="4" t="s">
        <v>252</v>
      </c>
      <c r="H66" s="4" t="s">
        <v>253</v>
      </c>
      <c r="I66" s="4" t="s">
        <v>38</v>
      </c>
      <c r="J66" s="4" t="s">
        <v>33</v>
      </c>
      <c r="K66" s="4" t="s">
        <v>24</v>
      </c>
      <c r="L66" s="4" t="s">
        <v>25</v>
      </c>
      <c r="M66" s="4" t="s">
        <v>26</v>
      </c>
      <c r="N66" s="4" t="s">
        <v>23</v>
      </c>
      <c r="O66" s="4" t="s">
        <v>27</v>
      </c>
    </row>
    <row r="67" spans="1:15" x14ac:dyDescent="0.25">
      <c r="A67" s="2">
        <v>44062.471640381948</v>
      </c>
      <c r="B67" s="4">
        <f>IF(EXACT("Collenchyma",D:D),1,0)+IF(EXACT("Tendon",E:E),1,0)+IF(EXACT("Collenchyma",F:F),1,0)+1+1+1+IF(EXACT("Cork cells",I:I),1,0)+IF(EXACT("Sieve tube",O:O),0.5,0)+IF(EXACT("Squamous epithelium",N:N),0.5,0)+IF(EXACT("Cuboidal epithelium",M:M),0.5,0)+IF(EXACT("Sclerenchyma",J:J),0.5,0)+IF(EXACT("Unstreated muscle",K:K),0.5,0)+IF(EXACT("Ciliated epithelium",L:L),0.5,0)</f>
        <v>7.5</v>
      </c>
      <c r="C67" s="4" t="s">
        <v>254</v>
      </c>
      <c r="D67" s="4" t="s">
        <v>19</v>
      </c>
      <c r="E67" s="4" t="s">
        <v>30</v>
      </c>
      <c r="F67" s="4" t="s">
        <v>76</v>
      </c>
      <c r="G67" s="4" t="s">
        <v>255</v>
      </c>
      <c r="H67" s="4" t="s">
        <v>256</v>
      </c>
      <c r="I67" s="4" t="s">
        <v>42</v>
      </c>
      <c r="J67" s="4" t="s">
        <v>33</v>
      </c>
      <c r="K67" s="4" t="s">
        <v>24</v>
      </c>
      <c r="L67" s="4" t="s">
        <v>27</v>
      </c>
      <c r="M67" s="4" t="s">
        <v>26</v>
      </c>
      <c r="N67" s="4" t="s">
        <v>23</v>
      </c>
      <c r="O67"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Chinmay</cp:lastModifiedBy>
  <dcterms:modified xsi:type="dcterms:W3CDTF">2020-08-27T20:04:03Z</dcterms:modified>
</cp:coreProperties>
</file>