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LCOT\Downloads\"/>
    </mc:Choice>
  </mc:AlternateContent>
  <bookViews>
    <workbookView xWindow="-105" yWindow="-105" windowWidth="23250" windowHeight="12450" activeTab="3"/>
  </bookViews>
  <sheets>
    <sheet name="bike_buyers" sheetId="1" r:id="rId1"/>
    <sheet name="worksheet" sheetId="2" r:id="rId2"/>
    <sheet name="Pivot Table" sheetId="3" r:id="rId3"/>
    <sheet name="DashBoard" sheetId="6"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52511"/>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7" i="2" l="1"/>
  <c r="M3" i="2"/>
  <c r="M4" i="2"/>
  <c r="M5" i="2"/>
  <c r="M6"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<sst xmlns="http://schemas.openxmlformats.org/spreadsheetml/2006/main" count="16267" uniqueCount="52">
  <si>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</si>
  <si>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</si>
  <si>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</si>
  <si>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</si>
  <si>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</si>
  <si>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</si>
  <si>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</si>
  <si>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</si>
  <si>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</si>
  <si>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</si>
  <si>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</si>
  <si>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</si>
  <si>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</si>
  <si>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</si>
  <si>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</si>
  <si>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</si>
  <si>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</si>
  <si>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</si>
  <si>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</si>
  <si>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</si>
  <si>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</si>
  <si>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</si>
  <si>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</si>
  <si>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</si>
  <si>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</si>
  <si>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</si>
  <si>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</si>
  <si>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</si>
  <si>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</si>
  <si>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</si>
  <si>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</si>
  <si>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</si>
  <si>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</si>
  <si>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</si>
  <si>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</si>
  <si>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</si>
  <si>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Purchased  Bike</t>
  </si>
  <si>
    <t>Married</t>
  </si>
  <si>
    <t>Single</t>
  </si>
  <si>
    <t>Female</t>
  </si>
  <si>
    <t>Male</t>
  </si>
  <si>
    <t>Age Brackets</t>
  </si>
  <si>
    <t>Row Labels</t>
  </si>
  <si>
    <t>Grand Total</t>
  </si>
  <si>
    <t>Column Labels</t>
  </si>
  <si>
    <t>Average of Income</t>
  </si>
  <si>
    <t>Count of Purchased  Bike</t>
  </si>
  <si>
    <t>Miles more than 10</t>
  </si>
  <si>
    <t>Middle Aged</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</si>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</sst>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1"/>
      <name val="Calibri"/>
      <family val="2"/>
      <scheme val="minor"/>
    </font>
    <font>
      <sz val="27"/>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Avg Income Per Purchase</a:t>
            </a:r>
          </a:p>
        </c:rich>
      </c:tx>
      <c:layout>
        <c:manualLayout>
          <c:xMode val="edge"/>
          <c:yMode val="edge"/>
          <c:x val="0.30896522309711283"/>
          <c:y val="4.9905220180810735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31714785651794"/>
          <c:y val="0.21657188684747739"/>
          <c:w val="0.61212729658792653"/>
          <c:h val="0.54748906386701657"/>
        </c:manualLayout>
      </c:layout>
      <c:barChart>
        <c:barDir val="col"/>
        <c:grouping val="clustered"/>
        <c:varyColors val="0"/>
        <c:ser>
          <c:idx val="0"/>
          <c:order val="0"/>
          <c:tx>
            <c:strRef>
              <c:f>'Pivot Table'!$B$3:$B$4</c:f>
              <c:strCache>
                <c:ptCount val="1"/>
                <c:pt idx="0">
                  <c:v>Female</c:v>
                </c:pt>
              </c:strCache>
            </c:strRef>
          </c:tx>
          <c:spPr>
            <a:solidFill>
              <a:schemeClr val="accent1"/>
            </a:solidFill>
            <a:ln>
              <a:noFill/>
            </a:ln>
            <a:effectLst/>
          </c:spPr>
          <c:invertIfNegative val="0"/>
          <c:cat>
            <c:strRef>
              <c:f>'Pivot Table'!$A$5:$A$7</c:f>
              <c:strCache>
                <c:ptCount val="2"/>
                <c:pt idx="0">
                  <c:v>No</c:v>
                </c:pt>
                <c:pt idx="1">
                  <c:v>Yes</c:v>
                </c:pt>
              </c:strCache>
            </c:strRef>
          </c:cat>
          <c:val>
            <c:numRef>
              <c:f>'Pivot Table'!$B$5:$B$7</c:f>
              <c:numCache>
                <c:formatCode>0</c:formatCode>
                <c:ptCount val="2"/>
                <c:pt idx="0">
                  <c:v>54885.496183206109</c:v>
                </c:pt>
                <c:pt idx="1">
                  <c:v>59259.259259259263</c:v>
                </c:pt>
              </c:numCache>
            </c:numRef>
          </c:val>
        </c:ser>
        <c:ser>
          <c:idx val="1"/>
          <c:order val="1"/>
          <c:tx>
            <c:strRef>
              <c:f>'Pivot Table'!$C$3:$C$4</c:f>
              <c:strCache>
                <c:ptCount val="1"/>
                <c:pt idx="0">
                  <c:v>Male</c:v>
                </c:pt>
              </c:strCache>
            </c:strRef>
          </c:tx>
          <c:spPr>
            <a:solidFill>
              <a:schemeClr val="accent2"/>
            </a:solidFill>
            <a:ln>
              <a:noFill/>
            </a:ln>
            <a:effectLst/>
          </c:spPr>
          <c:invertIfNegative val="0"/>
          <c:cat>
            <c:strRef>
              <c:f>'Pivot Table'!$A$5:$A$7</c:f>
              <c:strCache>
                <c:ptCount val="2"/>
                <c:pt idx="0">
                  <c:v>No</c:v>
                </c:pt>
                <c:pt idx="1">
                  <c:v>Yes</c:v>
                </c:pt>
              </c:strCache>
            </c:strRef>
          </c:cat>
          <c:val>
            <c:numRef>
              <c:f>'Pivot Table'!$C$5:$C$7</c:f>
              <c:numCache>
                <c:formatCode>0</c:formatCode>
                <c:ptCount val="2"/>
                <c:pt idx="0">
                  <c:v>59431.818181818184</c:v>
                </c:pt>
                <c:pt idx="1">
                  <c:v>61300.813008130084</c:v>
                </c:pt>
              </c:numCache>
            </c:numRef>
          </c:val>
        </c:ser>
        <c:dLbls>
          <c:showLegendKey val="0"/>
          <c:showVal val="0"/>
          <c:showCatName val="0"/>
          <c:showSerName val="0"/>
          <c:showPercent val="0"/>
          <c:showBubbleSize val="0"/>
        </c:dLbls>
        <c:gapWidth val="267"/>
        <c:overlap val="-43"/>
        <c:axId val="156072896"/>
        <c:axId val="156074528"/>
      </c:barChart>
      <c:catAx>
        <c:axId val="156072896"/>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6074528"/>
        <c:crosses val="autoZero"/>
        <c:auto val="1"/>
        <c:lblAlgn val="ctr"/>
        <c:lblOffset val="100"/>
        <c:noMultiLvlLbl val="0"/>
      </c:catAx>
      <c:valAx>
        <c:axId val="15607452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INCOME</a:t>
                </a:r>
              </a:p>
            </c:rich>
          </c:tx>
          <c:layout>
            <c:manualLayout>
              <c:xMode val="edge"/>
              <c:yMode val="edge"/>
              <c:x val="5.2777777777777778E-2"/>
              <c:y val="0.3342166083406241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6072896"/>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Miles more than 10</c:v>
                </c:pt>
              </c:strCache>
            </c:strRef>
          </c:cat>
          <c:val>
            <c:numRef>
              <c:f>'Pivot Table'!$B$26:$B$31</c:f>
              <c:numCache>
                <c:formatCode>General</c:formatCode>
                <c:ptCount val="5"/>
                <c:pt idx="0">
                  <c:v>107</c:v>
                </c:pt>
                <c:pt idx="1">
                  <c:v>50</c:v>
                </c:pt>
                <c:pt idx="2">
                  <c:v>37</c:v>
                </c:pt>
                <c:pt idx="3">
                  <c:v>63</c:v>
                </c:pt>
                <c:pt idx="4">
                  <c:v>50</c:v>
                </c:pt>
              </c:numCache>
            </c:numRef>
          </c:val>
          <c:smooth val="0"/>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Miles more than 10</c:v>
                </c:pt>
              </c:strCache>
            </c:strRef>
          </c:cat>
          <c:val>
            <c:numRef>
              <c:f>'Pivot Table'!$C$26:$C$31</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smooth val="0"/>
        <c:axId val="356851792"/>
        <c:axId val="549807808"/>
      </c:lineChart>
      <c:catAx>
        <c:axId val="35685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07808"/>
        <c:crosses val="autoZero"/>
        <c:auto val="1"/>
        <c:lblAlgn val="ctr"/>
        <c:lblOffset val="100"/>
        <c:noMultiLvlLbl val="0"/>
      </c:catAx>
      <c:valAx>
        <c:axId val="54980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851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 Table'!$B$44:$B$45</c:f>
              <c:strCache>
                <c:ptCount val="1"/>
                <c:pt idx="0">
                  <c:v>No</c:v>
                </c:pt>
              </c:strCache>
            </c:strRef>
          </c:tx>
          <c:spPr>
            <a:solidFill>
              <a:schemeClr val="accent1"/>
            </a:solidFill>
            <a:ln>
              <a:noFill/>
            </a:ln>
            <a:effectLst/>
          </c:spPr>
          <c:invertIfNegative val="0"/>
          <c:cat>
            <c:strRef>
              <c:f>'Pivot Table'!$A$46:$A$49</c:f>
              <c:strCache>
                <c:ptCount val="3"/>
                <c:pt idx="0">
                  <c:v>Middle Aged</c:v>
                </c:pt>
                <c:pt idx="1">
                  <c:v>Old</c:v>
                </c:pt>
                <c:pt idx="2">
                  <c:v>Young</c:v>
                </c:pt>
              </c:strCache>
            </c:strRef>
          </c:cat>
          <c:val>
            <c:numRef>
              <c:f>'Pivot Table'!$B$46:$B$49</c:f>
              <c:numCache>
                <c:formatCode>General</c:formatCode>
                <c:ptCount val="3"/>
                <c:pt idx="0">
                  <c:v>187</c:v>
                </c:pt>
                <c:pt idx="1">
                  <c:v>96</c:v>
                </c:pt>
                <c:pt idx="2">
                  <c:v>24</c:v>
                </c:pt>
              </c:numCache>
            </c:numRef>
          </c:val>
        </c:ser>
        <c:ser>
          <c:idx val="1"/>
          <c:order val="1"/>
          <c:tx>
            <c:strRef>
              <c:f>'Pivot Table'!$C$44:$C$45</c:f>
              <c:strCache>
                <c:ptCount val="1"/>
                <c:pt idx="0">
                  <c:v>Yes</c:v>
                </c:pt>
              </c:strCache>
            </c:strRef>
          </c:tx>
          <c:spPr>
            <a:solidFill>
              <a:schemeClr val="accent2"/>
            </a:solidFill>
            <a:ln>
              <a:noFill/>
            </a:ln>
            <a:effectLst/>
          </c:spPr>
          <c:invertIfNegative val="0"/>
          <c:cat>
            <c:strRef>
              <c:f>'Pivot Table'!$A$46:$A$49</c:f>
              <c:strCache>
                <c:ptCount val="3"/>
                <c:pt idx="0">
                  <c:v>Middle Aged</c:v>
                </c:pt>
                <c:pt idx="1">
                  <c:v>Old</c:v>
                </c:pt>
                <c:pt idx="2">
                  <c:v>Young</c:v>
                </c:pt>
              </c:strCache>
            </c:strRef>
          </c:cat>
          <c:val>
            <c:numRef>
              <c:f>'Pivot Table'!$C$46:$C$49</c:f>
              <c:numCache>
                <c:formatCode>General</c:formatCode>
                <c:ptCount val="3"/>
                <c:pt idx="0">
                  <c:v>185</c:v>
                </c:pt>
                <c:pt idx="1">
                  <c:v>32</c:v>
                </c:pt>
                <c:pt idx="2">
                  <c:v>14</c:v>
                </c:pt>
              </c:numCache>
            </c:numRef>
          </c:val>
        </c:ser>
        <c:dLbls>
          <c:showLegendKey val="0"/>
          <c:showVal val="0"/>
          <c:showCatName val="0"/>
          <c:showSerName val="0"/>
          <c:showPercent val="0"/>
          <c:showBubbleSize val="0"/>
        </c:dLbls>
        <c:gapWidth val="182"/>
        <c:axId val="356853968"/>
        <c:axId val="532738192"/>
      </c:barChart>
      <c:catAx>
        <c:axId val="356853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738192"/>
        <c:crosses val="autoZero"/>
        <c:auto val="1"/>
        <c:lblAlgn val="ctr"/>
        <c:lblOffset val="100"/>
        <c:noMultiLvlLbl val="0"/>
      </c:catAx>
      <c:valAx>
        <c:axId val="532738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853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Avg Income Per Purchase</a:t>
            </a:r>
          </a:p>
        </c:rich>
      </c:tx>
      <c:layout>
        <c:manualLayout>
          <c:xMode val="edge"/>
          <c:yMode val="edge"/>
          <c:x val="0.30896522309711283"/>
          <c:y val="4.9905220180810735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23231714785651794"/>
          <c:y val="0.21657188684747739"/>
          <c:w val="0.61212729658792653"/>
          <c:h val="0.54748906386701657"/>
        </c:manualLayout>
      </c:layout>
      <c:barChart>
        <c:barDir val="col"/>
        <c:grouping val="clustered"/>
        <c:varyColors val="0"/>
        <c:ser>
          <c:idx val="0"/>
          <c:order val="0"/>
          <c:tx>
            <c:strRef>
              <c:f>'Pivot Table'!$B$3:$B$4</c:f>
              <c:strCache>
                <c:ptCount val="1"/>
                <c:pt idx="0">
                  <c:v>Female</c:v>
                </c:pt>
              </c:strCache>
            </c:strRef>
          </c:tx>
          <c:spPr>
            <a:solidFill>
              <a:schemeClr val="accent1"/>
            </a:solidFill>
            <a:ln>
              <a:noFill/>
            </a:ln>
            <a:effectLst/>
          </c:spPr>
          <c:invertIfNegative val="0"/>
          <c:cat>
            <c:strRef>
              <c:f>'Pivot Table'!$A$5:$A$7</c:f>
              <c:strCache>
                <c:ptCount val="2"/>
                <c:pt idx="0">
                  <c:v>No</c:v>
                </c:pt>
                <c:pt idx="1">
                  <c:v>Yes</c:v>
                </c:pt>
              </c:strCache>
            </c:strRef>
          </c:cat>
          <c:val>
            <c:numRef>
              <c:f>'Pivot Table'!$B$5:$B$7</c:f>
              <c:numCache>
                <c:formatCode>0</c:formatCode>
                <c:ptCount val="2"/>
                <c:pt idx="0">
                  <c:v>54885.496183206109</c:v>
                </c:pt>
                <c:pt idx="1">
                  <c:v>59259.259259259263</c:v>
                </c:pt>
              </c:numCache>
            </c:numRef>
          </c:val>
        </c:ser>
        <c:ser>
          <c:idx val="1"/>
          <c:order val="1"/>
          <c:tx>
            <c:strRef>
              <c:f>'Pivot Table'!$C$3:$C$4</c:f>
              <c:strCache>
                <c:ptCount val="1"/>
                <c:pt idx="0">
                  <c:v>Male</c:v>
                </c:pt>
              </c:strCache>
            </c:strRef>
          </c:tx>
          <c:spPr>
            <a:solidFill>
              <a:schemeClr val="accent2"/>
            </a:solidFill>
            <a:ln>
              <a:noFill/>
            </a:ln>
            <a:effectLst/>
          </c:spPr>
          <c:invertIfNegative val="0"/>
          <c:cat>
            <c:strRef>
              <c:f>'Pivot Table'!$A$5:$A$7</c:f>
              <c:strCache>
                <c:ptCount val="2"/>
                <c:pt idx="0">
                  <c:v>No</c:v>
                </c:pt>
                <c:pt idx="1">
                  <c:v>Yes</c:v>
                </c:pt>
              </c:strCache>
            </c:strRef>
          </c:cat>
          <c:val>
            <c:numRef>
              <c:f>'Pivot Table'!$C$5:$C$7</c:f>
              <c:numCache>
                <c:formatCode>0</c:formatCode>
                <c:ptCount val="2"/>
                <c:pt idx="0">
                  <c:v>59431.818181818184</c:v>
                </c:pt>
                <c:pt idx="1">
                  <c:v>61300.813008130084</c:v>
                </c:pt>
              </c:numCache>
            </c:numRef>
          </c:val>
        </c:ser>
        <c:dLbls>
          <c:showLegendKey val="0"/>
          <c:showVal val="0"/>
          <c:showCatName val="0"/>
          <c:showSerName val="0"/>
          <c:showPercent val="0"/>
          <c:showBubbleSize val="0"/>
        </c:dLbls>
        <c:gapWidth val="267"/>
        <c:overlap val="-43"/>
        <c:axId val="549809440"/>
        <c:axId val="549803456"/>
      </c:barChart>
      <c:catAx>
        <c:axId val="5498094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49803456"/>
        <c:crosses val="autoZero"/>
        <c:auto val="1"/>
        <c:lblAlgn val="ctr"/>
        <c:lblOffset val="100"/>
        <c:noMultiLvlLbl val="0"/>
      </c:catAx>
      <c:valAx>
        <c:axId val="54980345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INCOME</a:t>
                </a:r>
              </a:p>
            </c:rich>
          </c:tx>
          <c:layout>
            <c:manualLayout>
              <c:xMode val="edge"/>
              <c:yMode val="edge"/>
              <c:x val="5.2777777777777778E-2"/>
              <c:y val="0.3342166083406241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49809440"/>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Miles more than 10</c:v>
                </c:pt>
              </c:strCache>
            </c:strRef>
          </c:cat>
          <c:val>
            <c:numRef>
              <c:f>'Pivot Table'!$B$26:$B$31</c:f>
              <c:numCache>
                <c:formatCode>General</c:formatCode>
                <c:ptCount val="5"/>
                <c:pt idx="0">
                  <c:v>107</c:v>
                </c:pt>
                <c:pt idx="1">
                  <c:v>50</c:v>
                </c:pt>
                <c:pt idx="2">
                  <c:v>37</c:v>
                </c:pt>
                <c:pt idx="3">
                  <c:v>63</c:v>
                </c:pt>
                <c:pt idx="4">
                  <c:v>50</c:v>
                </c:pt>
              </c:numCache>
            </c:numRef>
          </c:val>
          <c:smooth val="0"/>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Miles more than 10</c:v>
                </c:pt>
              </c:strCache>
            </c:strRef>
          </c:cat>
          <c:val>
            <c:numRef>
              <c:f>'Pivot Table'!$C$26:$C$31</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marker val="1"/>
        <c:smooth val="0"/>
        <c:axId val="549809984"/>
        <c:axId val="549811072"/>
      </c:lineChart>
      <c:catAx>
        <c:axId val="54980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11072"/>
        <c:crosses val="autoZero"/>
        <c:auto val="1"/>
        <c:lblAlgn val="ctr"/>
        <c:lblOffset val="100"/>
        <c:noMultiLvlLbl val="0"/>
      </c:catAx>
      <c:valAx>
        <c:axId val="54981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09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bar"/>
        <c:grouping val="clustered"/>
        <c:varyColors val="0"/>
        <c:ser>
          <c:idx val="0"/>
          <c:order val="0"/>
          <c:tx>
            <c:strRef>
              <c:f>'Pivot Table'!$B$44:$B$45</c:f>
              <c:strCache>
                <c:ptCount val="1"/>
                <c:pt idx="0">
                  <c:v>No</c:v>
                </c:pt>
              </c:strCache>
            </c:strRef>
          </c:tx>
          <c:spPr>
            <a:solidFill>
              <a:schemeClr val="accent1"/>
            </a:solidFill>
            <a:ln>
              <a:noFill/>
            </a:ln>
            <a:effectLst/>
          </c:spPr>
          <c:invertIfNegative val="0"/>
          <c:cat>
            <c:strRef>
              <c:f>'Pivot Table'!$A$46:$A$49</c:f>
              <c:strCache>
                <c:ptCount val="3"/>
                <c:pt idx="0">
                  <c:v>Middle Aged</c:v>
                </c:pt>
                <c:pt idx="1">
                  <c:v>Old</c:v>
                </c:pt>
                <c:pt idx="2">
                  <c:v>Young</c:v>
                </c:pt>
              </c:strCache>
            </c:strRef>
          </c:cat>
          <c:val>
            <c:numRef>
              <c:f>'Pivot Table'!$B$46:$B$49</c:f>
              <c:numCache>
                <c:formatCode>General</c:formatCode>
                <c:ptCount val="3"/>
                <c:pt idx="0">
                  <c:v>187</c:v>
                </c:pt>
                <c:pt idx="1">
                  <c:v>96</c:v>
                </c:pt>
                <c:pt idx="2">
                  <c:v>24</c:v>
                </c:pt>
              </c:numCache>
            </c:numRef>
          </c:val>
        </c:ser>
        <c:ser>
          <c:idx val="1"/>
          <c:order val="1"/>
          <c:tx>
            <c:strRef>
              <c:f>'Pivot Table'!$C$44:$C$45</c:f>
              <c:strCache>
                <c:ptCount val="1"/>
                <c:pt idx="0">
                  <c:v>Yes</c:v>
                </c:pt>
              </c:strCache>
            </c:strRef>
          </c:tx>
          <c:spPr>
            <a:solidFill>
              <a:schemeClr val="accent2"/>
            </a:solidFill>
            <a:ln>
              <a:noFill/>
            </a:ln>
            <a:effectLst/>
          </c:spPr>
          <c:invertIfNegative val="0"/>
          <c:cat>
            <c:strRef>
              <c:f>'Pivot Table'!$A$46:$A$49</c:f>
              <c:strCache>
                <c:ptCount val="3"/>
                <c:pt idx="0">
                  <c:v>Middle Aged</c:v>
                </c:pt>
                <c:pt idx="1">
                  <c:v>Old</c:v>
                </c:pt>
                <c:pt idx="2">
                  <c:v>Young</c:v>
                </c:pt>
              </c:strCache>
            </c:strRef>
          </c:cat>
          <c:val>
            <c:numRef>
              <c:f>'Pivot Table'!$C$46:$C$49</c:f>
              <c:numCache>
                <c:formatCode>General</c:formatCode>
                <c:ptCount val="3"/>
                <c:pt idx="0">
                  <c:v>185</c:v>
                </c:pt>
                <c:pt idx="1">
                  <c:v>32</c:v>
                </c:pt>
                <c:pt idx="2">
                  <c:v>14</c:v>
                </c:pt>
              </c:numCache>
            </c:numRef>
          </c:val>
        </c:ser>
        <c:dLbls>
          <c:showLegendKey val="0"/>
          <c:showVal val="0"/>
          <c:showCatName val="0"/>
          <c:showSerName val="0"/>
          <c:showPercent val="0"/>
          <c:showBubbleSize val="0"/>
        </c:dLbls>
        <c:gapWidth val="182"/>
        <c:axId val="549808352"/>
        <c:axId val="549812704"/>
      </c:barChart>
      <c:catAx>
        <c:axId val="549808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12704"/>
        <c:crosses val="autoZero"/>
        <c:auto val="1"/>
        <c:lblAlgn val="ctr"/>
        <c:lblOffset val="100"/>
        <c:noMultiLvlLbl val="0"/>
      </c:catAx>
      <c:valAx>
        <c:axId val="549812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08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523875</xdr:colOff>
      <xdr:row>1</xdr:row>
      <xdr:rowOff>147637</xdr:rowOff>
    </xdr:from>
    <xdr:to>
      <xdr:col>12</xdr:col>
      <xdr:colOff>219075</xdr:colOff>
      <xdr:row>16</xdr:row>
      <xdr:rowOff>33337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504825</xdr:colOff>
      <xdr:row>20</xdr:row>
      <xdr:rowOff>128587</xdr:rowOff>
    </xdr:from>
    <xdr:to>
      <xdr:col>12</xdr:col>
      <xdr:colOff>200025</xdr:colOff>
      <xdr:row>35</xdr:row>
      <xdr:rowOff>14287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581025</xdr:colOff>
      <xdr:row>40</xdr:row>
      <xdr:rowOff>52387</xdr:rowOff>
    </xdr:from>
    <xdr:to>
      <xdr:col>12</xdr:col>
      <xdr:colOff>276225</xdr:colOff>
      <xdr:row>54</xdr:row>
      <xdr:rowOff>128587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38100</xdr:rowOff>
    </xdr:from>
    <xdr:to>
      <xdr:col>6</xdr:col>
      <xdr:colOff>104775</xdr:colOff>
      <xdr:row>16</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123826</xdr:colOff>
      <xdr:row>5</xdr:row>
      <xdr:rowOff>38100</xdr:rowOff>
    </xdr:from>
    <xdr:to>
      <xdr:col>12</xdr:col>
      <xdr:colOff>276226</xdr:colOff>
      <xdr:row>16</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16</xdr:row>
      <xdr:rowOff>104775</xdr:rowOff>
    </xdr:from>
    <xdr:to>
      <xdr:col>12</xdr:col>
      <xdr:colOff>276225</xdr:colOff>
      <xdr:row>30</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19050</xdr:colOff>
      <xdr:row>5</xdr:row>
      <xdr:rowOff>28576</xdr:rowOff>
    </xdr:from>
    <xdr:to>
      <xdr:col>15</xdr:col>
      <xdr:colOff>276226</xdr:colOff>
      <xdr:row>10</xdr:row>
      <xdr:rowOff>38100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943850" y="981076"/>
              <a:ext cx="1476376" cy="962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16</xdr:row>
      <xdr:rowOff>114301</xdr:rowOff>
    </xdr:from>
    <xdr:to>
      <xdr:col>15</xdr:col>
      <xdr:colOff>285750</xdr:colOff>
      <xdr:row>25</xdr:row>
      <xdr:rowOff>104775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24800" y="3162301"/>
              <a:ext cx="1504950" cy="1704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10</xdr:row>
      <xdr:rowOff>66675</xdr:rowOff>
    </xdr:from>
    <xdr:to>
      <xdr:col>15</xdr:col>
      <xdr:colOff>285750</xdr:colOff>
      <xdr:row>16</xdr:row>
      <xdr:rowOff>95250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24800" y="1971675"/>
              <a:ext cx="1504950"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ISSHIKAA" refreshedDate="45386.561559606482" createdVersion="5" refreshedVersion="5"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d"/>
        <s v="Old"/>
        <s v="Young"/>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44:D49"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m="1" x="3"/>
        <item x="0"/>
        <item x="1"/>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5">
  <location ref="A24:D31"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D7" firstHeaderRow="1" firstDataRow="2" firstDataCol="1"/>
  <pivotFields count="14">
    <pivotField showAll="0"/>
    <pivotField showAll="0">
      <items count="3">
        <item x="0"/>
        <item h="1" x="1"/>
        <item t="default"/>
      </items>
    </pivotField>
    <pivotField axis="axisCol"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13" baseItem="0" numFmtId="1"/>
  </dataFields>
  <formats count="1">
    <format dxfId="9">
      <pivotArea outline="0" collapsedLevelsAreSubtotals="1" fieldPosition="0"/>
    </format>
  </format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2">
          <reference field="4294967294" count="1" selected="0">
            <x v="0"/>
          </reference>
          <reference field="2" count="1" selected="0">
            <x v="0"/>
          </reference>
        </references>
      </pivotArea>
    </chartFormat>
    <chartFormat chart="6"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5"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Normal="100" workbookViewId="0">
      <selection activeCell="O14" sqref="O14"/>
    </sheetView>
  </sheetViews>
  <sheetFormatPr defaultRowHeight="15" x14ac:dyDescent="0.25"/>
  <cols>
    <col min="2" max="2" width="16.28515625" customWidth="1"/>
    <col min="4" max="4" width="13.28515625" style="3" customWidth="1"/>
    <col min="6" max="6" width="16.85546875" customWidth="1"/>
    <col min="7" max="7" width="20.28515625" customWidth="1"/>
    <col min="8" max="8" width="14.5703125" customWidth="1"/>
    <col min="10" max="10" width="13.140625" customWidth="1"/>
    <col min="13" max="13" width="12.42578125" customWidth="1"/>
    <col min="14" max="14" width="15.85546875" customWidth="1"/>
  </cols>
  <sheetData>
    <row r="1" spans="1:14" x14ac:dyDescent="0.25">
      <c r="A1" t="s">
        <v>0</v>
      </c>
      <c r="B1" t="s">
        <v>1</v>
      </c>
      <c r="C1" t="s">
        <v>2</v>
      </c>
      <c r="D1" s="3" t="s">
        <v>3</v>
      </c>
      <c r="E1" t="s">
        <v>4</v>
      </c>
      <c r="F1" t="s">
        <v>5</v>
      </c>
      <c r="G1" t="s">
        <v>6</v>
      </c>
      <c r="H1" t="s">
        <v>7</v>
      </c>
      <c r="I1" t="s">
        <v>8</v>
      </c>
      <c r="J1" t="s">
        <v>9</v>
      </c>
      <c r="K1" t="s">
        <v>10</v>
      </c>
      <c r="L1" t="s">
        <v>11</v>
      </c>
      <c r="M1" t="s">
        <v>41</v>
      </c>
      <c r="N1" t="s">
        <v>36</v>
      </c>
    </row>
    <row r="2" spans="1:14" x14ac:dyDescent="0.25">
      <c r="A2">
        <v>12496</v>
      </c>
      <c r="B2" t="s">
        <v>37</v>
      </c>
      <c r="C2" t="s">
        <v>39</v>
      </c>
      <c r="D2" s="3">
        <v>40000</v>
      </c>
      <c r="E2">
        <v>1</v>
      </c>
      <c r="F2" t="s">
        <v>13</v>
      </c>
      <c r="G2" t="s">
        <v>14</v>
      </c>
      <c r="H2" t="s">
        <v>15</v>
      </c>
      <c r="I2">
        <v>0</v>
      </c>
      <c r="J2" t="s">
        <v>16</v>
      </c>
      <c r="K2" t="s">
        <v>17</v>
      </c>
      <c r="L2">
        <v>42</v>
      </c>
      <c r="M2" t="str">
        <f>IF(L2&gt;54,"Old",IF(L2&gt;=31,"Middle Aged",IF(L2&lt;31,"Young")))</f>
        <v>Middle Aged</v>
      </c>
      <c r="N2" t="s">
        <v>18</v>
      </c>
    </row>
    <row r="3" spans="1:14" x14ac:dyDescent="0.25">
      <c r="A3">
        <v>24107</v>
      </c>
      <c r="B3" t="s">
        <v>37</v>
      </c>
      <c r="C3" t="s">
        <v>40</v>
      </c>
      <c r="D3" s="3">
        <v>30000</v>
      </c>
      <c r="E3">
        <v>3</v>
      </c>
      <c r="F3" t="s">
        <v>19</v>
      </c>
      <c r="G3" t="s">
        <v>20</v>
      </c>
      <c r="H3" t="s">
        <v>15</v>
      </c>
      <c r="I3">
        <v>1</v>
      </c>
      <c r="J3" t="s">
        <v>16</v>
      </c>
      <c r="K3" t="s">
        <v>17</v>
      </c>
      <c r="L3">
        <v>43</v>
      </c>
      <c r="M3" t="str">
        <f t="shared" ref="M3:M66" si="0">IF(L3&gt;54,"Old",IF(L3&gt;=31,"Middle Aged",IF(L3&lt;31,"Young")))</f>
        <v>Middle Aged</v>
      </c>
      <c r="N3" t="s">
        <v>18</v>
      </c>
    </row>
    <row r="4" spans="1:14" x14ac:dyDescent="0.25">
      <c r="A4">
        <v>14177</v>
      </c>
      <c r="B4" t="s">
        <v>37</v>
      </c>
      <c r="C4" t="s">
        <v>40</v>
      </c>
      <c r="D4" s="3">
        <v>80000</v>
      </c>
      <c r="E4">
        <v>5</v>
      </c>
      <c r="F4" t="s">
        <v>19</v>
      </c>
      <c r="G4" t="s">
        <v>21</v>
      </c>
      <c r="H4" t="s">
        <v>18</v>
      </c>
      <c r="I4">
        <v>2</v>
      </c>
      <c r="J4" t="s">
        <v>22</v>
      </c>
      <c r="K4" t="s">
        <v>17</v>
      </c>
      <c r="L4">
        <v>60</v>
      </c>
      <c r="M4" t="str">
        <f t="shared" si="0"/>
        <v>Old</v>
      </c>
      <c r="N4" t="s">
        <v>18</v>
      </c>
    </row>
    <row r="5" spans="1:14" x14ac:dyDescent="0.25">
      <c r="A5">
        <v>24381</v>
      </c>
      <c r="B5" t="s">
        <v>38</v>
      </c>
      <c r="C5" t="s">
        <v>40</v>
      </c>
      <c r="D5" s="3">
        <v>70000</v>
      </c>
      <c r="E5">
        <v>0</v>
      </c>
      <c r="F5" t="s">
        <v>13</v>
      </c>
      <c r="G5" t="s">
        <v>21</v>
      </c>
      <c r="H5" t="s">
        <v>15</v>
      </c>
      <c r="I5">
        <v>1</v>
      </c>
      <c r="J5" t="s">
        <v>23</v>
      </c>
      <c r="K5" t="s">
        <v>24</v>
      </c>
      <c r="L5">
        <v>41</v>
      </c>
      <c r="M5" t="str">
        <f t="shared" si="0"/>
        <v>Middle Aged</v>
      </c>
      <c r="N5" t="s">
        <v>15</v>
      </c>
    </row>
    <row r="6" spans="1:14" x14ac:dyDescent="0.25">
      <c r="A6">
        <v>25597</v>
      </c>
      <c r="B6" t="s">
        <v>38</v>
      </c>
      <c r="C6" t="s">
        <v>40</v>
      </c>
      <c r="D6" s="3">
        <v>30000</v>
      </c>
      <c r="E6">
        <v>0</v>
      </c>
      <c r="F6" t="s">
        <v>13</v>
      </c>
      <c r="G6" t="s">
        <v>20</v>
      </c>
      <c r="H6" t="s">
        <v>18</v>
      </c>
      <c r="I6">
        <v>0</v>
      </c>
      <c r="J6" t="s">
        <v>16</v>
      </c>
      <c r="K6" t="s">
        <v>17</v>
      </c>
      <c r="L6">
        <v>36</v>
      </c>
      <c r="M6" t="str">
        <f t="shared" si="0"/>
        <v>Middle Aged</v>
      </c>
      <c r="N6" t="s">
        <v>15</v>
      </c>
    </row>
    <row r="7" spans="1:14" x14ac:dyDescent="0.25">
      <c r="A7">
        <v>13507</v>
      </c>
      <c r="B7" t="s">
        <v>37</v>
      </c>
      <c r="C7" t="s">
        <v>39</v>
      </c>
      <c r="D7" s="3">
        <v>10000</v>
      </c>
      <c r="E7">
        <v>2</v>
      </c>
      <c r="F7" t="s">
        <v>19</v>
      </c>
      <c r="G7" t="s">
        <v>25</v>
      </c>
      <c r="H7" t="s">
        <v>15</v>
      </c>
      <c r="I7">
        <v>0</v>
      </c>
      <c r="J7" t="s">
        <v>26</v>
      </c>
      <c r="K7" t="s">
        <v>17</v>
      </c>
      <c r="L7">
        <v>50</v>
      </c>
      <c r="M7" t="str">
        <f>IF(L7&gt;54,"Old",IF(L7&gt;=31,"Middle Aged",IF(L7&lt;31,"Young")))</f>
        <v>Middle Aged</v>
      </c>
      <c r="N7" t="s">
        <v>18</v>
      </c>
    </row>
    <row r="8" spans="1:14" x14ac:dyDescent="0.25">
      <c r="A8">
        <v>27974</v>
      </c>
      <c r="B8" t="s">
        <v>38</v>
      </c>
      <c r="C8" t="s">
        <v>40</v>
      </c>
      <c r="D8" s="3">
        <v>160000</v>
      </c>
      <c r="E8">
        <v>2</v>
      </c>
      <c r="F8" t="s">
        <v>27</v>
      </c>
      <c r="G8" t="s">
        <v>28</v>
      </c>
      <c r="H8" t="s">
        <v>15</v>
      </c>
      <c r="I8">
        <v>4</v>
      </c>
      <c r="J8" t="s">
        <v>16</v>
      </c>
      <c r="K8" t="s">
        <v>24</v>
      </c>
      <c r="L8">
        <v>33</v>
      </c>
      <c r="M8" t="str">
        <f t="shared" si="0"/>
        <v>Middle Aged</v>
      </c>
      <c r="N8" t="s">
        <v>15</v>
      </c>
    </row>
    <row r="9" spans="1:14" x14ac:dyDescent="0.25">
      <c r="A9">
        <v>19364</v>
      </c>
      <c r="B9" t="s">
        <v>37</v>
      </c>
      <c r="C9" t="s">
        <v>40</v>
      </c>
      <c r="D9" s="3">
        <v>40000</v>
      </c>
      <c r="E9">
        <v>1</v>
      </c>
      <c r="F9" t="s">
        <v>13</v>
      </c>
      <c r="G9" t="s">
        <v>14</v>
      </c>
      <c r="H9" t="s">
        <v>15</v>
      </c>
      <c r="I9">
        <v>0</v>
      </c>
      <c r="J9" t="s">
        <v>16</v>
      </c>
      <c r="K9" t="s">
        <v>17</v>
      </c>
      <c r="L9">
        <v>43</v>
      </c>
      <c r="M9" t="str">
        <f t="shared" si="0"/>
        <v>Middle Aged</v>
      </c>
      <c r="N9" t="s">
        <v>15</v>
      </c>
    </row>
    <row r="10" spans="1:14" x14ac:dyDescent="0.25">
      <c r="A10">
        <v>22155</v>
      </c>
      <c r="B10" t="s">
        <v>37</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40</v>
      </c>
      <c r="D11" s="3">
        <v>120000</v>
      </c>
      <c r="E11">
        <v>2</v>
      </c>
      <c r="F11" t="s">
        <v>19</v>
      </c>
      <c r="G11" t="s">
        <v>25</v>
      </c>
      <c r="H11" t="s">
        <v>15</v>
      </c>
      <c r="I11">
        <v>1</v>
      </c>
      <c r="J11" t="s">
        <v>16</v>
      </c>
      <c r="K11" t="s">
        <v>17</v>
      </c>
      <c r="L11">
        <v>40</v>
      </c>
      <c r="M11" t="str">
        <f t="shared" si="0"/>
        <v>Middle Aged</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38</v>
      </c>
      <c r="C13" t="s">
        <v>39</v>
      </c>
      <c r="D13" s="3">
        <v>90000</v>
      </c>
      <c r="E13">
        <v>0</v>
      </c>
      <c r="F13" t="s">
        <v>13</v>
      </c>
      <c r="G13" t="s">
        <v>21</v>
      </c>
      <c r="H13" t="s">
        <v>18</v>
      </c>
      <c r="I13">
        <v>4</v>
      </c>
      <c r="J13" t="s">
        <v>47</v>
      </c>
      <c r="K13" t="s">
        <v>24</v>
      </c>
      <c r="L13">
        <v>36</v>
      </c>
      <c r="M13" t="str">
        <f t="shared" si="0"/>
        <v>Middle Aged</v>
      </c>
      <c r="N13" t="s">
        <v>18</v>
      </c>
    </row>
    <row r="14" spans="1:14" x14ac:dyDescent="0.25">
      <c r="A14">
        <v>11434</v>
      </c>
      <c r="B14" t="s">
        <v>37</v>
      </c>
      <c r="C14" t="s">
        <v>40</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40</v>
      </c>
      <c r="D15" s="3">
        <v>40000</v>
      </c>
      <c r="E15">
        <v>2</v>
      </c>
      <c r="F15" t="s">
        <v>19</v>
      </c>
      <c r="G15" t="s">
        <v>20</v>
      </c>
      <c r="H15" t="s">
        <v>15</v>
      </c>
      <c r="I15">
        <v>1</v>
      </c>
      <c r="J15" t="s">
        <v>26</v>
      </c>
      <c r="K15" t="s">
        <v>17</v>
      </c>
      <c r="L15">
        <v>35</v>
      </c>
      <c r="M15" t="str">
        <f t="shared" si="0"/>
        <v>Middle Aged</v>
      </c>
      <c r="N15" t="s">
        <v>15</v>
      </c>
    </row>
    <row r="16" spans="1:14" x14ac:dyDescent="0.25">
      <c r="A16">
        <v>23542</v>
      </c>
      <c r="B16" t="s">
        <v>38</v>
      </c>
      <c r="C16" t="s">
        <v>40</v>
      </c>
      <c r="D16" s="3">
        <v>60000</v>
      </c>
      <c r="E16">
        <v>1</v>
      </c>
      <c r="F16" t="s">
        <v>19</v>
      </c>
      <c r="G16" t="s">
        <v>14</v>
      </c>
      <c r="H16" t="s">
        <v>18</v>
      </c>
      <c r="I16">
        <v>1</v>
      </c>
      <c r="J16" t="s">
        <v>16</v>
      </c>
      <c r="K16" t="s">
        <v>24</v>
      </c>
      <c r="L16">
        <v>45</v>
      </c>
      <c r="M16" t="str">
        <f t="shared" si="0"/>
        <v>Middle Aged</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38</v>
      </c>
      <c r="C20" t="s">
        <v>40</v>
      </c>
      <c r="D20" s="3">
        <v>40000</v>
      </c>
      <c r="E20">
        <v>2</v>
      </c>
      <c r="F20" t="s">
        <v>19</v>
      </c>
      <c r="G20" t="s">
        <v>20</v>
      </c>
      <c r="H20" t="s">
        <v>15</v>
      </c>
      <c r="I20">
        <v>1</v>
      </c>
      <c r="J20" t="s">
        <v>26</v>
      </c>
      <c r="K20" t="s">
        <v>17</v>
      </c>
      <c r="L20">
        <v>35</v>
      </c>
      <c r="M20" t="str">
        <f t="shared" si="0"/>
        <v>Middle Aged</v>
      </c>
      <c r="N20" t="s">
        <v>15</v>
      </c>
    </row>
    <row r="21" spans="1:14" x14ac:dyDescent="0.25">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38</v>
      </c>
      <c r="C23" t="s">
        <v>39</v>
      </c>
      <c r="D23" s="3">
        <v>80000</v>
      </c>
      <c r="E23">
        <v>0</v>
      </c>
      <c r="F23" t="s">
        <v>13</v>
      </c>
      <c r="G23" t="s">
        <v>21</v>
      </c>
      <c r="H23" t="s">
        <v>15</v>
      </c>
      <c r="I23">
        <v>4</v>
      </c>
      <c r="J23" t="s">
        <v>47</v>
      </c>
      <c r="K23" t="s">
        <v>24</v>
      </c>
      <c r="L23">
        <v>35</v>
      </c>
      <c r="M23" t="str">
        <f t="shared" si="0"/>
        <v>Middle Aged</v>
      </c>
      <c r="N23" t="s">
        <v>18</v>
      </c>
    </row>
    <row r="24" spans="1:14" x14ac:dyDescent="0.25">
      <c r="A24">
        <v>19193</v>
      </c>
      <c r="B24" t="s">
        <v>38</v>
      </c>
      <c r="C24" t="s">
        <v>40</v>
      </c>
      <c r="D24" s="3">
        <v>40000</v>
      </c>
      <c r="E24">
        <v>2</v>
      </c>
      <c r="F24" t="s">
        <v>19</v>
      </c>
      <c r="G24" t="s">
        <v>20</v>
      </c>
      <c r="H24" t="s">
        <v>15</v>
      </c>
      <c r="I24">
        <v>0</v>
      </c>
      <c r="J24" t="s">
        <v>26</v>
      </c>
      <c r="K24" t="s">
        <v>17</v>
      </c>
      <c r="L24">
        <v>35</v>
      </c>
      <c r="M24" t="str">
        <f t="shared" si="0"/>
        <v>Middle Aged</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40</v>
      </c>
      <c r="D26" s="3">
        <v>40000</v>
      </c>
      <c r="E26">
        <v>2</v>
      </c>
      <c r="F26" t="s">
        <v>19</v>
      </c>
      <c r="G26" t="s">
        <v>20</v>
      </c>
      <c r="H26" t="s">
        <v>18</v>
      </c>
      <c r="I26">
        <v>1</v>
      </c>
      <c r="J26" t="s">
        <v>16</v>
      </c>
      <c r="K26" t="s">
        <v>17</v>
      </c>
      <c r="L26">
        <v>34</v>
      </c>
      <c r="M26" t="str">
        <f t="shared" si="0"/>
        <v>Middle Aged</v>
      </c>
      <c r="N26" t="s">
        <v>18</v>
      </c>
    </row>
    <row r="27" spans="1:14" x14ac:dyDescent="0.25">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40</v>
      </c>
      <c r="D28" s="3">
        <v>30000</v>
      </c>
      <c r="E28">
        <v>0</v>
      </c>
      <c r="F28" t="s">
        <v>19</v>
      </c>
      <c r="G28" t="s">
        <v>20</v>
      </c>
      <c r="H28" t="s">
        <v>18</v>
      </c>
      <c r="I28">
        <v>1</v>
      </c>
      <c r="J28" t="s">
        <v>16</v>
      </c>
      <c r="K28" t="s">
        <v>17</v>
      </c>
      <c r="L28">
        <v>29</v>
      </c>
      <c r="M28" t="str">
        <f t="shared" si="0"/>
        <v>Young</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37</v>
      </c>
      <c r="C30" t="s">
        <v>40</v>
      </c>
      <c r="D30" s="3">
        <v>70000</v>
      </c>
      <c r="E30">
        <v>5</v>
      </c>
      <c r="F30" t="s">
        <v>19</v>
      </c>
      <c r="G30" t="s">
        <v>14</v>
      </c>
      <c r="H30" t="s">
        <v>15</v>
      </c>
      <c r="I30">
        <v>2</v>
      </c>
      <c r="J30" t="s">
        <v>23</v>
      </c>
      <c r="K30" t="s">
        <v>24</v>
      </c>
      <c r="L30">
        <v>44</v>
      </c>
      <c r="M30" t="str">
        <f t="shared" si="0"/>
        <v>Middle Aged</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40</v>
      </c>
      <c r="D33" s="3">
        <v>10000</v>
      </c>
      <c r="E33">
        <v>0</v>
      </c>
      <c r="F33" t="s">
        <v>19</v>
      </c>
      <c r="G33" t="s">
        <v>25</v>
      </c>
      <c r="H33" t="s">
        <v>18</v>
      </c>
      <c r="I33">
        <v>1</v>
      </c>
      <c r="J33" t="s">
        <v>16</v>
      </c>
      <c r="K33" t="s">
        <v>24</v>
      </c>
      <c r="L33">
        <v>26</v>
      </c>
      <c r="M33" t="str">
        <f t="shared" si="0"/>
        <v>Young</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38</v>
      </c>
      <c r="C35" t="s">
        <v>40</v>
      </c>
      <c r="D35" s="3">
        <v>80000</v>
      </c>
      <c r="E35">
        <v>2</v>
      </c>
      <c r="F35" t="s">
        <v>27</v>
      </c>
      <c r="G35" t="s">
        <v>14</v>
      </c>
      <c r="H35" t="s">
        <v>18</v>
      </c>
      <c r="I35">
        <v>2</v>
      </c>
      <c r="J35" t="s">
        <v>26</v>
      </c>
      <c r="K35" t="s">
        <v>24</v>
      </c>
      <c r="L35">
        <v>50</v>
      </c>
      <c r="M35" t="str">
        <f t="shared" si="0"/>
        <v>Middle Aged</v>
      </c>
      <c r="N35" t="s">
        <v>15</v>
      </c>
    </row>
    <row r="36" spans="1:14" x14ac:dyDescent="0.25">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Young</v>
      </c>
      <c r="N39" t="s">
        <v>18</v>
      </c>
    </row>
    <row r="40" spans="1:14" x14ac:dyDescent="0.25">
      <c r="A40">
        <v>26863</v>
      </c>
      <c r="B40" t="s">
        <v>38</v>
      </c>
      <c r="C40" t="s">
        <v>40</v>
      </c>
      <c r="D40" s="3">
        <v>20000</v>
      </c>
      <c r="E40">
        <v>0</v>
      </c>
      <c r="F40" t="s">
        <v>27</v>
      </c>
      <c r="G40" t="s">
        <v>25</v>
      </c>
      <c r="H40" t="s">
        <v>18</v>
      </c>
      <c r="I40">
        <v>1</v>
      </c>
      <c r="J40" t="s">
        <v>22</v>
      </c>
      <c r="K40" t="s">
        <v>17</v>
      </c>
      <c r="L40">
        <v>28</v>
      </c>
      <c r="M40" t="str">
        <f t="shared" si="0"/>
        <v>Young</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37</v>
      </c>
      <c r="C50" t="s">
        <v>40</v>
      </c>
      <c r="D50" s="3">
        <v>30000</v>
      </c>
      <c r="E50">
        <v>2</v>
      </c>
      <c r="F50" t="s">
        <v>19</v>
      </c>
      <c r="G50" t="s">
        <v>20</v>
      </c>
      <c r="H50" t="s">
        <v>18</v>
      </c>
      <c r="I50">
        <v>2</v>
      </c>
      <c r="J50" t="s">
        <v>16</v>
      </c>
      <c r="K50" t="s">
        <v>17</v>
      </c>
      <c r="L50">
        <v>42</v>
      </c>
      <c r="M50" t="str">
        <f t="shared" si="0"/>
        <v>Middle Aged</v>
      </c>
      <c r="N50" t="s">
        <v>18</v>
      </c>
    </row>
    <row r="51" spans="1:14" x14ac:dyDescent="0.25">
      <c r="A51">
        <v>14939</v>
      </c>
      <c r="B51" t="s">
        <v>38</v>
      </c>
      <c r="C51" t="s">
        <v>40</v>
      </c>
      <c r="D51" s="3">
        <v>40000</v>
      </c>
      <c r="E51">
        <v>0</v>
      </c>
      <c r="F51" t="s">
        <v>13</v>
      </c>
      <c r="G51" t="s">
        <v>20</v>
      </c>
      <c r="H51" t="s">
        <v>15</v>
      </c>
      <c r="I51">
        <v>0</v>
      </c>
      <c r="J51" t="s">
        <v>16</v>
      </c>
      <c r="K51" t="s">
        <v>17</v>
      </c>
      <c r="L51">
        <v>39</v>
      </c>
      <c r="M51" t="str">
        <f t="shared" si="0"/>
        <v>Middle Aged</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Young</v>
      </c>
      <c r="N52" t="s">
        <v>18</v>
      </c>
    </row>
    <row r="53" spans="1:14" x14ac:dyDescent="0.25">
      <c r="A53">
        <v>20619</v>
      </c>
      <c r="B53" t="s">
        <v>38</v>
      </c>
      <c r="C53" t="s">
        <v>40</v>
      </c>
      <c r="D53" s="3">
        <v>80000</v>
      </c>
      <c r="E53">
        <v>0</v>
      </c>
      <c r="F53" t="s">
        <v>13</v>
      </c>
      <c r="G53" t="s">
        <v>21</v>
      </c>
      <c r="H53" t="s">
        <v>18</v>
      </c>
      <c r="I53">
        <v>4</v>
      </c>
      <c r="J53" t="s">
        <v>47</v>
      </c>
      <c r="K53" t="s">
        <v>24</v>
      </c>
      <c r="L53">
        <v>35</v>
      </c>
      <c r="M53" t="str">
        <f t="shared" si="0"/>
        <v>Middle Aged</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37</v>
      </c>
      <c r="C57" t="s">
        <v>40</v>
      </c>
      <c r="D57" s="3">
        <v>80000</v>
      </c>
      <c r="E57">
        <v>4</v>
      </c>
      <c r="F57" t="s">
        <v>27</v>
      </c>
      <c r="G57" t="s">
        <v>21</v>
      </c>
      <c r="H57" t="s">
        <v>15</v>
      </c>
      <c r="I57">
        <v>2</v>
      </c>
      <c r="J57" t="s">
        <v>47</v>
      </c>
      <c r="K57" t="s">
        <v>17</v>
      </c>
      <c r="L57">
        <v>54</v>
      </c>
      <c r="M57" t="str">
        <f t="shared" si="0"/>
        <v>Middle Aged</v>
      </c>
      <c r="N57" t="s">
        <v>18</v>
      </c>
    </row>
    <row r="58" spans="1:14" x14ac:dyDescent="0.25">
      <c r="A58">
        <v>12808</v>
      </c>
      <c r="B58" t="s">
        <v>37</v>
      </c>
      <c r="C58" t="s">
        <v>40</v>
      </c>
      <c r="D58" s="3">
        <v>40000</v>
      </c>
      <c r="E58">
        <v>0</v>
      </c>
      <c r="F58" t="s">
        <v>13</v>
      </c>
      <c r="G58" t="s">
        <v>20</v>
      </c>
      <c r="H58" t="s">
        <v>15</v>
      </c>
      <c r="I58">
        <v>0</v>
      </c>
      <c r="J58" t="s">
        <v>16</v>
      </c>
      <c r="K58" t="s">
        <v>17</v>
      </c>
      <c r="L58">
        <v>38</v>
      </c>
      <c r="M58" t="str">
        <f t="shared" si="0"/>
        <v>Middle Aged</v>
      </c>
      <c r="N58" t="s">
        <v>15</v>
      </c>
    </row>
    <row r="59" spans="1:14" x14ac:dyDescent="0.25">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37</v>
      </c>
      <c r="C61" t="s">
        <v>40</v>
      </c>
      <c r="D61" s="3">
        <v>60000</v>
      </c>
      <c r="E61">
        <v>2</v>
      </c>
      <c r="F61" t="s">
        <v>13</v>
      </c>
      <c r="G61" t="s">
        <v>21</v>
      </c>
      <c r="H61" t="s">
        <v>15</v>
      </c>
      <c r="I61">
        <v>1</v>
      </c>
      <c r="J61" t="s">
        <v>22</v>
      </c>
      <c r="K61" t="s">
        <v>24</v>
      </c>
      <c r="L61">
        <v>38</v>
      </c>
      <c r="M61" t="str">
        <f t="shared" si="0"/>
        <v>Middle Aged</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37</v>
      </c>
      <c r="C64" t="s">
        <v>40</v>
      </c>
      <c r="D64" s="3">
        <v>40000</v>
      </c>
      <c r="E64">
        <v>2</v>
      </c>
      <c r="F64" t="s">
        <v>13</v>
      </c>
      <c r="G64" t="s">
        <v>28</v>
      </c>
      <c r="H64" t="s">
        <v>15</v>
      </c>
      <c r="I64">
        <v>1</v>
      </c>
      <c r="J64" t="s">
        <v>16</v>
      </c>
      <c r="K64" t="s">
        <v>24</v>
      </c>
      <c r="L64">
        <v>52</v>
      </c>
      <c r="M64" t="str">
        <f t="shared" si="0"/>
        <v>Middle Aged</v>
      </c>
      <c r="N64" t="s">
        <v>15</v>
      </c>
    </row>
    <row r="65" spans="1:14" x14ac:dyDescent="0.25">
      <c r="A65">
        <v>16185</v>
      </c>
      <c r="B65" t="s">
        <v>38</v>
      </c>
      <c r="C65" t="s">
        <v>40</v>
      </c>
      <c r="D65" s="3">
        <v>60000</v>
      </c>
      <c r="E65">
        <v>4</v>
      </c>
      <c r="F65" t="s">
        <v>13</v>
      </c>
      <c r="G65" t="s">
        <v>21</v>
      </c>
      <c r="H65" t="s">
        <v>15</v>
      </c>
      <c r="I65">
        <v>3</v>
      </c>
      <c r="J65" t="s">
        <v>47</v>
      </c>
      <c r="K65" t="s">
        <v>24</v>
      </c>
      <c r="L65">
        <v>41</v>
      </c>
      <c r="M65" t="str">
        <f t="shared" si="0"/>
        <v>Middle Aged</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38</v>
      </c>
      <c r="C67" t="s">
        <v>40</v>
      </c>
      <c r="D67" s="3">
        <v>30000</v>
      </c>
      <c r="E67">
        <v>2</v>
      </c>
      <c r="F67" t="s">
        <v>19</v>
      </c>
      <c r="G67" t="s">
        <v>20</v>
      </c>
      <c r="H67" t="s">
        <v>15</v>
      </c>
      <c r="I67">
        <v>2</v>
      </c>
      <c r="J67" t="s">
        <v>23</v>
      </c>
      <c r="K67" t="s">
        <v>24</v>
      </c>
      <c r="L67">
        <v>68</v>
      </c>
      <c r="M67" t="str">
        <f t="shared" ref="M67:M130" si="1">IF(L67&gt;54,"Old",IF(L67&gt;=31,"Middle Aged",IF(L67&lt;31,"Young")))</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38</v>
      </c>
      <c r="C69" t="s">
        <v>40</v>
      </c>
      <c r="D69" s="3">
        <v>30000</v>
      </c>
      <c r="E69">
        <v>0</v>
      </c>
      <c r="F69" t="s">
        <v>27</v>
      </c>
      <c r="G69" t="s">
        <v>25</v>
      </c>
      <c r="H69" t="s">
        <v>15</v>
      </c>
      <c r="I69">
        <v>1</v>
      </c>
      <c r="J69" t="s">
        <v>22</v>
      </c>
      <c r="K69" t="s">
        <v>17</v>
      </c>
      <c r="L69">
        <v>33</v>
      </c>
      <c r="M69" t="str">
        <f t="shared" si="1"/>
        <v>Middle Aged</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Young</v>
      </c>
      <c r="N71" t="s">
        <v>18</v>
      </c>
    </row>
    <row r="72" spans="1:14" x14ac:dyDescent="0.25">
      <c r="A72">
        <v>14238</v>
      </c>
      <c r="B72" t="s">
        <v>37</v>
      </c>
      <c r="C72" t="s">
        <v>40</v>
      </c>
      <c r="D72" s="3">
        <v>120000</v>
      </c>
      <c r="E72">
        <v>0</v>
      </c>
      <c r="F72" t="s">
        <v>29</v>
      </c>
      <c r="G72" t="s">
        <v>21</v>
      </c>
      <c r="H72" t="s">
        <v>15</v>
      </c>
      <c r="I72">
        <v>4</v>
      </c>
      <c r="J72" t="s">
        <v>47</v>
      </c>
      <c r="K72" t="s">
        <v>24</v>
      </c>
      <c r="L72">
        <v>36</v>
      </c>
      <c r="M72" t="str">
        <f t="shared" si="1"/>
        <v>Middle Aged</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Young</v>
      </c>
      <c r="N78" t="s">
        <v>18</v>
      </c>
    </row>
    <row r="79" spans="1:14" x14ac:dyDescent="0.25">
      <c r="A79">
        <v>27969</v>
      </c>
      <c r="B79" t="s">
        <v>37</v>
      </c>
      <c r="C79" t="s">
        <v>40</v>
      </c>
      <c r="D79" s="3">
        <v>80000</v>
      </c>
      <c r="E79">
        <v>0</v>
      </c>
      <c r="F79" t="s">
        <v>13</v>
      </c>
      <c r="G79" t="s">
        <v>21</v>
      </c>
      <c r="H79" t="s">
        <v>15</v>
      </c>
      <c r="I79">
        <v>2</v>
      </c>
      <c r="J79" t="s">
        <v>47</v>
      </c>
      <c r="K79" t="s">
        <v>24</v>
      </c>
      <c r="L79">
        <v>29</v>
      </c>
      <c r="M79" t="str">
        <f t="shared" si="1"/>
        <v>Young</v>
      </c>
      <c r="N79" t="s">
        <v>15</v>
      </c>
    </row>
    <row r="80" spans="1:14" x14ac:dyDescent="0.25">
      <c r="A80">
        <v>15752</v>
      </c>
      <c r="B80" t="s">
        <v>37</v>
      </c>
      <c r="C80" t="s">
        <v>40</v>
      </c>
      <c r="D80" s="3">
        <v>80000</v>
      </c>
      <c r="E80">
        <v>2</v>
      </c>
      <c r="F80" t="s">
        <v>27</v>
      </c>
      <c r="G80" t="s">
        <v>14</v>
      </c>
      <c r="H80" t="s">
        <v>18</v>
      </c>
      <c r="I80">
        <v>2</v>
      </c>
      <c r="J80" t="s">
        <v>26</v>
      </c>
      <c r="K80" t="s">
        <v>24</v>
      </c>
      <c r="L80">
        <v>50</v>
      </c>
      <c r="M80" t="str">
        <f t="shared" si="1"/>
        <v>Middle Aged</v>
      </c>
      <c r="N80" t="s">
        <v>15</v>
      </c>
    </row>
    <row r="81" spans="1:14" x14ac:dyDescent="0.25">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37</v>
      </c>
      <c r="C84" t="s">
        <v>40</v>
      </c>
      <c r="D84" s="3">
        <v>30000</v>
      </c>
      <c r="E84">
        <v>0</v>
      </c>
      <c r="F84" t="s">
        <v>13</v>
      </c>
      <c r="G84" t="s">
        <v>20</v>
      </c>
      <c r="H84" t="s">
        <v>15</v>
      </c>
      <c r="I84">
        <v>0</v>
      </c>
      <c r="J84" t="s">
        <v>16</v>
      </c>
      <c r="K84" t="s">
        <v>17</v>
      </c>
      <c r="L84">
        <v>47</v>
      </c>
      <c r="M84" t="str">
        <f t="shared" si="1"/>
        <v>Middle Aged</v>
      </c>
      <c r="N84" t="s">
        <v>15</v>
      </c>
    </row>
    <row r="85" spans="1:14" x14ac:dyDescent="0.25">
      <c r="A85">
        <v>28412</v>
      </c>
      <c r="B85" t="s">
        <v>38</v>
      </c>
      <c r="C85" t="s">
        <v>40</v>
      </c>
      <c r="D85" s="3">
        <v>20000</v>
      </c>
      <c r="E85">
        <v>0</v>
      </c>
      <c r="F85" t="s">
        <v>27</v>
      </c>
      <c r="G85" t="s">
        <v>25</v>
      </c>
      <c r="H85" t="s">
        <v>18</v>
      </c>
      <c r="I85">
        <v>1</v>
      </c>
      <c r="J85" t="s">
        <v>22</v>
      </c>
      <c r="K85" t="s">
        <v>17</v>
      </c>
      <c r="L85">
        <v>29</v>
      </c>
      <c r="M85" t="str">
        <f t="shared" si="1"/>
        <v>Young</v>
      </c>
      <c r="N85" t="s">
        <v>18</v>
      </c>
    </row>
    <row r="86" spans="1:14" x14ac:dyDescent="0.25">
      <c r="A86">
        <v>24485</v>
      </c>
      <c r="B86" t="s">
        <v>38</v>
      </c>
      <c r="C86" t="s">
        <v>40</v>
      </c>
      <c r="D86" s="3">
        <v>40000</v>
      </c>
      <c r="E86">
        <v>2</v>
      </c>
      <c r="F86" t="s">
        <v>13</v>
      </c>
      <c r="G86" t="s">
        <v>28</v>
      </c>
      <c r="H86" t="s">
        <v>18</v>
      </c>
      <c r="I86">
        <v>1</v>
      </c>
      <c r="J86" t="s">
        <v>23</v>
      </c>
      <c r="K86" t="s">
        <v>24</v>
      </c>
      <c r="L86">
        <v>52</v>
      </c>
      <c r="M86" t="str">
        <f t="shared" si="1"/>
        <v>Middle Aged</v>
      </c>
      <c r="N86" t="s">
        <v>15</v>
      </c>
    </row>
    <row r="87" spans="1:14" x14ac:dyDescent="0.25">
      <c r="A87">
        <v>16514</v>
      </c>
      <c r="B87" t="s">
        <v>38</v>
      </c>
      <c r="C87" t="s">
        <v>40</v>
      </c>
      <c r="D87" s="3">
        <v>10000</v>
      </c>
      <c r="E87">
        <v>0</v>
      </c>
      <c r="F87" t="s">
        <v>19</v>
      </c>
      <c r="G87" t="s">
        <v>25</v>
      </c>
      <c r="H87" t="s">
        <v>15</v>
      </c>
      <c r="I87">
        <v>1</v>
      </c>
      <c r="J87" t="s">
        <v>26</v>
      </c>
      <c r="K87" t="s">
        <v>24</v>
      </c>
      <c r="L87">
        <v>26</v>
      </c>
      <c r="M87" t="str">
        <f t="shared" si="1"/>
        <v>Young</v>
      </c>
      <c r="N87" t="s">
        <v>15</v>
      </c>
    </row>
    <row r="88" spans="1:14" x14ac:dyDescent="0.25">
      <c r="A88">
        <v>17191</v>
      </c>
      <c r="B88" t="s">
        <v>38</v>
      </c>
      <c r="C88" t="s">
        <v>40</v>
      </c>
      <c r="D88" s="3">
        <v>130000</v>
      </c>
      <c r="E88">
        <v>3</v>
      </c>
      <c r="F88" t="s">
        <v>19</v>
      </c>
      <c r="G88" t="s">
        <v>21</v>
      </c>
      <c r="H88" t="s">
        <v>18</v>
      </c>
      <c r="I88">
        <v>3</v>
      </c>
      <c r="J88" t="s">
        <v>16</v>
      </c>
      <c r="K88" t="s">
        <v>17</v>
      </c>
      <c r="L88">
        <v>51</v>
      </c>
      <c r="M88" t="str">
        <f t="shared" si="1"/>
        <v>Middle Aged</v>
      </c>
      <c r="N88" t="s">
        <v>15</v>
      </c>
    </row>
    <row r="89" spans="1:14" x14ac:dyDescent="0.25">
      <c r="A89">
        <v>19608</v>
      </c>
      <c r="B89" t="s">
        <v>37</v>
      </c>
      <c r="C89" t="s">
        <v>40</v>
      </c>
      <c r="D89" s="3">
        <v>80000</v>
      </c>
      <c r="E89">
        <v>5</v>
      </c>
      <c r="F89" t="s">
        <v>13</v>
      </c>
      <c r="G89" t="s">
        <v>21</v>
      </c>
      <c r="H89" t="s">
        <v>15</v>
      </c>
      <c r="I89">
        <v>4</v>
      </c>
      <c r="J89" t="s">
        <v>26</v>
      </c>
      <c r="K89" t="s">
        <v>24</v>
      </c>
      <c r="L89">
        <v>40</v>
      </c>
      <c r="M89" t="str">
        <f t="shared" si="1"/>
        <v>Middle Aged</v>
      </c>
      <c r="N89" t="s">
        <v>18</v>
      </c>
    </row>
    <row r="90" spans="1:14" x14ac:dyDescent="0.25">
      <c r="A90">
        <v>24119</v>
      </c>
      <c r="B90" t="s">
        <v>38</v>
      </c>
      <c r="C90" t="s">
        <v>40</v>
      </c>
      <c r="D90" s="3">
        <v>30000</v>
      </c>
      <c r="E90">
        <v>0</v>
      </c>
      <c r="F90" t="s">
        <v>19</v>
      </c>
      <c r="G90" t="s">
        <v>20</v>
      </c>
      <c r="H90" t="s">
        <v>18</v>
      </c>
      <c r="I90">
        <v>1</v>
      </c>
      <c r="J90" t="s">
        <v>22</v>
      </c>
      <c r="K90" t="s">
        <v>17</v>
      </c>
      <c r="L90">
        <v>29</v>
      </c>
      <c r="M90" t="str">
        <f t="shared" si="1"/>
        <v>Young</v>
      </c>
      <c r="N90" t="s">
        <v>18</v>
      </c>
    </row>
    <row r="91" spans="1:14" x14ac:dyDescent="0.25">
      <c r="A91">
        <v>25458</v>
      </c>
      <c r="B91" t="s">
        <v>37</v>
      </c>
      <c r="C91" t="s">
        <v>40</v>
      </c>
      <c r="D91" s="3">
        <v>20000</v>
      </c>
      <c r="E91">
        <v>1</v>
      </c>
      <c r="F91" t="s">
        <v>27</v>
      </c>
      <c r="G91" t="s">
        <v>25</v>
      </c>
      <c r="H91" t="s">
        <v>18</v>
      </c>
      <c r="I91">
        <v>1</v>
      </c>
      <c r="J91" t="s">
        <v>26</v>
      </c>
      <c r="K91" t="s">
        <v>17</v>
      </c>
      <c r="L91">
        <v>40</v>
      </c>
      <c r="M91" t="str">
        <f t="shared" si="1"/>
        <v>Middle Aged</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Young</v>
      </c>
      <c r="N92" t="s">
        <v>15</v>
      </c>
    </row>
    <row r="93" spans="1:14" x14ac:dyDescent="0.25">
      <c r="A93">
        <v>28436</v>
      </c>
      <c r="B93" t="s">
        <v>38</v>
      </c>
      <c r="C93" t="s">
        <v>40</v>
      </c>
      <c r="D93" s="3">
        <v>30000</v>
      </c>
      <c r="E93">
        <v>0</v>
      </c>
      <c r="F93" t="s">
        <v>19</v>
      </c>
      <c r="G93" t="s">
        <v>20</v>
      </c>
      <c r="H93" t="s">
        <v>18</v>
      </c>
      <c r="I93">
        <v>1</v>
      </c>
      <c r="J93" t="s">
        <v>16</v>
      </c>
      <c r="K93" t="s">
        <v>17</v>
      </c>
      <c r="L93">
        <v>30</v>
      </c>
      <c r="M93" t="str">
        <f t="shared" si="1"/>
        <v>Young</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37</v>
      </c>
      <c r="C98" t="s">
        <v>40</v>
      </c>
      <c r="D98" s="3">
        <v>30000</v>
      </c>
      <c r="E98">
        <v>1</v>
      </c>
      <c r="F98" t="s">
        <v>19</v>
      </c>
      <c r="G98" t="s">
        <v>20</v>
      </c>
      <c r="H98" t="s">
        <v>15</v>
      </c>
      <c r="I98">
        <v>1</v>
      </c>
      <c r="J98" t="s">
        <v>16</v>
      </c>
      <c r="K98" t="s">
        <v>17</v>
      </c>
      <c r="L98">
        <v>43</v>
      </c>
      <c r="M98" t="str">
        <f t="shared" si="1"/>
        <v>Middle Aged</v>
      </c>
      <c r="N98" t="s">
        <v>18</v>
      </c>
    </row>
    <row r="99" spans="1:14" x14ac:dyDescent="0.25">
      <c r="A99">
        <v>23940</v>
      </c>
      <c r="B99" t="s">
        <v>37</v>
      </c>
      <c r="C99" t="s">
        <v>40</v>
      </c>
      <c r="D99" s="3">
        <v>40000</v>
      </c>
      <c r="E99">
        <v>1</v>
      </c>
      <c r="F99" t="s">
        <v>13</v>
      </c>
      <c r="G99" t="s">
        <v>14</v>
      </c>
      <c r="H99" t="s">
        <v>15</v>
      </c>
      <c r="I99">
        <v>1</v>
      </c>
      <c r="J99" t="s">
        <v>16</v>
      </c>
      <c r="K99" t="s">
        <v>17</v>
      </c>
      <c r="L99">
        <v>44</v>
      </c>
      <c r="M99" t="str">
        <f t="shared" si="1"/>
        <v>Middle Aged</v>
      </c>
      <c r="N99" t="s">
        <v>15</v>
      </c>
    </row>
    <row r="100" spans="1:14" x14ac:dyDescent="0.25">
      <c r="A100">
        <v>19441</v>
      </c>
      <c r="B100" t="s">
        <v>37</v>
      </c>
      <c r="C100" t="s">
        <v>40</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38</v>
      </c>
      <c r="C102" t="s">
        <v>40</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38</v>
      </c>
      <c r="C103" t="s">
        <v>40</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37</v>
      </c>
      <c r="C104" t="s">
        <v>40</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38</v>
      </c>
      <c r="C105" t="s">
        <v>40</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Young</v>
      </c>
      <c r="N107" t="s">
        <v>18</v>
      </c>
    </row>
    <row r="108" spans="1:14" x14ac:dyDescent="0.25">
      <c r="A108">
        <v>20430</v>
      </c>
      <c r="B108" t="s">
        <v>37</v>
      </c>
      <c r="C108" t="s">
        <v>40</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38</v>
      </c>
      <c r="C111" t="s">
        <v>40</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37</v>
      </c>
      <c r="C116" t="s">
        <v>40</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38</v>
      </c>
      <c r="C117" t="s">
        <v>40</v>
      </c>
      <c r="D117" s="3">
        <v>10000</v>
      </c>
      <c r="E117">
        <v>0</v>
      </c>
      <c r="F117" t="s">
        <v>31</v>
      </c>
      <c r="G117" t="s">
        <v>25</v>
      </c>
      <c r="H117" t="s">
        <v>18</v>
      </c>
      <c r="I117">
        <v>0</v>
      </c>
      <c r="J117" t="s">
        <v>16</v>
      </c>
      <c r="K117" t="s">
        <v>17</v>
      </c>
      <c r="L117">
        <v>30</v>
      </c>
      <c r="M117" t="str">
        <f t="shared" si="1"/>
        <v>Young</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40</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38</v>
      </c>
      <c r="C124" t="s">
        <v>39</v>
      </c>
      <c r="D124" s="3">
        <v>80000</v>
      </c>
      <c r="E124">
        <v>0</v>
      </c>
      <c r="F124" t="s">
        <v>13</v>
      </c>
      <c r="G124" t="s">
        <v>21</v>
      </c>
      <c r="H124" t="s">
        <v>18</v>
      </c>
      <c r="I124">
        <v>3</v>
      </c>
      <c r="J124" t="s">
        <v>47</v>
      </c>
      <c r="K124" t="s">
        <v>24</v>
      </c>
      <c r="L124">
        <v>31</v>
      </c>
      <c r="M124" t="str">
        <f t="shared" si="1"/>
        <v>Middle Aged</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37</v>
      </c>
      <c r="C127" t="s">
        <v>40</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38</v>
      </c>
      <c r="C128" t="s">
        <v>40</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37</v>
      </c>
      <c r="C129" t="s">
        <v>40</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38</v>
      </c>
      <c r="C130" t="s">
        <v>40</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38</v>
      </c>
      <c r="C131" t="s">
        <v>40</v>
      </c>
      <c r="D131" s="3">
        <v>10000</v>
      </c>
      <c r="E131">
        <v>3</v>
      </c>
      <c r="F131" t="s">
        <v>27</v>
      </c>
      <c r="G131" t="s">
        <v>25</v>
      </c>
      <c r="H131" t="s">
        <v>15</v>
      </c>
      <c r="I131">
        <v>1</v>
      </c>
      <c r="J131" t="s">
        <v>16</v>
      </c>
      <c r="K131" t="s">
        <v>17</v>
      </c>
      <c r="L131">
        <v>39</v>
      </c>
      <c r="M131" t="str">
        <f t="shared" ref="M131:M194" si="2">IF(L131&gt;54,"Old",IF(L131&gt;=31,"Middle Aged",IF(L131&lt;31,"Young")))</f>
        <v>Middle Aged</v>
      </c>
      <c r="N131" t="s">
        <v>15</v>
      </c>
    </row>
    <row r="132" spans="1:14" x14ac:dyDescent="0.25">
      <c r="A132">
        <v>12993</v>
      </c>
      <c r="B132" t="s">
        <v>37</v>
      </c>
      <c r="C132" t="s">
        <v>40</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40</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37</v>
      </c>
      <c r="C137" t="s">
        <v>40</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38</v>
      </c>
      <c r="C139" t="s">
        <v>40</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40</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37</v>
      </c>
      <c r="C144" t="s">
        <v>40</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37</v>
      </c>
      <c r="C145" t="s">
        <v>39</v>
      </c>
      <c r="D145" s="3">
        <v>80000</v>
      </c>
      <c r="E145">
        <v>0</v>
      </c>
      <c r="F145" t="s">
        <v>13</v>
      </c>
      <c r="G145" t="s">
        <v>21</v>
      </c>
      <c r="H145" t="s">
        <v>15</v>
      </c>
      <c r="I145">
        <v>3</v>
      </c>
      <c r="J145" t="s">
        <v>47</v>
      </c>
      <c r="K145" t="s">
        <v>24</v>
      </c>
      <c r="L145">
        <v>32</v>
      </c>
      <c r="M145" t="str">
        <f t="shared" si="2"/>
        <v>Middle Aged</v>
      </c>
      <c r="N145" t="s">
        <v>18</v>
      </c>
    </row>
    <row r="146" spans="1:14" x14ac:dyDescent="0.25">
      <c r="A146">
        <v>20877</v>
      </c>
      <c r="B146" t="s">
        <v>38</v>
      </c>
      <c r="C146" t="s">
        <v>40</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37</v>
      </c>
      <c r="C148" t="s">
        <v>40</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40</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37</v>
      </c>
      <c r="C152" t="s">
        <v>40</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38</v>
      </c>
      <c r="C153" t="s">
        <v>40</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37</v>
      </c>
      <c r="C155" t="s">
        <v>40</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38</v>
      </c>
      <c r="C156" t="s">
        <v>40</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40</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38</v>
      </c>
      <c r="C165" t="s">
        <v>40</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37</v>
      </c>
      <c r="C166" t="s">
        <v>40</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38</v>
      </c>
      <c r="C168" t="s">
        <v>40</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38</v>
      </c>
      <c r="C169" t="s">
        <v>40</v>
      </c>
      <c r="D169" s="3">
        <v>100000</v>
      </c>
      <c r="E169">
        <v>0</v>
      </c>
      <c r="F169" t="s">
        <v>27</v>
      </c>
      <c r="G169" t="s">
        <v>28</v>
      </c>
      <c r="H169" t="s">
        <v>15</v>
      </c>
      <c r="I169">
        <v>3</v>
      </c>
      <c r="J169" t="s">
        <v>47</v>
      </c>
      <c r="K169" t="s">
        <v>24</v>
      </c>
      <c r="L169">
        <v>35</v>
      </c>
      <c r="M169" t="str">
        <f t="shared" si="2"/>
        <v>Middle Aged</v>
      </c>
      <c r="N169" t="s">
        <v>18</v>
      </c>
    </row>
    <row r="170" spans="1:14" x14ac:dyDescent="0.25">
      <c r="A170">
        <v>14058</v>
      </c>
      <c r="B170" t="s">
        <v>38</v>
      </c>
      <c r="C170" t="s">
        <v>40</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37</v>
      </c>
      <c r="C171" t="s">
        <v>40</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40</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38</v>
      </c>
      <c r="C176" t="s">
        <v>40</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37</v>
      </c>
      <c r="C180" t="s">
        <v>40</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38</v>
      </c>
      <c r="C182" t="s">
        <v>40</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40</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47</v>
      </c>
      <c r="K190" t="s">
        <v>24</v>
      </c>
      <c r="L190">
        <v>32</v>
      </c>
      <c r="M190" t="str">
        <f t="shared" si="2"/>
        <v>Middle Aged</v>
      </c>
      <c r="N190" t="s">
        <v>15</v>
      </c>
    </row>
    <row r="191" spans="1:14" x14ac:dyDescent="0.25">
      <c r="A191">
        <v>19482</v>
      </c>
      <c r="B191" t="s">
        <v>37</v>
      </c>
      <c r="C191" t="s">
        <v>40</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37</v>
      </c>
      <c r="C192" t="s">
        <v>40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40</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47</v>
      </c>
      <c r="K195" t="s">
        <v>24</v>
      </c>
      <c r="L195">
        <v>41</v>
      </c>
      <c r="M195" t="str">
        <f t="shared" ref="M195:M258" si="3">IF(L195&gt;54,"Old",IF(L195&gt;=31,"Middle Aged",IF(L195&lt;31,"Young")))</f>
        <v>Middle Aged</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38</v>
      </c>
      <c r="C197" t="s">
        <v>40</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38</v>
      </c>
      <c r="C201" t="s">
        <v>40</v>
      </c>
      <c r="D201" s="3">
        <v>80000</v>
      </c>
      <c r="E201">
        <v>0</v>
      </c>
      <c r="F201" t="s">
        <v>13</v>
      </c>
      <c r="G201" t="s">
        <v>21</v>
      </c>
      <c r="H201" t="s">
        <v>18</v>
      </c>
      <c r="I201">
        <v>3</v>
      </c>
      <c r="J201" t="s">
        <v>47</v>
      </c>
      <c r="K201" t="s">
        <v>24</v>
      </c>
      <c r="L201">
        <v>33</v>
      </c>
      <c r="M201" t="str">
        <f t="shared" si="3"/>
        <v>Middle Aged</v>
      </c>
      <c r="N201" t="s">
        <v>15</v>
      </c>
    </row>
    <row r="202" spans="1:14" x14ac:dyDescent="0.25">
      <c r="A202">
        <v>24584</v>
      </c>
      <c r="B202" t="s">
        <v>38</v>
      </c>
      <c r="C202" t="s">
        <v>40</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37</v>
      </c>
      <c r="C203" t="s">
        <v>40</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38</v>
      </c>
      <c r="C204" t="s">
        <v>40</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37</v>
      </c>
      <c r="C207" t="s">
        <v>40</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38</v>
      </c>
      <c r="C208" t="s">
        <v>40</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Young</v>
      </c>
      <c r="N214" t="s">
        <v>18</v>
      </c>
    </row>
    <row r="215" spans="1:14" x14ac:dyDescent="0.25">
      <c r="A215">
        <v>11451</v>
      </c>
      <c r="B215" t="s">
        <v>38</v>
      </c>
      <c r="C215" t="s">
        <v>40</v>
      </c>
      <c r="D215" s="3">
        <v>70000</v>
      </c>
      <c r="E215">
        <v>0</v>
      </c>
      <c r="F215" t="s">
        <v>13</v>
      </c>
      <c r="G215" t="s">
        <v>21</v>
      </c>
      <c r="H215" t="s">
        <v>18</v>
      </c>
      <c r="I215">
        <v>4</v>
      </c>
      <c r="J215" t="s">
        <v>47</v>
      </c>
      <c r="K215" t="s">
        <v>24</v>
      </c>
      <c r="L215">
        <v>31</v>
      </c>
      <c r="M215" t="str">
        <f t="shared" si="3"/>
        <v>Middle Aged</v>
      </c>
      <c r="N215" t="s">
        <v>15</v>
      </c>
    </row>
    <row r="216" spans="1:14" x14ac:dyDescent="0.25">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40</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37</v>
      </c>
      <c r="C218" t="s">
        <v>40</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38</v>
      </c>
      <c r="C220" t="s">
        <v>40</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38</v>
      </c>
      <c r="C221" t="s">
        <v>40</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37</v>
      </c>
      <c r="C222" t="s">
        <v>40</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38</v>
      </c>
      <c r="C223" t="s">
        <v>40</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38</v>
      </c>
      <c r="C225" t="s">
        <v>39</v>
      </c>
      <c r="D225" s="3">
        <v>70000</v>
      </c>
      <c r="E225">
        <v>5</v>
      </c>
      <c r="F225" t="s">
        <v>13</v>
      </c>
      <c r="G225" t="s">
        <v>21</v>
      </c>
      <c r="H225" t="s">
        <v>15</v>
      </c>
      <c r="I225">
        <v>4</v>
      </c>
      <c r="J225" t="s">
        <v>47</v>
      </c>
      <c r="K225" t="s">
        <v>24</v>
      </c>
      <c r="L225">
        <v>39</v>
      </c>
      <c r="M225" t="str">
        <f t="shared" si="3"/>
        <v>Middle Aged</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40</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37</v>
      </c>
      <c r="C229" t="s">
        <v>40</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38</v>
      </c>
      <c r="C231" t="s">
        <v>40</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37</v>
      </c>
      <c r="C232" t="s">
        <v>40</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37</v>
      </c>
      <c r="C235" t="s">
        <v>40</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38</v>
      </c>
      <c r="C236" t="s">
        <v>40</v>
      </c>
      <c r="D236" s="3">
        <v>90000</v>
      </c>
      <c r="E236">
        <v>0</v>
      </c>
      <c r="F236" t="s">
        <v>13</v>
      </c>
      <c r="G236" t="s">
        <v>21</v>
      </c>
      <c r="H236" t="s">
        <v>18</v>
      </c>
      <c r="I236">
        <v>4</v>
      </c>
      <c r="J236" t="s">
        <v>47</v>
      </c>
      <c r="K236" t="s">
        <v>24</v>
      </c>
      <c r="L236">
        <v>35</v>
      </c>
      <c r="M236" t="str">
        <f t="shared" si="3"/>
        <v>Middle Aged</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37</v>
      </c>
      <c r="C240" t="s">
        <v>40</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37</v>
      </c>
      <c r="C242" t="s">
        <v>40</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38</v>
      </c>
      <c r="C244" t="s">
        <v>40</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37</v>
      </c>
      <c r="C246" t="s">
        <v>39</v>
      </c>
      <c r="D246" s="3">
        <v>120000</v>
      </c>
      <c r="E246">
        <v>3</v>
      </c>
      <c r="F246" t="s">
        <v>13</v>
      </c>
      <c r="G246" t="s">
        <v>28</v>
      </c>
      <c r="H246" t="s">
        <v>18</v>
      </c>
      <c r="I246">
        <v>2</v>
      </c>
      <c r="J246" t="s">
        <v>47</v>
      </c>
      <c r="K246" t="s">
        <v>17</v>
      </c>
      <c r="L246">
        <v>52</v>
      </c>
      <c r="M246" t="str">
        <f t="shared" si="3"/>
        <v>Middle Aged</v>
      </c>
      <c r="N246" t="s">
        <v>15</v>
      </c>
    </row>
    <row r="247" spans="1:14" x14ac:dyDescent="0.25">
      <c r="A247">
        <v>18494</v>
      </c>
      <c r="B247" t="s">
        <v>37</v>
      </c>
      <c r="C247" t="s">
        <v>40</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37</v>
      </c>
      <c r="C249" t="s">
        <v>39</v>
      </c>
      <c r="D249" s="3">
        <v>100000</v>
      </c>
      <c r="E249">
        <v>0</v>
      </c>
      <c r="F249" t="s">
        <v>27</v>
      </c>
      <c r="G249" t="s">
        <v>28</v>
      </c>
      <c r="H249" t="s">
        <v>15</v>
      </c>
      <c r="I249">
        <v>4</v>
      </c>
      <c r="J249" t="s">
        <v>47</v>
      </c>
      <c r="K249" t="s">
        <v>24</v>
      </c>
      <c r="L249">
        <v>34</v>
      </c>
      <c r="M249" t="str">
        <f t="shared" si="3"/>
        <v>Middle Aged</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40</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40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40</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37</v>
      </c>
      <c r="C255" t="s">
        <v>40</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37</v>
      </c>
      <c r="C258" t="s">
        <v>40</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Aged",IF(L259&lt;31,"Young")))</f>
        <v>Middle Aged</v>
      </c>
      <c r="N259" t="s">
        <v>15</v>
      </c>
    </row>
    <row r="260" spans="1:14" x14ac:dyDescent="0.25">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37</v>
      </c>
      <c r="C261" t="s">
        <v>40</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38</v>
      </c>
      <c r="C265" t="s">
        <v>39</v>
      </c>
      <c r="D265" s="3">
        <v>70000</v>
      </c>
      <c r="E265">
        <v>5</v>
      </c>
      <c r="F265" t="s">
        <v>13</v>
      </c>
      <c r="G265" t="s">
        <v>21</v>
      </c>
      <c r="H265" t="s">
        <v>15</v>
      </c>
      <c r="I265">
        <v>3</v>
      </c>
      <c r="J265" t="s">
        <v>47</v>
      </c>
      <c r="K265" t="s">
        <v>24</v>
      </c>
      <c r="L265">
        <v>39</v>
      </c>
      <c r="M265" t="str">
        <f t="shared" si="4"/>
        <v>Middle Aged</v>
      </c>
      <c r="N265" t="s">
        <v>18</v>
      </c>
    </row>
    <row r="266" spans="1:14" x14ac:dyDescent="0.25">
      <c r="A266">
        <v>17964</v>
      </c>
      <c r="B266" t="s">
        <v>37</v>
      </c>
      <c r="C266" t="s">
        <v>40</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38</v>
      </c>
      <c r="C269" t="s">
        <v>40</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37</v>
      </c>
      <c r="C270" t="s">
        <v>40</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37</v>
      </c>
      <c r="C274" t="s">
        <v>40</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37</v>
      </c>
      <c r="C280" t="s">
        <v>40</v>
      </c>
      <c r="D280" s="3">
        <v>100000</v>
      </c>
      <c r="E280">
        <v>0</v>
      </c>
      <c r="F280" t="s">
        <v>27</v>
      </c>
      <c r="G280" t="s">
        <v>28</v>
      </c>
      <c r="H280" t="s">
        <v>15</v>
      </c>
      <c r="I280">
        <v>3</v>
      </c>
      <c r="J280" t="s">
        <v>47</v>
      </c>
      <c r="K280" t="s">
        <v>24</v>
      </c>
      <c r="L280">
        <v>35</v>
      </c>
      <c r="M280" t="str">
        <f t="shared" si="4"/>
        <v>Middle Aged</v>
      </c>
      <c r="N280" t="s">
        <v>15</v>
      </c>
    </row>
    <row r="281" spans="1:14" x14ac:dyDescent="0.25">
      <c r="A281">
        <v>16390</v>
      </c>
      <c r="B281" t="s">
        <v>38</v>
      </c>
      <c r="C281" t="s">
        <v>40</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38</v>
      </c>
      <c r="C283" t="s">
        <v>40</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38</v>
      </c>
      <c r="C284" t="s">
        <v>40</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38</v>
      </c>
      <c r="C286" t="s">
        <v>40</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37</v>
      </c>
      <c r="C290" t="s">
        <v>40</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37</v>
      </c>
      <c r="C291" t="s">
        <v>40</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37</v>
      </c>
      <c r="C293" t="s">
        <v>40</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38</v>
      </c>
      <c r="C296" t="s">
        <v>40</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38</v>
      </c>
      <c r="C297" t="s">
        <v>39</v>
      </c>
      <c r="D297" s="3">
        <v>110000</v>
      </c>
      <c r="E297">
        <v>0</v>
      </c>
      <c r="F297" t="s">
        <v>19</v>
      </c>
      <c r="G297" t="s">
        <v>28</v>
      </c>
      <c r="H297" t="s">
        <v>15</v>
      </c>
      <c r="I297">
        <v>3</v>
      </c>
      <c r="J297" t="s">
        <v>47</v>
      </c>
      <c r="K297" t="s">
        <v>24</v>
      </c>
      <c r="L297">
        <v>32</v>
      </c>
      <c r="M297" t="str">
        <f t="shared" si="4"/>
        <v>Middle Aged</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37</v>
      </c>
      <c r="C299" t="s">
        <v>40</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37</v>
      </c>
      <c r="C306" t="s">
        <v>40</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40</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40</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37</v>
      </c>
      <c r="C312" t="s">
        <v>40</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37</v>
      </c>
      <c r="C313" t="s">
        <v>40</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40</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37</v>
      </c>
      <c r="C316" t="s">
        <v>40</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38</v>
      </c>
      <c r="C317" t="s">
        <v>40</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40</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37</v>
      </c>
      <c r="C320" t="s">
        <v>40</v>
      </c>
      <c r="D320" s="3">
        <v>130000</v>
      </c>
      <c r="E320">
        <v>4</v>
      </c>
      <c r="F320" t="s">
        <v>19</v>
      </c>
      <c r="G320" t="s">
        <v>21</v>
      </c>
      <c r="H320" t="s">
        <v>18</v>
      </c>
      <c r="I320">
        <v>3</v>
      </c>
      <c r="J320" t="s">
        <v>47</v>
      </c>
      <c r="K320" t="s">
        <v>17</v>
      </c>
      <c r="L320">
        <v>54</v>
      </c>
      <c r="M320" t="str">
        <f t="shared" si="4"/>
        <v>Middle Aged</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37</v>
      </c>
      <c r="C322" t="s">
        <v>40</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Aged",IF(L323&lt;31,"Young")))</f>
        <v>Middle Aged</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37</v>
      </c>
      <c r="C326" t="s">
        <v>40</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38</v>
      </c>
      <c r="C327" t="s">
        <v>40</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37</v>
      </c>
      <c r="C329" t="s">
        <v>40</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38</v>
      </c>
      <c r="C330" t="s">
        <v>40</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47</v>
      </c>
      <c r="K332" t="s">
        <v>24</v>
      </c>
      <c r="L332">
        <v>32</v>
      </c>
      <c r="M332" t="str">
        <f t="shared" si="5"/>
        <v>Middle Aged</v>
      </c>
      <c r="N332" t="s">
        <v>18</v>
      </c>
    </row>
    <row r="333" spans="1:14" x14ac:dyDescent="0.25">
      <c r="A333">
        <v>19508</v>
      </c>
      <c r="B333" t="s">
        <v>37</v>
      </c>
      <c r="C333" t="s">
        <v>40</v>
      </c>
      <c r="D333" s="3">
        <v>10000</v>
      </c>
      <c r="E333">
        <v>0</v>
      </c>
      <c r="F333" t="s">
        <v>29</v>
      </c>
      <c r="G333" t="s">
        <v>25</v>
      </c>
      <c r="H333" t="s">
        <v>18</v>
      </c>
      <c r="I333">
        <v>2</v>
      </c>
      <c r="J333" t="s">
        <v>16</v>
      </c>
      <c r="K333" t="s">
        <v>17</v>
      </c>
      <c r="L333">
        <v>30</v>
      </c>
      <c r="M333" t="str">
        <f t="shared" si="5"/>
        <v>Young</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37</v>
      </c>
      <c r="C335" t="s">
        <v>40</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37</v>
      </c>
      <c r="C336" t="s">
        <v>40</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37</v>
      </c>
      <c r="C337" t="s">
        <v>40</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38</v>
      </c>
      <c r="C338" t="s">
        <v>40</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37</v>
      </c>
      <c r="C339" t="s">
        <v>40</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40</v>
      </c>
      <c r="D342" s="3">
        <v>30000</v>
      </c>
      <c r="E342">
        <v>0</v>
      </c>
      <c r="F342" t="s">
        <v>19</v>
      </c>
      <c r="G342" t="s">
        <v>20</v>
      </c>
      <c r="H342" t="s">
        <v>15</v>
      </c>
      <c r="I342">
        <v>1</v>
      </c>
      <c r="J342" t="s">
        <v>22</v>
      </c>
      <c r="K342" t="s">
        <v>17</v>
      </c>
      <c r="L342">
        <v>30</v>
      </c>
      <c r="M342" t="str">
        <f t="shared" si="5"/>
        <v>Young</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38</v>
      </c>
      <c r="C344" t="s">
        <v>40</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38</v>
      </c>
      <c r="C346" t="s">
        <v>40</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37</v>
      </c>
      <c r="C348" t="s">
        <v>40</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37</v>
      </c>
      <c r="C350" t="s">
        <v>40</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38</v>
      </c>
      <c r="C352" t="s">
        <v>40</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38</v>
      </c>
      <c r="C353" t="s">
        <v>40</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38</v>
      </c>
      <c r="C355" t="s">
        <v>40</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38</v>
      </c>
      <c r="C356" t="s">
        <v>40</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38</v>
      </c>
      <c r="C357" t="s">
        <v>40</v>
      </c>
      <c r="D357" s="3">
        <v>80000</v>
      </c>
      <c r="E357">
        <v>0</v>
      </c>
      <c r="F357" t="s">
        <v>13</v>
      </c>
      <c r="G357" t="s">
        <v>21</v>
      </c>
      <c r="H357" t="s">
        <v>15</v>
      </c>
      <c r="I357">
        <v>3</v>
      </c>
      <c r="J357" t="s">
        <v>47</v>
      </c>
      <c r="K357" t="s">
        <v>24</v>
      </c>
      <c r="L357">
        <v>32</v>
      </c>
      <c r="M357" t="str">
        <f t="shared" si="5"/>
        <v>Middle Aged</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40</v>
      </c>
      <c r="D361" s="3">
        <v>80000</v>
      </c>
      <c r="E361">
        <v>0</v>
      </c>
      <c r="F361" t="s">
        <v>13</v>
      </c>
      <c r="G361" t="s">
        <v>21</v>
      </c>
      <c r="H361" t="s">
        <v>15</v>
      </c>
      <c r="I361">
        <v>3</v>
      </c>
      <c r="J361" t="s">
        <v>47</v>
      </c>
      <c r="K361" t="s">
        <v>24</v>
      </c>
      <c r="L361">
        <v>30</v>
      </c>
      <c r="M361" t="str">
        <f t="shared" si="5"/>
        <v>Young</v>
      </c>
      <c r="N361" t="s">
        <v>18</v>
      </c>
    </row>
    <row r="362" spans="1:14" x14ac:dyDescent="0.25">
      <c r="A362">
        <v>13082</v>
      </c>
      <c r="B362" t="s">
        <v>38</v>
      </c>
      <c r="C362" t="s">
        <v>40</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37</v>
      </c>
      <c r="C364" t="s">
        <v>40</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37</v>
      </c>
      <c r="C368" t="s">
        <v>40</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37</v>
      </c>
      <c r="C372" t="s">
        <v>39</v>
      </c>
      <c r="D372" s="3">
        <v>100000</v>
      </c>
      <c r="E372">
        <v>4</v>
      </c>
      <c r="F372" t="s">
        <v>13</v>
      </c>
      <c r="G372" t="s">
        <v>21</v>
      </c>
      <c r="H372" t="s">
        <v>15</v>
      </c>
      <c r="I372">
        <v>1</v>
      </c>
      <c r="J372" t="s">
        <v>47</v>
      </c>
      <c r="K372" t="s">
        <v>24</v>
      </c>
      <c r="L372">
        <v>46</v>
      </c>
      <c r="M372" t="str">
        <f t="shared" si="5"/>
        <v>Middle Aged</v>
      </c>
      <c r="N372" t="s">
        <v>18</v>
      </c>
    </row>
    <row r="373" spans="1:14" x14ac:dyDescent="0.25">
      <c r="A373">
        <v>22918</v>
      </c>
      <c r="B373" t="s">
        <v>38</v>
      </c>
      <c r="C373" t="s">
        <v>40</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37</v>
      </c>
      <c r="C374" t="s">
        <v>40</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38</v>
      </c>
      <c r="C375" t="s">
        <v>40</v>
      </c>
      <c r="D375" s="3">
        <v>20000</v>
      </c>
      <c r="E375">
        <v>0</v>
      </c>
      <c r="F375" t="s">
        <v>27</v>
      </c>
      <c r="G375" t="s">
        <v>25</v>
      </c>
      <c r="H375" t="s">
        <v>18</v>
      </c>
      <c r="I375">
        <v>1</v>
      </c>
      <c r="J375" t="s">
        <v>22</v>
      </c>
      <c r="K375" t="s">
        <v>17</v>
      </c>
      <c r="L375">
        <v>30</v>
      </c>
      <c r="M375" t="str">
        <f t="shared" si="5"/>
        <v>Young</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40</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40</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38</v>
      </c>
      <c r="C382" t="s">
        <v>40</v>
      </c>
      <c r="D382" s="3">
        <v>70000</v>
      </c>
      <c r="E382">
        <v>0</v>
      </c>
      <c r="F382" t="s">
        <v>13</v>
      </c>
      <c r="G382" t="s">
        <v>21</v>
      </c>
      <c r="H382" t="s">
        <v>18</v>
      </c>
      <c r="I382">
        <v>3</v>
      </c>
      <c r="J382" t="s">
        <v>47</v>
      </c>
      <c r="K382" t="s">
        <v>24</v>
      </c>
      <c r="L382">
        <v>30</v>
      </c>
      <c r="M382" t="str">
        <f t="shared" si="5"/>
        <v>Young</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40</v>
      </c>
      <c r="D384" s="3">
        <v>80000</v>
      </c>
      <c r="E384">
        <v>4</v>
      </c>
      <c r="F384" t="s">
        <v>19</v>
      </c>
      <c r="G384" t="s">
        <v>21</v>
      </c>
      <c r="H384" t="s">
        <v>15</v>
      </c>
      <c r="I384">
        <v>2</v>
      </c>
      <c r="J384" t="s">
        <v>47</v>
      </c>
      <c r="K384" t="s">
        <v>17</v>
      </c>
      <c r="L384">
        <v>53</v>
      </c>
      <c r="M384" t="str">
        <f t="shared" si="5"/>
        <v>Middle Aged</v>
      </c>
      <c r="N384" t="s">
        <v>18</v>
      </c>
    </row>
    <row r="385" spans="1:14" x14ac:dyDescent="0.25">
      <c r="A385">
        <v>17978</v>
      </c>
      <c r="B385" t="s">
        <v>37</v>
      </c>
      <c r="C385" t="s">
        <v>40</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38</v>
      </c>
      <c r="C387" t="s">
        <v>40</v>
      </c>
      <c r="D387" s="3">
        <v>30000</v>
      </c>
      <c r="E387">
        <v>3</v>
      </c>
      <c r="F387" t="s">
        <v>19</v>
      </c>
      <c r="G387" t="s">
        <v>20</v>
      </c>
      <c r="H387" t="s">
        <v>15</v>
      </c>
      <c r="I387">
        <v>0</v>
      </c>
      <c r="J387" t="s">
        <v>16</v>
      </c>
      <c r="K387" t="s">
        <v>17</v>
      </c>
      <c r="L387">
        <v>43</v>
      </c>
      <c r="M387" t="str">
        <f t="shared" ref="M387:M450" si="6">IF(L387&gt;54,"Old",IF(L387&gt;=31,"Middle Aged",IF(L387&lt;31,"Young")))</f>
        <v>Middle Aged</v>
      </c>
      <c r="N387" t="s">
        <v>18</v>
      </c>
    </row>
    <row r="388" spans="1:14" x14ac:dyDescent="0.25">
      <c r="A388">
        <v>28957</v>
      </c>
      <c r="B388" t="s">
        <v>38</v>
      </c>
      <c r="C388" t="s">
        <v>39</v>
      </c>
      <c r="D388" s="3">
        <v>120000</v>
      </c>
      <c r="E388">
        <v>0</v>
      </c>
      <c r="F388" t="s">
        <v>29</v>
      </c>
      <c r="G388" t="s">
        <v>21</v>
      </c>
      <c r="H388" t="s">
        <v>15</v>
      </c>
      <c r="I388">
        <v>4</v>
      </c>
      <c r="J388" t="s">
        <v>47</v>
      </c>
      <c r="K388" t="s">
        <v>24</v>
      </c>
      <c r="L388">
        <v>34</v>
      </c>
      <c r="M388" t="str">
        <f t="shared" si="6"/>
        <v>Middle Aged</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38</v>
      </c>
      <c r="C392" t="s">
        <v>40</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38</v>
      </c>
      <c r="C394" t="s">
        <v>40</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37</v>
      </c>
      <c r="C397" t="s">
        <v>40</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38</v>
      </c>
      <c r="C398" t="s">
        <v>40</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40</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38</v>
      </c>
      <c r="C402" t="s">
        <v>39</v>
      </c>
      <c r="D402" s="3">
        <v>110000</v>
      </c>
      <c r="E402">
        <v>3</v>
      </c>
      <c r="F402" t="s">
        <v>13</v>
      </c>
      <c r="G402" t="s">
        <v>28</v>
      </c>
      <c r="H402" t="s">
        <v>15</v>
      </c>
      <c r="I402">
        <v>4</v>
      </c>
      <c r="J402" t="s">
        <v>47</v>
      </c>
      <c r="K402" t="s">
        <v>17</v>
      </c>
      <c r="L402">
        <v>53</v>
      </c>
      <c r="M402" t="str">
        <f t="shared" si="6"/>
        <v>Middle Aged</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40</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37</v>
      </c>
      <c r="C405" t="s">
        <v>40</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37</v>
      </c>
      <c r="C406" t="s">
        <v>40</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37</v>
      </c>
      <c r="C413" t="s">
        <v>40</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38</v>
      </c>
      <c r="C414" t="s">
        <v>40</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38</v>
      </c>
      <c r="C418" t="s">
        <v>40</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40</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38</v>
      </c>
      <c r="C421" t="s">
        <v>40</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37</v>
      </c>
      <c r="C423" t="s">
        <v>40</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38</v>
      </c>
      <c r="C424" t="s">
        <v>40</v>
      </c>
      <c r="D424" s="3">
        <v>110000</v>
      </c>
      <c r="E424">
        <v>0</v>
      </c>
      <c r="F424" t="s">
        <v>19</v>
      </c>
      <c r="G424" t="s">
        <v>28</v>
      </c>
      <c r="H424" t="s">
        <v>18</v>
      </c>
      <c r="I424">
        <v>3</v>
      </c>
      <c r="J424" t="s">
        <v>47</v>
      </c>
      <c r="K424" t="s">
        <v>24</v>
      </c>
      <c r="L424">
        <v>32</v>
      </c>
      <c r="M424" t="str">
        <f t="shared" si="6"/>
        <v>Middle Aged</v>
      </c>
      <c r="N424" t="s">
        <v>15</v>
      </c>
    </row>
    <row r="425" spans="1:14" x14ac:dyDescent="0.25">
      <c r="A425">
        <v>27169</v>
      </c>
      <c r="B425" t="s">
        <v>38</v>
      </c>
      <c r="C425" t="s">
        <v>40</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40</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37</v>
      </c>
      <c r="C430" t="s">
        <v>40</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40</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37</v>
      </c>
      <c r="C434" t="s">
        <v>39</v>
      </c>
      <c r="D434" s="3">
        <v>110000</v>
      </c>
      <c r="E434">
        <v>0</v>
      </c>
      <c r="F434" t="s">
        <v>27</v>
      </c>
      <c r="G434" t="s">
        <v>28</v>
      </c>
      <c r="H434" t="s">
        <v>15</v>
      </c>
      <c r="I434">
        <v>3</v>
      </c>
      <c r="J434" t="s">
        <v>47</v>
      </c>
      <c r="K434" t="s">
        <v>24</v>
      </c>
      <c r="L434">
        <v>34</v>
      </c>
      <c r="M434" t="str">
        <f t="shared" si="6"/>
        <v>Middle Aged</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37</v>
      </c>
      <c r="C441" t="s">
        <v>40</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38</v>
      </c>
      <c r="C442" t="s">
        <v>40</v>
      </c>
      <c r="D442" s="3">
        <v>90000</v>
      </c>
      <c r="E442">
        <v>0</v>
      </c>
      <c r="F442" t="s">
        <v>13</v>
      </c>
      <c r="G442" t="s">
        <v>21</v>
      </c>
      <c r="H442" t="s">
        <v>18</v>
      </c>
      <c r="I442">
        <v>3</v>
      </c>
      <c r="J442" t="s">
        <v>47</v>
      </c>
      <c r="K442" t="s">
        <v>24</v>
      </c>
      <c r="L442">
        <v>34</v>
      </c>
      <c r="M442" t="str">
        <f t="shared" si="6"/>
        <v>Middle Aged</v>
      </c>
      <c r="N442" t="s">
        <v>15</v>
      </c>
    </row>
    <row r="443" spans="1:14" x14ac:dyDescent="0.25">
      <c r="A443">
        <v>11061</v>
      </c>
      <c r="B443" t="s">
        <v>37</v>
      </c>
      <c r="C443" t="s">
        <v>40</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38</v>
      </c>
      <c r="C444" t="s">
        <v>40</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38</v>
      </c>
      <c r="C446" t="s">
        <v>40</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37</v>
      </c>
      <c r="C448" t="s">
        <v>39</v>
      </c>
      <c r="D448" s="3">
        <v>130000</v>
      </c>
      <c r="E448">
        <v>0</v>
      </c>
      <c r="F448" t="s">
        <v>31</v>
      </c>
      <c r="G448" t="s">
        <v>28</v>
      </c>
      <c r="H448" t="s">
        <v>15</v>
      </c>
      <c r="I448">
        <v>1</v>
      </c>
      <c r="J448" t="s">
        <v>47</v>
      </c>
      <c r="K448" t="s">
        <v>24</v>
      </c>
      <c r="L448">
        <v>48</v>
      </c>
      <c r="M448" t="str">
        <f t="shared" si="6"/>
        <v>Middle Aged</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Aged",IF(L451&lt;31,"Young")))</f>
        <v>Middle Aged</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38</v>
      </c>
      <c r="C456" t="s">
        <v>40</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38</v>
      </c>
      <c r="C458" t="s">
        <v>40</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40</v>
      </c>
      <c r="D460" s="3">
        <v>120000</v>
      </c>
      <c r="E460">
        <v>0</v>
      </c>
      <c r="F460" t="s">
        <v>29</v>
      </c>
      <c r="G460" t="s">
        <v>21</v>
      </c>
      <c r="H460" t="s">
        <v>15</v>
      </c>
      <c r="I460">
        <v>4</v>
      </c>
      <c r="J460" t="s">
        <v>47</v>
      </c>
      <c r="K460" t="s">
        <v>24</v>
      </c>
      <c r="L460">
        <v>32</v>
      </c>
      <c r="M460" t="str">
        <f t="shared" si="7"/>
        <v>Middle Aged</v>
      </c>
      <c r="N460" t="s">
        <v>15</v>
      </c>
    </row>
    <row r="461" spans="1:14" x14ac:dyDescent="0.25">
      <c r="A461">
        <v>21554</v>
      </c>
      <c r="B461" t="s">
        <v>38</v>
      </c>
      <c r="C461" t="s">
        <v>39</v>
      </c>
      <c r="D461" s="3">
        <v>80000</v>
      </c>
      <c r="E461">
        <v>0</v>
      </c>
      <c r="F461" t="s">
        <v>13</v>
      </c>
      <c r="G461" t="s">
        <v>21</v>
      </c>
      <c r="H461" t="s">
        <v>18</v>
      </c>
      <c r="I461">
        <v>3</v>
      </c>
      <c r="J461" t="s">
        <v>47</v>
      </c>
      <c r="K461" t="s">
        <v>24</v>
      </c>
      <c r="L461">
        <v>33</v>
      </c>
      <c r="M461" t="str">
        <f t="shared" si="7"/>
        <v>Middle Aged</v>
      </c>
      <c r="N461" t="s">
        <v>18</v>
      </c>
    </row>
    <row r="462" spans="1:14" x14ac:dyDescent="0.25">
      <c r="A462">
        <v>13662</v>
      </c>
      <c r="B462" t="s">
        <v>38</v>
      </c>
      <c r="C462" t="s">
        <v>40</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38</v>
      </c>
      <c r="C465" t="s">
        <v>40</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38</v>
      </c>
      <c r="C469" t="s">
        <v>40</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40</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38</v>
      </c>
      <c r="C473" t="s">
        <v>40</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37</v>
      </c>
      <c r="C479" t="s">
        <v>40</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37</v>
      </c>
      <c r="C480" t="s">
        <v>40</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37</v>
      </c>
      <c r="C481" t="s">
        <v>40</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38</v>
      </c>
      <c r="C484" t="s">
        <v>40</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38</v>
      </c>
      <c r="C487" t="s">
        <v>40</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37</v>
      </c>
      <c r="C489" t="s">
        <v>40</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37</v>
      </c>
      <c r="C491" t="s">
        <v>40</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37</v>
      </c>
      <c r="C492" t="s">
        <v>40</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37</v>
      </c>
      <c r="C493" t="s">
        <v>40</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38</v>
      </c>
      <c r="C495" t="s">
        <v>40</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37</v>
      </c>
      <c r="C496" t="s">
        <v>40</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37</v>
      </c>
      <c r="C497" t="s">
        <v>40</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37</v>
      </c>
      <c r="C500" t="s">
        <v>40</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37</v>
      </c>
      <c r="C502" t="s">
        <v>40</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37</v>
      </c>
      <c r="C504" t="s">
        <v>40</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37</v>
      </c>
      <c r="C506" t="s">
        <v>40</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37</v>
      </c>
      <c r="C507" t="s">
        <v>40</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37</v>
      </c>
      <c r="C510" t="s">
        <v>40</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37</v>
      </c>
      <c r="C511" t="s">
        <v>40</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38</v>
      </c>
      <c r="C512" t="s">
        <v>40</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38</v>
      </c>
      <c r="C515" t="s">
        <v>39</v>
      </c>
      <c r="D515" s="3">
        <v>60000</v>
      </c>
      <c r="E515">
        <v>4</v>
      </c>
      <c r="F515" t="s">
        <v>31</v>
      </c>
      <c r="G515" t="s">
        <v>28</v>
      </c>
      <c r="H515" t="s">
        <v>15</v>
      </c>
      <c r="I515">
        <v>2</v>
      </c>
      <c r="J515" t="s">
        <v>47</v>
      </c>
      <c r="K515" t="s">
        <v>32</v>
      </c>
      <c r="L515">
        <v>61</v>
      </c>
      <c r="M515" t="str">
        <f t="shared" ref="M515:M578" si="8">IF(L515&gt;54,"Old",IF(L515&gt;=31,"Middle Aged",IF(L515&lt;31,"Young")))</f>
        <v>Old</v>
      </c>
      <c r="N515" t="s">
        <v>15</v>
      </c>
    </row>
    <row r="516" spans="1:14" x14ac:dyDescent="0.25">
      <c r="A516">
        <v>19399</v>
      </c>
      <c r="B516" t="s">
        <v>38</v>
      </c>
      <c r="C516" t="s">
        <v>40</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38</v>
      </c>
      <c r="C519" t="s">
        <v>40</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40</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38</v>
      </c>
      <c r="C523" t="s">
        <v>40</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40</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37</v>
      </c>
      <c r="C525" t="s">
        <v>40</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40</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37</v>
      </c>
      <c r="C529" t="s">
        <v>40</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37</v>
      </c>
      <c r="C531" t="s">
        <v>40</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37</v>
      </c>
      <c r="C532" t="s">
        <v>40</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38</v>
      </c>
      <c r="C533" t="s">
        <v>40</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37</v>
      </c>
      <c r="C535" t="s">
        <v>40</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37</v>
      </c>
      <c r="C536" t="s">
        <v>40</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37</v>
      </c>
      <c r="C537" t="s">
        <v>40</v>
      </c>
      <c r="D537" s="3">
        <v>50000</v>
      </c>
      <c r="E537">
        <v>3</v>
      </c>
      <c r="F537" t="s">
        <v>13</v>
      </c>
      <c r="G537" t="s">
        <v>14</v>
      </c>
      <c r="H537" t="s">
        <v>15</v>
      </c>
      <c r="I537">
        <v>3</v>
      </c>
      <c r="J537" t="s">
        <v>47</v>
      </c>
      <c r="K537" t="s">
        <v>32</v>
      </c>
      <c r="L537">
        <v>41</v>
      </c>
      <c r="M537" t="str">
        <f t="shared" si="8"/>
        <v>Middle Aged</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37</v>
      </c>
      <c r="C543" t="s">
        <v>40</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37</v>
      </c>
      <c r="C544" t="s">
        <v>40</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38</v>
      </c>
      <c r="C546" t="s">
        <v>40</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38</v>
      </c>
      <c r="C547" t="s">
        <v>40</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37</v>
      </c>
      <c r="C548" t="s">
        <v>40</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37</v>
      </c>
      <c r="C549" t="s">
        <v>40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40</v>
      </c>
      <c r="D554" s="3">
        <v>60000</v>
      </c>
      <c r="E554">
        <v>3</v>
      </c>
      <c r="F554" t="s">
        <v>27</v>
      </c>
      <c r="G554" t="s">
        <v>21</v>
      </c>
      <c r="H554" t="s">
        <v>15</v>
      </c>
      <c r="I554">
        <v>2</v>
      </c>
      <c r="J554" t="s">
        <v>47</v>
      </c>
      <c r="K554" t="s">
        <v>32</v>
      </c>
      <c r="L554">
        <v>54</v>
      </c>
      <c r="M554" t="str">
        <f t="shared" si="8"/>
        <v>Middle Aged</v>
      </c>
      <c r="N554" t="s">
        <v>15</v>
      </c>
    </row>
    <row r="555" spans="1:14" x14ac:dyDescent="0.25">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38</v>
      </c>
      <c r="C557" t="s">
        <v>40</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37</v>
      </c>
      <c r="C558" t="s">
        <v>40</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38</v>
      </c>
      <c r="C566" t="s">
        <v>40</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37</v>
      </c>
      <c r="C567" t="s">
        <v>40</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40</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37</v>
      </c>
      <c r="C570" t="s">
        <v>40</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38</v>
      </c>
      <c r="C571" t="s">
        <v>40</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37</v>
      </c>
      <c r="C572" t="s">
        <v>40</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37</v>
      </c>
      <c r="C573" t="s">
        <v>40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40</v>
      </c>
      <c r="D574" s="3">
        <v>30000</v>
      </c>
      <c r="E574">
        <v>0</v>
      </c>
      <c r="F574" t="s">
        <v>27</v>
      </c>
      <c r="G574" t="s">
        <v>14</v>
      </c>
      <c r="H574" t="s">
        <v>15</v>
      </c>
      <c r="I574">
        <v>2</v>
      </c>
      <c r="J574" t="s">
        <v>23</v>
      </c>
      <c r="K574" t="s">
        <v>32</v>
      </c>
      <c r="L574">
        <v>30</v>
      </c>
      <c r="M574" t="str">
        <f t="shared" si="8"/>
        <v>Young</v>
      </c>
      <c r="N574" t="s">
        <v>18</v>
      </c>
    </row>
    <row r="575" spans="1:14" x14ac:dyDescent="0.25">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38</v>
      </c>
      <c r="C577" t="s">
        <v>40</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37</v>
      </c>
      <c r="C579" t="s">
        <v>40</v>
      </c>
      <c r="D579" s="3">
        <v>120000</v>
      </c>
      <c r="E579">
        <v>1</v>
      </c>
      <c r="F579" t="s">
        <v>13</v>
      </c>
      <c r="G579" t="s">
        <v>28</v>
      </c>
      <c r="H579" t="s">
        <v>15</v>
      </c>
      <c r="I579">
        <v>4</v>
      </c>
      <c r="J579" t="s">
        <v>16</v>
      </c>
      <c r="K579" t="s">
        <v>32</v>
      </c>
      <c r="L579">
        <v>38</v>
      </c>
      <c r="M579" t="str">
        <f t="shared" ref="M579:M642" si="9">IF(L579&gt;54,"Old",IF(L579&gt;=31,"Middle Aged",IF(L579&lt;31,"Young")))</f>
        <v>Middle Aged</v>
      </c>
      <c r="N579" t="s">
        <v>18</v>
      </c>
    </row>
    <row r="580" spans="1:14" x14ac:dyDescent="0.25">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37</v>
      </c>
      <c r="C583" t="s">
        <v>40</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37</v>
      </c>
      <c r="C584" t="s">
        <v>40</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37</v>
      </c>
      <c r="C585" t="s">
        <v>40</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40</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38</v>
      </c>
      <c r="C587" t="s">
        <v>40</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37</v>
      </c>
      <c r="C588" t="s">
        <v>40</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37</v>
      </c>
      <c r="C590" t="s">
        <v>39</v>
      </c>
      <c r="D590" s="3">
        <v>90000</v>
      </c>
      <c r="E590">
        <v>2</v>
      </c>
      <c r="F590" t="s">
        <v>27</v>
      </c>
      <c r="G590" t="s">
        <v>21</v>
      </c>
      <c r="H590" t="s">
        <v>15</v>
      </c>
      <c r="I590">
        <v>1</v>
      </c>
      <c r="J590" t="s">
        <v>47</v>
      </c>
      <c r="K590" t="s">
        <v>32</v>
      </c>
      <c r="L590">
        <v>51</v>
      </c>
      <c r="M590" t="str">
        <f t="shared" si="9"/>
        <v>Middle Aged</v>
      </c>
      <c r="N590" t="s">
        <v>15</v>
      </c>
    </row>
    <row r="591" spans="1:14" x14ac:dyDescent="0.25">
      <c r="A591">
        <v>12100</v>
      </c>
      <c r="B591" t="s">
        <v>38</v>
      </c>
      <c r="C591" t="s">
        <v>40</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37</v>
      </c>
      <c r="C593" t="s">
        <v>40</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40</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40</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38</v>
      </c>
      <c r="C603" t="s">
        <v>40</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38</v>
      </c>
      <c r="C604" t="s">
        <v>40</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37</v>
      </c>
      <c r="C605" t="s">
        <v>40</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37</v>
      </c>
      <c r="C606" t="s">
        <v>40</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38</v>
      </c>
      <c r="C607" t="s">
        <v>40</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38</v>
      </c>
      <c r="C608" t="s">
        <v>40</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38</v>
      </c>
      <c r="C609" t="s">
        <v>39</v>
      </c>
      <c r="D609" s="3">
        <v>70000</v>
      </c>
      <c r="E609">
        <v>5</v>
      </c>
      <c r="F609" t="s">
        <v>31</v>
      </c>
      <c r="G609" t="s">
        <v>21</v>
      </c>
      <c r="H609" t="s">
        <v>15</v>
      </c>
      <c r="I609">
        <v>3</v>
      </c>
      <c r="J609" t="s">
        <v>47</v>
      </c>
      <c r="K609" t="s">
        <v>32</v>
      </c>
      <c r="L609">
        <v>46</v>
      </c>
      <c r="M609" t="str">
        <f t="shared" si="9"/>
        <v>Middle Aged</v>
      </c>
      <c r="N609" t="s">
        <v>15</v>
      </c>
    </row>
    <row r="610" spans="1:14" x14ac:dyDescent="0.25">
      <c r="A610">
        <v>16890</v>
      </c>
      <c r="B610" t="s">
        <v>37</v>
      </c>
      <c r="C610" t="s">
        <v>40</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37</v>
      </c>
      <c r="C611" t="s">
        <v>40</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37</v>
      </c>
      <c r="C612" t="s">
        <v>40</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38</v>
      </c>
      <c r="C615" t="s">
        <v>40</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37</v>
      </c>
      <c r="C619" t="s">
        <v>40</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Young</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40</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40</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37</v>
      </c>
      <c r="C632" t="s">
        <v>40</v>
      </c>
      <c r="D632" s="3">
        <v>40000</v>
      </c>
      <c r="E632">
        <v>0</v>
      </c>
      <c r="F632" t="s">
        <v>27</v>
      </c>
      <c r="G632" t="s">
        <v>14</v>
      </c>
      <c r="H632" t="s">
        <v>18</v>
      </c>
      <c r="I632">
        <v>2</v>
      </c>
      <c r="J632" t="s">
        <v>26</v>
      </c>
      <c r="K632" t="s">
        <v>32</v>
      </c>
      <c r="L632">
        <v>30</v>
      </c>
      <c r="M632" t="str">
        <f t="shared" si="9"/>
        <v>Young</v>
      </c>
      <c r="N632" t="s">
        <v>18</v>
      </c>
    </row>
    <row r="633" spans="1:14" x14ac:dyDescent="0.25">
      <c r="A633">
        <v>27643</v>
      </c>
      <c r="B633" t="s">
        <v>38</v>
      </c>
      <c r="C633" t="s">
        <v>40</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38</v>
      </c>
      <c r="C639" t="s">
        <v>40</v>
      </c>
      <c r="D639" s="3">
        <v>40000</v>
      </c>
      <c r="E639">
        <v>0</v>
      </c>
      <c r="F639" t="s">
        <v>27</v>
      </c>
      <c r="G639" t="s">
        <v>14</v>
      </c>
      <c r="H639" t="s">
        <v>18</v>
      </c>
      <c r="I639">
        <v>2</v>
      </c>
      <c r="J639" t="s">
        <v>26</v>
      </c>
      <c r="K639" t="s">
        <v>32</v>
      </c>
      <c r="L639">
        <v>30</v>
      </c>
      <c r="M639" t="str">
        <f t="shared" si="9"/>
        <v>Young</v>
      </c>
      <c r="N639" t="s">
        <v>18</v>
      </c>
    </row>
    <row r="640" spans="1:14" x14ac:dyDescent="0.25">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40</v>
      </c>
      <c r="D643" s="3">
        <v>50000</v>
      </c>
      <c r="E643">
        <v>4</v>
      </c>
      <c r="F643" t="s">
        <v>13</v>
      </c>
      <c r="G643" t="s">
        <v>28</v>
      </c>
      <c r="H643" t="s">
        <v>15</v>
      </c>
      <c r="I643">
        <v>2</v>
      </c>
      <c r="J643" t="s">
        <v>47</v>
      </c>
      <c r="K643" t="s">
        <v>32</v>
      </c>
      <c r="L643">
        <v>64</v>
      </c>
      <c r="M643" t="str">
        <f t="shared" ref="M643:M706" si="10">IF(L643&gt;54,"Old",IF(L643&gt;=31,"Middle Aged",IF(L643&lt;31,"Young")))</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37</v>
      </c>
      <c r="C646" t="s">
        <v>39</v>
      </c>
      <c r="D646" s="3">
        <v>60000</v>
      </c>
      <c r="E646">
        <v>5</v>
      </c>
      <c r="F646" t="s">
        <v>13</v>
      </c>
      <c r="G646" t="s">
        <v>14</v>
      </c>
      <c r="H646" t="s">
        <v>15</v>
      </c>
      <c r="I646">
        <v>3</v>
      </c>
      <c r="J646" t="s">
        <v>47</v>
      </c>
      <c r="K646" t="s">
        <v>32</v>
      </c>
      <c r="L646">
        <v>41</v>
      </c>
      <c r="M646" t="str">
        <f t="shared" si="10"/>
        <v>Middle Aged</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38</v>
      </c>
      <c r="C649" t="s">
        <v>40</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40</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37</v>
      </c>
      <c r="C654" t="s">
        <v>40</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38</v>
      </c>
      <c r="C655" t="s">
        <v>40</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38</v>
      </c>
      <c r="C656" t="s">
        <v>40</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37</v>
      </c>
      <c r="C658" t="s">
        <v>40</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37</v>
      </c>
      <c r="C659" t="s">
        <v>40</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38</v>
      </c>
      <c r="C660" t="s">
        <v>40</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38</v>
      </c>
      <c r="C663" t="s">
        <v>40</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37</v>
      </c>
      <c r="C667" t="s">
        <v>40</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37</v>
      </c>
      <c r="C672" t="s">
        <v>40</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Young</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37</v>
      </c>
      <c r="C677" t="s">
        <v>40</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37</v>
      </c>
      <c r="C678" t="s">
        <v>40</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37</v>
      </c>
      <c r="C679" t="s">
        <v>40</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40</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37</v>
      </c>
      <c r="C684" t="s">
        <v>40</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38</v>
      </c>
      <c r="C689" t="s">
        <v>40</v>
      </c>
      <c r="D689" s="3">
        <v>30000</v>
      </c>
      <c r="E689">
        <v>0</v>
      </c>
      <c r="F689" t="s">
        <v>19</v>
      </c>
      <c r="G689" t="s">
        <v>14</v>
      </c>
      <c r="H689" t="s">
        <v>15</v>
      </c>
      <c r="I689">
        <v>2</v>
      </c>
      <c r="J689" t="s">
        <v>23</v>
      </c>
      <c r="K689" t="s">
        <v>32</v>
      </c>
      <c r="L689">
        <v>30</v>
      </c>
      <c r="M689" t="str">
        <f t="shared" si="10"/>
        <v>Young</v>
      </c>
      <c r="N689" t="s">
        <v>18</v>
      </c>
    </row>
    <row r="690" spans="1:14" x14ac:dyDescent="0.25">
      <c r="A690">
        <v>11699</v>
      </c>
      <c r="B690" t="s">
        <v>38</v>
      </c>
      <c r="C690" t="s">
        <v>40</v>
      </c>
      <c r="D690" s="3">
        <v>60000</v>
      </c>
      <c r="E690">
        <v>0</v>
      </c>
      <c r="F690" t="s">
        <v>13</v>
      </c>
      <c r="G690" t="s">
        <v>14</v>
      </c>
      <c r="H690" t="s">
        <v>18</v>
      </c>
      <c r="I690">
        <v>2</v>
      </c>
      <c r="J690" t="s">
        <v>16</v>
      </c>
      <c r="K690" t="s">
        <v>32</v>
      </c>
      <c r="L690">
        <v>30</v>
      </c>
      <c r="M690" t="str">
        <f t="shared" si="10"/>
        <v>Young</v>
      </c>
      <c r="N690" t="s">
        <v>18</v>
      </c>
    </row>
    <row r="691" spans="1:14" x14ac:dyDescent="0.25">
      <c r="A691">
        <v>16725</v>
      </c>
      <c r="B691" t="s">
        <v>37</v>
      </c>
      <c r="C691" t="s">
        <v>40</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37</v>
      </c>
      <c r="C693" t="s">
        <v>40</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37</v>
      </c>
      <c r="C694" t="s">
        <v>40</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37</v>
      </c>
      <c r="C697" t="s">
        <v>40</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38</v>
      </c>
      <c r="C698" t="s">
        <v>40</v>
      </c>
      <c r="D698" s="3">
        <v>60000</v>
      </c>
      <c r="E698">
        <v>0</v>
      </c>
      <c r="F698" t="s">
        <v>19</v>
      </c>
      <c r="G698" t="s">
        <v>21</v>
      </c>
      <c r="H698" t="s">
        <v>18</v>
      </c>
      <c r="I698">
        <v>2</v>
      </c>
      <c r="J698" t="s">
        <v>26</v>
      </c>
      <c r="K698" t="s">
        <v>32</v>
      </c>
      <c r="L698">
        <v>30</v>
      </c>
      <c r="M698" t="str">
        <f t="shared" si="10"/>
        <v>Young</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37</v>
      </c>
      <c r="C700" t="s">
        <v>40</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38</v>
      </c>
      <c r="C701" t="s">
        <v>40</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40</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37</v>
      </c>
      <c r="C704" t="s">
        <v>40</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37</v>
      </c>
      <c r="C707" t="s">
        <v>39</v>
      </c>
      <c r="D707" s="3">
        <v>70000</v>
      </c>
      <c r="E707">
        <v>4</v>
      </c>
      <c r="F707" t="s">
        <v>13</v>
      </c>
      <c r="G707" t="s">
        <v>28</v>
      </c>
      <c r="H707" t="s">
        <v>15</v>
      </c>
      <c r="I707">
        <v>1</v>
      </c>
      <c r="J707" t="s">
        <v>47</v>
      </c>
      <c r="K707" t="s">
        <v>32</v>
      </c>
      <c r="L707">
        <v>59</v>
      </c>
      <c r="M707" t="str">
        <f t="shared" ref="M707:M770" si="11">IF(L707&gt;54,"Old",IF(L707&gt;=31,"Middle Aged",IF(L707&lt;31,"Young")))</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37</v>
      </c>
      <c r="C710" t="s">
        <v>40</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37</v>
      </c>
      <c r="C712" t="s">
        <v>40</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37</v>
      </c>
      <c r="C716" t="s">
        <v>40</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38</v>
      </c>
      <c r="C719" t="s">
        <v>40</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37</v>
      </c>
      <c r="C720" t="s">
        <v>40</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40</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37</v>
      </c>
      <c r="C726" t="s">
        <v>40</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37</v>
      </c>
      <c r="C727" t="s">
        <v>40</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37</v>
      </c>
      <c r="C728" t="s">
        <v>40</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37</v>
      </c>
      <c r="C729" t="s">
        <v>40</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37</v>
      </c>
      <c r="C730" t="s">
        <v>40</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37</v>
      </c>
      <c r="C733" t="s">
        <v>40</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38</v>
      </c>
      <c r="C735" t="s">
        <v>40</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37</v>
      </c>
      <c r="C738" t="s">
        <v>40</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37</v>
      </c>
      <c r="C739" t="s">
        <v>40</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37</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37</v>
      </c>
      <c r="C742" t="s">
        <v>40</v>
      </c>
      <c r="D742" s="3">
        <v>40000</v>
      </c>
      <c r="E742">
        <v>4</v>
      </c>
      <c r="F742" t="s">
        <v>19</v>
      </c>
      <c r="G742" t="s">
        <v>20</v>
      </c>
      <c r="H742" t="s">
        <v>18</v>
      </c>
      <c r="I742">
        <v>0</v>
      </c>
      <c r="J742" t="s">
        <v>16</v>
      </c>
      <c r="K742" t="s">
        <v>32</v>
      </c>
      <c r="L742">
        <v>30</v>
      </c>
      <c r="M742" t="str">
        <f t="shared" si="11"/>
        <v>Young</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38</v>
      </c>
      <c r="C744" t="s">
        <v>40</v>
      </c>
      <c r="D744" s="3">
        <v>30000</v>
      </c>
      <c r="E744">
        <v>0</v>
      </c>
      <c r="F744" t="s">
        <v>27</v>
      </c>
      <c r="G744" t="s">
        <v>14</v>
      </c>
      <c r="H744" t="s">
        <v>15</v>
      </c>
      <c r="I744">
        <v>2</v>
      </c>
      <c r="J744" t="s">
        <v>23</v>
      </c>
      <c r="K744" t="s">
        <v>32</v>
      </c>
      <c r="L744">
        <v>30</v>
      </c>
      <c r="M744" t="str">
        <f t="shared" si="11"/>
        <v>Young</v>
      </c>
      <c r="N744" t="s">
        <v>18</v>
      </c>
    </row>
    <row r="745" spans="1:14" x14ac:dyDescent="0.25">
      <c r="A745">
        <v>13296</v>
      </c>
      <c r="B745" t="s">
        <v>37</v>
      </c>
      <c r="C745" t="s">
        <v>40</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37</v>
      </c>
      <c r="C747" t="s">
        <v>40</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40</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37</v>
      </c>
      <c r="C753" t="s">
        <v>40</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37</v>
      </c>
      <c r="C754" t="s">
        <v>40</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40</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37</v>
      </c>
      <c r="C758" t="s">
        <v>40</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38</v>
      </c>
      <c r="C759" t="s">
        <v>40</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38</v>
      </c>
      <c r="C762" t="s">
        <v>40</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40</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37</v>
      </c>
      <c r="C765" t="s">
        <v>40</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37</v>
      </c>
      <c r="C768" t="s">
        <v>40</v>
      </c>
      <c r="D768" s="3">
        <v>50000</v>
      </c>
      <c r="E768">
        <v>4</v>
      </c>
      <c r="F768" t="s">
        <v>13</v>
      </c>
      <c r="G768" t="s">
        <v>14</v>
      </c>
      <c r="H768" t="s">
        <v>15</v>
      </c>
      <c r="I768">
        <v>3</v>
      </c>
      <c r="J768" t="s">
        <v>47</v>
      </c>
      <c r="K768" t="s">
        <v>32</v>
      </c>
      <c r="L768">
        <v>42</v>
      </c>
      <c r="M768" t="str">
        <f t="shared" si="11"/>
        <v>Middle Aged</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Aged",IF(L771&lt;31,"Young")))</f>
        <v>Middle Aged</v>
      </c>
      <c r="N771" t="s">
        <v>18</v>
      </c>
    </row>
    <row r="772" spans="1:14" x14ac:dyDescent="0.25">
      <c r="A772">
        <v>17699</v>
      </c>
      <c r="B772" t="s">
        <v>37</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40</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38</v>
      </c>
      <c r="C774" t="s">
        <v>40</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37</v>
      </c>
      <c r="C777" t="s">
        <v>40</v>
      </c>
      <c r="D777" s="3">
        <v>70000</v>
      </c>
      <c r="E777">
        <v>2</v>
      </c>
      <c r="F777" t="s">
        <v>29</v>
      </c>
      <c r="G777" t="s">
        <v>14</v>
      </c>
      <c r="H777" t="s">
        <v>15</v>
      </c>
      <c r="I777">
        <v>2</v>
      </c>
      <c r="J777" t="s">
        <v>47</v>
      </c>
      <c r="K777" t="s">
        <v>32</v>
      </c>
      <c r="L777">
        <v>54</v>
      </c>
      <c r="M777" t="str">
        <f t="shared" si="12"/>
        <v>Middle Aged</v>
      </c>
      <c r="N777" t="s">
        <v>18</v>
      </c>
    </row>
    <row r="778" spans="1:14" x14ac:dyDescent="0.25">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40</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37</v>
      </c>
      <c r="C780" t="s">
        <v>40</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37</v>
      </c>
      <c r="C781" t="s">
        <v>40</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37</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37</v>
      </c>
      <c r="C783" t="s">
        <v>40</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38</v>
      </c>
      <c r="C784" t="s">
        <v>40</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37</v>
      </c>
      <c r="C785" t="s">
        <v>40</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37</v>
      </c>
      <c r="C791" t="s">
        <v>40</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37</v>
      </c>
      <c r="C793" t="s">
        <v>40</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38</v>
      </c>
      <c r="C794" t="s">
        <v>40</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37</v>
      </c>
      <c r="C795" t="s">
        <v>40</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40</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40</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38</v>
      </c>
      <c r="C802" t="s">
        <v>40</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40</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37</v>
      </c>
      <c r="C805" t="s">
        <v>40</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37</v>
      </c>
      <c r="C806" t="s">
        <v>40</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38</v>
      </c>
      <c r="C810" t="s">
        <v>40</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37</v>
      </c>
      <c r="C813" t="s">
        <v>40</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47</v>
      </c>
      <c r="K815" t="s">
        <v>32</v>
      </c>
      <c r="L815">
        <v>53</v>
      </c>
      <c r="M815" t="str">
        <f t="shared" si="12"/>
        <v>Middle Aged</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40</v>
      </c>
      <c r="D817" s="3">
        <v>40000</v>
      </c>
      <c r="E817">
        <v>0</v>
      </c>
      <c r="F817" t="s">
        <v>19</v>
      </c>
      <c r="G817" t="s">
        <v>14</v>
      </c>
      <c r="H817" t="s">
        <v>18</v>
      </c>
      <c r="I817">
        <v>2</v>
      </c>
      <c r="J817" t="s">
        <v>26</v>
      </c>
      <c r="K817" t="s">
        <v>32</v>
      </c>
      <c r="L817">
        <v>30</v>
      </c>
      <c r="M817" t="str">
        <f t="shared" si="12"/>
        <v>Young</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37</v>
      </c>
      <c r="C820" t="s">
        <v>40</v>
      </c>
      <c r="D820" s="3">
        <v>40000</v>
      </c>
      <c r="E820">
        <v>0</v>
      </c>
      <c r="F820" t="s">
        <v>19</v>
      </c>
      <c r="G820" t="s">
        <v>14</v>
      </c>
      <c r="H820" t="s">
        <v>15</v>
      </c>
      <c r="I820">
        <v>1</v>
      </c>
      <c r="J820" t="s">
        <v>23</v>
      </c>
      <c r="K820" t="s">
        <v>32</v>
      </c>
      <c r="L820">
        <v>30</v>
      </c>
      <c r="M820" t="str">
        <f t="shared" si="12"/>
        <v>Young</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Young</v>
      </c>
      <c r="N821" t="s">
        <v>18</v>
      </c>
    </row>
    <row r="822" spans="1:14" x14ac:dyDescent="0.25">
      <c r="A822">
        <v>29243</v>
      </c>
      <c r="B822" t="s">
        <v>38</v>
      </c>
      <c r="C822" t="s">
        <v>40</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37</v>
      </c>
      <c r="C823" t="s">
        <v>40</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37</v>
      </c>
      <c r="C824" t="s">
        <v>40</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38</v>
      </c>
      <c r="C826" t="s">
        <v>40</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37</v>
      </c>
      <c r="C827" t="s">
        <v>40</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37</v>
      </c>
      <c r="C828" t="s">
        <v>40</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40</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Aged",IF(L835&lt;31,"Young")))</f>
        <v>Middle Aged</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37</v>
      </c>
      <c r="C839" t="s">
        <v>40</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37</v>
      </c>
      <c r="C842" t="s">
        <v>40</v>
      </c>
      <c r="D842" s="3">
        <v>70000</v>
      </c>
      <c r="E842">
        <v>4</v>
      </c>
      <c r="F842" t="s">
        <v>19</v>
      </c>
      <c r="G842" t="s">
        <v>21</v>
      </c>
      <c r="H842" t="s">
        <v>15</v>
      </c>
      <c r="I842">
        <v>2</v>
      </c>
      <c r="J842" t="s">
        <v>47</v>
      </c>
      <c r="K842" t="s">
        <v>32</v>
      </c>
      <c r="L842">
        <v>53</v>
      </c>
      <c r="M842" t="str">
        <f t="shared" si="13"/>
        <v>Middle Aged</v>
      </c>
      <c r="N842" t="s">
        <v>18</v>
      </c>
    </row>
    <row r="843" spans="1:14" x14ac:dyDescent="0.25">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38</v>
      </c>
      <c r="C845" t="s">
        <v>40</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38</v>
      </c>
      <c r="C850" t="s">
        <v>40</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40</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38</v>
      </c>
      <c r="C854" t="s">
        <v>40</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38</v>
      </c>
      <c r="C855" t="s">
        <v>40</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38</v>
      </c>
      <c r="C858" t="s">
        <v>40</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37</v>
      </c>
      <c r="C860" t="s">
        <v>40</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37</v>
      </c>
      <c r="C861" t="s">
        <v>40</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38</v>
      </c>
      <c r="C862" t="s">
        <v>40</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37</v>
      </c>
      <c r="C864" t="s">
        <v>40</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38</v>
      </c>
      <c r="C865" t="s">
        <v>40</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38</v>
      </c>
      <c r="C866" t="s">
        <v>40</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37</v>
      </c>
      <c r="C868" t="s">
        <v>40</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37</v>
      </c>
      <c r="C869" t="s">
        <v>40</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38</v>
      </c>
      <c r="C870" t="s">
        <v>40</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37</v>
      </c>
      <c r="C872" t="s">
        <v>40</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37</v>
      </c>
      <c r="C873" t="s">
        <v>40</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37</v>
      </c>
      <c r="C875" t="s">
        <v>40</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38</v>
      </c>
      <c r="C878" t="s">
        <v>40</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40</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37</v>
      </c>
      <c r="C882" t="s">
        <v>40</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40</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37</v>
      </c>
      <c r="C888" t="s">
        <v>40</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37</v>
      </c>
      <c r="C889" t="s">
        <v>40</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37</v>
      </c>
      <c r="C895" t="s">
        <v>40</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37</v>
      </c>
      <c r="C896" t="s">
        <v>40</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37</v>
      </c>
      <c r="C899" t="s">
        <v>40</v>
      </c>
      <c r="D899" s="3">
        <v>30000</v>
      </c>
      <c r="E899">
        <v>0</v>
      </c>
      <c r="F899" t="s">
        <v>29</v>
      </c>
      <c r="G899" t="s">
        <v>20</v>
      </c>
      <c r="H899" t="s">
        <v>18</v>
      </c>
      <c r="I899">
        <v>2</v>
      </c>
      <c r="J899" t="s">
        <v>16</v>
      </c>
      <c r="K899" t="s">
        <v>32</v>
      </c>
      <c r="L899">
        <v>28</v>
      </c>
      <c r="M899" t="str">
        <f t="shared" ref="M899:M962" si="14">IF(L899&gt;54,"Old",IF(L899&gt;=31,"Middle Aged",IF(L899&lt;31,"Young")))</f>
        <v>Young</v>
      </c>
      <c r="N899" t="s">
        <v>18</v>
      </c>
    </row>
    <row r="900" spans="1:14" x14ac:dyDescent="0.25">
      <c r="A900">
        <v>18066</v>
      </c>
      <c r="B900" t="s">
        <v>38</v>
      </c>
      <c r="C900" t="s">
        <v>40</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47</v>
      </c>
      <c r="K901" t="s">
        <v>32</v>
      </c>
      <c r="L901">
        <v>46</v>
      </c>
      <c r="M901" t="str">
        <f t="shared" si="14"/>
        <v>Middle Aged</v>
      </c>
      <c r="N901" t="s">
        <v>18</v>
      </c>
    </row>
    <row r="902" spans="1:14" x14ac:dyDescent="0.25">
      <c r="A902">
        <v>16122</v>
      </c>
      <c r="B902" t="s">
        <v>37</v>
      </c>
      <c r="C902" t="s">
        <v>40</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38</v>
      </c>
      <c r="C904" t="s">
        <v>40</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38</v>
      </c>
      <c r="C907" t="s">
        <v>40</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37</v>
      </c>
      <c r="C908" t="s">
        <v>40</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37</v>
      </c>
      <c r="C909" t="s">
        <v>40</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40</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37</v>
      </c>
      <c r="C911" t="s">
        <v>40</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37</v>
      </c>
      <c r="C912" t="s">
        <v>40</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38</v>
      </c>
      <c r="C915" t="s">
        <v>40</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38</v>
      </c>
      <c r="C916" t="s">
        <v>40</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37</v>
      </c>
      <c r="C917" t="s">
        <v>40</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40</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38</v>
      </c>
      <c r="C919" t="s">
        <v>40</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37</v>
      </c>
      <c r="C922" t="s">
        <v>40</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38</v>
      </c>
      <c r="C925" t="s">
        <v>40</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38</v>
      </c>
      <c r="C926" t="s">
        <v>40</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37</v>
      </c>
      <c r="C930" t="s">
        <v>40</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37</v>
      </c>
      <c r="C931" t="s">
        <v>40</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37</v>
      </c>
      <c r="C932" t="s">
        <v>40</v>
      </c>
      <c r="D932" s="3">
        <v>70000</v>
      </c>
      <c r="E932">
        <v>5</v>
      </c>
      <c r="F932" t="s">
        <v>31</v>
      </c>
      <c r="G932" t="s">
        <v>21</v>
      </c>
      <c r="H932" t="s">
        <v>18</v>
      </c>
      <c r="I932">
        <v>3</v>
      </c>
      <c r="J932" t="s">
        <v>47</v>
      </c>
      <c r="K932" t="s">
        <v>32</v>
      </c>
      <c r="L932">
        <v>47</v>
      </c>
      <c r="M932" t="str">
        <f t="shared" si="14"/>
        <v>Middle Aged</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38</v>
      </c>
      <c r="C935" t="s">
        <v>40</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40</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38</v>
      </c>
      <c r="C941" t="s">
        <v>40</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38</v>
      </c>
      <c r="C947" t="s">
        <v>40</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37</v>
      </c>
      <c r="C951" t="s">
        <v>40</v>
      </c>
      <c r="D951" s="3">
        <v>70000</v>
      </c>
      <c r="E951">
        <v>2</v>
      </c>
      <c r="F951" t="s">
        <v>29</v>
      </c>
      <c r="G951" t="s">
        <v>14</v>
      </c>
      <c r="H951" t="s">
        <v>15</v>
      </c>
      <c r="I951">
        <v>2</v>
      </c>
      <c r="J951" t="s">
        <v>47</v>
      </c>
      <c r="K951" t="s">
        <v>32</v>
      </c>
      <c r="L951">
        <v>53</v>
      </c>
      <c r="M951" t="str">
        <f t="shared" si="14"/>
        <v>Middle Aged</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37</v>
      </c>
      <c r="C953" t="s">
        <v>40</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Young</v>
      </c>
      <c r="N955" t="s">
        <v>15</v>
      </c>
    </row>
    <row r="956" spans="1:14" x14ac:dyDescent="0.25">
      <c r="A956">
        <v>14662</v>
      </c>
      <c r="B956" t="s">
        <v>37</v>
      </c>
      <c r="C956" t="s">
        <v>40</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Young</v>
      </c>
      <c r="N959" t="s">
        <v>18</v>
      </c>
    </row>
    <row r="960" spans="1:14" x14ac:dyDescent="0.25">
      <c r="A960">
        <v>21940</v>
      </c>
      <c r="B960" t="s">
        <v>37</v>
      </c>
      <c r="C960" t="s">
        <v>40</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37</v>
      </c>
      <c r="C961" t="s">
        <v>40</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38</v>
      </c>
      <c r="C962" t="s">
        <v>40</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Aged",IF(L963&lt;31,"Young")))</f>
        <v>Old</v>
      </c>
      <c r="N963" t="s">
        <v>18</v>
      </c>
    </row>
    <row r="964" spans="1:14" x14ac:dyDescent="0.25">
      <c r="A964">
        <v>16813</v>
      </c>
      <c r="B964" t="s">
        <v>37</v>
      </c>
      <c r="C964" t="s">
        <v>40</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40</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40</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37</v>
      </c>
      <c r="C971" t="s">
        <v>40</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37</v>
      </c>
      <c r="C975" t="s">
        <v>40</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37</v>
      </c>
      <c r="C976" t="s">
        <v>40</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37</v>
      </c>
      <c r="C977" t="s">
        <v>40</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40</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38</v>
      </c>
      <c r="C981" t="s">
        <v>40</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38</v>
      </c>
      <c r="C982" t="s">
        <v>39</v>
      </c>
      <c r="D982" s="3">
        <v>80000</v>
      </c>
      <c r="E982">
        <v>3</v>
      </c>
      <c r="F982" t="s">
        <v>13</v>
      </c>
      <c r="G982" t="s">
        <v>14</v>
      </c>
      <c r="H982" t="s">
        <v>15</v>
      </c>
      <c r="I982">
        <v>3</v>
      </c>
      <c r="J982" t="s">
        <v>47</v>
      </c>
      <c r="K982" t="s">
        <v>32</v>
      </c>
      <c r="L982">
        <v>40</v>
      </c>
      <c r="M982" t="str">
        <f t="shared" si="15"/>
        <v>Middle Aged</v>
      </c>
      <c r="N982" t="s">
        <v>15</v>
      </c>
    </row>
    <row r="983" spans="1:14" x14ac:dyDescent="0.25">
      <c r="A983">
        <v>15982</v>
      </c>
      <c r="B983" t="s">
        <v>37</v>
      </c>
      <c r="C983" t="s">
        <v>40</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38</v>
      </c>
      <c r="C984" t="s">
        <v>40</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37</v>
      </c>
      <c r="C985" t="s">
        <v>40</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37</v>
      </c>
      <c r="C986" t="s">
        <v>40</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38</v>
      </c>
      <c r="C988" t="s">
        <v>40</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37</v>
      </c>
      <c r="C990" t="s">
        <v>40</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37</v>
      </c>
      <c r="C991" t="s">
        <v>40</v>
      </c>
      <c r="D991" s="3">
        <v>60000</v>
      </c>
      <c r="E991">
        <v>4</v>
      </c>
      <c r="F991" t="s">
        <v>13</v>
      </c>
      <c r="G991" t="s">
        <v>14</v>
      </c>
      <c r="H991" t="s">
        <v>18</v>
      </c>
      <c r="I991">
        <v>3</v>
      </c>
      <c r="J991" t="s">
        <v>47</v>
      </c>
      <c r="K991" t="s">
        <v>32</v>
      </c>
      <c r="L991">
        <v>42</v>
      </c>
      <c r="M991" t="str">
        <f t="shared" si="15"/>
        <v>Middle Aged</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37</v>
      </c>
      <c r="C994" t="s">
        <v>40</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38</v>
      </c>
      <c r="C995" t="s">
        <v>40</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37</v>
      </c>
      <c r="C996" t="s">
        <v>40</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37</v>
      </c>
      <c r="C997" t="s">
        <v>40</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38</v>
      </c>
      <c r="C998" t="s">
        <v>40</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37</v>
      </c>
      <c r="C999" t="s">
        <v>40</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38</v>
      </c>
      <c r="C1000" t="s">
        <v>40</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38</v>
      </c>
      <c r="C1001" t="s">
        <v>40</v>
      </c>
      <c r="D1001" s="3">
        <v>60000</v>
      </c>
      <c r="E1001">
        <v>3</v>
      </c>
      <c r="F1001" t="s">
        <v>27</v>
      </c>
      <c r="G1001" t="s">
        <v>21</v>
      </c>
      <c r="H1001" t="s">
        <v>15</v>
      </c>
      <c r="I1001">
        <v>2</v>
      </c>
      <c r="J1001" t="s">
        <v>47</v>
      </c>
      <c r="K1001" t="s">
        <v>32</v>
      </c>
      <c r="L1001">
        <v>53</v>
      </c>
      <c r="M1001" t="str">
        <f t="shared" si="15"/>
        <v>Middle Aged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9"/>
  <sheetViews>
    <sheetView topLeftCell="A35" workbookViewId="0">
      <selection activeCell="E36" sqref="E36"/>
    </sheetView>
  </sheetViews>
  <sheetFormatPr defaultRowHeight="15" x14ac:dyDescent="0.25"/>
  <cols>
    <col min="1" max="1" width="23.28515625" customWidth="1"/>
    <col min="2" max="2" width="16.28515625" customWidth="1"/>
    <col min="3" max="3" width="4.140625" customWidth="1"/>
    <col min="4" max="4" width="11.28515625" customWidth="1"/>
  </cols>
  <sheetData>
    <row r="3" spans="1:4" x14ac:dyDescent="0.25">
      <c r="A3" s="5" t="s">
        <v>45</v>
      </c>
      <c r="B3" s="5" t="s">
        <v>44</v>
      </c>
    </row>
    <row r="4" spans="1:4" x14ac:dyDescent="0.25">
      <c r="A4" s="5" t="s">
        <v>42</v>
      </c>
      <c r="B4" t="s">
        <v>39</v>
      </c>
      <c r="C4" t="s">
        <v>40</v>
      </c>
      <c r="D4" t="s">
        <v>43</v>
      </c>
    </row>
    <row r="5" spans="1:4" x14ac:dyDescent="0.25">
      <c r="A5" s="6" t="s">
        <v>18</v>
      </c>
      <c r="B5" s="7">
        <v>54885.496183206109</v>
      </c>
      <c r="C5" s="7">
        <v>59431.818181818184</v>
      </c>
      <c r="D5" s="7">
        <v>57491.856677524433</v>
      </c>
    </row>
    <row r="6" spans="1:4" x14ac:dyDescent="0.25">
      <c r="A6" s="6" t="s">
        <v>15</v>
      </c>
      <c r="B6" s="7">
        <v>59259.259259259263</v>
      </c>
      <c r="C6" s="7">
        <v>61300.813008130084</v>
      </c>
      <c r="D6" s="7">
        <v>60346.320346320346</v>
      </c>
    </row>
    <row r="7" spans="1:4" x14ac:dyDescent="0.25">
      <c r="A7" s="6" t="s">
        <v>43</v>
      </c>
      <c r="B7" s="7">
        <v>56861.924686192469</v>
      </c>
      <c r="C7" s="7">
        <v>60200.668896321069</v>
      </c>
      <c r="D7" s="7">
        <v>58717.472118959107</v>
      </c>
    </row>
    <row r="24" spans="1:4" x14ac:dyDescent="0.25">
      <c r="A24" s="5" t="s">
        <v>46</v>
      </c>
      <c r="B24" s="5" t="s">
        <v>44</v>
      </c>
    </row>
    <row r="25" spans="1:4" x14ac:dyDescent="0.25">
      <c r="A25" s="5" t="s">
        <v>42</v>
      </c>
      <c r="B25" t="s">
        <v>18</v>
      </c>
      <c r="C25" t="s">
        <v>15</v>
      </c>
      <c r="D25" t="s">
        <v>43</v>
      </c>
    </row>
    <row r="26" spans="1:4" x14ac:dyDescent="0.25">
      <c r="A26" s="6" t="s">
        <v>16</v>
      </c>
      <c r="B26" s="4">
        <v>107</v>
      </c>
      <c r="C26" s="4">
        <v>98</v>
      </c>
      <c r="D26" s="4">
        <v>205</v>
      </c>
    </row>
    <row r="27" spans="1:4" x14ac:dyDescent="0.25">
      <c r="A27" s="6" t="s">
        <v>26</v>
      </c>
      <c r="B27" s="4">
        <v>50</v>
      </c>
      <c r="C27" s="4">
        <v>38</v>
      </c>
      <c r="D27" s="4">
        <v>88</v>
      </c>
    </row>
    <row r="28" spans="1:4" x14ac:dyDescent="0.25">
      <c r="A28" s="6" t="s">
        <v>22</v>
      </c>
      <c r="B28" s="4">
        <v>37</v>
      </c>
      <c r="C28" s="4">
        <v>44</v>
      </c>
      <c r="D28" s="4">
        <v>81</v>
      </c>
    </row>
    <row r="29" spans="1:4" x14ac:dyDescent="0.25">
      <c r="A29" s="6" t="s">
        <v>23</v>
      </c>
      <c r="B29" s="4">
        <v>63</v>
      </c>
      <c r="C29" s="4">
        <v>38</v>
      </c>
      <c r="D29" s="4">
        <v>101</v>
      </c>
    </row>
    <row r="30" spans="1:4" x14ac:dyDescent="0.25">
      <c r="A30" s="6" t="s">
        <v>47</v>
      </c>
      <c r="B30" s="4">
        <v>50</v>
      </c>
      <c r="C30" s="4">
        <v>13</v>
      </c>
      <c r="D30" s="4">
        <v>63</v>
      </c>
    </row>
    <row r="31" spans="1:4" x14ac:dyDescent="0.25">
      <c r="A31" s="6" t="s">
        <v>43</v>
      </c>
      <c r="B31" s="4">
        <v>307</v>
      </c>
      <c r="C31" s="4">
        <v>231</v>
      </c>
      <c r="D31" s="4">
        <v>538</v>
      </c>
    </row>
    <row r="44" spans="1:4" x14ac:dyDescent="0.25">
      <c r="A44" s="5" t="s">
        <v>46</v>
      </c>
      <c r="B44" s="5" t="s">
        <v>44</v>
      </c>
    </row>
    <row r="45" spans="1:4" x14ac:dyDescent="0.25">
      <c r="A45" s="5" t="s">
        <v>42</v>
      </c>
      <c r="B45" t="s">
        <v>18</v>
      </c>
      <c r="C45" t="s">
        <v>15</v>
      </c>
      <c r="D45" t="s">
        <v>43</v>
      </c>
    </row>
    <row r="46" spans="1:4" x14ac:dyDescent="0.25">
      <c r="A46" s="6" t="s">
        <v>48</v>
      </c>
      <c r="B46" s="4">
        <v>187</v>
      </c>
      <c r="C46" s="4">
        <v>185</v>
      </c>
      <c r="D46" s="4">
        <v>372</v>
      </c>
    </row>
    <row r="47" spans="1:4" x14ac:dyDescent="0.25">
      <c r="A47" s="6" t="s">
        <v>49</v>
      </c>
      <c r="B47" s="4">
        <v>96</v>
      </c>
      <c r="C47" s="4">
        <v>32</v>
      </c>
      <c r="D47" s="4">
        <v>128</v>
      </c>
    </row>
    <row r="48" spans="1:4" x14ac:dyDescent="0.25">
      <c r="A48" s="6" t="s">
        <v>50</v>
      </c>
      <c r="B48" s="4">
        <v>24</v>
      </c>
      <c r="C48" s="4">
        <v>14</v>
      </c>
      <c r="D48" s="4">
        <v>38</v>
      </c>
    </row>
    <row r="49" spans="1:4" x14ac:dyDescent="0.25">
      <c r="A49" s="6" t="s">
        <v>43</v>
      </c>
      <c r="B49" s="4">
        <v>307</v>
      </c>
      <c r="C49" s="4">
        <v>231</v>
      </c>
      <c r="D49" s="4">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abSelected="1" topLeftCell="A10" workbookViewId="0">
      <selection activeCell="Q32" sqref="Q32"/>
    </sheetView>
  </sheetViews>
  <sheetFormatPr defaultRowHeight="15" x14ac:dyDescent="0.25"/>
  <sheetData>
    <row r="1" spans="1:8" x14ac:dyDescent="0.25">
      <c r="A1" s="9" t="s">
        <v>51</v>
      </c>
      <c r="B1" s="8"/>
      <c r="C1" s="8"/>
      <c r="D1" s="8"/>
      <c r="E1" s="8"/>
      <c r="F1" s="8"/>
      <c r="G1" s="8"/>
      <c r="H1" s="8"/>
    </row>
    <row r="2" spans="1:8" x14ac:dyDescent="0.25">
      <c r="A2" s="8"/>
      <c r="B2" s="8"/>
      <c r="C2" s="8"/>
      <c r="D2" s="8"/>
      <c r="E2" s="8"/>
      <c r="F2" s="8"/>
      <c r="G2" s="8"/>
      <c r="H2" s="8"/>
    </row>
    <row r="3" spans="1:8" x14ac:dyDescent="0.25">
      <c r="A3" s="8"/>
      <c r="B3" s="8"/>
      <c r="C3" s="8"/>
      <c r="D3" s="8"/>
      <c r="E3" s="8"/>
      <c r="F3" s="8"/>
      <c r="G3" s="8"/>
      <c r="H3" s="8"/>
    </row>
  </sheetData>
  <mergeCells count="1">
    <mergeCell ref="A1:H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RISSHIKAA</cp:lastModifiedBy>
  <dcterms:created xsi:type="dcterms:W3CDTF">2022-03-18T02:50:57Z</dcterms:created>
  <dcterms:modified xsi:type="dcterms:W3CDTF">2024-04-04T08:26:20Z</dcterms:modified>
</cp:coreProperties>
</file>