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zNZyNzeo21axxrPif/vgrs8i09XMbOy2UXBojzZo5A="/>
    </ext>
  </extLst>
</workbook>
</file>

<file path=xl/sharedStrings.xml><?xml version="1.0" encoding="utf-8"?>
<sst xmlns="http://schemas.openxmlformats.org/spreadsheetml/2006/main" count="70" uniqueCount="39">
  <si>
    <t>S.no</t>
  </si>
  <si>
    <t>PARAMETERS</t>
  </si>
  <si>
    <t>Purpose (travel from A to B)</t>
  </si>
  <si>
    <t>Process (how we travel)</t>
  </si>
  <si>
    <t>Weather Conditions</t>
  </si>
  <si>
    <t>Duration of Travel</t>
  </si>
  <si>
    <t>Passenger</t>
  </si>
  <si>
    <t>Accent Variability (slang)</t>
  </si>
  <si>
    <t>Vehicle Medium Quality</t>
  </si>
  <si>
    <t>Language</t>
  </si>
  <si>
    <t>Infrastructure (of vehicle and station)</t>
  </si>
  <si>
    <t>Interaction (connection between user and their environment)</t>
  </si>
  <si>
    <t>Location (where are we travelling)</t>
  </si>
  <si>
    <t>Signage Clarity (about routes, location and time)</t>
  </si>
  <si>
    <t>Cost</t>
  </si>
  <si>
    <t>Convenience</t>
  </si>
  <si>
    <t>Capacity (space in the vehicle)</t>
  </si>
  <si>
    <t xml:space="preserve">Issuing ticket </t>
  </si>
  <si>
    <t>Denominations (change given)</t>
  </si>
  <si>
    <t xml:space="preserve">Safety </t>
  </si>
  <si>
    <t>Maintenance and Reliability</t>
  </si>
  <si>
    <t>Frequency (how often the vehicle arrives)</t>
  </si>
  <si>
    <t>OUTDEGREE</t>
  </si>
  <si>
    <t>INDEGREE</t>
  </si>
  <si>
    <t>TOTAL DEGREES</t>
  </si>
  <si>
    <t>DIFFERENCE OF DEGREE(IOUT - IN)</t>
  </si>
  <si>
    <t>Purpose</t>
  </si>
  <si>
    <t>Interaction</t>
  </si>
  <si>
    <t>Process</t>
  </si>
  <si>
    <t>Safety</t>
  </si>
  <si>
    <t>Accent variability</t>
  </si>
  <si>
    <t>Vehicle Medium Quality (e.g road/rails)</t>
  </si>
  <si>
    <t>Issuing Ticket</t>
  </si>
  <si>
    <t>Infrastructure</t>
  </si>
  <si>
    <t>Location</t>
  </si>
  <si>
    <t>Frequency</t>
  </si>
  <si>
    <t>Denominations</t>
  </si>
  <si>
    <t>Capacity</t>
  </si>
  <si>
    <t>VISUAL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</si>
</sst>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tifakt Element"/>
    </font>
    <font>
      <sz val="10.0"/>
      <color rgb="FF000000"/>
      <name val="Artifakt Element"/>
    </font>
    <font>
      <sz val="10.0"/>
      <color theme="1"/>
      <name val="Arial"/>
    </font>
    <font>
      <sz val="72.0"/>
      <color rgb="FF000000"/>
      <name val="Artifakt Element"/>
    </font>
    <font>
      <sz val="20.0"/>
      <color theme="1"/>
      <name val="Artifakt Element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D2F1DA"/>
        <bgColor rgb="FFD2F1DA"/>
      </patternFill>
    </fill>
    <fill>
      <patternFill patternType="solid">
        <fgColor rgb="FFFFC499"/>
        <bgColor rgb="FFFFC499"/>
      </patternFill>
    </fill>
    <fill>
      <patternFill patternType="solid">
        <fgColor rgb="FFFEE1CC"/>
        <bgColor rgb="FFFEE1CC"/>
      </patternFill>
    </fill>
    <fill>
      <patternFill patternType="solid">
        <fgColor rgb="FFD9E6FC"/>
        <bgColor rgb="FFD9E6FC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Border="1" applyFont="1"/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/>
    </xf>
    <xf borderId="2" fillId="6" fontId="1" numFmtId="0" xfId="0" applyAlignment="1" applyBorder="1" applyFill="1" applyFont="1">
      <alignment horizontal="center"/>
    </xf>
    <xf borderId="2" fillId="4" fontId="1" numFmtId="0" xfId="0" applyAlignment="1" applyBorder="1" applyFont="1">
      <alignment horizontal="center" vertical="center"/>
    </xf>
    <xf borderId="3" fillId="7" fontId="1" numFmtId="0" xfId="0" applyAlignment="1" applyBorder="1" applyFill="1" applyFont="1">
      <alignment horizontal="center" vertical="center"/>
    </xf>
    <xf borderId="3" fillId="7" fontId="2" numFmtId="0" xfId="0" applyAlignment="1" applyBorder="1" applyFont="1">
      <alignment horizontal="center" vertical="center"/>
    </xf>
    <xf borderId="3" fillId="8" fontId="2" numFmtId="0" xfId="0" applyAlignment="1" applyBorder="1" applyFill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readingOrder="0"/>
    </xf>
    <xf borderId="5" fillId="7" fontId="1" numFmtId="0" xfId="0" applyAlignment="1" applyBorder="1" applyFont="1">
      <alignment horizontal="center" vertical="center"/>
    </xf>
    <xf borderId="5" fillId="7" fontId="2" numFmtId="0" xfId="0" applyAlignment="1" applyBorder="1" applyFont="1">
      <alignment horizontal="center" vertical="center"/>
    </xf>
    <xf borderId="5" fillId="8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vertical="center"/>
    </xf>
    <xf borderId="2" fillId="7" fontId="1" numFmtId="0" xfId="0" applyAlignment="1" applyBorder="1" applyFont="1">
      <alignment horizontal="center"/>
    </xf>
    <xf borderId="1" fillId="2" fontId="4" numFmtId="0" xfId="0" applyBorder="1" applyFont="1"/>
    <xf borderId="1" fillId="2" fontId="5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PARAMETERS VS OUTDEGREE</a:t>
            </a:r>
          </a:p>
        </c:rich>
      </c:tx>
      <c:overlay val="0"/>
    </c:title>
    <c:plotArea>
      <c:layout>
        <c:manualLayout>
          <c:xMode val="edge"/>
          <c:yMode val="edge"/>
          <c:x val="0.0204344963791968"/>
          <c:y val="0.0830063649838696"/>
          <c:w val="0.96991002852754"/>
          <c:h val="0.657284854826053"/>
        </c:manualLayout>
      </c:layout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9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Sheet1!$B$3:$B$22</c:f>
            </c:strRef>
          </c:cat>
          <c:val>
            <c:numRef>
              <c:f>Sheet1!$W$3:$W$22</c:f>
              <c:numCache/>
            </c:numRef>
          </c:val>
        </c:ser>
        <c:axId val="711871514"/>
        <c:axId val="1425771488"/>
      </c:barChart>
      <c:catAx>
        <c:axId val="71187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5771488"/>
      </c:catAx>
      <c:valAx>
        <c:axId val="142577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187151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PARAMETERS VS INDEGREE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Sheet1!$C$2:$V$2</c:f>
            </c:strRef>
          </c:cat>
          <c:val>
            <c:numRef>
              <c:f>Sheet1!$C$23:$V$23</c:f>
              <c:numCache/>
            </c:numRef>
          </c:val>
        </c:ser>
        <c:axId val="588111945"/>
        <c:axId val="208969449"/>
      </c:barChart>
      <c:catAx>
        <c:axId val="58811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969449"/>
      </c:catAx>
      <c:valAx>
        <c:axId val="208969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811194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INDEGREE VS OUTDEGREE</a:t>
            </a:r>
          </a:p>
        </c:rich>
      </c:tx>
      <c:overlay val="0"/>
    </c:title>
    <c:plotArea>
      <c:layout>
        <c:manualLayout>
          <c:xMode val="edge"/>
          <c:yMode val="edge"/>
          <c:x val="0.0862858647012372"/>
          <c:y val="0.321363220494053"/>
          <c:w val="0.909765727823111"/>
          <c:h val="0.611939615736505"/>
        </c:manualLayout>
      </c:layout>
      <c:scatterChart>
        <c:scatterStyle val="lineMarker"/>
        <c:ser>
          <c:idx val="0"/>
          <c:order val="0"/>
          <c:tx>
            <c:v>OUTDEGREE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Sheet1!$AA$3:$AA$22</c:f>
            </c:numRef>
          </c:xVal>
          <c:yVal>
            <c:numRef>
              <c:f>Sheet1!$AB$3:$AB$22</c:f>
              <c:numCache/>
            </c:numRef>
          </c:yVal>
        </c:ser>
        <c:ser>
          <c:idx val="1"/>
          <c:order val="1"/>
          <c:tx>
            <c:v>INDEGREE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Sheet1!$AA$3:$AA$22</c:f>
            </c:numRef>
          </c:xVal>
          <c:yVal>
            <c:numRef>
              <c:f>Sheet1!$AC$3:$AC$22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00411"/>
        <c:axId val="1161195684"/>
      </c:scatterChart>
      <c:valAx>
        <c:axId val="382900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1195684"/>
      </c:valAx>
      <c:valAx>
        <c:axId val="1161195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29004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35</xdr:row>
      <xdr:rowOff>85725</xdr:rowOff>
    </xdr:from>
    <xdr:ext cx="15763875" cy="7639050"/>
    <xdr:graphicFrame>
      <xdr:nvGraphicFramePr>
        <xdr:cNvPr id="154640467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2371725</xdr:colOff>
      <xdr:row>34</xdr:row>
      <xdr:rowOff>85725</xdr:rowOff>
    </xdr:from>
    <xdr:ext cx="16544925" cy="8010525"/>
    <xdr:graphicFrame>
      <xdr:nvGraphicFramePr>
        <xdr:cNvPr id="170831657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33</xdr:col>
      <xdr:colOff>19050</xdr:colOff>
      <xdr:row>1</xdr:row>
      <xdr:rowOff>333375</xdr:rowOff>
    </xdr:from>
    <xdr:ext cx="10858500" cy="5476875"/>
    <xdr:graphicFrame>
      <xdr:nvGraphicFramePr>
        <xdr:cNvPr id="19802355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552450</xdr:colOff>
      <xdr:row>32</xdr:row>
      <xdr:rowOff>85725</xdr:rowOff>
    </xdr:from>
    <xdr:ext cx="19964400" cy="15554325"/>
    <xdr:pic>
      <xdr:nvPicPr>
        <xdr:cNvPr descr="Screenshot 2024-10-17 183314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2:W2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63"/>
    <col customWidth="1" min="3" max="3" width="26.13"/>
    <col customWidth="1" min="4" max="4" width="23.25"/>
    <col customWidth="1" min="5" max="5" width="20.0"/>
    <col customWidth="1" min="6" max="6" width="18.63"/>
    <col customWidth="1" min="7" max="7" width="22.38"/>
    <col customWidth="1" min="8" max="8" width="24.0"/>
    <col customWidth="1" min="9" max="9" width="22.88"/>
    <col customWidth="1" min="10" max="10" width="12.75"/>
    <col customWidth="1" min="11" max="11" width="32.88"/>
    <col customWidth="1" min="12" max="12" width="50.13"/>
    <col customWidth="1" min="13" max="13" width="30.38"/>
    <col customWidth="1" min="14" max="14" width="41.13"/>
    <col customWidth="1" min="15" max="15" width="12.63"/>
    <col customWidth="1" min="16" max="16" width="15.0"/>
    <col customWidth="1" min="17" max="17" width="25.63"/>
    <col customWidth="1" min="18" max="18" width="15.75"/>
    <col customWidth="1" min="19" max="19" width="28.0"/>
    <col customWidth="1" min="20" max="20" width="12.63"/>
    <col customWidth="1" min="21" max="21" width="25.75"/>
    <col customWidth="1" min="22" max="22" width="35.88"/>
    <col customWidth="1" min="23" max="26" width="12.63"/>
    <col customWidth="1" min="27" max="27" width="59.38"/>
    <col customWidth="1" min="28" max="28" width="19.0"/>
    <col customWidth="1" min="29" max="29" width="29.75"/>
    <col customWidth="1" min="30" max="30" width="31.75"/>
    <col customWidth="1" min="31" max="31" width="32.88"/>
    <col customWidth="1" min="32" max="32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38.25" customHeight="1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5" t="s">
        <v>22</v>
      </c>
      <c r="X2" s="1"/>
      <c r="Y2" s="1"/>
      <c r="Z2" s="2"/>
      <c r="AA2" s="6" t="s">
        <v>1</v>
      </c>
      <c r="AB2" s="6" t="s">
        <v>22</v>
      </c>
      <c r="AC2" s="7" t="s">
        <v>23</v>
      </c>
      <c r="AD2" s="7" t="s">
        <v>24</v>
      </c>
      <c r="AE2" s="7" t="s">
        <v>25</v>
      </c>
      <c r="AF2" s="8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5.75" customHeight="1">
      <c r="A3" s="9">
        <v>1.0</v>
      </c>
      <c r="B3" s="10" t="s">
        <v>26</v>
      </c>
      <c r="C3" s="11">
        <v>0.0</v>
      </c>
      <c r="D3" s="11">
        <v>0.0</v>
      </c>
      <c r="E3" s="11">
        <v>0.0</v>
      </c>
      <c r="F3" s="11">
        <v>0.0</v>
      </c>
      <c r="G3" s="11">
        <v>1.0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1.0</v>
      </c>
      <c r="N3" s="11">
        <v>0.0</v>
      </c>
      <c r="O3" s="11">
        <v>1.0</v>
      </c>
      <c r="P3" s="11">
        <v>1.0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2">
        <f t="shared" ref="W3:W22" si="1">SUM(C3:V3)</f>
        <v>4</v>
      </c>
      <c r="X3" s="1"/>
      <c r="Y3" s="1"/>
      <c r="Z3" s="2"/>
      <c r="AA3" s="13" t="s">
        <v>27</v>
      </c>
      <c r="AB3" s="14">
        <v>3.0</v>
      </c>
      <c r="AC3" s="15">
        <v>14.0</v>
      </c>
      <c r="AD3" s="16">
        <f t="shared" ref="AD3:AD22" si="2">+SUM(AC3,AB3)</f>
        <v>17</v>
      </c>
      <c r="AE3" s="17">
        <f t="shared" ref="AE3:AE22" si="3">(AB3-AC3)</f>
        <v>-11</v>
      </c>
      <c r="AF3" s="8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5.75" customHeight="1">
      <c r="A4" s="9">
        <v>2.0</v>
      </c>
      <c r="B4" s="10" t="s">
        <v>28</v>
      </c>
      <c r="C4" s="11">
        <v>1.0</v>
      </c>
      <c r="D4" s="11">
        <v>0.0</v>
      </c>
      <c r="E4" s="11">
        <v>0.0</v>
      </c>
      <c r="F4" s="11">
        <v>1.0</v>
      </c>
      <c r="G4" s="11">
        <v>1.0</v>
      </c>
      <c r="H4" s="11">
        <v>0.0</v>
      </c>
      <c r="I4" s="11">
        <v>0.0</v>
      </c>
      <c r="J4" s="11">
        <v>0.0</v>
      </c>
      <c r="K4" s="11">
        <v>0.0</v>
      </c>
      <c r="L4" s="11">
        <v>1.0</v>
      </c>
      <c r="M4" s="11">
        <v>0.0</v>
      </c>
      <c r="N4" s="11">
        <v>0.0</v>
      </c>
      <c r="O4" s="11">
        <v>1.0</v>
      </c>
      <c r="P4" s="11">
        <v>1.0</v>
      </c>
      <c r="Q4" s="11">
        <v>0.0</v>
      </c>
      <c r="R4" s="11">
        <v>0.0</v>
      </c>
      <c r="S4" s="11">
        <v>0.0</v>
      </c>
      <c r="T4" s="11">
        <v>1.0</v>
      </c>
      <c r="U4" s="11">
        <v>0.0</v>
      </c>
      <c r="V4" s="11">
        <v>0.0</v>
      </c>
      <c r="W4" s="12">
        <f t="shared" si="1"/>
        <v>7</v>
      </c>
      <c r="X4" s="1"/>
      <c r="Y4" s="1"/>
      <c r="Z4" s="2"/>
      <c r="AA4" s="13" t="s">
        <v>15</v>
      </c>
      <c r="AB4" s="14">
        <v>6.0</v>
      </c>
      <c r="AC4" s="15">
        <v>17.0</v>
      </c>
      <c r="AD4" s="16">
        <f t="shared" si="2"/>
        <v>23</v>
      </c>
      <c r="AE4" s="17">
        <f t="shared" si="3"/>
        <v>-11</v>
      </c>
      <c r="AF4" s="8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5.75" customHeight="1">
      <c r="A5" s="9">
        <v>3.0</v>
      </c>
      <c r="B5" s="10" t="s">
        <v>4</v>
      </c>
      <c r="C5" s="11">
        <v>1.0</v>
      </c>
      <c r="D5" s="11">
        <v>1.0</v>
      </c>
      <c r="E5" s="11">
        <v>0.0</v>
      </c>
      <c r="F5" s="11">
        <v>1.0</v>
      </c>
      <c r="G5" s="11">
        <v>1.0</v>
      </c>
      <c r="H5" s="11">
        <v>0.0</v>
      </c>
      <c r="I5" s="11">
        <v>1.0</v>
      </c>
      <c r="J5" s="11">
        <v>0.0</v>
      </c>
      <c r="K5" s="11">
        <v>0.0</v>
      </c>
      <c r="L5" s="11">
        <v>1.0</v>
      </c>
      <c r="M5" s="11">
        <v>0.0</v>
      </c>
      <c r="N5" s="11">
        <v>1.0</v>
      </c>
      <c r="O5" s="11">
        <v>0.0</v>
      </c>
      <c r="P5" s="11">
        <v>1.0</v>
      </c>
      <c r="Q5" s="11">
        <v>0.0</v>
      </c>
      <c r="R5" s="11">
        <v>1.0</v>
      </c>
      <c r="S5" s="11">
        <v>0.0</v>
      </c>
      <c r="T5" s="11">
        <v>1.0</v>
      </c>
      <c r="U5" s="11">
        <v>1.0</v>
      </c>
      <c r="V5" s="11">
        <v>1.0</v>
      </c>
      <c r="W5" s="12">
        <f t="shared" si="1"/>
        <v>12</v>
      </c>
      <c r="X5" s="1"/>
      <c r="Y5" s="1"/>
      <c r="Z5" s="2"/>
      <c r="AA5" s="13" t="s">
        <v>6</v>
      </c>
      <c r="AB5" s="14">
        <v>8.0</v>
      </c>
      <c r="AC5" s="15">
        <v>19.0</v>
      </c>
      <c r="AD5" s="16">
        <f t="shared" si="2"/>
        <v>27</v>
      </c>
      <c r="AE5" s="17">
        <f t="shared" si="3"/>
        <v>-11</v>
      </c>
      <c r="AF5" s="8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5.75" customHeight="1">
      <c r="A6" s="9">
        <v>4.0</v>
      </c>
      <c r="B6" s="10" t="s">
        <v>5</v>
      </c>
      <c r="C6" s="11">
        <v>1.0</v>
      </c>
      <c r="D6" s="11">
        <v>1.0</v>
      </c>
      <c r="E6" s="11">
        <v>0.0</v>
      </c>
      <c r="F6" s="11">
        <v>0.0</v>
      </c>
      <c r="G6" s="11">
        <v>1.0</v>
      </c>
      <c r="H6" s="11">
        <v>0.0</v>
      </c>
      <c r="I6" s="11">
        <v>0.0</v>
      </c>
      <c r="J6" s="11">
        <v>0.0</v>
      </c>
      <c r="K6" s="11">
        <v>0.0</v>
      </c>
      <c r="L6" s="11">
        <v>1.0</v>
      </c>
      <c r="M6" s="11">
        <v>0.0</v>
      </c>
      <c r="N6" s="11">
        <v>0.0</v>
      </c>
      <c r="O6" s="11">
        <v>1.0</v>
      </c>
      <c r="P6" s="11">
        <v>1.0</v>
      </c>
      <c r="Q6" s="11">
        <v>0.0</v>
      </c>
      <c r="R6" s="11">
        <v>0.0</v>
      </c>
      <c r="S6" s="11">
        <v>0.0</v>
      </c>
      <c r="T6" s="11">
        <v>1.0</v>
      </c>
      <c r="U6" s="11">
        <v>0.0</v>
      </c>
      <c r="V6" s="11">
        <v>1.0</v>
      </c>
      <c r="W6" s="12">
        <f t="shared" si="1"/>
        <v>8</v>
      </c>
      <c r="X6" s="1"/>
      <c r="Y6" s="1"/>
      <c r="Z6" s="2"/>
      <c r="AA6" s="13" t="s">
        <v>26</v>
      </c>
      <c r="AB6" s="14">
        <v>4.0</v>
      </c>
      <c r="AC6" s="15">
        <v>9.0</v>
      </c>
      <c r="AD6" s="16">
        <f t="shared" si="2"/>
        <v>13</v>
      </c>
      <c r="AE6" s="17">
        <f t="shared" si="3"/>
        <v>-5</v>
      </c>
      <c r="AF6" s="8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5.75" customHeight="1">
      <c r="A7" s="9">
        <v>5.0</v>
      </c>
      <c r="B7" s="10" t="s">
        <v>6</v>
      </c>
      <c r="C7" s="11">
        <v>1.0</v>
      </c>
      <c r="D7" s="11">
        <v>1.0</v>
      </c>
      <c r="E7" s="11">
        <v>0.0</v>
      </c>
      <c r="F7" s="11">
        <v>0.0</v>
      </c>
      <c r="G7" s="11">
        <v>0.0</v>
      </c>
      <c r="H7" s="11">
        <v>1.0</v>
      </c>
      <c r="I7" s="11">
        <v>0.0</v>
      </c>
      <c r="J7" s="11">
        <v>1.0</v>
      </c>
      <c r="K7" s="11">
        <v>0.0</v>
      </c>
      <c r="L7" s="11">
        <v>1.0</v>
      </c>
      <c r="M7" s="11">
        <v>0.0</v>
      </c>
      <c r="N7" s="11">
        <v>0.0</v>
      </c>
      <c r="O7" s="11">
        <v>0.0</v>
      </c>
      <c r="P7" s="11">
        <v>0.0</v>
      </c>
      <c r="Q7" s="11">
        <v>1.0</v>
      </c>
      <c r="R7" s="11">
        <v>0.0</v>
      </c>
      <c r="S7" s="11">
        <v>1.0</v>
      </c>
      <c r="T7" s="11">
        <v>1.0</v>
      </c>
      <c r="U7" s="11">
        <v>0.0</v>
      </c>
      <c r="V7" s="11">
        <v>0.0</v>
      </c>
      <c r="W7" s="12">
        <f t="shared" si="1"/>
        <v>8</v>
      </c>
      <c r="X7" s="1"/>
      <c r="Y7" s="1"/>
      <c r="Z7" s="2"/>
      <c r="AA7" s="13" t="s">
        <v>29</v>
      </c>
      <c r="AB7" s="14">
        <v>5.0</v>
      </c>
      <c r="AC7" s="15">
        <v>10.0</v>
      </c>
      <c r="AD7" s="16">
        <f t="shared" si="2"/>
        <v>15</v>
      </c>
      <c r="AE7" s="17">
        <f t="shared" si="3"/>
        <v>-5</v>
      </c>
      <c r="AF7" s="8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5.75" customHeight="1">
      <c r="A8" s="9">
        <v>6.0</v>
      </c>
      <c r="B8" s="10" t="s">
        <v>30</v>
      </c>
      <c r="C8" s="11">
        <v>0.0</v>
      </c>
      <c r="D8" s="11">
        <v>0.0</v>
      </c>
      <c r="E8" s="11">
        <v>0.0</v>
      </c>
      <c r="F8" s="11">
        <v>0.0</v>
      </c>
      <c r="G8" s="11">
        <v>1.0</v>
      </c>
      <c r="H8" s="11">
        <v>0.0</v>
      </c>
      <c r="I8" s="11">
        <v>0.0</v>
      </c>
      <c r="J8" s="11">
        <v>1.0</v>
      </c>
      <c r="K8" s="11">
        <v>0.0</v>
      </c>
      <c r="L8" s="11">
        <v>1.0</v>
      </c>
      <c r="M8" s="11">
        <v>0.0</v>
      </c>
      <c r="N8" s="11">
        <v>0.0</v>
      </c>
      <c r="O8" s="11">
        <v>0.0</v>
      </c>
      <c r="P8" s="11">
        <v>1.0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2">
        <f t="shared" si="1"/>
        <v>4</v>
      </c>
      <c r="X8" s="1"/>
      <c r="Y8" s="1"/>
      <c r="Z8" s="2"/>
      <c r="AA8" s="13" t="s">
        <v>28</v>
      </c>
      <c r="AB8" s="14">
        <v>7.0</v>
      </c>
      <c r="AC8" s="15">
        <v>12.0</v>
      </c>
      <c r="AD8" s="16">
        <f t="shared" si="2"/>
        <v>19</v>
      </c>
      <c r="AE8" s="17">
        <f t="shared" si="3"/>
        <v>-5</v>
      </c>
      <c r="AF8" s="8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ht="15.75" customHeight="1">
      <c r="A9" s="9">
        <v>7.0</v>
      </c>
      <c r="B9" s="10" t="s">
        <v>31</v>
      </c>
      <c r="C9" s="11">
        <v>0.0</v>
      </c>
      <c r="D9" s="11">
        <v>1.0</v>
      </c>
      <c r="E9" s="11">
        <v>0.0</v>
      </c>
      <c r="F9" s="11">
        <v>1.0</v>
      </c>
      <c r="G9" s="11">
        <v>1.0</v>
      </c>
      <c r="H9" s="11">
        <v>0.0</v>
      </c>
      <c r="I9" s="11">
        <v>0.0</v>
      </c>
      <c r="J9" s="11">
        <v>0.0</v>
      </c>
      <c r="K9" s="11">
        <v>0.0</v>
      </c>
      <c r="L9" s="11">
        <v>1.0</v>
      </c>
      <c r="M9" s="11">
        <v>0.0</v>
      </c>
      <c r="N9" s="11">
        <v>0.0</v>
      </c>
      <c r="O9" s="11">
        <v>0.0</v>
      </c>
      <c r="P9" s="11">
        <v>1.0</v>
      </c>
      <c r="Q9" s="11">
        <v>0.0</v>
      </c>
      <c r="R9" s="11">
        <v>0.0</v>
      </c>
      <c r="S9" s="11">
        <v>0.0</v>
      </c>
      <c r="T9" s="11">
        <v>1.0</v>
      </c>
      <c r="U9" s="11">
        <v>1.0</v>
      </c>
      <c r="V9" s="11">
        <v>1.0</v>
      </c>
      <c r="W9" s="12">
        <f t="shared" si="1"/>
        <v>8</v>
      </c>
      <c r="X9" s="1"/>
      <c r="Y9" s="1"/>
      <c r="Z9" s="2"/>
      <c r="AA9" s="13" t="s">
        <v>32</v>
      </c>
      <c r="AB9" s="14">
        <v>4.0</v>
      </c>
      <c r="AC9" s="15">
        <v>7.0</v>
      </c>
      <c r="AD9" s="16">
        <f t="shared" si="2"/>
        <v>11</v>
      </c>
      <c r="AE9" s="17">
        <f t="shared" si="3"/>
        <v>-3</v>
      </c>
      <c r="AF9" s="8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ht="16.5" customHeight="1">
      <c r="A10" s="9">
        <v>8.0</v>
      </c>
      <c r="B10" s="10" t="s">
        <v>9</v>
      </c>
      <c r="C10" s="11">
        <v>0.0</v>
      </c>
      <c r="D10" s="11">
        <v>1.0</v>
      </c>
      <c r="E10" s="11">
        <v>0.0</v>
      </c>
      <c r="F10" s="11">
        <v>1.0</v>
      </c>
      <c r="G10" s="11">
        <v>1.0</v>
      </c>
      <c r="H10" s="11">
        <v>1.0</v>
      </c>
      <c r="I10" s="11">
        <v>0.0</v>
      </c>
      <c r="J10" s="11">
        <v>0.0</v>
      </c>
      <c r="K10" s="11">
        <v>0.0</v>
      </c>
      <c r="L10" s="11">
        <v>1.0</v>
      </c>
      <c r="M10" s="11">
        <v>0.0</v>
      </c>
      <c r="N10" s="11">
        <v>0.0</v>
      </c>
      <c r="O10" s="11">
        <v>0.0</v>
      </c>
      <c r="P10" s="11">
        <v>1.0</v>
      </c>
      <c r="Q10" s="11">
        <v>0.0</v>
      </c>
      <c r="R10" s="11">
        <v>1.0</v>
      </c>
      <c r="S10" s="11">
        <v>0.0</v>
      </c>
      <c r="T10" s="11">
        <v>0.0</v>
      </c>
      <c r="U10" s="11">
        <v>0.0</v>
      </c>
      <c r="V10" s="11">
        <v>0.0</v>
      </c>
      <c r="W10" s="12">
        <f t="shared" si="1"/>
        <v>7</v>
      </c>
      <c r="X10" s="1"/>
      <c r="Y10" s="1"/>
      <c r="Z10" s="2"/>
      <c r="AA10" s="13" t="s">
        <v>5</v>
      </c>
      <c r="AB10" s="14">
        <v>8.0</v>
      </c>
      <c r="AC10" s="15">
        <v>11.0</v>
      </c>
      <c r="AD10" s="16">
        <f t="shared" si="2"/>
        <v>19</v>
      </c>
      <c r="AE10" s="17">
        <f t="shared" si="3"/>
        <v>-3</v>
      </c>
      <c r="AF10" s="8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ht="15.75" customHeight="1">
      <c r="A11" s="9">
        <v>9.0</v>
      </c>
      <c r="B11" s="10" t="s">
        <v>33</v>
      </c>
      <c r="C11" s="11">
        <v>0.0</v>
      </c>
      <c r="D11" s="11">
        <v>0.0</v>
      </c>
      <c r="E11" s="11">
        <v>0.0</v>
      </c>
      <c r="F11" s="11">
        <v>1.0</v>
      </c>
      <c r="G11" s="11">
        <v>1.0</v>
      </c>
      <c r="H11" s="11">
        <v>0.0</v>
      </c>
      <c r="I11" s="11">
        <v>0.0</v>
      </c>
      <c r="J11" s="11">
        <v>0.0</v>
      </c>
      <c r="K11" s="11">
        <v>0.0</v>
      </c>
      <c r="L11" s="11">
        <v>1.0</v>
      </c>
      <c r="M11" s="11">
        <v>0.0</v>
      </c>
      <c r="N11" s="11">
        <v>1.0</v>
      </c>
      <c r="O11" s="11">
        <v>1.0</v>
      </c>
      <c r="P11" s="11">
        <v>1.0</v>
      </c>
      <c r="Q11" s="11">
        <v>1.0</v>
      </c>
      <c r="R11" s="11">
        <v>1.0</v>
      </c>
      <c r="S11" s="11">
        <v>0.0</v>
      </c>
      <c r="T11" s="11">
        <v>1.0</v>
      </c>
      <c r="U11" s="11">
        <v>1.0</v>
      </c>
      <c r="V11" s="11">
        <v>1.0</v>
      </c>
      <c r="W11" s="12">
        <f t="shared" si="1"/>
        <v>11</v>
      </c>
      <c r="X11" s="1"/>
      <c r="Y11" s="1"/>
      <c r="Z11" s="2"/>
      <c r="AA11" s="13" t="s">
        <v>30</v>
      </c>
      <c r="AB11" s="14">
        <v>4.0</v>
      </c>
      <c r="AC11" s="15">
        <v>4.0</v>
      </c>
      <c r="AD11" s="16">
        <f t="shared" si="2"/>
        <v>8</v>
      </c>
      <c r="AE11" s="17">
        <f t="shared" si="3"/>
        <v>0</v>
      </c>
      <c r="AF11" s="8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ht="15.75" customHeight="1">
      <c r="A12" s="9">
        <v>10.0</v>
      </c>
      <c r="B12" s="10" t="s">
        <v>27</v>
      </c>
      <c r="C12" s="11">
        <v>0.0</v>
      </c>
      <c r="D12" s="11">
        <v>0.0</v>
      </c>
      <c r="E12" s="11">
        <v>0.0</v>
      </c>
      <c r="F12" s="11">
        <v>0.0</v>
      </c>
      <c r="G12" s="11">
        <v>1.0</v>
      </c>
      <c r="H12" s="11">
        <v>1.0</v>
      </c>
      <c r="I12" s="11">
        <v>0.0</v>
      </c>
      <c r="J12" s="11">
        <v>1.0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1">
        <v>0.0</v>
      </c>
      <c r="W12" s="12">
        <f t="shared" si="1"/>
        <v>3</v>
      </c>
      <c r="X12" s="1"/>
      <c r="Y12" s="1"/>
      <c r="Z12" s="2"/>
      <c r="AA12" s="13" t="s">
        <v>20</v>
      </c>
      <c r="AB12" s="14">
        <v>6.0</v>
      </c>
      <c r="AC12" s="15">
        <v>5.0</v>
      </c>
      <c r="AD12" s="16">
        <f t="shared" si="2"/>
        <v>11</v>
      </c>
      <c r="AE12" s="17">
        <f t="shared" si="3"/>
        <v>1</v>
      </c>
      <c r="AF12" s="8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ht="15.75" customHeight="1">
      <c r="A13" s="9">
        <v>11.0</v>
      </c>
      <c r="B13" s="10" t="s">
        <v>34</v>
      </c>
      <c r="C13" s="11">
        <v>1.0</v>
      </c>
      <c r="D13" s="11">
        <v>1.0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0.0</v>
      </c>
      <c r="L13" s="11">
        <v>0.0</v>
      </c>
      <c r="M13" s="11">
        <v>0.0</v>
      </c>
      <c r="N13" s="11">
        <v>1.0</v>
      </c>
      <c r="O13" s="11">
        <v>1.0</v>
      </c>
      <c r="P13" s="11">
        <v>1.0</v>
      </c>
      <c r="Q13" s="11">
        <v>0.0</v>
      </c>
      <c r="R13" s="11">
        <v>0.0</v>
      </c>
      <c r="S13" s="11">
        <v>0.0</v>
      </c>
      <c r="T13" s="11">
        <v>1.0</v>
      </c>
      <c r="U13" s="11">
        <v>0.0</v>
      </c>
      <c r="V13" s="11">
        <v>1.0</v>
      </c>
      <c r="W13" s="12">
        <f t="shared" si="1"/>
        <v>13</v>
      </c>
      <c r="X13" s="1"/>
      <c r="Y13" s="1"/>
      <c r="Z13" s="2"/>
      <c r="AA13" s="13" t="s">
        <v>35</v>
      </c>
      <c r="AB13" s="14">
        <v>6.0</v>
      </c>
      <c r="AC13" s="15">
        <v>5.0</v>
      </c>
      <c r="AD13" s="16">
        <f t="shared" si="2"/>
        <v>11</v>
      </c>
      <c r="AE13" s="17">
        <f t="shared" si="3"/>
        <v>1</v>
      </c>
      <c r="AF13" s="8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ht="15.75" customHeight="1">
      <c r="A14" s="9">
        <v>12.0</v>
      </c>
      <c r="B14" s="10" t="s">
        <v>13</v>
      </c>
      <c r="C14" s="11">
        <v>0.0</v>
      </c>
      <c r="D14" s="11">
        <v>1.0</v>
      </c>
      <c r="E14" s="11">
        <v>0.0</v>
      </c>
      <c r="F14" s="11">
        <v>1.0</v>
      </c>
      <c r="G14" s="11">
        <v>1.0</v>
      </c>
      <c r="H14" s="11">
        <v>0.0</v>
      </c>
      <c r="I14" s="11">
        <v>0.0</v>
      </c>
      <c r="J14" s="11">
        <v>0.0</v>
      </c>
      <c r="K14" s="11">
        <v>0.0</v>
      </c>
      <c r="L14" s="11">
        <v>1.0</v>
      </c>
      <c r="M14" s="11">
        <v>1.0</v>
      </c>
      <c r="N14" s="11">
        <v>0.0</v>
      </c>
      <c r="O14" s="11">
        <v>1.0</v>
      </c>
      <c r="P14" s="11">
        <v>1.0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2">
        <f t="shared" si="1"/>
        <v>7</v>
      </c>
      <c r="X14" s="1"/>
      <c r="Y14" s="1"/>
      <c r="Z14" s="2"/>
      <c r="AA14" s="13" t="s">
        <v>36</v>
      </c>
      <c r="AB14" s="14">
        <v>4.0</v>
      </c>
      <c r="AC14" s="15">
        <v>2.0</v>
      </c>
      <c r="AD14" s="16">
        <f t="shared" si="2"/>
        <v>6</v>
      </c>
      <c r="AE14" s="17">
        <f t="shared" si="3"/>
        <v>2</v>
      </c>
      <c r="AF14" s="8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ht="15.75" customHeight="1">
      <c r="A15" s="9">
        <v>13.0</v>
      </c>
      <c r="B15" s="10" t="s">
        <v>14</v>
      </c>
      <c r="C15" s="11">
        <v>1.0</v>
      </c>
      <c r="D15" s="11">
        <v>1.0</v>
      </c>
      <c r="E15" s="11">
        <v>0.0</v>
      </c>
      <c r="F15" s="11">
        <v>1.0</v>
      </c>
      <c r="G15" s="11">
        <v>1.0</v>
      </c>
      <c r="H15" s="11">
        <v>0.0</v>
      </c>
      <c r="I15" s="11">
        <v>0.0</v>
      </c>
      <c r="J15" s="11">
        <v>0.0</v>
      </c>
      <c r="K15" s="11">
        <v>1.0</v>
      </c>
      <c r="L15" s="11">
        <v>0.0</v>
      </c>
      <c r="M15" s="11">
        <v>0.0</v>
      </c>
      <c r="N15" s="11">
        <v>1.0</v>
      </c>
      <c r="O15" s="11">
        <v>0.0</v>
      </c>
      <c r="P15" s="11">
        <v>1.0</v>
      </c>
      <c r="Q15" s="11">
        <v>1.0</v>
      </c>
      <c r="R15" s="11">
        <v>1.0</v>
      </c>
      <c r="S15" s="11">
        <v>1.0</v>
      </c>
      <c r="T15" s="11">
        <v>1.0</v>
      </c>
      <c r="U15" s="11">
        <v>1.0</v>
      </c>
      <c r="V15" s="11">
        <v>0.0</v>
      </c>
      <c r="W15" s="12">
        <f t="shared" si="1"/>
        <v>12</v>
      </c>
      <c r="X15" s="1"/>
      <c r="Y15" s="1"/>
      <c r="Z15" s="2"/>
      <c r="AA15" s="13" t="s">
        <v>9</v>
      </c>
      <c r="AB15" s="14">
        <v>7.0</v>
      </c>
      <c r="AC15" s="15">
        <v>5.0</v>
      </c>
      <c r="AD15" s="16">
        <f t="shared" si="2"/>
        <v>12</v>
      </c>
      <c r="AE15" s="17">
        <f t="shared" si="3"/>
        <v>2</v>
      </c>
      <c r="AF15" s="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ht="15.75" customHeight="1">
      <c r="A16" s="9">
        <v>14.0</v>
      </c>
      <c r="B16" s="10" t="s">
        <v>15</v>
      </c>
      <c r="C16" s="11">
        <v>1.0</v>
      </c>
      <c r="D16" s="11">
        <v>1.0</v>
      </c>
      <c r="E16" s="11">
        <v>0.0</v>
      </c>
      <c r="F16" s="11">
        <v>1.0</v>
      </c>
      <c r="G16" s="11">
        <v>1.0</v>
      </c>
      <c r="H16" s="11">
        <v>0.0</v>
      </c>
      <c r="I16" s="11">
        <v>0.0</v>
      </c>
      <c r="J16" s="11">
        <v>0.0</v>
      </c>
      <c r="K16" s="11">
        <v>0.0</v>
      </c>
      <c r="L16" s="11">
        <v>1.0</v>
      </c>
      <c r="M16" s="11">
        <v>0.0</v>
      </c>
      <c r="N16" s="11">
        <v>0.0</v>
      </c>
      <c r="O16" s="11">
        <v>1.0</v>
      </c>
      <c r="P16" s="11">
        <v>0.0</v>
      </c>
      <c r="Q16" s="11">
        <v>0.0</v>
      </c>
      <c r="R16" s="11">
        <v>0.0</v>
      </c>
      <c r="S16" s="11">
        <v>0.0</v>
      </c>
      <c r="T16" s="11">
        <v>0.0</v>
      </c>
      <c r="U16" s="11">
        <v>0.0</v>
      </c>
      <c r="V16" s="11">
        <v>0.0</v>
      </c>
      <c r="W16" s="12">
        <f t="shared" si="1"/>
        <v>6</v>
      </c>
      <c r="X16" s="1"/>
      <c r="Y16" s="1"/>
      <c r="Z16" s="2"/>
      <c r="AA16" s="13" t="s">
        <v>13</v>
      </c>
      <c r="AB16" s="14">
        <v>7.0</v>
      </c>
      <c r="AC16" s="15">
        <v>4.0</v>
      </c>
      <c r="AD16" s="16">
        <f t="shared" si="2"/>
        <v>11</v>
      </c>
      <c r="AE16" s="17">
        <f t="shared" si="3"/>
        <v>3</v>
      </c>
      <c r="AF16" s="8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ht="15.75" customHeight="1">
      <c r="A17" s="9">
        <v>15.0</v>
      </c>
      <c r="B17" s="10" t="s">
        <v>37</v>
      </c>
      <c r="C17" s="11">
        <v>1.0</v>
      </c>
      <c r="D17" s="11">
        <v>1.0</v>
      </c>
      <c r="E17" s="11">
        <v>0.0</v>
      </c>
      <c r="F17" s="11">
        <v>0.0</v>
      </c>
      <c r="G17" s="11">
        <v>1.0</v>
      </c>
      <c r="H17" s="11">
        <v>0.0</v>
      </c>
      <c r="I17" s="11">
        <v>0.0</v>
      </c>
      <c r="J17" s="11">
        <v>0.0</v>
      </c>
      <c r="K17" s="11">
        <v>0.0</v>
      </c>
      <c r="L17" s="11">
        <v>1.0</v>
      </c>
      <c r="M17" s="11">
        <v>0.0</v>
      </c>
      <c r="N17" s="11">
        <v>0.0</v>
      </c>
      <c r="O17" s="11">
        <v>0.0</v>
      </c>
      <c r="P17" s="11">
        <v>1.0</v>
      </c>
      <c r="Q17" s="11">
        <v>0.0</v>
      </c>
      <c r="R17" s="11">
        <v>1.0</v>
      </c>
      <c r="S17" s="11">
        <v>0.0</v>
      </c>
      <c r="T17" s="11">
        <v>1.0</v>
      </c>
      <c r="U17" s="11">
        <v>1.0</v>
      </c>
      <c r="V17" s="11">
        <v>0.0</v>
      </c>
      <c r="W17" s="12">
        <f t="shared" si="1"/>
        <v>8</v>
      </c>
      <c r="X17" s="1"/>
      <c r="Y17" s="1"/>
      <c r="Z17" s="2"/>
      <c r="AA17" s="13" t="s">
        <v>37</v>
      </c>
      <c r="AB17" s="14">
        <v>8.0</v>
      </c>
      <c r="AC17" s="15">
        <v>5.0</v>
      </c>
      <c r="AD17" s="16">
        <f t="shared" si="2"/>
        <v>13</v>
      </c>
      <c r="AE17" s="17">
        <f t="shared" si="3"/>
        <v>3</v>
      </c>
      <c r="AF17" s="8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ht="15.75" customHeight="1">
      <c r="A18" s="9">
        <v>16.0</v>
      </c>
      <c r="B18" s="10" t="s">
        <v>32</v>
      </c>
      <c r="C18" s="11">
        <v>0.0</v>
      </c>
      <c r="D18" s="11">
        <v>0.0</v>
      </c>
      <c r="E18" s="11">
        <v>0.0</v>
      </c>
      <c r="F18" s="11">
        <v>0.0</v>
      </c>
      <c r="G18" s="11">
        <v>1.0</v>
      </c>
      <c r="H18" s="11">
        <v>0.0</v>
      </c>
      <c r="I18" s="11">
        <v>0.0</v>
      </c>
      <c r="J18" s="11">
        <v>1.0</v>
      </c>
      <c r="K18" s="11">
        <v>0.0</v>
      </c>
      <c r="L18" s="11">
        <v>1.0</v>
      </c>
      <c r="M18" s="11">
        <v>0.0</v>
      </c>
      <c r="N18" s="11">
        <v>0.0</v>
      </c>
      <c r="O18" s="11">
        <v>0.0</v>
      </c>
      <c r="P18" s="11">
        <v>1.0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2">
        <f t="shared" si="1"/>
        <v>4</v>
      </c>
      <c r="X18" s="1"/>
      <c r="Y18" s="1"/>
      <c r="Z18" s="2"/>
      <c r="AA18" s="13" t="s">
        <v>14</v>
      </c>
      <c r="AB18" s="14">
        <v>12.0</v>
      </c>
      <c r="AC18" s="15">
        <v>7.0</v>
      </c>
      <c r="AD18" s="16">
        <f t="shared" si="2"/>
        <v>19</v>
      </c>
      <c r="AE18" s="17">
        <f t="shared" si="3"/>
        <v>5</v>
      </c>
      <c r="AF18" s="8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ht="15.75" customHeight="1">
      <c r="A19" s="9">
        <v>17.0</v>
      </c>
      <c r="B19" s="18" t="s">
        <v>36</v>
      </c>
      <c r="C19" s="11">
        <v>0.0</v>
      </c>
      <c r="D19" s="11">
        <v>0.0</v>
      </c>
      <c r="E19" s="11">
        <v>0.0</v>
      </c>
      <c r="F19" s="11">
        <v>0.0</v>
      </c>
      <c r="G19" s="11">
        <v>1.0</v>
      </c>
      <c r="H19" s="11">
        <v>0.0</v>
      </c>
      <c r="I19" s="11">
        <v>0.0</v>
      </c>
      <c r="J19" s="11">
        <v>0.0</v>
      </c>
      <c r="K19" s="11">
        <v>0.0</v>
      </c>
      <c r="L19" s="11">
        <v>1.0</v>
      </c>
      <c r="M19" s="11">
        <v>0.0</v>
      </c>
      <c r="N19" s="11">
        <v>0.0</v>
      </c>
      <c r="O19" s="11">
        <v>0.0</v>
      </c>
      <c r="P19" s="11">
        <v>1.0</v>
      </c>
      <c r="Q19" s="11">
        <v>0.0</v>
      </c>
      <c r="R19" s="11">
        <v>1.0</v>
      </c>
      <c r="S19" s="11">
        <v>0.0</v>
      </c>
      <c r="T19" s="11">
        <v>0.0</v>
      </c>
      <c r="U19" s="11">
        <v>0.0</v>
      </c>
      <c r="V19" s="11">
        <v>0.0</v>
      </c>
      <c r="W19" s="12">
        <f t="shared" si="1"/>
        <v>4</v>
      </c>
      <c r="X19" s="1"/>
      <c r="Y19" s="1"/>
      <c r="Z19" s="2"/>
      <c r="AA19" s="13" t="s">
        <v>31</v>
      </c>
      <c r="AB19" s="14">
        <v>8.0</v>
      </c>
      <c r="AC19" s="15">
        <v>2.0</v>
      </c>
      <c r="AD19" s="16">
        <f t="shared" si="2"/>
        <v>10</v>
      </c>
      <c r="AE19" s="17">
        <f t="shared" si="3"/>
        <v>6</v>
      </c>
      <c r="AF19" s="8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ht="15.75" customHeight="1">
      <c r="A20" s="9">
        <v>18.0</v>
      </c>
      <c r="B20" s="10" t="s">
        <v>29</v>
      </c>
      <c r="C20" s="11">
        <v>1.0</v>
      </c>
      <c r="D20" s="11">
        <v>1.0</v>
      </c>
      <c r="E20" s="11">
        <v>0.0</v>
      </c>
      <c r="F20" s="11">
        <v>0.0</v>
      </c>
      <c r="G20" s="11">
        <v>1.0</v>
      </c>
      <c r="H20" s="11">
        <v>0.0</v>
      </c>
      <c r="I20" s="11">
        <v>0.0</v>
      </c>
      <c r="J20" s="11">
        <v>0.0</v>
      </c>
      <c r="K20" s="11">
        <v>0.0</v>
      </c>
      <c r="L20" s="11">
        <v>1.0</v>
      </c>
      <c r="M20" s="11">
        <v>0.0</v>
      </c>
      <c r="N20" s="11">
        <v>0.0</v>
      </c>
      <c r="O20" s="11">
        <v>0.0</v>
      </c>
      <c r="P20" s="11">
        <v>1.0</v>
      </c>
      <c r="Q20" s="11">
        <v>0.0</v>
      </c>
      <c r="R20" s="11">
        <v>0.0</v>
      </c>
      <c r="S20" s="11">
        <v>0.0</v>
      </c>
      <c r="T20" s="11">
        <v>0.0</v>
      </c>
      <c r="U20" s="11">
        <v>0.0</v>
      </c>
      <c r="V20" s="11">
        <v>0.0</v>
      </c>
      <c r="W20" s="12">
        <f t="shared" si="1"/>
        <v>5</v>
      </c>
      <c r="X20" s="1"/>
      <c r="Y20" s="1"/>
      <c r="Z20" s="2"/>
      <c r="AA20" s="13" t="s">
        <v>33</v>
      </c>
      <c r="AB20" s="14">
        <v>11.0</v>
      </c>
      <c r="AC20" s="15">
        <v>2.0</v>
      </c>
      <c r="AD20" s="16">
        <f t="shared" si="2"/>
        <v>13</v>
      </c>
      <c r="AE20" s="17">
        <f t="shared" si="3"/>
        <v>9</v>
      </c>
      <c r="AF20" s="8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5.75" customHeight="1">
      <c r="A21" s="9">
        <v>19.0</v>
      </c>
      <c r="B21" s="10" t="s">
        <v>20</v>
      </c>
      <c r="C21" s="11">
        <v>0.0</v>
      </c>
      <c r="D21" s="11">
        <v>0.0</v>
      </c>
      <c r="E21" s="11">
        <v>0.0</v>
      </c>
      <c r="F21" s="11">
        <v>1.0</v>
      </c>
      <c r="G21" s="11">
        <v>1.0</v>
      </c>
      <c r="H21" s="11">
        <v>0.0</v>
      </c>
      <c r="I21" s="11">
        <v>0.0</v>
      </c>
      <c r="J21" s="11">
        <v>0.0</v>
      </c>
      <c r="K21" s="11">
        <v>1.0</v>
      </c>
      <c r="L21" s="11">
        <v>0.0</v>
      </c>
      <c r="M21" s="11">
        <v>0.0</v>
      </c>
      <c r="N21" s="11">
        <v>0.0</v>
      </c>
      <c r="O21" s="11">
        <v>0.0</v>
      </c>
      <c r="P21" s="11">
        <v>1.0</v>
      </c>
      <c r="Q21" s="11">
        <v>1.0</v>
      </c>
      <c r="R21" s="11">
        <v>0.0</v>
      </c>
      <c r="S21" s="11">
        <v>0.0</v>
      </c>
      <c r="T21" s="11">
        <v>1.0</v>
      </c>
      <c r="U21" s="11">
        <v>0.0</v>
      </c>
      <c r="V21" s="11">
        <v>0.0</v>
      </c>
      <c r="W21" s="12">
        <f t="shared" si="1"/>
        <v>6</v>
      </c>
      <c r="X21" s="1"/>
      <c r="Y21" s="1"/>
      <c r="Z21" s="2"/>
      <c r="AA21" s="13" t="s">
        <v>4</v>
      </c>
      <c r="AB21" s="14">
        <v>12.0</v>
      </c>
      <c r="AC21" s="15">
        <v>1.0</v>
      </c>
      <c r="AD21" s="16">
        <f t="shared" si="2"/>
        <v>13</v>
      </c>
      <c r="AE21" s="17">
        <f t="shared" si="3"/>
        <v>11</v>
      </c>
      <c r="AF21" s="8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5.75" customHeight="1">
      <c r="A22" s="9">
        <v>20.0</v>
      </c>
      <c r="B22" s="10" t="s">
        <v>35</v>
      </c>
      <c r="C22" s="11">
        <v>0.0</v>
      </c>
      <c r="D22" s="11">
        <v>1.0</v>
      </c>
      <c r="E22" s="11">
        <v>0.0</v>
      </c>
      <c r="F22" s="11">
        <v>1.0</v>
      </c>
      <c r="G22" s="11">
        <v>1.0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1.0</v>
      </c>
      <c r="Q22" s="11">
        <v>1.0</v>
      </c>
      <c r="R22" s="11">
        <v>1.0</v>
      </c>
      <c r="S22" s="11">
        <v>0.0</v>
      </c>
      <c r="T22" s="11">
        <v>0.0</v>
      </c>
      <c r="U22" s="11">
        <v>0.0</v>
      </c>
      <c r="V22" s="11">
        <v>0.0</v>
      </c>
      <c r="W22" s="12">
        <f t="shared" si="1"/>
        <v>6</v>
      </c>
      <c r="X22" s="1"/>
      <c r="Y22" s="1"/>
      <c r="Z22" s="2"/>
      <c r="AA22" s="13" t="s">
        <v>34</v>
      </c>
      <c r="AB22" s="19">
        <v>13.0</v>
      </c>
      <c r="AC22" s="20">
        <v>2.0</v>
      </c>
      <c r="AD22" s="21">
        <f t="shared" si="2"/>
        <v>15</v>
      </c>
      <c r="AE22" s="22">
        <f t="shared" si="3"/>
        <v>11</v>
      </c>
      <c r="AF22" s="8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ht="15.75" customHeight="1">
      <c r="A23" s="9"/>
      <c r="B23" s="9" t="s">
        <v>23</v>
      </c>
      <c r="C23" s="23">
        <f t="shared" ref="C23:V23" si="4">SUM(C3:C22)</f>
        <v>9</v>
      </c>
      <c r="D23" s="23">
        <f t="shared" si="4"/>
        <v>12</v>
      </c>
      <c r="E23" s="23">
        <f t="shared" si="4"/>
        <v>1</v>
      </c>
      <c r="F23" s="23">
        <f t="shared" si="4"/>
        <v>11</v>
      </c>
      <c r="G23" s="23">
        <f t="shared" si="4"/>
        <v>19</v>
      </c>
      <c r="H23" s="23">
        <f t="shared" si="4"/>
        <v>4</v>
      </c>
      <c r="I23" s="23">
        <f t="shared" si="4"/>
        <v>2</v>
      </c>
      <c r="J23" s="23">
        <f t="shared" si="4"/>
        <v>5</v>
      </c>
      <c r="K23" s="23">
        <f t="shared" si="4"/>
        <v>2</v>
      </c>
      <c r="L23" s="23">
        <f t="shared" si="4"/>
        <v>14</v>
      </c>
      <c r="M23" s="23">
        <f t="shared" si="4"/>
        <v>2</v>
      </c>
      <c r="N23" s="23">
        <f t="shared" si="4"/>
        <v>4</v>
      </c>
      <c r="O23" s="23">
        <f t="shared" si="4"/>
        <v>7</v>
      </c>
      <c r="P23" s="23">
        <f t="shared" si="4"/>
        <v>17</v>
      </c>
      <c r="Q23" s="23">
        <f t="shared" si="4"/>
        <v>5</v>
      </c>
      <c r="R23" s="23">
        <f t="shared" si="4"/>
        <v>7</v>
      </c>
      <c r="S23" s="23">
        <f t="shared" si="4"/>
        <v>2</v>
      </c>
      <c r="T23" s="23">
        <f t="shared" si="4"/>
        <v>10</v>
      </c>
      <c r="U23" s="23">
        <f t="shared" si="4"/>
        <v>5</v>
      </c>
      <c r="V23" s="23">
        <f t="shared" si="4"/>
        <v>5</v>
      </c>
      <c r="W23" s="9"/>
      <c r="X23" s="1"/>
      <c r="Y23" s="1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4" t="s">
        <v>38</v>
      </c>
      <c r="AC31" s="2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25"/>
      <c r="J32" s="25"/>
      <c r="K32" s="2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2024-10-07T16:27:00Z</dcterms:created>
  <dc:creator>M.Prasanna Kumar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380AC964D1EC4A25BD7B6515651D81CE_12</vt:lpwstr>
  </property>
  <property fmtid="{D5CDD505-2E9C-101B-9397-08002B2CF9AE}" pid="3" name="KSOProductBuildVer">
    <vt:lpwstr>1033-12.2.0.18586</vt:lpwstr>
  </property>
</Properties>
</file>