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Sheet1" sheetId="2" r:id="rId5"/>
  </sheets>
  <definedNames>
    <definedName hidden="1" localSheetId="0" name="_xlnm._FilterDatabase">'Form Responses 1'!$A$1:$S$269</definedName>
  </definedNames>
  <calcPr/>
</workbook>
</file>

<file path=xl/sharedStrings.xml><?xml version="1.0" encoding="utf-8"?>
<sst xmlns="http://schemas.openxmlformats.org/spreadsheetml/2006/main" count="583" uniqueCount="255">
  <si>
    <t>STT nhóm</t>
  </si>
  <si>
    <t>MSV1</t>
  </si>
  <si>
    <t>Lớp</t>
  </si>
  <si>
    <t>Họ tên sv1</t>
  </si>
  <si>
    <t>Paper reading</t>
  </si>
  <si>
    <t>Research (wikipedia)</t>
  </si>
  <si>
    <t>Related works (references)</t>
  </si>
  <si>
    <t>Research plan (group)</t>
  </si>
  <si>
    <t>Các vấn đề đạo đức, pháp luật</t>
  </si>
  <si>
    <t>Điểm thường xuyên</t>
  </si>
  <si>
    <t>Điểm giữa kì</t>
  </si>
  <si>
    <t>Điểm cuối kì thực tế</t>
  </si>
  <si>
    <t>Điểm báo cáo cuối kì</t>
  </si>
  <si>
    <t>Nhận xét báo cáo</t>
  </si>
  <si>
    <t>Điểm trình bày cuối kì (sv chấm)</t>
  </si>
  <si>
    <t>Tham gia đánh giá</t>
  </si>
  <si>
    <t>62 Toán học</t>
  </si>
  <si>
    <t>Nguyễn Công Hiếu</t>
  </si>
  <si>
    <t>62 MT &amp; KHTT</t>
  </si>
  <si>
    <t>Ngô Minh Thiên</t>
  </si>
  <si>
    <t>Bùi Minh Tú</t>
  </si>
  <si>
    <t>Vũ Khánh Linh</t>
  </si>
  <si>
    <t>62 Toán - Tin ứng dụng</t>
  </si>
  <si>
    <t>Nguyễn Vũ Minh Quân</t>
  </si>
  <si>
    <t>CLC</t>
  </si>
  <si>
    <t>Bùi Long Giang</t>
  </si>
  <si>
    <t>Mục lục thừa, cấu trúc báo cáo chưa rõ ràng, không viết tường minh, Chương 3 không có nội dung gì, TLTK không đúng định dạng</t>
  </si>
  <si>
    <t>63 Máy tính và khoa học thông tin</t>
  </si>
  <si>
    <t>Nguyễn Minh Thế</t>
  </si>
  <si>
    <t>Không đúng định dạng báo cáo, chưa mô tả rõ các độ đo đánh giá</t>
  </si>
  <si>
    <t>64 Toán tin</t>
  </si>
  <si>
    <t>Vũ Hữu Quân</t>
  </si>
  <si>
    <t>64 Máy tính và khoa học thông tin</t>
  </si>
  <si>
    <t>Nguyễn Đức Huy</t>
  </si>
  <si>
    <t>không nộp bài</t>
  </si>
  <si>
    <t>Dương Tùng Anh</t>
  </si>
  <si>
    <t>Không nộp bài</t>
  </si>
  <si>
    <t>Mai Duy Anh</t>
  </si>
  <si>
    <t xml:space="preserve">Định dạng báo cáo + Mục lục ẩu, không dịch thuật ngữ tiếng Anh, </t>
  </si>
  <si>
    <t>Đặng Đức Minh</t>
  </si>
  <si>
    <t>Nguyễn Anh Nguyễn</t>
  </si>
  <si>
    <t>Báo cáo hơi sơ sài, TLTK không đúng yêu cầu, không trích dẫn</t>
  </si>
  <si>
    <t>Nguyễn Thanh Phong</t>
  </si>
  <si>
    <t>Phạm Vũ Anh Quân</t>
  </si>
  <si>
    <t>Trần Hữu Sơn</t>
  </si>
  <si>
    <t>Trần Đăng Thành</t>
  </si>
  <si>
    <t>Phạm Xuân Thường</t>
  </si>
  <si>
    <t>Nguyễn Quang Trường</t>
  </si>
  <si>
    <t xml:space="preserve">Lê Hữu Quân </t>
  </si>
  <si>
    <t>65 Khoa học dữ liệu</t>
  </si>
  <si>
    <t>Vũ Quang Mạnh</t>
  </si>
  <si>
    <t>Trần Nam Anh</t>
  </si>
  <si>
    <t>Nguyễn Quang Minh Đức</t>
  </si>
  <si>
    <t>Báo cáo không đúng định dạng, cấu trúc chưa hợp lí, TLTK không đúng chuẩn, thực nghiệm k có đánh giá</t>
  </si>
  <si>
    <t>Đoàn Minh Hiển</t>
  </si>
  <si>
    <t xml:space="preserve">Từ tiếng Anh chưa dịch, chưa mô tả rõ các độ đo đánh giá, </t>
  </si>
  <si>
    <t>Nguyễn Quốc Khánh</t>
  </si>
  <si>
    <t>Định dạng báo cáo chưa đúng, TLTK sơ sài, chưa phân tích kết quả đạt được</t>
  </si>
  <si>
    <t>65 Toán tin</t>
  </si>
  <si>
    <t>Nguyễn Trà Giang</t>
  </si>
  <si>
    <t xml:space="preserve">Báo cáo ẩu, không đúng định dạng, mục lục không hợp lí, </t>
  </si>
  <si>
    <t>Nguyễn Tiến Sỹ</t>
  </si>
  <si>
    <t>Nguyễn Thanh An</t>
  </si>
  <si>
    <t>Kiều Nguyễn Việt Anh</t>
  </si>
  <si>
    <t>Chưa đủ TLTK, chưa giải thích độ đo đánh giá, chưa có phân công cv</t>
  </si>
  <si>
    <t>Ngô Phương Anh</t>
  </si>
  <si>
    <t>Cấu trúc chưa rõ ràng, không có độ đo đánh giá, TLTK không đúng định dạng</t>
  </si>
  <si>
    <t>Nguyễn Lưu Hông Anh</t>
  </si>
  <si>
    <t>Không có mục lục, cấu trúc báo cáo chưa tốt, không có mở đầu kết luận, không TLTK, không phân công cv</t>
  </si>
  <si>
    <t>Nguyễn Mai Anh</t>
  </si>
  <si>
    <t>Phạm Đức Anh</t>
  </si>
  <si>
    <t>Trần Hoàng Anh</t>
  </si>
  <si>
    <t>Trần Xuân Bách</t>
  </si>
  <si>
    <t>Nguyễn Hà Chi</t>
  </si>
  <si>
    <t>Phần thực nghiệm không rõ ràng kết quả</t>
  </si>
  <si>
    <t>Trần Văn Chiến</t>
  </si>
  <si>
    <t>Nguyễn Việt Dũng</t>
  </si>
  <si>
    <t xml:space="preserve">Mục lục tiếng Anh, Chương 3 sơ sài, TLTK ít, chưa đầy đủ, </t>
  </si>
  <si>
    <t>Trần Đức Duy</t>
  </si>
  <si>
    <t>Nguyễn Tùng Dương</t>
  </si>
  <si>
    <t>Nguyễn Ngọc Đạt</t>
  </si>
  <si>
    <t>Võ Văn Đình</t>
  </si>
  <si>
    <t>Chưa đúng chuẩn báo cáo, chưa có độ đo đánh giá và so sánh kết quả đạt được</t>
  </si>
  <si>
    <t xml:space="preserve">Đinh Trọng Đức </t>
  </si>
  <si>
    <t>Phạm Minh Đức</t>
  </si>
  <si>
    <t>Trần Văn Hanh</t>
  </si>
  <si>
    <t>Lê Bá Hào</t>
  </si>
  <si>
    <t>Bùi Thu Hằng</t>
  </si>
  <si>
    <t>Cấu trúc chưa hợp lí, phần các nghiên cứu liên quan sơ sài, chưa tham chiếu đủ TLTK, chưa có độ đo đánh giá mô hình</t>
  </si>
  <si>
    <t>Nguyễn Minh Hiếu</t>
  </si>
  <si>
    <t>Nguyễn Trung Hiếu</t>
  </si>
  <si>
    <t>Lê Thị Hoa</t>
  </si>
  <si>
    <t>Nguyễn Thị Phương Hoa</t>
  </si>
  <si>
    <t xml:space="preserve">Chu Huy Hoàng </t>
  </si>
  <si>
    <t>Mục lục chưa hợp lí</t>
  </si>
  <si>
    <t>Lê Huy Tấn Hoàng</t>
  </si>
  <si>
    <t>Phan Vũ Nguyên Hoàng</t>
  </si>
  <si>
    <t>Lưu Quang Huy</t>
  </si>
  <si>
    <t>Nguyễn Quang Huy</t>
  </si>
  <si>
    <t>Đặng Hoàng Minh Hương</t>
  </si>
  <si>
    <t>Phan Đình Hữu</t>
  </si>
  <si>
    <t>Một số thuật ngữ không được dịch, TLTK sơ sài, kq thực nghiệm chưa được mô tả kĩ</t>
  </si>
  <si>
    <t>Bùi Quang Khải</t>
  </si>
  <si>
    <t>Trần Nam Khánh</t>
  </si>
  <si>
    <t>Nguyễn Phúc Lợi</t>
  </si>
  <si>
    <t>Hoàng Hương Ly</t>
  </si>
  <si>
    <t>Nguyễn Đức Mạnh</t>
  </si>
  <si>
    <t xml:space="preserve">Mục lục anh việt? tham chiếu nhiều chỗ còn lỗi, các thuật ngữ chưa dịch hết, TLTK không đúng định dạng, </t>
  </si>
  <si>
    <t>Hoàng Nhật Minh</t>
  </si>
  <si>
    <t>Hoàng Phúc Nhật Minh</t>
  </si>
  <si>
    <t>Nguyễn Quang Minh</t>
  </si>
  <si>
    <t>Nguyễn Minh Nguyệt</t>
  </si>
  <si>
    <t>Nguyễn Anh Quân</t>
  </si>
  <si>
    <t>Phan Thế Sơn</t>
  </si>
  <si>
    <t>Nguyễn Doãn Sỹ</t>
  </si>
  <si>
    <t>Nguyễn Duy Thái</t>
  </si>
  <si>
    <t>Nguyễn Xuân Thắng</t>
  </si>
  <si>
    <t>Lê Viết Thịnh</t>
  </si>
  <si>
    <t>Hoàng Thị Thu Thuỳ</t>
  </si>
  <si>
    <t>Đoàn Đức Trung</t>
  </si>
  <si>
    <t>52-nhóm riêng</t>
  </si>
  <si>
    <t>Lê Quang Trường</t>
  </si>
  <si>
    <t>Đào Duy Tùng</t>
  </si>
  <si>
    <t xml:space="preserve">Khương Quốc Việt </t>
  </si>
  <si>
    <t>Nguyễn Thành Vinh</t>
  </si>
  <si>
    <t xml:space="preserve">Nguyễn Công Vũ </t>
  </si>
  <si>
    <t>65 Máy tính và khoa học thông tin</t>
  </si>
  <si>
    <t>Nguyễn Văn An</t>
  </si>
  <si>
    <t>Giới thiệu bài toán chưa rõ ràng</t>
  </si>
  <si>
    <t>Hoàng Thị Vân Anh</t>
  </si>
  <si>
    <t xml:space="preserve">Mục lục không hợp lí, </t>
  </si>
  <si>
    <t>Lê Tuyết Anh</t>
  </si>
  <si>
    <t>Nguyễn Bá Việt Anh</t>
  </si>
  <si>
    <t xml:space="preserve">Phùng Thị Mai Anh </t>
  </si>
  <si>
    <t xml:space="preserve">Nguyễn Quang Dũng </t>
  </si>
  <si>
    <t>Bùi Khánh Duy</t>
  </si>
  <si>
    <t>Đỗ Tiến Đạt</t>
  </si>
  <si>
    <t>Ngô Thị Thu Hằng</t>
  </si>
  <si>
    <t>Thuật ngữ tiếng Anh không dịch, TLTK không trích dẫn, không đúng định dạng</t>
  </si>
  <si>
    <t>Nguyễn Thị Thu Hiền</t>
  </si>
  <si>
    <t>Trần Duy Hiệp</t>
  </si>
  <si>
    <t>TLTK sơ sài, chưa có độ đo đánh giá cho phần thực nghiệm của đề tài</t>
  </si>
  <si>
    <t>Đỗ Minh Hiếu</t>
  </si>
  <si>
    <t>Lê Minh Hiếu</t>
  </si>
  <si>
    <t>Mạc Duy Hoan</t>
  </si>
  <si>
    <t>Vũ Tiến Hùng</t>
  </si>
  <si>
    <t>Đỗ Thị Hường</t>
  </si>
  <si>
    <t xml:space="preserve">Nguyễn Lê Quốc Khánh </t>
  </si>
  <si>
    <t>Mục lục số la mã, rất nhiều lỗi chính tả,</t>
  </si>
  <si>
    <t>Trần Ngọc Khánh</t>
  </si>
  <si>
    <t>Vũ Bảo Khánh</t>
  </si>
  <si>
    <t>Nguyễn Minh Khôi</t>
  </si>
  <si>
    <t>Nguyễn Trung Lâm</t>
  </si>
  <si>
    <t>Không có phân công công việc, TLTK không đúng định dạng và sơ sài</t>
  </si>
  <si>
    <t>Trần Phú Lâm</t>
  </si>
  <si>
    <t>Chu Long</t>
  </si>
  <si>
    <t>Trịnh Thị Ngọc Mai</t>
  </si>
  <si>
    <t>Không dịch thuật ngữ</t>
  </si>
  <si>
    <t>Trần Văn Mạnh</t>
  </si>
  <si>
    <t>Đỗ Quang Minh</t>
  </si>
  <si>
    <t>Dương Thành Nam</t>
  </si>
  <si>
    <t>Nguyễn Thị Bích Ngọc</t>
  </si>
  <si>
    <t>Nguyễn Đức Phúc</t>
  </si>
  <si>
    <t>Hoàng Chí Quang</t>
  </si>
  <si>
    <t>Nguyễn Minh Quang</t>
  </si>
  <si>
    <t>Dương Đức Quân</t>
  </si>
  <si>
    <t>Dương Tuấn Sơn</t>
  </si>
  <si>
    <t>Nguyễn Phùng Thành</t>
  </si>
  <si>
    <t>Mục lục Anh - Việt, định dạng báo cáo không chuẩn, báo cáo sơ sài</t>
  </si>
  <si>
    <t>Nguyễn Quang Thiện</t>
  </si>
  <si>
    <t>Đỗ Đức Thuận</t>
  </si>
  <si>
    <t>Ngô Phương Trang</t>
  </si>
  <si>
    <t>Nguyễn Hồng Vân</t>
  </si>
  <si>
    <t>Trần Văn Việt</t>
  </si>
  <si>
    <t>Nguyễn Duy Anh</t>
  </si>
  <si>
    <t>Tên đề tài không hợp lý</t>
  </si>
  <si>
    <t>Nguyễn Đình Việt Anh</t>
  </si>
  <si>
    <t>Nguyễn Phan Anh</t>
  </si>
  <si>
    <t>Mục lục có vấn đề (:), ít TLTK, định dạng báo cáo chưa thống nhất</t>
  </si>
  <si>
    <t>Nguyễn Thị Vân Anh</t>
  </si>
  <si>
    <t>Mục lục có vấn đề, chưa có chương 2, chưa có thực nghiệm về mô hình, mới xây dựng bộ dữ liệu</t>
  </si>
  <si>
    <t>Đinh Thành Công</t>
  </si>
  <si>
    <t xml:space="preserve">Chưa trích dẫn tài liệu tham khảo, </t>
  </si>
  <si>
    <t>Dương Đức Cường</t>
  </si>
  <si>
    <t>Báo cáo không theo form, nộp bài báo</t>
  </si>
  <si>
    <t xml:space="preserve">Lê Thế Cường </t>
  </si>
  <si>
    <t>Lê Thị Dung</t>
  </si>
  <si>
    <t>Đinh Tiến Dũng</t>
  </si>
  <si>
    <t>Nguyễn Thị Duyên</t>
  </si>
  <si>
    <t>Vương Thùy Dương</t>
  </si>
  <si>
    <t>Nguyễn Công Đạt</t>
  </si>
  <si>
    <t>19-56</t>
  </si>
  <si>
    <t>Vũ Mạnh Đức</t>
  </si>
  <si>
    <t>Người hướng dẫn là thầy Thông, cảm ơn cô Thuỷ?</t>
  </si>
  <si>
    <t>Đỗ Hoàng Gia</t>
  </si>
  <si>
    <t>Định dạng báo cáo chưa ổn, thực nghiệm chưa rõ kết quả với bộ dữ liệu VLSP 2020</t>
  </si>
  <si>
    <t>Nguyễn Hoàng Giang</t>
  </si>
  <si>
    <t>Hoàng Thị Hảo</t>
  </si>
  <si>
    <t>Phan Minh Hiếu</t>
  </si>
  <si>
    <t>Đỗ Mạnh Hùng</t>
  </si>
  <si>
    <t>Nguyễn Khắc Huy</t>
  </si>
  <si>
    <t>Nguyễn Hoàng Hưng</t>
  </si>
  <si>
    <t>Hán Duy Khánh</t>
  </si>
  <si>
    <t>Lưu Đỗ Khoa</t>
  </si>
  <si>
    <t>Phạm Như Khoa</t>
  </si>
  <si>
    <t>Nguyễn Đình Kiên</t>
  </si>
  <si>
    <t>Đỗ Thanh Lâm</t>
  </si>
  <si>
    <t>Không có video</t>
  </si>
  <si>
    <t>Vũ Hoàng Long</t>
  </si>
  <si>
    <t>Hà Văn Mạnh</t>
  </si>
  <si>
    <t>2 nhóm gộp chung 1 báo cáo cuối kì</t>
  </si>
  <si>
    <t>Hoàng Vũ Minh</t>
  </si>
  <si>
    <t>Lê Trọng Minh</t>
  </si>
  <si>
    <t xml:space="preserve">Nguyễn Đình Minh </t>
  </si>
  <si>
    <t xml:space="preserve">Trần Diệu Minh </t>
  </si>
  <si>
    <t>Dương Văn Nam</t>
  </si>
  <si>
    <t>Lã Đức Nam</t>
  </si>
  <si>
    <t>Phạm Quang Nam</t>
  </si>
  <si>
    <t>Ngô Minh Nghĩa</t>
  </si>
  <si>
    <t>Phạm Hồng Nghĩa</t>
  </si>
  <si>
    <t>Nguyễn Nam Phong</t>
  </si>
  <si>
    <t>Bùi Minh Quân</t>
  </si>
  <si>
    <t xml:space="preserve">Vũ Trọng Quân </t>
  </si>
  <si>
    <t>Trần Bảo Quốc</t>
  </si>
  <si>
    <t xml:space="preserve">Đồng Thái Sơn </t>
  </si>
  <si>
    <t>Phan Tấn Sơn</t>
  </si>
  <si>
    <t>Lã Văn Thắng</t>
  </si>
  <si>
    <t>Nguyễn Xuân Thuận</t>
  </si>
  <si>
    <t>TLTK khá sơ sài, chưa thực hiện được nội dung ban đầu nhưng thực nghiệm ổn với tên mới</t>
  </si>
  <si>
    <t>Lê Ngọc Toàn</t>
  </si>
  <si>
    <t>Vũ Thuỳ Trang</t>
  </si>
  <si>
    <t>Hoàng Đức Trung</t>
  </si>
  <si>
    <t>Nguyễn Trọng Trung</t>
  </si>
  <si>
    <t>Lê Anh Tuấn</t>
  </si>
  <si>
    <t xml:space="preserve">Nguyễn Văn Tùng </t>
  </si>
  <si>
    <t>Vũ Văn Tùng</t>
  </si>
  <si>
    <t xml:space="preserve">Nguyễn Thị Vân </t>
  </si>
  <si>
    <t>66 Toán tin</t>
  </si>
  <si>
    <t>Nguyễn Hoàng Sơn</t>
  </si>
  <si>
    <t>Tổng kết</t>
  </si>
  <si>
    <t>Lê Hữu Quân</t>
  </si>
  <si>
    <t>Đinh Trọng Đức</t>
  </si>
  <si>
    <t>Chu Huy Hoàng</t>
  </si>
  <si>
    <t>Khương Quốc Việt</t>
  </si>
  <si>
    <t>Nguyễn Công Vũ</t>
  </si>
  <si>
    <t>Phùng Thị Mai Anh</t>
  </si>
  <si>
    <t>Nguyễn Quang Dũng</t>
  </si>
  <si>
    <t>Nguyễn Lê Quốc Khánh</t>
  </si>
  <si>
    <t>Lê Thế Cường</t>
  </si>
  <si>
    <t>Nguyễn Đình Minh</t>
  </si>
  <si>
    <t>Trần Diệu Minh</t>
  </si>
  <si>
    <t>Vũ Trọng Quân</t>
  </si>
  <si>
    <t>Đồng Thái Sơn</t>
  </si>
  <si>
    <t>Nguyễn Văn Tùng</t>
  </si>
  <si>
    <t>Nguyễn Thị Vân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</si>
</sst>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sz val="10.0"/>
      <color rgb="FF000000"/>
      <name val="Arial"/>
    </font>
    <font>
      <b/>
      <sz val="11.0"/>
      <color theme="1"/>
      <name val="Arial"/>
    </font>
    <font>
      <b/>
      <sz val="11.0"/>
      <color theme="1"/>
      <name val="Calibri"/>
    </font>
    <font>
      <sz val="11.0"/>
      <color theme="1"/>
      <name val="Arial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0" xfId="0" applyFont="1"/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horizontal="left" readingOrder="0" shrinkToFit="0" vertical="bottom" wrapText="0"/>
    </xf>
    <xf borderId="0" fillId="2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3" fontId="1" numFmtId="0" xfId="0" applyAlignment="1" applyFill="1" applyFont="1">
      <alignment horizontal="center" readingOrder="0"/>
    </xf>
    <xf borderId="0" fillId="3" fontId="1" numFmtId="0" xfId="0" applyFont="1"/>
    <xf borderId="0" fillId="3" fontId="2" numFmtId="0" xfId="0" applyAlignment="1" applyFont="1">
      <alignment horizontal="left" readingOrder="0" shrinkToFit="0" vertical="bottom" wrapText="0"/>
    </xf>
    <xf borderId="0" fillId="3" fontId="1" numFmtId="0" xfId="0" applyFont="1"/>
    <xf borderId="0" fillId="3" fontId="1" numFmtId="0" xfId="0" applyAlignment="1" applyFont="1">
      <alignment readingOrder="0"/>
    </xf>
    <xf borderId="0" fillId="3" fontId="1" numFmtId="164" xfId="0" applyAlignment="1" applyFont="1" applyNumberFormat="1">
      <alignment readingOrder="0"/>
    </xf>
    <xf borderId="0" fillId="3" fontId="1" numFmtId="0" xfId="0" applyAlignment="1" applyFont="1">
      <alignment shrinkToFit="0" wrapText="1"/>
    </xf>
    <xf borderId="0" fillId="0" fontId="3" numFmtId="0" xfId="0" applyAlignment="1" applyFont="1">
      <alignment horizontal="left" readingOrder="0"/>
    </xf>
    <xf borderId="0" fillId="0" fontId="1" numFmtId="0" xfId="0" applyFont="1"/>
    <xf borderId="1" fillId="0" fontId="1" numFmtId="0" xfId="0" applyBorder="1" applyFont="1"/>
    <xf borderId="1" fillId="0" fontId="2" numFmtId="0" xfId="0" applyAlignment="1" applyBorder="1" applyFont="1">
      <alignment horizontal="left" readingOrder="0" shrinkToFit="0" vertical="bottom" wrapText="0"/>
    </xf>
    <xf borderId="0" fillId="0" fontId="4" numFmtId="49" xfId="0" applyAlignment="1" applyFont="1" applyNumberFormat="1">
      <alignment horizontal="center"/>
    </xf>
    <xf borderId="0" fillId="0" fontId="4" numFmtId="49" xfId="0" applyFont="1" applyNumberFormat="1"/>
    <xf borderId="0" fillId="2" fontId="1" numFmtId="0" xfId="0" applyAlignment="1" applyFont="1">
      <alignment horizontal="center"/>
    </xf>
    <xf borderId="0" fillId="0" fontId="4" numFmtId="49" xfId="0" applyAlignment="1" applyFont="1" applyNumberFormat="1">
      <alignment horizontal="right"/>
    </xf>
    <xf borderId="0" fillId="2" fontId="1" numFmtId="0" xfId="0" applyFont="1"/>
    <xf borderId="0" fillId="2" fontId="1" numFmtId="164" xfId="0" applyFont="1" applyNumberFormat="1"/>
    <xf borderId="0" fillId="0" fontId="5" numFmtId="0" xfId="0" applyAlignment="1" applyFont="1">
      <alignment vertical="bottom"/>
    </xf>
    <xf borderId="0" fillId="0" fontId="5" numFmtId="164" xfId="0" applyAlignment="1" applyFont="1" applyNumberFormat="1">
      <alignment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2" fillId="0" fontId="7" numFmtId="0" xfId="0" applyAlignment="1" applyBorder="1" applyFont="1">
      <alignment horizontal="right" vertical="bottom"/>
    </xf>
    <xf borderId="2" fillId="0" fontId="7" numFmtId="0" xfId="0" applyAlignment="1" applyBorder="1" applyFont="1">
      <alignment vertical="bottom"/>
    </xf>
    <xf borderId="3" fillId="0" fontId="7" numFmtId="0" xfId="0" applyAlignment="1" applyBorder="1" applyFont="1">
      <alignment horizontal="right" vertical="bottom"/>
    </xf>
    <xf borderId="4" fillId="0" fontId="7" numFmtId="0" xfId="0" applyAlignment="1" applyBorder="1" applyFont="1">
      <alignment vertical="bottom"/>
    </xf>
    <xf borderId="0" fillId="0" fontId="7" numFmtId="49" xfId="0" applyAlignment="1" applyFont="1" applyNumberFormat="1">
      <alignment vertical="bottom"/>
    </xf>
    <xf borderId="0" fillId="0" fontId="8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75"/>
    <col customWidth="1" min="2" max="2" width="10.13"/>
    <col customWidth="1" min="3" max="3" width="11.13"/>
    <col customWidth="1" min="4" max="4" width="19.38"/>
    <col customWidth="1" min="5" max="5" width="10.63"/>
    <col customWidth="1" min="6" max="6" width="9.5"/>
    <col customWidth="1" min="7" max="7" width="9.88"/>
    <col customWidth="1" min="8" max="8" width="10.0"/>
    <col customWidth="1" min="9" max="9" width="8.0"/>
    <col customWidth="1" min="10" max="10" width="15.38"/>
    <col customWidth="1" min="11" max="11" width="10.75"/>
    <col customWidth="1" min="12" max="12" width="11.75"/>
    <col customWidth="1" min="13" max="13" width="11.0"/>
    <col customWidth="1" min="14" max="14" width="25.25"/>
    <col customWidth="1" min="15" max="15" width="11.25"/>
    <col customWidth="1" min="16" max="16" width="11.13"/>
    <col customWidth="1" min="17" max="19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4" t="s">
        <v>11</v>
      </c>
      <c r="M1" s="3" t="s">
        <v>12</v>
      </c>
      <c r="N1" s="6" t="s">
        <v>13</v>
      </c>
      <c r="O1" s="3" t="s">
        <v>14</v>
      </c>
      <c r="P1" s="3" t="s">
        <v>15</v>
      </c>
    </row>
    <row r="2">
      <c r="A2" s="1">
        <v>15.0</v>
      </c>
      <c r="B2" s="2">
        <v>1.7000332E7</v>
      </c>
      <c r="C2" s="7" t="s">
        <v>16</v>
      </c>
      <c r="D2" s="2" t="s">
        <v>17</v>
      </c>
      <c r="H2" s="3">
        <v>0.0</v>
      </c>
      <c r="J2" s="4">
        <f t="shared" ref="J2:J173" si="1">0.1*E2*5+0.2*F2*5+0.1*G2*5+0.2*H2+0.4*I2*5</f>
        <v>0</v>
      </c>
      <c r="K2" s="8">
        <v>2.0</v>
      </c>
      <c r="L2" s="4">
        <v>7.6</v>
      </c>
      <c r="N2" s="6"/>
      <c r="O2" s="3">
        <v>7.0</v>
      </c>
      <c r="P2" s="3">
        <v>0.0</v>
      </c>
    </row>
    <row r="3">
      <c r="A3" s="1">
        <v>50.0</v>
      </c>
      <c r="B3" s="2">
        <v>1.7000786E7</v>
      </c>
      <c r="C3" s="7" t="s">
        <v>18</v>
      </c>
      <c r="D3" s="2" t="s">
        <v>19</v>
      </c>
      <c r="E3" s="3">
        <v>2.0</v>
      </c>
      <c r="F3" s="3">
        <v>2.0</v>
      </c>
      <c r="G3" s="3">
        <v>2.0</v>
      </c>
      <c r="H3" s="3">
        <v>0.0</v>
      </c>
      <c r="I3" s="3">
        <v>1.6</v>
      </c>
      <c r="J3" s="4">
        <f t="shared" si="1"/>
        <v>7.2</v>
      </c>
      <c r="K3" s="8">
        <v>6.0</v>
      </c>
      <c r="L3" s="4">
        <f t="shared" ref="L3:L173" si="2">0.7*M3+0.2*O3+0.1*P3*5</f>
        <v>7.9</v>
      </c>
      <c r="M3" s="3">
        <v>8.0</v>
      </c>
      <c r="N3" s="9"/>
      <c r="O3" s="3">
        <v>6.5</v>
      </c>
      <c r="P3" s="3">
        <v>2.0</v>
      </c>
    </row>
    <row r="4">
      <c r="A4" s="10">
        <v>50.0</v>
      </c>
      <c r="B4" s="11">
        <v>1.7001145E7</v>
      </c>
      <c r="C4" s="12" t="s">
        <v>16</v>
      </c>
      <c r="D4" s="11" t="s">
        <v>20</v>
      </c>
      <c r="E4" s="13"/>
      <c r="F4" s="14">
        <v>2.0</v>
      </c>
      <c r="G4" s="14">
        <v>2.0</v>
      </c>
      <c r="H4" s="14">
        <v>0.0</v>
      </c>
      <c r="I4" s="14">
        <v>1.4</v>
      </c>
      <c r="J4" s="15">
        <f t="shared" si="1"/>
        <v>5.8</v>
      </c>
      <c r="K4" s="14">
        <v>6.0</v>
      </c>
      <c r="L4" s="15">
        <f t="shared" si="2"/>
        <v>7.9</v>
      </c>
      <c r="M4" s="14">
        <v>8.0</v>
      </c>
      <c r="N4" s="16"/>
      <c r="O4" s="14">
        <v>6.5</v>
      </c>
      <c r="P4" s="14">
        <v>2.0</v>
      </c>
      <c r="Q4" s="13"/>
      <c r="R4" s="13"/>
      <c r="S4" s="13"/>
    </row>
    <row r="5">
      <c r="A5" s="1">
        <v>50.0</v>
      </c>
      <c r="B5" s="2">
        <v>1.7001469E7</v>
      </c>
      <c r="C5" s="7" t="s">
        <v>18</v>
      </c>
      <c r="D5" s="2" t="s">
        <v>21</v>
      </c>
      <c r="E5" s="17">
        <v>2.0</v>
      </c>
      <c r="F5" s="17">
        <v>2.0</v>
      </c>
      <c r="G5" s="3">
        <v>2.0</v>
      </c>
      <c r="H5" s="3">
        <v>0.0</v>
      </c>
      <c r="I5" s="3">
        <v>1.2</v>
      </c>
      <c r="J5" s="4">
        <f t="shared" si="1"/>
        <v>6.4</v>
      </c>
      <c r="K5" s="8">
        <v>6.0</v>
      </c>
      <c r="L5" s="4">
        <f t="shared" si="2"/>
        <v>6.6</v>
      </c>
      <c r="M5" s="3">
        <v>8.0</v>
      </c>
      <c r="N5" s="9"/>
      <c r="O5" s="3">
        <v>0.0</v>
      </c>
      <c r="P5" s="3">
        <v>2.0</v>
      </c>
    </row>
    <row r="6">
      <c r="A6" s="1">
        <v>11.0</v>
      </c>
      <c r="B6" s="2">
        <v>1.7001708E7</v>
      </c>
      <c r="C6" s="7" t="s">
        <v>22</v>
      </c>
      <c r="D6" s="2" t="s">
        <v>23</v>
      </c>
      <c r="F6" s="3">
        <v>2.0</v>
      </c>
      <c r="G6" s="3">
        <v>1.5</v>
      </c>
      <c r="H6" s="3">
        <v>8.5</v>
      </c>
      <c r="I6" s="3">
        <v>1.8</v>
      </c>
      <c r="J6" s="4">
        <f t="shared" si="1"/>
        <v>8.05</v>
      </c>
      <c r="K6" s="8">
        <v>8.5</v>
      </c>
      <c r="L6" s="4">
        <f t="shared" si="2"/>
        <v>8.55</v>
      </c>
      <c r="M6" s="3">
        <v>8.5</v>
      </c>
      <c r="N6" s="9"/>
      <c r="O6" s="3">
        <v>8.0</v>
      </c>
      <c r="P6" s="3">
        <v>2.0</v>
      </c>
    </row>
    <row r="7">
      <c r="A7" s="1">
        <v>33.0</v>
      </c>
      <c r="B7" s="2">
        <v>1.8001034E7</v>
      </c>
      <c r="C7" s="7" t="s">
        <v>24</v>
      </c>
      <c r="D7" s="2" t="s">
        <v>25</v>
      </c>
      <c r="F7" s="3">
        <v>2.0</v>
      </c>
      <c r="G7" s="3">
        <v>1.0</v>
      </c>
      <c r="H7" s="3">
        <v>0.0</v>
      </c>
      <c r="I7" s="3">
        <v>1.0</v>
      </c>
      <c r="J7" s="4">
        <f t="shared" si="1"/>
        <v>4.5</v>
      </c>
      <c r="K7" s="8">
        <v>6.0</v>
      </c>
      <c r="L7" s="4">
        <f t="shared" si="2"/>
        <v>6.65</v>
      </c>
      <c r="M7" s="3">
        <v>6.5</v>
      </c>
      <c r="N7" s="6" t="s">
        <v>26</v>
      </c>
      <c r="O7" s="3">
        <v>5.5</v>
      </c>
      <c r="P7" s="3">
        <v>2.0</v>
      </c>
    </row>
    <row r="8">
      <c r="A8" s="1">
        <v>2.0</v>
      </c>
      <c r="B8" s="2">
        <v>1.8001203E7</v>
      </c>
      <c r="C8" s="7" t="s">
        <v>27</v>
      </c>
      <c r="D8" s="2" t="s">
        <v>28</v>
      </c>
      <c r="E8" s="3">
        <v>1.4</v>
      </c>
      <c r="H8" s="3">
        <v>0.0</v>
      </c>
      <c r="I8" s="3">
        <v>1.8</v>
      </c>
      <c r="J8" s="4">
        <f t="shared" si="1"/>
        <v>4.3</v>
      </c>
      <c r="K8" s="8">
        <v>6.2</v>
      </c>
      <c r="L8" s="4">
        <f t="shared" si="2"/>
        <v>7.7</v>
      </c>
      <c r="M8" s="3">
        <v>7.5</v>
      </c>
      <c r="N8" s="6" t="s">
        <v>29</v>
      </c>
      <c r="O8" s="3">
        <v>8.5</v>
      </c>
      <c r="P8" s="3">
        <v>1.5</v>
      </c>
    </row>
    <row r="9">
      <c r="A9" s="1">
        <v>11.0</v>
      </c>
      <c r="B9" s="2">
        <v>1.900029E7</v>
      </c>
      <c r="C9" s="7" t="s">
        <v>30</v>
      </c>
      <c r="D9" s="2" t="s">
        <v>31</v>
      </c>
      <c r="H9" s="3">
        <v>0.0</v>
      </c>
      <c r="J9" s="4">
        <f t="shared" si="1"/>
        <v>0</v>
      </c>
      <c r="K9" s="8">
        <v>0.0</v>
      </c>
      <c r="L9" s="4">
        <f t="shared" si="2"/>
        <v>0</v>
      </c>
      <c r="M9" s="3"/>
      <c r="N9" s="9"/>
      <c r="O9" s="3"/>
      <c r="P9" s="3">
        <v>0.0</v>
      </c>
    </row>
    <row r="10">
      <c r="A10" s="1">
        <v>22.0</v>
      </c>
      <c r="B10" s="2">
        <v>1.900035E7</v>
      </c>
      <c r="C10" s="7" t="s">
        <v>32</v>
      </c>
      <c r="D10" s="2" t="s">
        <v>33</v>
      </c>
      <c r="H10" s="3">
        <v>0.0</v>
      </c>
      <c r="J10" s="4">
        <f t="shared" si="1"/>
        <v>0</v>
      </c>
      <c r="K10" s="8">
        <v>0.0</v>
      </c>
      <c r="L10" s="4">
        <f t="shared" si="2"/>
        <v>0</v>
      </c>
      <c r="M10" s="3">
        <v>0.0</v>
      </c>
      <c r="N10" s="6" t="s">
        <v>34</v>
      </c>
      <c r="O10" s="3">
        <v>0.0</v>
      </c>
      <c r="P10" s="3">
        <v>0.0</v>
      </c>
    </row>
    <row r="11">
      <c r="A11" s="1">
        <v>4.0</v>
      </c>
      <c r="B11" s="2">
        <v>1.9000385E7</v>
      </c>
      <c r="C11" s="7" t="s">
        <v>24</v>
      </c>
      <c r="D11" s="2" t="s">
        <v>35</v>
      </c>
      <c r="H11" s="3">
        <v>0.0</v>
      </c>
      <c r="J11" s="4">
        <f t="shared" si="1"/>
        <v>0</v>
      </c>
      <c r="K11" s="8">
        <v>5.8</v>
      </c>
      <c r="L11" s="4">
        <f t="shared" si="2"/>
        <v>0</v>
      </c>
      <c r="M11" s="3">
        <v>0.0</v>
      </c>
      <c r="N11" s="6" t="s">
        <v>36</v>
      </c>
      <c r="O11" s="3"/>
      <c r="P11" s="3">
        <v>0.0</v>
      </c>
    </row>
    <row r="12">
      <c r="A12" s="1">
        <v>52.0</v>
      </c>
      <c r="B12" s="2">
        <v>1.9000388E7</v>
      </c>
      <c r="C12" s="7" t="s">
        <v>24</v>
      </c>
      <c r="D12" s="2" t="s">
        <v>37</v>
      </c>
      <c r="H12" s="3">
        <v>0.0</v>
      </c>
      <c r="I12" s="3">
        <v>1.6</v>
      </c>
      <c r="J12" s="4">
        <f t="shared" si="1"/>
        <v>3.2</v>
      </c>
      <c r="K12" s="8">
        <v>0.0</v>
      </c>
      <c r="L12" s="4">
        <f t="shared" si="2"/>
        <v>0</v>
      </c>
      <c r="M12" s="3">
        <v>0.0</v>
      </c>
      <c r="N12" s="6" t="s">
        <v>38</v>
      </c>
      <c r="O12" s="3">
        <v>0.0</v>
      </c>
      <c r="P12" s="3">
        <v>0.0</v>
      </c>
    </row>
    <row r="13">
      <c r="A13" s="1">
        <v>2.0</v>
      </c>
      <c r="B13" s="2">
        <v>1.900045E7</v>
      </c>
      <c r="C13" s="7" t="s">
        <v>24</v>
      </c>
      <c r="D13" s="2" t="s">
        <v>39</v>
      </c>
      <c r="E13" s="3">
        <v>2.0</v>
      </c>
      <c r="G13" s="3">
        <v>2.0</v>
      </c>
      <c r="H13" s="3">
        <v>0.0</v>
      </c>
      <c r="I13" s="3">
        <v>1.0</v>
      </c>
      <c r="J13" s="4">
        <f t="shared" si="1"/>
        <v>4</v>
      </c>
      <c r="K13" s="8">
        <v>6.2</v>
      </c>
      <c r="L13" s="4">
        <f t="shared" si="2"/>
        <v>7.7</v>
      </c>
      <c r="M13" s="3">
        <v>7.5</v>
      </c>
      <c r="N13" s="9"/>
      <c r="O13" s="3">
        <v>8.5</v>
      </c>
      <c r="P13" s="3">
        <v>1.5</v>
      </c>
    </row>
    <row r="14">
      <c r="A14" s="1">
        <v>3.0</v>
      </c>
      <c r="B14" s="2">
        <v>1.9000458E7</v>
      </c>
      <c r="C14" s="7" t="s">
        <v>24</v>
      </c>
      <c r="D14" s="2" t="s">
        <v>40</v>
      </c>
      <c r="E14" s="3">
        <v>2.0</v>
      </c>
      <c r="F14" s="3">
        <v>1.8</v>
      </c>
      <c r="G14" s="3">
        <v>2.0</v>
      </c>
      <c r="H14" s="3">
        <v>7.5</v>
      </c>
      <c r="I14" s="3">
        <v>2.0</v>
      </c>
      <c r="J14" s="4">
        <f t="shared" si="1"/>
        <v>9.3</v>
      </c>
      <c r="K14" s="8">
        <v>6.2</v>
      </c>
      <c r="L14" s="4">
        <f t="shared" si="2"/>
        <v>8.4</v>
      </c>
      <c r="M14" s="3">
        <v>8.0</v>
      </c>
      <c r="N14" s="6" t="s">
        <v>41</v>
      </c>
      <c r="O14" s="3">
        <v>9.0</v>
      </c>
      <c r="P14" s="3">
        <v>2.0</v>
      </c>
    </row>
    <row r="15">
      <c r="A15" s="10">
        <v>52.0</v>
      </c>
      <c r="B15" s="11">
        <v>1.9000461E7</v>
      </c>
      <c r="C15" s="12" t="s">
        <v>24</v>
      </c>
      <c r="D15" s="11" t="s">
        <v>42</v>
      </c>
      <c r="E15" s="13"/>
      <c r="F15" s="13"/>
      <c r="G15" s="13"/>
      <c r="H15" s="14">
        <v>8.5</v>
      </c>
      <c r="I15" s="14">
        <v>1.6</v>
      </c>
      <c r="J15" s="15">
        <f t="shared" si="1"/>
        <v>4.9</v>
      </c>
      <c r="K15" s="14">
        <v>7.8</v>
      </c>
      <c r="L15" s="15">
        <f t="shared" si="2"/>
        <v>7.65</v>
      </c>
      <c r="M15" s="14">
        <v>7.5</v>
      </c>
      <c r="N15" s="16"/>
      <c r="O15" s="14">
        <v>7.0</v>
      </c>
      <c r="P15" s="14">
        <v>2.0</v>
      </c>
      <c r="Q15" s="13"/>
      <c r="R15" s="13"/>
      <c r="S15" s="13"/>
    </row>
    <row r="16">
      <c r="A16" s="10">
        <v>43.0</v>
      </c>
      <c r="B16" s="11">
        <v>1.900047E7</v>
      </c>
      <c r="C16" s="12" t="s">
        <v>24</v>
      </c>
      <c r="D16" s="11" t="s">
        <v>43</v>
      </c>
      <c r="E16" s="13"/>
      <c r="F16" s="14">
        <v>2.0</v>
      </c>
      <c r="G16" s="14">
        <v>2.0</v>
      </c>
      <c r="H16" s="14">
        <v>5.0</v>
      </c>
      <c r="I16" s="14">
        <v>1.8</v>
      </c>
      <c r="J16" s="15">
        <f t="shared" si="1"/>
        <v>7.6</v>
      </c>
      <c r="K16" s="14">
        <v>7.0</v>
      </c>
      <c r="L16" s="15">
        <f t="shared" si="2"/>
        <v>8.75</v>
      </c>
      <c r="M16" s="14">
        <v>8.5</v>
      </c>
      <c r="N16" s="16"/>
      <c r="O16" s="14">
        <v>9.0</v>
      </c>
      <c r="P16" s="14">
        <v>2.0</v>
      </c>
      <c r="Q16" s="13"/>
      <c r="R16" s="13"/>
      <c r="S16" s="13"/>
    </row>
    <row r="17">
      <c r="A17" s="1">
        <v>2.0</v>
      </c>
      <c r="B17" s="2">
        <v>1.9000474E7</v>
      </c>
      <c r="C17" s="7" t="s">
        <v>24</v>
      </c>
      <c r="D17" s="2" t="s">
        <v>44</v>
      </c>
      <c r="E17" s="3">
        <v>2.0</v>
      </c>
      <c r="F17" s="3">
        <v>2.0</v>
      </c>
      <c r="G17" s="3">
        <v>2.0</v>
      </c>
      <c r="H17" s="3">
        <v>0.0</v>
      </c>
      <c r="I17" s="3">
        <v>1.4</v>
      </c>
      <c r="J17" s="4">
        <f t="shared" si="1"/>
        <v>6.8</v>
      </c>
      <c r="K17" s="8">
        <v>6.2</v>
      </c>
      <c r="L17" s="4">
        <f t="shared" si="2"/>
        <v>7.7</v>
      </c>
      <c r="M17" s="3">
        <v>7.5</v>
      </c>
      <c r="N17" s="9"/>
      <c r="O17" s="3">
        <v>8.5</v>
      </c>
      <c r="P17" s="3">
        <v>1.5</v>
      </c>
    </row>
    <row r="18">
      <c r="A18" s="10">
        <v>52.0</v>
      </c>
      <c r="B18" s="11">
        <v>1.9000487E7</v>
      </c>
      <c r="C18" s="12" t="s">
        <v>24</v>
      </c>
      <c r="D18" s="11" t="s">
        <v>45</v>
      </c>
      <c r="E18" s="13"/>
      <c r="F18" s="14">
        <v>2.0</v>
      </c>
      <c r="G18" s="14">
        <v>2.0</v>
      </c>
      <c r="H18" s="14">
        <v>8.5</v>
      </c>
      <c r="I18" s="14">
        <v>1.4</v>
      </c>
      <c r="J18" s="15">
        <f t="shared" si="1"/>
        <v>7.5</v>
      </c>
      <c r="K18" s="14">
        <v>7.8</v>
      </c>
      <c r="L18" s="15">
        <f t="shared" si="2"/>
        <v>7.65</v>
      </c>
      <c r="M18" s="14">
        <v>7.5</v>
      </c>
      <c r="N18" s="16"/>
      <c r="O18" s="14">
        <v>7.0</v>
      </c>
      <c r="P18" s="14">
        <v>2.0</v>
      </c>
      <c r="Q18" s="13"/>
      <c r="R18" s="13"/>
      <c r="S18" s="13"/>
    </row>
    <row r="19">
      <c r="A19" s="1">
        <v>2.0</v>
      </c>
      <c r="B19" s="2">
        <v>1.9000492E7</v>
      </c>
      <c r="C19" s="7" t="s">
        <v>24</v>
      </c>
      <c r="D19" s="2" t="s">
        <v>46</v>
      </c>
      <c r="E19" s="3">
        <v>2.0</v>
      </c>
      <c r="F19" s="3">
        <v>2.0</v>
      </c>
      <c r="G19" s="3">
        <v>1.0</v>
      </c>
      <c r="H19" s="3">
        <v>0.0</v>
      </c>
      <c r="I19" s="3">
        <v>1.0</v>
      </c>
      <c r="J19" s="4">
        <f t="shared" si="1"/>
        <v>5.5</v>
      </c>
      <c r="K19" s="8">
        <v>6.2</v>
      </c>
      <c r="L19" s="4">
        <f t="shared" si="2"/>
        <v>7.7</v>
      </c>
      <c r="M19" s="3">
        <v>7.5</v>
      </c>
      <c r="N19" s="9"/>
      <c r="O19" s="3">
        <v>8.5</v>
      </c>
      <c r="P19" s="3">
        <v>1.5</v>
      </c>
    </row>
    <row r="20">
      <c r="A20" s="1">
        <v>3.0</v>
      </c>
      <c r="B20" s="2">
        <v>1.9000498E7</v>
      </c>
      <c r="C20" s="7" t="s">
        <v>24</v>
      </c>
      <c r="D20" s="2" t="s">
        <v>47</v>
      </c>
      <c r="E20" s="3">
        <v>0.8</v>
      </c>
      <c r="F20" s="3">
        <v>2.0</v>
      </c>
      <c r="G20" s="3">
        <v>2.0</v>
      </c>
      <c r="H20" s="3">
        <v>7.5</v>
      </c>
      <c r="I20" s="3">
        <v>1.8</v>
      </c>
      <c r="J20" s="4">
        <f t="shared" si="1"/>
        <v>8.5</v>
      </c>
      <c r="K20" s="8">
        <v>6.2</v>
      </c>
      <c r="L20" s="4">
        <f t="shared" si="2"/>
        <v>8.4</v>
      </c>
      <c r="M20" s="3">
        <v>8.0</v>
      </c>
      <c r="N20" s="9"/>
      <c r="O20" s="3">
        <v>9.0</v>
      </c>
      <c r="P20" s="3">
        <v>2.0</v>
      </c>
    </row>
    <row r="21">
      <c r="A21" s="1">
        <v>21.0</v>
      </c>
      <c r="B21" s="2">
        <v>2.0000241E7</v>
      </c>
      <c r="C21" s="7" t="s">
        <v>24</v>
      </c>
      <c r="D21" s="2" t="s">
        <v>48</v>
      </c>
      <c r="E21" s="3">
        <v>2.0</v>
      </c>
      <c r="F21" s="3">
        <v>2.0</v>
      </c>
      <c r="G21" s="3">
        <v>2.0</v>
      </c>
      <c r="H21" s="3">
        <v>9.0</v>
      </c>
      <c r="I21" s="3">
        <v>1.2</v>
      </c>
      <c r="J21" s="4">
        <f t="shared" si="1"/>
        <v>8.2</v>
      </c>
      <c r="K21" s="8">
        <v>9.2</v>
      </c>
      <c r="L21" s="4">
        <f t="shared" si="2"/>
        <v>9</v>
      </c>
      <c r="M21" s="3">
        <v>9.0</v>
      </c>
      <c r="N21" s="9"/>
      <c r="O21" s="3">
        <v>8.5</v>
      </c>
      <c r="P21" s="3">
        <v>2.0</v>
      </c>
    </row>
    <row r="22">
      <c r="A22" s="1">
        <v>6.0</v>
      </c>
      <c r="B22" s="3">
        <v>2.000025E7</v>
      </c>
      <c r="C22" s="7" t="s">
        <v>49</v>
      </c>
      <c r="D22" s="2" t="s">
        <v>50</v>
      </c>
      <c r="E22" s="3">
        <v>1.5</v>
      </c>
      <c r="H22" s="3">
        <v>8.0</v>
      </c>
      <c r="I22" s="3">
        <v>2.0</v>
      </c>
      <c r="J22" s="4">
        <f t="shared" si="1"/>
        <v>6.35</v>
      </c>
      <c r="K22" s="8">
        <v>7.5</v>
      </c>
      <c r="L22" s="4">
        <f t="shared" si="2"/>
        <v>8.3</v>
      </c>
      <c r="M22" s="3">
        <v>8.0</v>
      </c>
      <c r="N22" s="9"/>
      <c r="O22" s="3">
        <v>8.5</v>
      </c>
      <c r="P22" s="3">
        <v>2.0</v>
      </c>
    </row>
    <row r="23">
      <c r="A23" s="1"/>
      <c r="B23" s="2">
        <v>2.000038E7</v>
      </c>
      <c r="C23" s="7" t="s">
        <v>24</v>
      </c>
      <c r="D23" s="2" t="s">
        <v>51</v>
      </c>
      <c r="H23" s="3">
        <v>0.0</v>
      </c>
      <c r="J23" s="4">
        <f t="shared" si="1"/>
        <v>0</v>
      </c>
      <c r="K23" s="8">
        <v>0.0</v>
      </c>
      <c r="L23" s="4">
        <f t="shared" si="2"/>
        <v>0</v>
      </c>
      <c r="M23" s="3">
        <v>0.0</v>
      </c>
      <c r="N23" s="6" t="s">
        <v>34</v>
      </c>
      <c r="O23" s="3"/>
      <c r="P23" s="3">
        <v>0.0</v>
      </c>
    </row>
    <row r="24">
      <c r="A24" s="1">
        <v>35.0</v>
      </c>
      <c r="B24" s="2">
        <v>2.0000381E7</v>
      </c>
      <c r="C24" s="7" t="s">
        <v>24</v>
      </c>
      <c r="D24" s="2" t="s">
        <v>52</v>
      </c>
      <c r="E24" s="3">
        <v>0.5</v>
      </c>
      <c r="H24" s="3">
        <v>8.0</v>
      </c>
      <c r="J24" s="4">
        <f t="shared" si="1"/>
        <v>1.85</v>
      </c>
      <c r="K24" s="8">
        <v>7.0</v>
      </c>
      <c r="L24" s="4">
        <f t="shared" si="2"/>
        <v>7.85</v>
      </c>
      <c r="M24" s="3">
        <v>7.5</v>
      </c>
      <c r="N24" s="6" t="s">
        <v>53</v>
      </c>
      <c r="O24" s="3">
        <v>8.0</v>
      </c>
      <c r="P24" s="3">
        <v>2.0</v>
      </c>
    </row>
    <row r="25">
      <c r="A25" s="1">
        <v>36.0</v>
      </c>
      <c r="B25" s="2">
        <v>2.0000394E7</v>
      </c>
      <c r="C25" s="7" t="s">
        <v>49</v>
      </c>
      <c r="D25" s="2" t="s">
        <v>54</v>
      </c>
      <c r="E25" s="3">
        <v>2.0</v>
      </c>
      <c r="F25" s="3">
        <v>2.0</v>
      </c>
      <c r="G25" s="3">
        <v>2.0</v>
      </c>
      <c r="H25" s="3">
        <v>9.0</v>
      </c>
      <c r="I25" s="3">
        <v>0.8</v>
      </c>
      <c r="J25" s="4">
        <f t="shared" si="1"/>
        <v>7.4</v>
      </c>
      <c r="K25" s="8">
        <v>8.5</v>
      </c>
      <c r="L25" s="4">
        <f t="shared" si="2"/>
        <v>8.75</v>
      </c>
      <c r="M25" s="3">
        <v>8.5</v>
      </c>
      <c r="N25" s="6" t="s">
        <v>55</v>
      </c>
      <c r="O25" s="3">
        <v>9.0</v>
      </c>
      <c r="P25" s="3">
        <v>2.0</v>
      </c>
    </row>
    <row r="26">
      <c r="A26" s="1">
        <v>26.0</v>
      </c>
      <c r="B26" s="2">
        <v>2.0000459E7</v>
      </c>
      <c r="C26" s="7" t="s">
        <v>49</v>
      </c>
      <c r="D26" s="2" t="s">
        <v>56</v>
      </c>
      <c r="E26" s="3">
        <v>2.0</v>
      </c>
      <c r="F26" s="3">
        <v>2.0</v>
      </c>
      <c r="H26" s="3">
        <v>9.0</v>
      </c>
      <c r="I26" s="3">
        <v>2.0</v>
      </c>
      <c r="J26" s="4">
        <f t="shared" si="1"/>
        <v>8.8</v>
      </c>
      <c r="K26" s="8">
        <v>7.8</v>
      </c>
      <c r="L26" s="4">
        <f t="shared" si="2"/>
        <v>8.4</v>
      </c>
      <c r="M26" s="3">
        <v>8.0</v>
      </c>
      <c r="N26" s="6" t="s">
        <v>57</v>
      </c>
      <c r="O26" s="3">
        <v>9.0</v>
      </c>
      <c r="P26" s="3">
        <v>2.0</v>
      </c>
    </row>
    <row r="27">
      <c r="A27" s="1">
        <v>16.0</v>
      </c>
      <c r="B27" s="2">
        <v>2.0000547E7</v>
      </c>
      <c r="C27" s="7" t="s">
        <v>58</v>
      </c>
      <c r="D27" s="2" t="s">
        <v>59</v>
      </c>
      <c r="E27" s="3">
        <v>1.4</v>
      </c>
      <c r="F27" s="3">
        <v>2.0</v>
      </c>
      <c r="G27" s="3">
        <v>0.5</v>
      </c>
      <c r="H27" s="3">
        <v>7.5</v>
      </c>
      <c r="I27" s="3">
        <v>1.8</v>
      </c>
      <c r="J27" s="4">
        <f t="shared" si="1"/>
        <v>8.05</v>
      </c>
      <c r="K27" s="8">
        <v>4.0</v>
      </c>
      <c r="L27" s="4">
        <f t="shared" si="2"/>
        <v>6.5</v>
      </c>
      <c r="M27" s="3">
        <v>7.0</v>
      </c>
      <c r="N27" s="6" t="s">
        <v>60</v>
      </c>
      <c r="O27" s="3">
        <v>8.0</v>
      </c>
      <c r="P27" s="3">
        <v>0.0</v>
      </c>
    </row>
    <row r="28">
      <c r="A28" s="1">
        <v>23.0</v>
      </c>
      <c r="B28" s="2">
        <v>2.0000581E7</v>
      </c>
      <c r="C28" s="7" t="s">
        <v>58</v>
      </c>
      <c r="D28" s="2" t="s">
        <v>61</v>
      </c>
      <c r="H28" s="3">
        <v>0.0</v>
      </c>
      <c r="J28" s="4">
        <f t="shared" si="1"/>
        <v>0</v>
      </c>
      <c r="K28" s="8">
        <v>0.0</v>
      </c>
      <c r="L28" s="4">
        <f t="shared" si="2"/>
        <v>0</v>
      </c>
      <c r="M28" s="3">
        <v>0.0</v>
      </c>
      <c r="N28" s="6" t="s">
        <v>34</v>
      </c>
      <c r="O28" s="3">
        <v>0.0</v>
      </c>
      <c r="P28" s="3">
        <v>0.0</v>
      </c>
    </row>
    <row r="29">
      <c r="A29" s="1">
        <v>12.0</v>
      </c>
      <c r="B29" s="2">
        <v>2.0001521E7</v>
      </c>
      <c r="C29" s="7" t="s">
        <v>24</v>
      </c>
      <c r="D29" s="2" t="s">
        <v>62</v>
      </c>
      <c r="E29" s="3">
        <v>2.0</v>
      </c>
      <c r="F29" s="3">
        <v>2.0</v>
      </c>
      <c r="G29" s="3">
        <v>2.0</v>
      </c>
      <c r="H29" s="3">
        <v>8.0</v>
      </c>
      <c r="I29" s="3">
        <v>2.0</v>
      </c>
      <c r="J29" s="4">
        <f t="shared" si="1"/>
        <v>9.6</v>
      </c>
      <c r="K29" s="8">
        <v>5.8</v>
      </c>
      <c r="L29" s="4">
        <f t="shared" si="2"/>
        <v>8.51</v>
      </c>
      <c r="M29" s="3">
        <v>8.5</v>
      </c>
      <c r="N29" s="9"/>
      <c r="O29" s="3">
        <v>7.8</v>
      </c>
      <c r="P29" s="3">
        <v>2.0</v>
      </c>
    </row>
    <row r="30">
      <c r="A30" s="1">
        <v>37.0</v>
      </c>
      <c r="B30" s="18">
        <v>2.0001522E7</v>
      </c>
      <c r="C30" s="7" t="s">
        <v>24</v>
      </c>
      <c r="D30" s="18" t="s">
        <v>63</v>
      </c>
      <c r="E30" s="3">
        <v>2.0</v>
      </c>
      <c r="F30" s="3">
        <v>2.0</v>
      </c>
      <c r="G30" s="3">
        <v>2.0</v>
      </c>
      <c r="H30" s="3">
        <v>8.0</v>
      </c>
      <c r="I30" s="3">
        <v>1.2</v>
      </c>
      <c r="J30" s="4">
        <f t="shared" si="1"/>
        <v>8</v>
      </c>
      <c r="K30" s="8">
        <v>7.8</v>
      </c>
      <c r="L30" s="4">
        <f t="shared" si="2"/>
        <v>8.4</v>
      </c>
      <c r="M30" s="3">
        <v>8.0</v>
      </c>
      <c r="N30" s="6" t="s">
        <v>64</v>
      </c>
      <c r="O30" s="3">
        <v>9.0</v>
      </c>
      <c r="P30" s="3">
        <v>2.0</v>
      </c>
    </row>
    <row r="31">
      <c r="A31" s="1">
        <v>7.0</v>
      </c>
      <c r="B31" s="2">
        <v>2.0001523E7</v>
      </c>
      <c r="C31" s="7" t="s">
        <v>24</v>
      </c>
      <c r="D31" s="2" t="s">
        <v>65</v>
      </c>
      <c r="F31" s="3">
        <v>2.0</v>
      </c>
      <c r="G31" s="2"/>
      <c r="H31" s="3">
        <v>8.0</v>
      </c>
      <c r="J31" s="4">
        <f t="shared" si="1"/>
        <v>3.6</v>
      </c>
      <c r="K31" s="8">
        <v>8.5</v>
      </c>
      <c r="L31" s="4">
        <f t="shared" si="2"/>
        <v>7.99</v>
      </c>
      <c r="M31" s="3">
        <v>7.5</v>
      </c>
      <c r="N31" s="6" t="s">
        <v>66</v>
      </c>
      <c r="O31" s="3">
        <v>8.7</v>
      </c>
      <c r="P31" s="3">
        <v>2.0</v>
      </c>
    </row>
    <row r="32">
      <c r="A32" s="1">
        <v>14.0</v>
      </c>
      <c r="B32" s="2">
        <v>2.0001525E7</v>
      </c>
      <c r="C32" s="7" t="s">
        <v>24</v>
      </c>
      <c r="D32" s="2" t="s">
        <v>67</v>
      </c>
      <c r="H32" s="3">
        <v>8.0</v>
      </c>
      <c r="I32" s="3">
        <v>1.0</v>
      </c>
      <c r="J32" s="4">
        <f t="shared" si="1"/>
        <v>3.6</v>
      </c>
      <c r="K32" s="8">
        <v>7.5</v>
      </c>
      <c r="L32" s="4">
        <f t="shared" si="2"/>
        <v>7.5</v>
      </c>
      <c r="M32" s="3">
        <v>7.0</v>
      </c>
      <c r="N32" s="6" t="s">
        <v>68</v>
      </c>
      <c r="O32" s="3">
        <v>8.0</v>
      </c>
      <c r="P32" s="3">
        <v>2.0</v>
      </c>
    </row>
    <row r="33">
      <c r="A33" s="1">
        <v>31.0</v>
      </c>
      <c r="B33" s="2">
        <v>2.0001526E7</v>
      </c>
      <c r="C33" s="7" t="s">
        <v>24</v>
      </c>
      <c r="D33" s="2" t="s">
        <v>69</v>
      </c>
      <c r="H33" s="3">
        <v>8.0</v>
      </c>
      <c r="I33" s="3">
        <v>1.6</v>
      </c>
      <c r="J33" s="4">
        <f t="shared" si="1"/>
        <v>4.8</v>
      </c>
      <c r="K33" s="8">
        <v>7.0</v>
      </c>
      <c r="L33" s="4">
        <f t="shared" si="2"/>
        <v>8.6</v>
      </c>
      <c r="M33" s="3">
        <v>8.0</v>
      </c>
      <c r="N33" s="9"/>
      <c r="O33" s="3">
        <v>10.0</v>
      </c>
      <c r="P33" s="3">
        <v>2.0</v>
      </c>
    </row>
    <row r="34">
      <c r="A34" s="1">
        <v>7.0</v>
      </c>
      <c r="B34" s="2">
        <v>2.0001527E7</v>
      </c>
      <c r="C34" s="7" t="s">
        <v>24</v>
      </c>
      <c r="D34" s="2" t="s">
        <v>70</v>
      </c>
      <c r="E34" s="3">
        <v>1.6</v>
      </c>
      <c r="G34" s="3">
        <v>1.8</v>
      </c>
      <c r="H34" s="3">
        <v>8.0</v>
      </c>
      <c r="I34" s="3">
        <v>1.6</v>
      </c>
      <c r="J34" s="4">
        <f t="shared" si="1"/>
        <v>6.5</v>
      </c>
      <c r="K34" s="8">
        <v>8.5</v>
      </c>
      <c r="L34" s="4">
        <f t="shared" si="2"/>
        <v>8.34</v>
      </c>
      <c r="M34" s="3">
        <v>8.0</v>
      </c>
      <c r="N34" s="9"/>
      <c r="O34" s="3">
        <v>8.7</v>
      </c>
      <c r="P34" s="3">
        <v>2.0</v>
      </c>
    </row>
    <row r="35">
      <c r="A35" s="1">
        <v>7.0</v>
      </c>
      <c r="B35" s="2">
        <v>2.0001528E7</v>
      </c>
      <c r="C35" s="7" t="s">
        <v>24</v>
      </c>
      <c r="D35" s="2" t="s">
        <v>71</v>
      </c>
      <c r="E35" s="3">
        <v>2.0</v>
      </c>
      <c r="G35" s="2"/>
      <c r="H35" s="3">
        <v>8.0</v>
      </c>
      <c r="I35" s="3">
        <v>1.6</v>
      </c>
      <c r="J35" s="4">
        <f t="shared" si="1"/>
        <v>5.8</v>
      </c>
      <c r="K35" s="8">
        <v>8.5</v>
      </c>
      <c r="L35" s="4">
        <f t="shared" si="2"/>
        <v>7.99</v>
      </c>
      <c r="M35" s="3">
        <v>7.5</v>
      </c>
      <c r="N35" s="9"/>
      <c r="O35" s="3">
        <v>8.7</v>
      </c>
      <c r="P35" s="3">
        <v>2.0</v>
      </c>
    </row>
    <row r="36">
      <c r="A36" s="10">
        <v>14.0</v>
      </c>
      <c r="B36" s="11">
        <v>2.0001529E7</v>
      </c>
      <c r="C36" s="12" t="s">
        <v>24</v>
      </c>
      <c r="D36" s="11" t="s">
        <v>72</v>
      </c>
      <c r="E36" s="14">
        <v>2.0</v>
      </c>
      <c r="F36" s="13"/>
      <c r="G36" s="13"/>
      <c r="H36" s="14">
        <v>8.0</v>
      </c>
      <c r="I36" s="14">
        <v>0.4</v>
      </c>
      <c r="J36" s="15">
        <f t="shared" si="1"/>
        <v>3.4</v>
      </c>
      <c r="K36" s="14">
        <v>7.5</v>
      </c>
      <c r="L36" s="15">
        <f t="shared" si="2"/>
        <v>7.5</v>
      </c>
      <c r="M36" s="14">
        <v>7.0</v>
      </c>
      <c r="N36" s="16"/>
      <c r="O36" s="14">
        <v>8.0</v>
      </c>
      <c r="P36" s="14">
        <v>2.0</v>
      </c>
      <c r="Q36" s="13"/>
      <c r="R36" s="13"/>
      <c r="S36" s="13"/>
    </row>
    <row r="37">
      <c r="A37" s="1">
        <v>31.0</v>
      </c>
      <c r="B37" s="2">
        <v>2.000153E7</v>
      </c>
      <c r="C37" s="7" t="s">
        <v>24</v>
      </c>
      <c r="D37" s="2" t="s">
        <v>73</v>
      </c>
      <c r="E37" s="3">
        <v>2.0</v>
      </c>
      <c r="F37" s="3">
        <v>2.0</v>
      </c>
      <c r="H37" s="3">
        <v>8.0</v>
      </c>
      <c r="I37" s="3">
        <v>1.7</v>
      </c>
      <c r="J37" s="4">
        <f t="shared" si="1"/>
        <v>8</v>
      </c>
      <c r="K37" s="8">
        <v>7.0</v>
      </c>
      <c r="L37" s="4">
        <f t="shared" si="2"/>
        <v>8.6</v>
      </c>
      <c r="M37" s="3">
        <v>8.0</v>
      </c>
      <c r="N37" s="6" t="s">
        <v>74</v>
      </c>
      <c r="O37" s="3">
        <v>10.0</v>
      </c>
      <c r="P37" s="3">
        <v>2.0</v>
      </c>
    </row>
    <row r="38">
      <c r="A38" s="10">
        <v>14.0</v>
      </c>
      <c r="B38" s="11">
        <v>2.0001531E7</v>
      </c>
      <c r="C38" s="12" t="s">
        <v>24</v>
      </c>
      <c r="D38" s="11" t="s">
        <v>75</v>
      </c>
      <c r="E38" s="13"/>
      <c r="F38" s="13"/>
      <c r="G38" s="13"/>
      <c r="H38" s="14">
        <v>8.0</v>
      </c>
      <c r="I38" s="14">
        <v>0.4</v>
      </c>
      <c r="J38" s="15">
        <f t="shared" si="1"/>
        <v>2.4</v>
      </c>
      <c r="K38" s="14">
        <v>7.5</v>
      </c>
      <c r="L38" s="15">
        <f t="shared" si="2"/>
        <v>6.7</v>
      </c>
      <c r="M38" s="14">
        <v>7.0</v>
      </c>
      <c r="N38" s="16"/>
      <c r="O38" s="14">
        <v>4.0</v>
      </c>
      <c r="P38" s="14">
        <v>2.0</v>
      </c>
      <c r="Q38" s="13"/>
      <c r="R38" s="13"/>
      <c r="S38" s="13"/>
    </row>
    <row r="39">
      <c r="A39" s="1">
        <v>8.0</v>
      </c>
      <c r="B39" s="2">
        <v>2.0001534E7</v>
      </c>
      <c r="C39" s="7" t="s">
        <v>24</v>
      </c>
      <c r="D39" s="2" t="s">
        <v>76</v>
      </c>
      <c r="F39" s="3">
        <v>1.8</v>
      </c>
      <c r="G39" s="3">
        <v>1.8</v>
      </c>
      <c r="H39" s="3">
        <v>8.0</v>
      </c>
      <c r="J39" s="4">
        <f t="shared" si="1"/>
        <v>4.3</v>
      </c>
      <c r="K39" s="8">
        <v>7.0</v>
      </c>
      <c r="L39" s="4">
        <f t="shared" si="2"/>
        <v>7.85</v>
      </c>
      <c r="M39" s="3">
        <v>7.5</v>
      </c>
      <c r="N39" s="6" t="s">
        <v>77</v>
      </c>
      <c r="O39" s="3">
        <v>8.0</v>
      </c>
      <c r="P39" s="3">
        <v>2.0</v>
      </c>
    </row>
    <row r="40">
      <c r="A40" s="10">
        <v>14.0</v>
      </c>
      <c r="B40" s="11">
        <v>2.0001535E7</v>
      </c>
      <c r="C40" s="12" t="s">
        <v>24</v>
      </c>
      <c r="D40" s="11" t="s">
        <v>78</v>
      </c>
      <c r="E40" s="13"/>
      <c r="F40" s="13"/>
      <c r="G40" s="13"/>
      <c r="H40" s="14">
        <v>8.0</v>
      </c>
      <c r="I40" s="14">
        <v>0.4</v>
      </c>
      <c r="J40" s="15">
        <f t="shared" si="1"/>
        <v>2.4</v>
      </c>
      <c r="K40" s="14">
        <v>7.5</v>
      </c>
      <c r="L40" s="15">
        <f t="shared" si="2"/>
        <v>7.5</v>
      </c>
      <c r="M40" s="14">
        <v>7.0</v>
      </c>
      <c r="N40" s="16"/>
      <c r="O40" s="14">
        <v>8.0</v>
      </c>
      <c r="P40" s="14">
        <v>2.0</v>
      </c>
      <c r="Q40" s="13"/>
      <c r="R40" s="13"/>
      <c r="S40" s="13"/>
    </row>
    <row r="41">
      <c r="A41" s="1">
        <v>37.0</v>
      </c>
      <c r="B41" s="2">
        <v>2.0001537E7</v>
      </c>
      <c r="C41" s="7" t="s">
        <v>24</v>
      </c>
      <c r="D41" s="2" t="s">
        <v>79</v>
      </c>
      <c r="E41" s="3">
        <v>2.0</v>
      </c>
      <c r="F41" s="3">
        <v>1.8</v>
      </c>
      <c r="G41" s="3">
        <v>2.0</v>
      </c>
      <c r="H41" s="3">
        <v>8.0</v>
      </c>
      <c r="I41" s="3">
        <v>1.2</v>
      </c>
      <c r="J41" s="4">
        <f t="shared" si="1"/>
        <v>7.8</v>
      </c>
      <c r="K41" s="8">
        <v>7.8</v>
      </c>
      <c r="L41" s="4">
        <f t="shared" si="2"/>
        <v>8.4</v>
      </c>
      <c r="M41" s="3">
        <v>8.0</v>
      </c>
      <c r="N41" s="9"/>
      <c r="O41" s="3">
        <v>9.0</v>
      </c>
      <c r="P41" s="3">
        <v>2.0</v>
      </c>
    </row>
    <row r="42">
      <c r="A42" s="1">
        <v>31.0</v>
      </c>
      <c r="B42" s="2">
        <v>2.0001538E7</v>
      </c>
      <c r="C42" s="7" t="s">
        <v>24</v>
      </c>
      <c r="D42" s="2" t="s">
        <v>80</v>
      </c>
      <c r="E42" s="3">
        <v>2.0</v>
      </c>
      <c r="F42" s="3">
        <v>2.0</v>
      </c>
      <c r="G42" s="3">
        <v>2.0</v>
      </c>
      <c r="H42" s="3">
        <v>8.0</v>
      </c>
      <c r="I42" s="3">
        <v>1.7</v>
      </c>
      <c r="J42" s="4">
        <f t="shared" si="1"/>
        <v>9</v>
      </c>
      <c r="K42" s="8">
        <v>7.0</v>
      </c>
      <c r="L42" s="4">
        <f t="shared" si="2"/>
        <v>8.6</v>
      </c>
      <c r="M42" s="3">
        <v>8.0</v>
      </c>
      <c r="N42" s="9"/>
      <c r="O42" s="3">
        <v>10.0</v>
      </c>
      <c r="P42" s="3">
        <v>2.0</v>
      </c>
    </row>
    <row r="43">
      <c r="A43" s="1">
        <v>47.0</v>
      </c>
      <c r="B43" s="2">
        <v>2.0001539E7</v>
      </c>
      <c r="C43" s="7" t="s">
        <v>24</v>
      </c>
      <c r="D43" s="2" t="s">
        <v>81</v>
      </c>
      <c r="E43" s="3">
        <v>2.0</v>
      </c>
      <c r="F43" s="3">
        <v>2.0</v>
      </c>
      <c r="G43" s="2"/>
      <c r="H43" s="3">
        <v>0.0</v>
      </c>
      <c r="I43" s="3">
        <v>1.5</v>
      </c>
      <c r="J43" s="4">
        <f t="shared" si="1"/>
        <v>6</v>
      </c>
      <c r="K43" s="8">
        <v>6.0</v>
      </c>
      <c r="L43" s="4">
        <f t="shared" si="2"/>
        <v>8.3</v>
      </c>
      <c r="M43" s="3">
        <v>8.0</v>
      </c>
      <c r="N43" s="6" t="s">
        <v>82</v>
      </c>
      <c r="O43" s="3">
        <v>8.5</v>
      </c>
      <c r="P43" s="3">
        <v>2.0</v>
      </c>
    </row>
    <row r="44">
      <c r="A44" s="1">
        <v>37.0</v>
      </c>
      <c r="B44" s="2">
        <v>2.000154E7</v>
      </c>
      <c r="C44" s="7" t="s">
        <v>24</v>
      </c>
      <c r="D44" s="2" t="s">
        <v>83</v>
      </c>
      <c r="E44" s="3">
        <v>2.0</v>
      </c>
      <c r="H44" s="3">
        <v>8.0</v>
      </c>
      <c r="I44" s="3">
        <v>0.8</v>
      </c>
      <c r="J44" s="4">
        <f t="shared" si="1"/>
        <v>4.2</v>
      </c>
      <c r="K44" s="8">
        <v>7.8</v>
      </c>
      <c r="L44" s="4">
        <f t="shared" si="2"/>
        <v>8.4</v>
      </c>
      <c r="M44" s="3">
        <v>8.0</v>
      </c>
      <c r="N44" s="9"/>
      <c r="O44" s="3">
        <v>9.0</v>
      </c>
      <c r="P44" s="3">
        <v>2.0</v>
      </c>
    </row>
    <row r="45">
      <c r="A45" s="1">
        <v>12.0</v>
      </c>
      <c r="B45" s="2">
        <v>2.0001541E7</v>
      </c>
      <c r="C45" s="7" t="s">
        <v>24</v>
      </c>
      <c r="D45" s="2" t="s">
        <v>84</v>
      </c>
      <c r="E45" s="3">
        <v>2.0</v>
      </c>
      <c r="F45" s="3">
        <v>2.0</v>
      </c>
      <c r="G45" s="3">
        <v>1.8</v>
      </c>
      <c r="H45" s="3">
        <v>8.0</v>
      </c>
      <c r="I45" s="3">
        <v>1.2</v>
      </c>
      <c r="J45" s="4">
        <f t="shared" si="1"/>
        <v>7.9</v>
      </c>
      <c r="K45" s="8">
        <v>5.8</v>
      </c>
      <c r="L45" s="4">
        <f t="shared" si="2"/>
        <v>8.51</v>
      </c>
      <c r="M45" s="3">
        <v>8.5</v>
      </c>
      <c r="N45" s="9"/>
      <c r="O45" s="3">
        <v>7.8</v>
      </c>
      <c r="P45" s="3">
        <v>2.0</v>
      </c>
    </row>
    <row r="46">
      <c r="A46" s="1">
        <v>7.0</v>
      </c>
      <c r="B46" s="2">
        <v>2.0001542E7</v>
      </c>
      <c r="C46" s="7" t="s">
        <v>24</v>
      </c>
      <c r="D46" s="2" t="s">
        <v>85</v>
      </c>
      <c r="E46" s="3">
        <v>2.0</v>
      </c>
      <c r="G46" s="2"/>
      <c r="H46" s="3">
        <v>8.0</v>
      </c>
      <c r="I46" s="3">
        <v>0.8</v>
      </c>
      <c r="J46" s="4">
        <f t="shared" si="1"/>
        <v>4.2</v>
      </c>
      <c r="K46" s="8">
        <v>8.5</v>
      </c>
      <c r="L46" s="4">
        <f t="shared" si="2"/>
        <v>7.99</v>
      </c>
      <c r="M46" s="3">
        <v>7.5</v>
      </c>
      <c r="N46" s="9"/>
      <c r="O46" s="3">
        <v>8.7</v>
      </c>
      <c r="P46" s="3">
        <v>2.0</v>
      </c>
    </row>
    <row r="47">
      <c r="A47" s="1">
        <v>53.0</v>
      </c>
      <c r="B47" s="2">
        <v>2.0001544E7</v>
      </c>
      <c r="C47" s="7" t="s">
        <v>24</v>
      </c>
      <c r="D47" s="2" t="s">
        <v>86</v>
      </c>
      <c r="E47" s="3">
        <v>2.0</v>
      </c>
      <c r="F47" s="3">
        <v>2.0</v>
      </c>
      <c r="G47" s="3">
        <v>2.0</v>
      </c>
      <c r="H47" s="3">
        <v>9.5</v>
      </c>
      <c r="I47" s="3">
        <v>1.8</v>
      </c>
      <c r="J47" s="4">
        <f t="shared" si="1"/>
        <v>9.5</v>
      </c>
      <c r="K47" s="8">
        <v>8.5</v>
      </c>
      <c r="L47" s="4">
        <f t="shared" si="2"/>
        <v>9.1</v>
      </c>
      <c r="M47" s="3">
        <v>9.0</v>
      </c>
      <c r="N47" s="9"/>
      <c r="O47" s="3">
        <v>9.0</v>
      </c>
      <c r="P47" s="3">
        <v>2.0</v>
      </c>
    </row>
    <row r="48">
      <c r="A48" s="1">
        <v>30.0</v>
      </c>
      <c r="B48" s="2">
        <v>2.0001545E7</v>
      </c>
      <c r="C48" s="7" t="s">
        <v>24</v>
      </c>
      <c r="D48" s="2" t="s">
        <v>87</v>
      </c>
      <c r="E48" s="3">
        <v>2.0</v>
      </c>
      <c r="F48" s="3">
        <v>2.0</v>
      </c>
      <c r="G48" s="3">
        <v>2.0</v>
      </c>
      <c r="H48" s="3">
        <v>7.5</v>
      </c>
      <c r="I48" s="3">
        <v>1.5</v>
      </c>
      <c r="J48" s="4">
        <f t="shared" si="1"/>
        <v>8.5</v>
      </c>
      <c r="K48" s="8">
        <v>8.7</v>
      </c>
      <c r="L48" s="4">
        <f t="shared" si="2"/>
        <v>8.15</v>
      </c>
      <c r="M48" s="3">
        <v>7.5</v>
      </c>
      <c r="N48" s="6" t="s">
        <v>88</v>
      </c>
      <c r="O48" s="3">
        <v>9.5</v>
      </c>
      <c r="P48" s="3">
        <v>2.0</v>
      </c>
    </row>
    <row r="49">
      <c r="A49" s="1">
        <v>30.0</v>
      </c>
      <c r="B49" s="2">
        <v>2.0001546E7</v>
      </c>
      <c r="C49" s="7" t="s">
        <v>24</v>
      </c>
      <c r="D49" s="2" t="s">
        <v>89</v>
      </c>
      <c r="E49" s="3">
        <v>2.0</v>
      </c>
      <c r="F49" s="3">
        <v>1.6</v>
      </c>
      <c r="G49" s="3">
        <v>2.0</v>
      </c>
      <c r="H49" s="3">
        <v>7.5</v>
      </c>
      <c r="I49" s="3">
        <v>1.5</v>
      </c>
      <c r="J49" s="4">
        <f t="shared" si="1"/>
        <v>8.1</v>
      </c>
      <c r="K49" s="8">
        <v>8.7</v>
      </c>
      <c r="L49" s="4">
        <f t="shared" si="2"/>
        <v>8.15</v>
      </c>
      <c r="M49" s="3">
        <v>7.5</v>
      </c>
      <c r="N49" s="9"/>
      <c r="O49" s="3">
        <v>9.5</v>
      </c>
      <c r="P49" s="3">
        <v>2.0</v>
      </c>
    </row>
    <row r="50">
      <c r="A50" s="10">
        <v>29.0</v>
      </c>
      <c r="B50" s="11">
        <v>2.0001547E7</v>
      </c>
      <c r="C50" s="12" t="s">
        <v>24</v>
      </c>
      <c r="D50" s="11" t="s">
        <v>90</v>
      </c>
      <c r="E50" s="13"/>
      <c r="F50" s="14">
        <v>2.0</v>
      </c>
      <c r="G50" s="13"/>
      <c r="H50" s="14">
        <v>10.0</v>
      </c>
      <c r="I50" s="14">
        <v>1.8</v>
      </c>
      <c r="J50" s="15">
        <f t="shared" si="1"/>
        <v>7.6</v>
      </c>
      <c r="K50" s="14">
        <v>7.8</v>
      </c>
      <c r="L50" s="15">
        <f t="shared" si="2"/>
        <v>8.85</v>
      </c>
      <c r="M50" s="14">
        <v>8.5</v>
      </c>
      <c r="N50" s="16"/>
      <c r="O50" s="14">
        <v>9.5</v>
      </c>
      <c r="P50" s="14">
        <v>2.0</v>
      </c>
      <c r="Q50" s="13"/>
      <c r="R50" s="13"/>
      <c r="S50" s="13"/>
    </row>
    <row r="51">
      <c r="A51" s="1">
        <v>24.0</v>
      </c>
      <c r="B51" s="2">
        <v>2.0001548E7</v>
      </c>
      <c r="C51" s="7" t="s">
        <v>24</v>
      </c>
      <c r="D51" s="2" t="s">
        <v>91</v>
      </c>
      <c r="H51" s="3">
        <v>0.0</v>
      </c>
      <c r="J51" s="4">
        <f t="shared" si="1"/>
        <v>0</v>
      </c>
      <c r="K51" s="8">
        <v>0.0</v>
      </c>
      <c r="L51" s="4">
        <f t="shared" si="2"/>
        <v>0</v>
      </c>
      <c r="M51" s="3">
        <v>0.0</v>
      </c>
      <c r="N51" s="6" t="s">
        <v>34</v>
      </c>
      <c r="O51" s="3">
        <v>0.0</v>
      </c>
      <c r="P51" s="3">
        <v>0.0</v>
      </c>
    </row>
    <row r="52">
      <c r="A52" s="1">
        <v>29.0</v>
      </c>
      <c r="B52" s="2">
        <v>2.0001549E7</v>
      </c>
      <c r="C52" s="7" t="s">
        <v>24</v>
      </c>
      <c r="D52" s="2" t="s">
        <v>92</v>
      </c>
      <c r="G52" s="3">
        <v>2.0</v>
      </c>
      <c r="H52" s="3">
        <v>10.0</v>
      </c>
      <c r="I52" s="3">
        <v>1.4</v>
      </c>
      <c r="J52" s="4">
        <f t="shared" si="1"/>
        <v>5.8</v>
      </c>
      <c r="K52" s="8">
        <v>7.8</v>
      </c>
      <c r="L52" s="4">
        <f t="shared" si="2"/>
        <v>8.85</v>
      </c>
      <c r="M52" s="3">
        <v>8.5</v>
      </c>
      <c r="N52" s="9"/>
      <c r="O52" s="3">
        <v>9.5</v>
      </c>
      <c r="P52" s="3">
        <v>2.0</v>
      </c>
    </row>
    <row r="53">
      <c r="A53" s="1">
        <v>29.0</v>
      </c>
      <c r="B53" s="2">
        <v>2.000155E7</v>
      </c>
      <c r="C53" s="7" t="s">
        <v>24</v>
      </c>
      <c r="D53" s="2" t="s">
        <v>93</v>
      </c>
      <c r="E53" s="3">
        <v>2.0</v>
      </c>
      <c r="F53" s="3">
        <v>2.0</v>
      </c>
      <c r="G53" s="3">
        <v>2.0</v>
      </c>
      <c r="H53" s="3">
        <v>10.0</v>
      </c>
      <c r="I53" s="3">
        <v>1.4</v>
      </c>
      <c r="J53" s="4">
        <f t="shared" si="1"/>
        <v>8.8</v>
      </c>
      <c r="K53" s="8">
        <v>7.8</v>
      </c>
      <c r="L53" s="4">
        <f t="shared" si="2"/>
        <v>9.2</v>
      </c>
      <c r="M53" s="3">
        <v>9.0</v>
      </c>
      <c r="N53" s="6" t="s">
        <v>94</v>
      </c>
      <c r="O53" s="3">
        <v>9.5</v>
      </c>
      <c r="P53" s="3">
        <v>2.0</v>
      </c>
    </row>
    <row r="54">
      <c r="A54" s="1">
        <v>31.0</v>
      </c>
      <c r="B54" s="2">
        <v>2.0001551E7</v>
      </c>
      <c r="C54" s="7" t="s">
        <v>24</v>
      </c>
      <c r="D54" s="2" t="s">
        <v>95</v>
      </c>
      <c r="E54" s="3">
        <v>2.0</v>
      </c>
      <c r="F54" s="3">
        <v>2.0</v>
      </c>
      <c r="G54" s="3">
        <v>2.0</v>
      </c>
      <c r="H54" s="3">
        <v>8.0</v>
      </c>
      <c r="I54" s="3">
        <v>1.7</v>
      </c>
      <c r="J54" s="4">
        <f t="shared" si="1"/>
        <v>9</v>
      </c>
      <c r="K54" s="8">
        <v>7.0</v>
      </c>
      <c r="L54" s="4">
        <f t="shared" si="2"/>
        <v>8.6</v>
      </c>
      <c r="M54" s="3">
        <v>8.0</v>
      </c>
      <c r="N54" s="9"/>
      <c r="O54" s="3">
        <v>10.0</v>
      </c>
      <c r="P54" s="3">
        <v>2.0</v>
      </c>
    </row>
    <row r="55">
      <c r="A55" s="1">
        <v>30.0</v>
      </c>
      <c r="B55" s="2">
        <v>2.0001552E7</v>
      </c>
      <c r="C55" s="7" t="s">
        <v>24</v>
      </c>
      <c r="D55" s="2" t="s">
        <v>96</v>
      </c>
      <c r="E55" s="3">
        <v>2.0</v>
      </c>
      <c r="F55" s="3">
        <v>1.5</v>
      </c>
      <c r="G55" s="3">
        <v>2.0</v>
      </c>
      <c r="H55" s="3">
        <v>7.5</v>
      </c>
      <c r="I55" s="3">
        <v>1.0</v>
      </c>
      <c r="J55" s="4">
        <f t="shared" si="1"/>
        <v>7</v>
      </c>
      <c r="K55" s="8">
        <v>8.7</v>
      </c>
      <c r="L55" s="4">
        <f t="shared" si="2"/>
        <v>8.15</v>
      </c>
      <c r="M55" s="3">
        <v>7.5</v>
      </c>
      <c r="N55" s="9"/>
      <c r="O55" s="3">
        <v>9.5</v>
      </c>
      <c r="P55" s="3">
        <v>2.0</v>
      </c>
    </row>
    <row r="56">
      <c r="A56" s="1">
        <v>53.0</v>
      </c>
      <c r="B56" s="3">
        <v>2.0001554E7</v>
      </c>
      <c r="C56" s="7" t="s">
        <v>24</v>
      </c>
      <c r="D56" s="2" t="s">
        <v>97</v>
      </c>
      <c r="E56" s="3">
        <v>2.0</v>
      </c>
      <c r="F56" s="3">
        <v>2.0</v>
      </c>
      <c r="G56" s="3">
        <v>2.0</v>
      </c>
      <c r="H56" s="3">
        <v>9.5</v>
      </c>
      <c r="I56" s="3">
        <v>1.8</v>
      </c>
      <c r="J56" s="4">
        <f t="shared" si="1"/>
        <v>9.5</v>
      </c>
      <c r="K56" s="8">
        <v>8.5</v>
      </c>
      <c r="L56" s="4">
        <f t="shared" si="2"/>
        <v>9.2</v>
      </c>
      <c r="M56" s="3">
        <v>9.0</v>
      </c>
      <c r="N56" s="9"/>
      <c r="O56" s="3">
        <v>9.5</v>
      </c>
      <c r="P56" s="3">
        <v>2.0</v>
      </c>
    </row>
    <row r="57">
      <c r="A57" s="1">
        <v>37.0</v>
      </c>
      <c r="B57" s="2">
        <v>2.0001555E7</v>
      </c>
      <c r="C57" s="7" t="s">
        <v>24</v>
      </c>
      <c r="D57" s="2" t="s">
        <v>98</v>
      </c>
      <c r="F57" s="3">
        <v>2.0</v>
      </c>
      <c r="G57" s="3">
        <v>2.0</v>
      </c>
      <c r="H57" s="3">
        <v>8.0</v>
      </c>
      <c r="I57" s="3">
        <v>1.4</v>
      </c>
      <c r="J57" s="4">
        <f t="shared" si="1"/>
        <v>7.4</v>
      </c>
      <c r="K57" s="8">
        <v>7.8</v>
      </c>
      <c r="L57" s="4">
        <f t="shared" si="2"/>
        <v>8.4</v>
      </c>
      <c r="M57" s="3">
        <v>8.0</v>
      </c>
      <c r="N57" s="9"/>
      <c r="O57" s="3">
        <v>9.0</v>
      </c>
      <c r="P57" s="3">
        <v>2.0</v>
      </c>
    </row>
    <row r="58">
      <c r="A58" s="1">
        <v>30.0</v>
      </c>
      <c r="B58" s="2">
        <v>2.0001556E7</v>
      </c>
      <c r="C58" s="7" t="s">
        <v>24</v>
      </c>
      <c r="D58" s="2" t="s">
        <v>99</v>
      </c>
      <c r="F58" s="3">
        <v>1.8</v>
      </c>
      <c r="G58" s="3">
        <v>2.0</v>
      </c>
      <c r="H58" s="3">
        <v>7.5</v>
      </c>
      <c r="J58" s="4">
        <f t="shared" si="1"/>
        <v>4.3</v>
      </c>
      <c r="K58" s="8">
        <v>8.7</v>
      </c>
      <c r="L58" s="4">
        <f t="shared" si="2"/>
        <v>8.15</v>
      </c>
      <c r="M58" s="3">
        <v>7.5</v>
      </c>
      <c r="N58" s="9"/>
      <c r="O58" s="3">
        <v>9.5</v>
      </c>
      <c r="P58" s="3">
        <v>2.0</v>
      </c>
    </row>
    <row r="59">
      <c r="A59" s="1">
        <v>28.0</v>
      </c>
      <c r="B59" s="2">
        <v>2.0001557E7</v>
      </c>
      <c r="C59" s="7" t="s">
        <v>24</v>
      </c>
      <c r="D59" s="2" t="s">
        <v>100</v>
      </c>
      <c r="E59" s="3">
        <v>2.0</v>
      </c>
      <c r="F59" s="3">
        <v>2.0</v>
      </c>
      <c r="G59" s="3">
        <v>2.0</v>
      </c>
      <c r="H59" s="3">
        <v>7.5</v>
      </c>
      <c r="J59" s="4">
        <f t="shared" si="1"/>
        <v>5.5</v>
      </c>
      <c r="K59" s="8">
        <v>7.2</v>
      </c>
      <c r="L59" s="4">
        <f t="shared" si="2"/>
        <v>7.99</v>
      </c>
      <c r="M59" s="3">
        <v>7.5</v>
      </c>
      <c r="N59" s="6" t="s">
        <v>101</v>
      </c>
      <c r="O59" s="3">
        <v>8.7</v>
      </c>
      <c r="P59" s="3">
        <v>2.0</v>
      </c>
    </row>
    <row r="60">
      <c r="A60" s="1">
        <v>53.0</v>
      </c>
      <c r="B60" s="2">
        <v>2.0001558E7</v>
      </c>
      <c r="C60" s="7" t="s">
        <v>24</v>
      </c>
      <c r="D60" s="2" t="s">
        <v>102</v>
      </c>
      <c r="E60" s="3">
        <v>2.0</v>
      </c>
      <c r="F60" s="3">
        <v>2.0</v>
      </c>
      <c r="G60" s="3">
        <v>2.0</v>
      </c>
      <c r="H60" s="3">
        <v>9.5</v>
      </c>
      <c r="I60" s="3">
        <v>1.9</v>
      </c>
      <c r="J60" s="4">
        <f t="shared" si="1"/>
        <v>9.7</v>
      </c>
      <c r="K60" s="8">
        <v>8.5</v>
      </c>
      <c r="L60" s="4">
        <f t="shared" si="2"/>
        <v>9.1</v>
      </c>
      <c r="M60" s="3">
        <v>9.0</v>
      </c>
      <c r="N60" s="9"/>
      <c r="O60" s="3">
        <v>9.0</v>
      </c>
      <c r="P60" s="3">
        <v>2.0</v>
      </c>
    </row>
    <row r="61">
      <c r="A61" s="1">
        <v>51.0</v>
      </c>
      <c r="B61" s="2">
        <v>2.0001559E7</v>
      </c>
      <c r="C61" s="7" t="s">
        <v>24</v>
      </c>
      <c r="D61" s="2" t="s">
        <v>103</v>
      </c>
      <c r="E61" s="17">
        <v>2.0</v>
      </c>
      <c r="F61" s="17">
        <v>2.0</v>
      </c>
      <c r="G61" s="3">
        <v>2.0</v>
      </c>
      <c r="H61" s="3">
        <v>9.5</v>
      </c>
      <c r="I61" s="3">
        <v>1.6</v>
      </c>
      <c r="J61" s="4">
        <f t="shared" si="1"/>
        <v>9.1</v>
      </c>
      <c r="K61" s="8">
        <v>10.0</v>
      </c>
      <c r="L61" s="4">
        <f t="shared" si="2"/>
        <v>9.51</v>
      </c>
      <c r="M61" s="3">
        <v>9.5</v>
      </c>
      <c r="N61" s="9"/>
      <c r="O61" s="3">
        <v>9.3</v>
      </c>
      <c r="P61" s="3">
        <v>2.0</v>
      </c>
    </row>
    <row r="62">
      <c r="A62" s="1">
        <v>28.0</v>
      </c>
      <c r="B62" s="2">
        <v>2.000156E7</v>
      </c>
      <c r="C62" s="7" t="s">
        <v>24</v>
      </c>
      <c r="D62" s="2" t="s">
        <v>104</v>
      </c>
      <c r="E62" s="3">
        <v>2.0</v>
      </c>
      <c r="F62" s="3">
        <v>2.0</v>
      </c>
      <c r="G62" s="3">
        <v>2.0</v>
      </c>
      <c r="H62" s="3">
        <v>7.5</v>
      </c>
      <c r="I62" s="3">
        <v>1.9</v>
      </c>
      <c r="J62" s="4">
        <f t="shared" si="1"/>
        <v>9.3</v>
      </c>
      <c r="K62" s="8">
        <v>7.2</v>
      </c>
      <c r="L62" s="4">
        <f t="shared" si="2"/>
        <v>7.99</v>
      </c>
      <c r="M62" s="3">
        <v>7.5</v>
      </c>
      <c r="N62" s="9"/>
      <c r="O62" s="3">
        <v>8.7</v>
      </c>
      <c r="P62" s="3">
        <v>2.0</v>
      </c>
    </row>
    <row r="63">
      <c r="A63" s="1">
        <v>12.0</v>
      </c>
      <c r="B63" s="2">
        <v>2.0001561E7</v>
      </c>
      <c r="C63" s="7" t="s">
        <v>24</v>
      </c>
      <c r="D63" s="2" t="s">
        <v>105</v>
      </c>
      <c r="E63" s="3">
        <v>2.0</v>
      </c>
      <c r="F63" s="3">
        <v>2.0</v>
      </c>
      <c r="H63" s="3">
        <v>8.0</v>
      </c>
      <c r="I63" s="3">
        <v>1.4</v>
      </c>
      <c r="J63" s="4">
        <f t="shared" si="1"/>
        <v>7.4</v>
      </c>
      <c r="K63" s="8">
        <v>5.8</v>
      </c>
      <c r="L63" s="4">
        <f t="shared" si="2"/>
        <v>8.51</v>
      </c>
      <c r="M63" s="3">
        <v>8.5</v>
      </c>
      <c r="N63" s="9"/>
      <c r="O63" s="3">
        <v>7.8</v>
      </c>
      <c r="P63" s="3">
        <v>2.0</v>
      </c>
    </row>
    <row r="64">
      <c r="A64" s="1">
        <v>27.0</v>
      </c>
      <c r="B64" s="2">
        <v>2.0001563E7</v>
      </c>
      <c r="C64" s="7" t="s">
        <v>24</v>
      </c>
      <c r="D64" s="2" t="s">
        <v>106</v>
      </c>
      <c r="E64" s="3">
        <v>2.0</v>
      </c>
      <c r="F64" s="3">
        <v>2.0</v>
      </c>
      <c r="G64" s="3">
        <v>2.0</v>
      </c>
      <c r="H64" s="3">
        <v>9.0</v>
      </c>
      <c r="I64" s="3">
        <v>1.8</v>
      </c>
      <c r="J64" s="4">
        <f t="shared" si="1"/>
        <v>9.4</v>
      </c>
      <c r="K64" s="8">
        <v>8.7</v>
      </c>
      <c r="L64" s="4">
        <f t="shared" si="2"/>
        <v>8.2</v>
      </c>
      <c r="M64" s="3">
        <v>8.0</v>
      </c>
      <c r="N64" s="6" t="s">
        <v>107</v>
      </c>
      <c r="O64" s="3">
        <v>8.0</v>
      </c>
      <c r="P64" s="3">
        <v>2.0</v>
      </c>
    </row>
    <row r="65">
      <c r="A65" s="1">
        <v>28.0</v>
      </c>
      <c r="B65" s="2">
        <v>2.0001564E7</v>
      </c>
      <c r="C65" s="7" t="s">
        <v>24</v>
      </c>
      <c r="D65" s="2" t="s">
        <v>108</v>
      </c>
      <c r="E65" s="3">
        <v>2.0</v>
      </c>
      <c r="F65" s="3">
        <v>1.7</v>
      </c>
      <c r="G65" s="3">
        <v>1.8</v>
      </c>
      <c r="H65" s="3">
        <v>7.5</v>
      </c>
      <c r="J65" s="4">
        <f t="shared" si="1"/>
        <v>5.1</v>
      </c>
      <c r="K65" s="8">
        <v>7.2</v>
      </c>
      <c r="L65" s="4">
        <f t="shared" si="2"/>
        <v>7.99</v>
      </c>
      <c r="M65" s="3">
        <v>7.5</v>
      </c>
      <c r="N65" s="9"/>
      <c r="O65" s="3">
        <v>8.7</v>
      </c>
      <c r="P65" s="3">
        <v>2.0</v>
      </c>
    </row>
    <row r="66">
      <c r="A66" s="1">
        <v>8.0</v>
      </c>
      <c r="B66" s="2">
        <v>2.0001565E7</v>
      </c>
      <c r="C66" s="7" t="s">
        <v>24</v>
      </c>
      <c r="D66" s="2" t="s">
        <v>109</v>
      </c>
      <c r="F66" s="3">
        <v>2.0</v>
      </c>
      <c r="G66" s="3">
        <v>2.0</v>
      </c>
      <c r="H66" s="3">
        <v>8.0</v>
      </c>
      <c r="I66" s="3">
        <v>1.8</v>
      </c>
      <c r="J66" s="4">
        <f t="shared" si="1"/>
        <v>8.2</v>
      </c>
      <c r="K66" s="8">
        <v>7.0</v>
      </c>
      <c r="L66" s="4">
        <f t="shared" si="2"/>
        <v>7.89</v>
      </c>
      <c r="M66" s="3">
        <v>7.5</v>
      </c>
      <c r="N66" s="9"/>
      <c r="O66" s="3">
        <v>8.2</v>
      </c>
      <c r="P66" s="3">
        <v>2.0</v>
      </c>
    </row>
    <row r="67">
      <c r="A67" s="1">
        <v>8.0</v>
      </c>
      <c r="B67" s="2">
        <v>2.0001567E7</v>
      </c>
      <c r="C67" s="7" t="s">
        <v>24</v>
      </c>
      <c r="D67" s="2" t="s">
        <v>110</v>
      </c>
      <c r="F67" s="3">
        <v>2.0</v>
      </c>
      <c r="G67" s="3">
        <v>2.0</v>
      </c>
      <c r="H67" s="3">
        <v>8.0</v>
      </c>
      <c r="I67" s="3">
        <v>1.7</v>
      </c>
      <c r="J67" s="4">
        <f t="shared" si="1"/>
        <v>8</v>
      </c>
      <c r="K67" s="8">
        <v>7.0</v>
      </c>
      <c r="L67" s="4">
        <f t="shared" si="2"/>
        <v>7.85</v>
      </c>
      <c r="M67" s="3">
        <v>7.5</v>
      </c>
      <c r="N67" s="9"/>
      <c r="O67" s="3">
        <v>8.0</v>
      </c>
      <c r="P67" s="3">
        <v>2.0</v>
      </c>
    </row>
    <row r="68">
      <c r="A68" s="1">
        <v>35.0</v>
      </c>
      <c r="B68" s="2">
        <v>2.0001572E7</v>
      </c>
      <c r="C68" s="7" t="s">
        <v>24</v>
      </c>
      <c r="D68" s="2" t="s">
        <v>111</v>
      </c>
      <c r="E68" s="3">
        <v>2.0</v>
      </c>
      <c r="F68" s="3">
        <v>2.0</v>
      </c>
      <c r="G68" s="3">
        <v>2.0</v>
      </c>
      <c r="H68" s="3">
        <v>8.0</v>
      </c>
      <c r="I68" s="3">
        <v>1.5</v>
      </c>
      <c r="J68" s="4">
        <f t="shared" si="1"/>
        <v>8.6</v>
      </c>
      <c r="K68" s="8">
        <v>7.0</v>
      </c>
      <c r="L68" s="4">
        <f t="shared" si="2"/>
        <v>7.85</v>
      </c>
      <c r="M68" s="3">
        <v>7.5</v>
      </c>
      <c r="N68" s="9"/>
      <c r="O68" s="3">
        <v>8.0</v>
      </c>
      <c r="P68" s="3">
        <v>2.0</v>
      </c>
    </row>
    <row r="69">
      <c r="A69" s="1">
        <v>27.0</v>
      </c>
      <c r="B69" s="2">
        <v>2.0001578E7</v>
      </c>
      <c r="C69" s="7" t="s">
        <v>24</v>
      </c>
      <c r="D69" s="2" t="s">
        <v>112</v>
      </c>
      <c r="E69" s="3">
        <v>2.0</v>
      </c>
      <c r="F69" s="3">
        <v>2.0</v>
      </c>
      <c r="G69" s="3">
        <v>2.0</v>
      </c>
      <c r="H69" s="3">
        <v>9.0</v>
      </c>
      <c r="I69" s="3">
        <v>1.8</v>
      </c>
      <c r="J69" s="4">
        <f t="shared" si="1"/>
        <v>9.4</v>
      </c>
      <c r="K69" s="8">
        <v>8.7</v>
      </c>
      <c r="L69" s="4">
        <f t="shared" si="2"/>
        <v>8.2</v>
      </c>
      <c r="M69" s="3">
        <v>8.0</v>
      </c>
      <c r="N69" s="9"/>
      <c r="O69" s="3">
        <v>8.0</v>
      </c>
      <c r="P69" s="3">
        <v>2.0</v>
      </c>
    </row>
    <row r="70">
      <c r="A70" s="1">
        <v>21.0</v>
      </c>
      <c r="B70" s="2">
        <v>2.0001579E7</v>
      </c>
      <c r="C70" s="7" t="s">
        <v>24</v>
      </c>
      <c r="D70" s="2" t="s">
        <v>113</v>
      </c>
      <c r="E70" s="3">
        <v>2.0</v>
      </c>
      <c r="F70" s="3">
        <v>2.0</v>
      </c>
      <c r="G70" s="3">
        <v>2.0</v>
      </c>
      <c r="H70" s="3">
        <v>9.0</v>
      </c>
      <c r="I70" s="3">
        <v>1.9</v>
      </c>
      <c r="J70" s="4">
        <f t="shared" si="1"/>
        <v>9.6</v>
      </c>
      <c r="K70" s="8">
        <v>9.2</v>
      </c>
      <c r="L70" s="4">
        <f t="shared" si="2"/>
        <v>9</v>
      </c>
      <c r="M70" s="3">
        <v>9.0</v>
      </c>
      <c r="N70" s="9"/>
      <c r="O70" s="3">
        <v>8.5</v>
      </c>
      <c r="P70" s="3">
        <v>2.0</v>
      </c>
    </row>
    <row r="71">
      <c r="A71" s="1">
        <v>28.0</v>
      </c>
      <c r="B71" s="2">
        <v>2.000158E7</v>
      </c>
      <c r="C71" s="7" t="s">
        <v>24</v>
      </c>
      <c r="D71" s="2" t="s">
        <v>114</v>
      </c>
      <c r="F71" s="3">
        <v>1.8</v>
      </c>
      <c r="G71" s="3">
        <v>2.0</v>
      </c>
      <c r="H71" s="3">
        <v>7.5</v>
      </c>
      <c r="I71" s="3">
        <v>1.8</v>
      </c>
      <c r="J71" s="4">
        <f t="shared" si="1"/>
        <v>7.9</v>
      </c>
      <c r="K71" s="8">
        <v>7.2</v>
      </c>
      <c r="L71" s="4">
        <f t="shared" si="2"/>
        <v>7.99</v>
      </c>
      <c r="M71" s="3">
        <v>7.5</v>
      </c>
      <c r="N71" s="9"/>
      <c r="O71" s="3">
        <v>8.7</v>
      </c>
      <c r="P71" s="3">
        <v>2.0</v>
      </c>
    </row>
    <row r="72">
      <c r="A72" s="1">
        <v>53.0</v>
      </c>
      <c r="B72" s="2">
        <v>2.0001582E7</v>
      </c>
      <c r="C72" s="7" t="s">
        <v>24</v>
      </c>
      <c r="D72" s="2" t="s">
        <v>115</v>
      </c>
      <c r="E72" s="17">
        <v>2.0</v>
      </c>
      <c r="F72" s="17">
        <v>2.0</v>
      </c>
      <c r="G72" s="3">
        <v>2.0</v>
      </c>
      <c r="H72" s="3">
        <v>9.5</v>
      </c>
      <c r="I72" s="3">
        <v>1.9</v>
      </c>
      <c r="J72" s="4">
        <f t="shared" si="1"/>
        <v>9.7</v>
      </c>
      <c r="K72" s="8">
        <v>8.5</v>
      </c>
      <c r="L72" s="4">
        <f t="shared" si="2"/>
        <v>9.2</v>
      </c>
      <c r="M72" s="3">
        <v>9.0</v>
      </c>
      <c r="N72" s="9"/>
      <c r="O72" s="3">
        <v>9.5</v>
      </c>
      <c r="P72" s="3">
        <v>2.0</v>
      </c>
    </row>
    <row r="73">
      <c r="A73" s="1">
        <v>8.0</v>
      </c>
      <c r="B73" s="2">
        <v>2.0001583E7</v>
      </c>
      <c r="C73" s="7" t="s">
        <v>24</v>
      </c>
      <c r="D73" s="2" t="s">
        <v>116</v>
      </c>
      <c r="F73" s="3">
        <v>1.8</v>
      </c>
      <c r="G73" s="3">
        <v>2.0</v>
      </c>
      <c r="H73" s="3">
        <v>8.0</v>
      </c>
      <c r="I73" s="3">
        <v>1.0</v>
      </c>
      <c r="J73" s="4">
        <f t="shared" si="1"/>
        <v>6.4</v>
      </c>
      <c r="K73" s="8">
        <v>7.0</v>
      </c>
      <c r="L73" s="4">
        <f t="shared" si="2"/>
        <v>7.89</v>
      </c>
      <c r="M73" s="3">
        <v>7.5</v>
      </c>
      <c r="N73" s="9"/>
      <c r="O73" s="3">
        <v>8.2</v>
      </c>
      <c r="P73" s="3">
        <v>2.0</v>
      </c>
    </row>
    <row r="74">
      <c r="A74" s="1">
        <v>27.0</v>
      </c>
      <c r="B74" s="2">
        <v>2.0001584E7</v>
      </c>
      <c r="C74" s="7" t="s">
        <v>24</v>
      </c>
      <c r="D74" s="2" t="s">
        <v>117</v>
      </c>
      <c r="E74" s="3">
        <v>1.6</v>
      </c>
      <c r="F74" s="3">
        <v>2.0</v>
      </c>
      <c r="G74" s="3">
        <v>2.0</v>
      </c>
      <c r="H74" s="3">
        <v>9.0</v>
      </c>
      <c r="I74" s="3">
        <v>1.8</v>
      </c>
      <c r="J74" s="4">
        <f t="shared" si="1"/>
        <v>9.2</v>
      </c>
      <c r="K74" s="8">
        <v>8.7</v>
      </c>
      <c r="L74" s="4">
        <f t="shared" si="2"/>
        <v>8.2</v>
      </c>
      <c r="M74" s="3">
        <v>8.0</v>
      </c>
      <c r="N74" s="9"/>
      <c r="O74" s="3">
        <v>8.0</v>
      </c>
      <c r="P74" s="3">
        <v>2.0</v>
      </c>
    </row>
    <row r="75">
      <c r="A75" s="1">
        <v>35.0</v>
      </c>
      <c r="B75" s="2">
        <v>2.0001585E7</v>
      </c>
      <c r="C75" s="7" t="s">
        <v>24</v>
      </c>
      <c r="D75" s="2" t="s">
        <v>118</v>
      </c>
      <c r="E75" s="3">
        <v>2.0</v>
      </c>
      <c r="F75" s="3">
        <v>2.0</v>
      </c>
      <c r="G75" s="3">
        <v>2.0</v>
      </c>
      <c r="H75" s="3">
        <v>8.0</v>
      </c>
      <c r="I75" s="3">
        <v>1.2</v>
      </c>
      <c r="J75" s="4">
        <f t="shared" si="1"/>
        <v>8</v>
      </c>
      <c r="K75" s="8">
        <v>7.0</v>
      </c>
      <c r="L75" s="4">
        <f t="shared" si="2"/>
        <v>7.85</v>
      </c>
      <c r="M75" s="3">
        <v>7.5</v>
      </c>
      <c r="N75" s="9"/>
      <c r="O75" s="3">
        <v>8.0</v>
      </c>
      <c r="P75" s="3">
        <v>2.0</v>
      </c>
    </row>
    <row r="76">
      <c r="A76" s="1">
        <v>35.0</v>
      </c>
      <c r="B76" s="2">
        <v>2.0001587E7</v>
      </c>
      <c r="C76" s="7" t="s">
        <v>24</v>
      </c>
      <c r="D76" s="2" t="s">
        <v>119</v>
      </c>
      <c r="E76" s="3">
        <v>2.0</v>
      </c>
      <c r="F76" s="3">
        <v>2.0</v>
      </c>
      <c r="G76" s="3">
        <v>2.0</v>
      </c>
      <c r="H76" s="3">
        <v>8.0</v>
      </c>
      <c r="I76" s="3">
        <v>1.4</v>
      </c>
      <c r="J76" s="4">
        <f t="shared" si="1"/>
        <v>8.4</v>
      </c>
      <c r="K76" s="8">
        <v>7.0</v>
      </c>
      <c r="L76" s="4">
        <f t="shared" si="2"/>
        <v>7.85</v>
      </c>
      <c r="M76" s="3">
        <v>7.5</v>
      </c>
      <c r="N76" s="9"/>
      <c r="O76" s="3">
        <v>8.0</v>
      </c>
      <c r="P76" s="3">
        <v>2.0</v>
      </c>
    </row>
    <row r="77">
      <c r="A77" s="1" t="s">
        <v>120</v>
      </c>
      <c r="B77" s="2">
        <v>2.0001589E7</v>
      </c>
      <c r="C77" s="7" t="s">
        <v>24</v>
      </c>
      <c r="D77" s="2" t="s">
        <v>121</v>
      </c>
      <c r="E77" s="3">
        <v>2.0</v>
      </c>
      <c r="F77" s="3">
        <v>2.0</v>
      </c>
      <c r="G77" s="3">
        <v>2.0</v>
      </c>
      <c r="H77" s="3">
        <v>10.0</v>
      </c>
      <c r="I77" s="3">
        <v>1.8</v>
      </c>
      <c r="J77" s="4">
        <f t="shared" si="1"/>
        <v>9.6</v>
      </c>
      <c r="K77" s="8">
        <v>7.8</v>
      </c>
      <c r="L77" s="4">
        <f t="shared" si="2"/>
        <v>8.79</v>
      </c>
      <c r="M77" s="3">
        <v>8.7</v>
      </c>
      <c r="N77" s="9"/>
      <c r="O77" s="3">
        <v>8.5</v>
      </c>
      <c r="P77" s="3">
        <v>2.0</v>
      </c>
    </row>
    <row r="78">
      <c r="A78" s="1">
        <v>29.0</v>
      </c>
      <c r="B78" s="2">
        <v>2.0001592E7</v>
      </c>
      <c r="C78" s="7" t="s">
        <v>24</v>
      </c>
      <c r="D78" s="2" t="s">
        <v>122</v>
      </c>
      <c r="E78" s="3">
        <v>2.0</v>
      </c>
      <c r="F78" s="3">
        <v>2.0</v>
      </c>
      <c r="G78" s="3">
        <v>2.0</v>
      </c>
      <c r="H78" s="3">
        <v>10.0</v>
      </c>
      <c r="I78" s="3">
        <v>1.8</v>
      </c>
      <c r="J78" s="4">
        <f t="shared" si="1"/>
        <v>9.6</v>
      </c>
      <c r="K78" s="8">
        <v>7.8</v>
      </c>
      <c r="L78" s="4">
        <f t="shared" si="2"/>
        <v>8.85</v>
      </c>
      <c r="M78" s="3">
        <v>8.5</v>
      </c>
      <c r="N78" s="9"/>
      <c r="O78" s="3">
        <v>9.5</v>
      </c>
      <c r="P78" s="3">
        <v>2.0</v>
      </c>
    </row>
    <row r="79">
      <c r="A79" s="1">
        <v>21.0</v>
      </c>
      <c r="B79" s="2">
        <v>2.0001595E7</v>
      </c>
      <c r="C79" s="7" t="s">
        <v>24</v>
      </c>
      <c r="D79" s="2" t="s">
        <v>123</v>
      </c>
      <c r="F79" s="3">
        <v>2.0</v>
      </c>
      <c r="G79" s="3">
        <v>2.0</v>
      </c>
      <c r="H79" s="3">
        <v>9.0</v>
      </c>
      <c r="I79" s="3">
        <v>1.8</v>
      </c>
      <c r="J79" s="4">
        <f t="shared" si="1"/>
        <v>8.4</v>
      </c>
      <c r="K79" s="8">
        <v>9.2</v>
      </c>
      <c r="L79" s="4">
        <f t="shared" si="2"/>
        <v>9</v>
      </c>
      <c r="M79" s="3">
        <v>9.0</v>
      </c>
      <c r="N79" s="9"/>
      <c r="O79" s="3">
        <v>8.5</v>
      </c>
      <c r="P79" s="3">
        <v>2.0</v>
      </c>
    </row>
    <row r="80">
      <c r="A80" s="1">
        <v>27.0</v>
      </c>
      <c r="B80" s="2">
        <v>2.0001596E7</v>
      </c>
      <c r="C80" s="7" t="s">
        <v>24</v>
      </c>
      <c r="D80" s="2" t="s">
        <v>124</v>
      </c>
      <c r="E80" s="3">
        <v>2.0</v>
      </c>
      <c r="F80" s="3">
        <v>2.0</v>
      </c>
      <c r="G80" s="3">
        <v>2.0</v>
      </c>
      <c r="H80" s="3">
        <v>9.0</v>
      </c>
      <c r="I80" s="3">
        <v>1.9</v>
      </c>
      <c r="J80" s="4">
        <f t="shared" si="1"/>
        <v>9.6</v>
      </c>
      <c r="K80" s="8">
        <v>8.7</v>
      </c>
      <c r="L80" s="4">
        <f t="shared" si="2"/>
        <v>8.2</v>
      </c>
      <c r="M80" s="3">
        <v>8.0</v>
      </c>
      <c r="N80" s="9"/>
      <c r="O80" s="3">
        <v>8.0</v>
      </c>
      <c r="P80" s="3">
        <v>2.0</v>
      </c>
    </row>
    <row r="81">
      <c r="A81" s="1">
        <v>21.0</v>
      </c>
      <c r="B81" s="2">
        <v>2.0001597E7</v>
      </c>
      <c r="C81" s="7" t="s">
        <v>24</v>
      </c>
      <c r="D81" s="2" t="s">
        <v>125</v>
      </c>
      <c r="E81" s="3">
        <v>2.0</v>
      </c>
      <c r="F81" s="3">
        <v>2.0</v>
      </c>
      <c r="G81" s="3">
        <v>2.0</v>
      </c>
      <c r="H81" s="3">
        <v>9.0</v>
      </c>
      <c r="I81" s="3">
        <v>1.8</v>
      </c>
      <c r="J81" s="4">
        <f t="shared" si="1"/>
        <v>9.4</v>
      </c>
      <c r="K81" s="8">
        <v>9.2</v>
      </c>
      <c r="L81" s="4">
        <f t="shared" si="2"/>
        <v>9</v>
      </c>
      <c r="M81" s="3">
        <v>9.0</v>
      </c>
      <c r="N81" s="9"/>
      <c r="O81" s="3">
        <v>8.5</v>
      </c>
      <c r="P81" s="3">
        <v>2.0</v>
      </c>
    </row>
    <row r="82">
      <c r="A82" s="1">
        <v>18.0</v>
      </c>
      <c r="B82" s="2">
        <v>2.0001879E7</v>
      </c>
      <c r="C82" s="7" t="s">
        <v>126</v>
      </c>
      <c r="D82" s="2" t="s">
        <v>127</v>
      </c>
      <c r="E82" s="3">
        <v>2.0</v>
      </c>
      <c r="F82" s="3">
        <v>1.2</v>
      </c>
      <c r="G82" s="3">
        <v>2.0</v>
      </c>
      <c r="H82" s="3">
        <v>9.0</v>
      </c>
      <c r="I82" s="3">
        <v>1.8</v>
      </c>
      <c r="J82" s="4">
        <f t="shared" si="1"/>
        <v>8.6</v>
      </c>
      <c r="K82" s="8">
        <v>6.8</v>
      </c>
      <c r="L82" s="4">
        <f t="shared" si="2"/>
        <v>8.2</v>
      </c>
      <c r="M82" s="3">
        <v>8.0</v>
      </c>
      <c r="N82" s="6" t="s">
        <v>128</v>
      </c>
      <c r="O82" s="3">
        <v>8.0</v>
      </c>
      <c r="P82" s="3">
        <v>2.0</v>
      </c>
    </row>
    <row r="83">
      <c r="A83" s="1">
        <v>40.0</v>
      </c>
      <c r="B83" s="2">
        <v>2.0001882E7</v>
      </c>
      <c r="C83" s="7" t="s">
        <v>126</v>
      </c>
      <c r="D83" s="2" t="s">
        <v>129</v>
      </c>
      <c r="E83" s="3">
        <v>2.0</v>
      </c>
      <c r="F83" s="3">
        <v>2.0</v>
      </c>
      <c r="G83" s="3">
        <v>2.0</v>
      </c>
      <c r="H83" s="3">
        <v>7.0</v>
      </c>
      <c r="I83" s="3">
        <v>2.0</v>
      </c>
      <c r="J83" s="4">
        <f t="shared" si="1"/>
        <v>9.4</v>
      </c>
      <c r="K83" s="8">
        <v>7.2</v>
      </c>
      <c r="L83" s="4">
        <f t="shared" si="2"/>
        <v>8.3</v>
      </c>
      <c r="M83" s="3">
        <v>8.0</v>
      </c>
      <c r="N83" s="6" t="s">
        <v>130</v>
      </c>
      <c r="O83" s="3">
        <v>8.5</v>
      </c>
      <c r="P83" s="3">
        <v>2.0</v>
      </c>
    </row>
    <row r="84">
      <c r="A84" s="1">
        <v>20.0</v>
      </c>
      <c r="B84" s="2">
        <v>2.0001883E7</v>
      </c>
      <c r="C84" s="7" t="s">
        <v>126</v>
      </c>
      <c r="D84" s="2" t="s">
        <v>131</v>
      </c>
      <c r="E84" s="3">
        <v>2.0</v>
      </c>
      <c r="F84" s="3">
        <v>2.0</v>
      </c>
      <c r="G84" s="3">
        <v>2.0</v>
      </c>
      <c r="H84" s="3">
        <v>9.0</v>
      </c>
      <c r="I84" s="3">
        <v>1.9</v>
      </c>
      <c r="J84" s="4">
        <f t="shared" si="1"/>
        <v>9.6</v>
      </c>
      <c r="K84" s="8">
        <v>7.8</v>
      </c>
      <c r="L84" s="4">
        <f t="shared" si="2"/>
        <v>8.3</v>
      </c>
      <c r="M84" s="3">
        <f> 1 + 1 + 2 + 1 + 1 + 1 + 1</f>
        <v>8</v>
      </c>
      <c r="N84" s="9"/>
      <c r="O84" s="3">
        <v>8.5</v>
      </c>
      <c r="P84" s="3">
        <v>2.0</v>
      </c>
    </row>
    <row r="85">
      <c r="A85" s="1">
        <v>4.0</v>
      </c>
      <c r="B85" s="2">
        <v>2.0001884E7</v>
      </c>
      <c r="C85" s="7" t="s">
        <v>126</v>
      </c>
      <c r="D85" s="2" t="s">
        <v>132</v>
      </c>
      <c r="E85" s="3">
        <v>2.0</v>
      </c>
      <c r="F85" s="3">
        <v>2.0</v>
      </c>
      <c r="G85" s="3">
        <v>2.0</v>
      </c>
      <c r="H85" s="3">
        <v>10.0</v>
      </c>
      <c r="I85" s="3">
        <v>1.2</v>
      </c>
      <c r="J85" s="4">
        <f t="shared" si="1"/>
        <v>8.4</v>
      </c>
      <c r="K85" s="8">
        <v>5.8</v>
      </c>
      <c r="L85" s="4">
        <f t="shared" si="2"/>
        <v>0</v>
      </c>
      <c r="M85" s="3">
        <v>0.0</v>
      </c>
      <c r="N85" s="9"/>
      <c r="O85" s="3"/>
      <c r="P85" s="3">
        <v>0.0</v>
      </c>
    </row>
    <row r="86">
      <c r="A86" s="1">
        <v>18.0</v>
      </c>
      <c r="B86" s="2">
        <v>2.0001888E7</v>
      </c>
      <c r="C86" s="7" t="s">
        <v>126</v>
      </c>
      <c r="D86" s="2" t="s">
        <v>133</v>
      </c>
      <c r="E86" s="3">
        <v>2.0</v>
      </c>
      <c r="F86" s="3">
        <v>2.0</v>
      </c>
      <c r="G86" s="3">
        <v>2.0</v>
      </c>
      <c r="H86" s="3">
        <v>9.0</v>
      </c>
      <c r="I86" s="3">
        <v>1.8</v>
      </c>
      <c r="J86" s="4">
        <f t="shared" si="1"/>
        <v>9.4</v>
      </c>
      <c r="K86" s="8">
        <v>6.8</v>
      </c>
      <c r="L86" s="4">
        <f t="shared" si="2"/>
        <v>8.2</v>
      </c>
      <c r="M86" s="3">
        <v>8.0</v>
      </c>
      <c r="N86" s="9"/>
      <c r="O86" s="3">
        <v>8.0</v>
      </c>
      <c r="P86" s="3">
        <v>2.0</v>
      </c>
    </row>
    <row r="87">
      <c r="A87" s="1">
        <v>4.0</v>
      </c>
      <c r="B87" s="2">
        <v>2.0001896E7</v>
      </c>
      <c r="C87" s="7" t="s">
        <v>126</v>
      </c>
      <c r="D87" s="2" t="s">
        <v>134</v>
      </c>
      <c r="E87" s="3">
        <v>2.0</v>
      </c>
      <c r="F87" s="3">
        <v>2.0</v>
      </c>
      <c r="G87" s="3">
        <v>2.0</v>
      </c>
      <c r="H87" s="3">
        <v>10.0</v>
      </c>
      <c r="I87" s="3">
        <v>1.2</v>
      </c>
      <c r="J87" s="4">
        <f t="shared" si="1"/>
        <v>8.4</v>
      </c>
      <c r="K87" s="8">
        <v>5.8</v>
      </c>
      <c r="L87" s="4">
        <f t="shared" si="2"/>
        <v>0</v>
      </c>
      <c r="M87" s="3">
        <v>0.0</v>
      </c>
      <c r="N87" s="9"/>
      <c r="O87" s="3"/>
      <c r="P87" s="3">
        <v>0.0</v>
      </c>
    </row>
    <row r="88">
      <c r="A88" s="1">
        <v>17.0</v>
      </c>
      <c r="B88" s="2">
        <v>2.0001898E7</v>
      </c>
      <c r="C88" s="7" t="s">
        <v>126</v>
      </c>
      <c r="D88" s="2" t="s">
        <v>135</v>
      </c>
      <c r="G88" s="3">
        <v>2.0</v>
      </c>
      <c r="H88" s="3">
        <v>5.0</v>
      </c>
      <c r="I88" s="3">
        <v>1.8</v>
      </c>
      <c r="J88" s="4">
        <f t="shared" si="1"/>
        <v>5.6</v>
      </c>
      <c r="K88" s="8">
        <v>7.5</v>
      </c>
      <c r="L88" s="4">
        <f t="shared" si="2"/>
        <v>7.3</v>
      </c>
      <c r="M88" s="3">
        <v>7.0</v>
      </c>
      <c r="N88" s="9"/>
      <c r="O88" s="3">
        <v>9.5</v>
      </c>
      <c r="P88" s="3">
        <v>1.0</v>
      </c>
    </row>
    <row r="89">
      <c r="A89" s="1">
        <v>4.0</v>
      </c>
      <c r="B89" s="2">
        <v>2.0001901E7</v>
      </c>
      <c r="C89" s="7" t="s">
        <v>126</v>
      </c>
      <c r="D89" s="2" t="s">
        <v>136</v>
      </c>
      <c r="E89" s="3">
        <v>2.0</v>
      </c>
      <c r="H89" s="3">
        <v>10.0</v>
      </c>
      <c r="I89" s="3">
        <v>1.5</v>
      </c>
      <c r="J89" s="4">
        <f t="shared" si="1"/>
        <v>6</v>
      </c>
      <c r="K89" s="8">
        <v>5.8</v>
      </c>
      <c r="L89" s="4">
        <f t="shared" si="2"/>
        <v>0</v>
      </c>
      <c r="M89" s="3">
        <v>0.0</v>
      </c>
      <c r="N89" s="9"/>
      <c r="O89" s="3"/>
      <c r="P89" s="3">
        <v>0.0</v>
      </c>
    </row>
    <row r="90">
      <c r="A90" s="1">
        <v>1.0</v>
      </c>
      <c r="B90" s="2">
        <v>2.0001913E7</v>
      </c>
      <c r="C90" s="7" t="s">
        <v>126</v>
      </c>
      <c r="D90" s="2" t="s">
        <v>137</v>
      </c>
      <c r="E90" s="3">
        <v>2.0</v>
      </c>
      <c r="F90" s="3">
        <v>2.0</v>
      </c>
      <c r="G90" s="3">
        <v>2.0</v>
      </c>
      <c r="H90" s="3">
        <v>9.0</v>
      </c>
      <c r="I90" s="3">
        <v>1.6</v>
      </c>
      <c r="J90" s="4">
        <f t="shared" si="1"/>
        <v>9</v>
      </c>
      <c r="K90" s="8">
        <v>8.7</v>
      </c>
      <c r="L90" s="4">
        <f t="shared" si="2"/>
        <v>8.69</v>
      </c>
      <c r="M90" s="3">
        <v>8.5</v>
      </c>
      <c r="N90" s="6" t="s">
        <v>138</v>
      </c>
      <c r="O90" s="3">
        <v>8.7</v>
      </c>
      <c r="P90" s="3">
        <v>2.0</v>
      </c>
    </row>
    <row r="91">
      <c r="A91" s="1">
        <v>1.0</v>
      </c>
      <c r="B91" s="2">
        <v>2.0001914E7</v>
      </c>
      <c r="C91" s="7" t="s">
        <v>126</v>
      </c>
      <c r="D91" s="2" t="s">
        <v>139</v>
      </c>
      <c r="E91" s="3">
        <v>2.0</v>
      </c>
      <c r="F91" s="3">
        <v>2.0</v>
      </c>
      <c r="G91" s="3">
        <v>2.0</v>
      </c>
      <c r="H91" s="3">
        <v>9.0</v>
      </c>
      <c r="I91" s="3">
        <v>1.7</v>
      </c>
      <c r="J91" s="4">
        <f t="shared" si="1"/>
        <v>9.2</v>
      </c>
      <c r="K91" s="8">
        <v>8.7</v>
      </c>
      <c r="L91" s="4">
        <f t="shared" si="2"/>
        <v>8.69</v>
      </c>
      <c r="M91" s="3">
        <v>8.5</v>
      </c>
      <c r="N91" s="9"/>
      <c r="O91" s="3">
        <v>8.7</v>
      </c>
      <c r="P91" s="3">
        <v>2.0</v>
      </c>
    </row>
    <row r="92">
      <c r="A92" s="1">
        <v>48.0</v>
      </c>
      <c r="B92" s="2">
        <v>2.0001915E7</v>
      </c>
      <c r="C92" s="7" t="s">
        <v>126</v>
      </c>
      <c r="D92" s="2" t="s">
        <v>140</v>
      </c>
      <c r="E92" s="3">
        <v>2.0</v>
      </c>
      <c r="G92" s="3">
        <v>2.0</v>
      </c>
      <c r="H92" s="3">
        <v>0.0</v>
      </c>
      <c r="I92" s="3">
        <v>0.4</v>
      </c>
      <c r="J92" s="4">
        <f t="shared" si="1"/>
        <v>2.8</v>
      </c>
      <c r="K92" s="8">
        <v>7.5</v>
      </c>
      <c r="L92" s="4">
        <f t="shared" si="2"/>
        <v>8.65</v>
      </c>
      <c r="M92" s="3">
        <v>8.5</v>
      </c>
      <c r="N92" s="6" t="s">
        <v>141</v>
      </c>
      <c r="O92" s="3">
        <v>8.5</v>
      </c>
      <c r="P92" s="3">
        <v>2.0</v>
      </c>
    </row>
    <row r="93">
      <c r="A93" s="1">
        <v>18.0</v>
      </c>
      <c r="B93" s="2">
        <v>2.0001917E7</v>
      </c>
      <c r="C93" s="7" t="s">
        <v>126</v>
      </c>
      <c r="D93" s="2" t="s">
        <v>142</v>
      </c>
      <c r="E93" s="3">
        <v>2.0</v>
      </c>
      <c r="F93" s="3">
        <v>1.8</v>
      </c>
      <c r="G93" s="3">
        <v>2.0</v>
      </c>
      <c r="H93" s="3">
        <v>9.0</v>
      </c>
      <c r="I93" s="3">
        <v>0.4</v>
      </c>
      <c r="J93" s="4">
        <f t="shared" si="1"/>
        <v>6.4</v>
      </c>
      <c r="K93" s="8">
        <v>6.8</v>
      </c>
      <c r="L93" s="4">
        <f t="shared" si="2"/>
        <v>8.55</v>
      </c>
      <c r="M93" s="3">
        <v>8.5</v>
      </c>
      <c r="N93" s="9"/>
      <c r="O93" s="3">
        <v>8.0</v>
      </c>
      <c r="P93" s="3">
        <v>2.0</v>
      </c>
    </row>
    <row r="94">
      <c r="A94" s="1">
        <v>18.0</v>
      </c>
      <c r="B94" s="19">
        <v>2.0001918E7</v>
      </c>
      <c r="C94" s="20" t="s">
        <v>126</v>
      </c>
      <c r="D94" s="19" t="s">
        <v>143</v>
      </c>
      <c r="E94" s="3">
        <v>2.0</v>
      </c>
      <c r="F94" s="3">
        <v>2.0</v>
      </c>
      <c r="G94" s="3">
        <v>2.0</v>
      </c>
      <c r="H94" s="3">
        <v>9.0</v>
      </c>
      <c r="I94" s="3">
        <v>1.7</v>
      </c>
      <c r="J94" s="4">
        <f t="shared" si="1"/>
        <v>9.2</v>
      </c>
      <c r="K94" s="8">
        <v>6.8</v>
      </c>
      <c r="L94" s="4">
        <f t="shared" si="2"/>
        <v>8.55</v>
      </c>
      <c r="M94" s="3">
        <v>8.5</v>
      </c>
      <c r="N94" s="9"/>
      <c r="O94" s="3">
        <v>8.0</v>
      </c>
      <c r="P94" s="3">
        <v>2.0</v>
      </c>
    </row>
    <row r="95">
      <c r="A95" s="1"/>
      <c r="B95" s="21">
        <v>2.0001922E7</v>
      </c>
      <c r="C95" s="22" t="s">
        <v>126</v>
      </c>
      <c r="D95" s="22" t="s">
        <v>144</v>
      </c>
      <c r="E95" s="3">
        <v>0.5</v>
      </c>
      <c r="G95" s="3">
        <v>2.0</v>
      </c>
      <c r="H95" s="3">
        <v>0.0</v>
      </c>
      <c r="J95" s="4">
        <f t="shared" si="1"/>
        <v>1.25</v>
      </c>
      <c r="K95" s="8"/>
      <c r="L95" s="4">
        <f t="shared" si="2"/>
        <v>0</v>
      </c>
      <c r="M95" s="3">
        <v>0.0</v>
      </c>
      <c r="N95" s="6" t="s">
        <v>34</v>
      </c>
      <c r="O95" s="3"/>
      <c r="P95" s="3">
        <v>0.0</v>
      </c>
    </row>
    <row r="96">
      <c r="A96" s="1">
        <v>10.0</v>
      </c>
      <c r="B96" s="2">
        <v>2.0001925E7</v>
      </c>
      <c r="C96" s="7" t="s">
        <v>126</v>
      </c>
      <c r="D96" s="2" t="s">
        <v>145</v>
      </c>
      <c r="E96" s="3">
        <v>2.0</v>
      </c>
      <c r="F96" s="3">
        <v>2.0</v>
      </c>
      <c r="G96" s="3">
        <v>2.0</v>
      </c>
      <c r="H96" s="3">
        <v>7.0</v>
      </c>
      <c r="I96" s="3">
        <v>1.8</v>
      </c>
      <c r="J96" s="4">
        <f t="shared" si="1"/>
        <v>9</v>
      </c>
      <c r="K96" s="8">
        <v>7.5</v>
      </c>
      <c r="L96" s="4">
        <f t="shared" si="2"/>
        <v>8.05</v>
      </c>
      <c r="M96" s="3">
        <v>7.5</v>
      </c>
      <c r="N96" s="9"/>
      <c r="O96" s="3">
        <v>9.0</v>
      </c>
      <c r="P96" s="3">
        <v>2.0</v>
      </c>
    </row>
    <row r="97">
      <c r="A97" s="1">
        <v>1.0</v>
      </c>
      <c r="B97" s="2">
        <v>2.0001929E7</v>
      </c>
      <c r="C97" s="7" t="s">
        <v>126</v>
      </c>
      <c r="D97" s="2" t="s">
        <v>146</v>
      </c>
      <c r="E97" s="3">
        <v>2.0</v>
      </c>
      <c r="F97" s="3">
        <v>2.0</v>
      </c>
      <c r="G97" s="3">
        <v>2.0</v>
      </c>
      <c r="H97" s="3">
        <v>9.0</v>
      </c>
      <c r="I97" s="3">
        <v>1.8</v>
      </c>
      <c r="J97" s="4">
        <f t="shared" si="1"/>
        <v>9.4</v>
      </c>
      <c r="K97" s="8">
        <v>8.7</v>
      </c>
      <c r="L97" s="4">
        <f t="shared" si="2"/>
        <v>8.69</v>
      </c>
      <c r="M97" s="3">
        <v>8.5</v>
      </c>
      <c r="N97" s="9"/>
      <c r="O97" s="3">
        <v>8.7</v>
      </c>
      <c r="P97" s="3">
        <v>2.0</v>
      </c>
    </row>
    <row r="98">
      <c r="A98" s="1">
        <v>10.0</v>
      </c>
      <c r="B98" s="2">
        <v>2.0001932E7</v>
      </c>
      <c r="C98" s="7" t="s">
        <v>126</v>
      </c>
      <c r="D98" s="2" t="s">
        <v>147</v>
      </c>
      <c r="E98" s="3">
        <v>2.0</v>
      </c>
      <c r="F98" s="3">
        <v>2.0</v>
      </c>
      <c r="G98" s="3">
        <v>2.0</v>
      </c>
      <c r="H98" s="3">
        <v>7.0</v>
      </c>
      <c r="I98" s="3">
        <v>1.8</v>
      </c>
      <c r="J98" s="4">
        <f t="shared" si="1"/>
        <v>9</v>
      </c>
      <c r="K98" s="8">
        <v>7.5</v>
      </c>
      <c r="L98" s="4">
        <f t="shared" si="2"/>
        <v>8.05</v>
      </c>
      <c r="M98" s="3">
        <v>7.5</v>
      </c>
      <c r="N98" s="6" t="s">
        <v>148</v>
      </c>
      <c r="O98" s="3">
        <v>9.0</v>
      </c>
      <c r="P98" s="3">
        <v>2.0</v>
      </c>
    </row>
    <row r="99">
      <c r="A99" s="1">
        <v>10.0</v>
      </c>
      <c r="B99" s="2">
        <v>2.0001934E7</v>
      </c>
      <c r="C99" s="7" t="s">
        <v>126</v>
      </c>
      <c r="D99" s="2" t="s">
        <v>149</v>
      </c>
      <c r="G99" s="3">
        <v>2.0</v>
      </c>
      <c r="H99" s="3">
        <v>7.0</v>
      </c>
      <c r="I99" s="3">
        <v>1.8</v>
      </c>
      <c r="J99" s="4">
        <f t="shared" si="1"/>
        <v>6</v>
      </c>
      <c r="K99" s="8">
        <v>7.5</v>
      </c>
      <c r="L99" s="4">
        <f t="shared" si="2"/>
        <v>8.05</v>
      </c>
      <c r="M99" s="3">
        <v>7.5</v>
      </c>
      <c r="N99" s="9"/>
      <c r="O99" s="3">
        <v>9.0</v>
      </c>
      <c r="P99" s="3">
        <v>2.0</v>
      </c>
    </row>
    <row r="100">
      <c r="A100" s="10">
        <v>10.0</v>
      </c>
      <c r="B100" s="11">
        <v>2.0001935E7</v>
      </c>
      <c r="C100" s="12" t="s">
        <v>126</v>
      </c>
      <c r="D100" s="11" t="s">
        <v>150</v>
      </c>
      <c r="E100" s="14">
        <v>2.0</v>
      </c>
      <c r="F100" s="13"/>
      <c r="G100" s="13"/>
      <c r="H100" s="14">
        <v>7.0</v>
      </c>
      <c r="I100" s="14">
        <v>1.8</v>
      </c>
      <c r="J100" s="15">
        <f t="shared" si="1"/>
        <v>6</v>
      </c>
      <c r="K100" s="14">
        <v>7.5</v>
      </c>
      <c r="L100" s="15">
        <f t="shared" si="2"/>
        <v>8.05</v>
      </c>
      <c r="M100" s="14">
        <v>7.5</v>
      </c>
      <c r="N100" s="16"/>
      <c r="O100" s="14">
        <v>9.0</v>
      </c>
      <c r="P100" s="14">
        <v>2.0</v>
      </c>
      <c r="Q100" s="13"/>
      <c r="R100" s="13"/>
      <c r="S100" s="13"/>
    </row>
    <row r="101">
      <c r="A101" s="1">
        <v>20.0</v>
      </c>
      <c r="B101" s="2">
        <v>2.0001936E7</v>
      </c>
      <c r="C101" s="7" t="s">
        <v>126</v>
      </c>
      <c r="D101" s="2" t="s">
        <v>151</v>
      </c>
      <c r="E101" s="3">
        <v>2.0</v>
      </c>
      <c r="F101" s="3">
        <v>2.0</v>
      </c>
      <c r="G101" s="3">
        <v>2.0</v>
      </c>
      <c r="H101" s="3">
        <v>9.0</v>
      </c>
      <c r="I101" s="3">
        <v>1.8</v>
      </c>
      <c r="J101" s="4">
        <f t="shared" si="1"/>
        <v>9.4</v>
      </c>
      <c r="K101" s="8">
        <v>7.8</v>
      </c>
      <c r="L101" s="4">
        <f t="shared" si="2"/>
        <v>8.3</v>
      </c>
      <c r="M101" s="3">
        <f> 1 + 1 + 2 + 1 + 1 + 1 + 1</f>
        <v>8</v>
      </c>
      <c r="N101" s="9"/>
      <c r="O101" s="3">
        <v>8.5</v>
      </c>
      <c r="P101" s="3">
        <v>2.0</v>
      </c>
    </row>
    <row r="102">
      <c r="A102" s="1">
        <v>42.0</v>
      </c>
      <c r="B102" s="2">
        <v>2.0001938E7</v>
      </c>
      <c r="C102" s="7" t="s">
        <v>126</v>
      </c>
      <c r="D102" s="2" t="s">
        <v>152</v>
      </c>
      <c r="E102" s="17">
        <v>1.4</v>
      </c>
      <c r="F102" s="17">
        <v>2.0</v>
      </c>
      <c r="G102" s="3">
        <v>2.0</v>
      </c>
      <c r="H102" s="3">
        <v>8.0</v>
      </c>
      <c r="I102" s="3">
        <v>1.8</v>
      </c>
      <c r="J102" s="4">
        <f t="shared" si="1"/>
        <v>8.9</v>
      </c>
      <c r="K102" s="8">
        <v>5.8</v>
      </c>
      <c r="L102" s="4">
        <f t="shared" si="2"/>
        <v>8.55</v>
      </c>
      <c r="M102" s="3">
        <v>8.5</v>
      </c>
      <c r="N102" s="6" t="s">
        <v>153</v>
      </c>
      <c r="O102" s="3">
        <v>8.0</v>
      </c>
      <c r="P102" s="3">
        <v>2.0</v>
      </c>
    </row>
    <row r="103">
      <c r="A103" s="1">
        <v>42.0</v>
      </c>
      <c r="B103" s="2">
        <v>2.0001939E7</v>
      </c>
      <c r="C103" s="7" t="s">
        <v>126</v>
      </c>
      <c r="D103" s="2" t="s">
        <v>154</v>
      </c>
      <c r="E103" s="3">
        <v>2.0</v>
      </c>
      <c r="F103" s="3">
        <v>1.8</v>
      </c>
      <c r="G103" s="3">
        <v>2.0</v>
      </c>
      <c r="H103" s="3">
        <v>8.0</v>
      </c>
      <c r="I103" s="3">
        <v>1.6</v>
      </c>
      <c r="J103" s="4">
        <f t="shared" si="1"/>
        <v>8.6</v>
      </c>
      <c r="K103" s="8">
        <v>5.8</v>
      </c>
      <c r="L103" s="4">
        <f t="shared" si="2"/>
        <v>8.45</v>
      </c>
      <c r="M103" s="3">
        <v>8.5</v>
      </c>
      <c r="N103" s="9"/>
      <c r="O103" s="3">
        <v>7.5</v>
      </c>
      <c r="P103" s="3">
        <v>2.0</v>
      </c>
    </row>
    <row r="104">
      <c r="A104" s="1">
        <v>42.0</v>
      </c>
      <c r="B104" s="2">
        <v>2.0001943E7</v>
      </c>
      <c r="C104" s="7" t="s">
        <v>126</v>
      </c>
      <c r="D104" s="2" t="s">
        <v>155</v>
      </c>
      <c r="E104" s="3">
        <v>2.0</v>
      </c>
      <c r="G104" s="3">
        <v>1.5</v>
      </c>
      <c r="H104" s="3">
        <v>8.0</v>
      </c>
      <c r="I104" s="3">
        <v>1.8</v>
      </c>
      <c r="J104" s="4">
        <f t="shared" si="1"/>
        <v>6.95</v>
      </c>
      <c r="K104" s="8">
        <v>5.8</v>
      </c>
      <c r="L104" s="4">
        <f t="shared" si="2"/>
        <v>8.45</v>
      </c>
      <c r="M104" s="3">
        <v>8.5</v>
      </c>
      <c r="N104" s="9"/>
      <c r="O104" s="3">
        <v>7.5</v>
      </c>
      <c r="P104" s="3">
        <v>2.0</v>
      </c>
    </row>
    <row r="105">
      <c r="A105" s="1">
        <v>5.0</v>
      </c>
      <c r="B105" s="2">
        <v>2.0001948E7</v>
      </c>
      <c r="C105" s="7" t="s">
        <v>126</v>
      </c>
      <c r="D105" s="2" t="s">
        <v>156</v>
      </c>
      <c r="E105" s="3">
        <v>2.0</v>
      </c>
      <c r="F105" s="3">
        <v>2.0</v>
      </c>
      <c r="G105" s="3">
        <v>2.0</v>
      </c>
      <c r="H105" s="3">
        <v>8.5</v>
      </c>
      <c r="I105" s="3">
        <v>1.5</v>
      </c>
      <c r="J105" s="4">
        <f t="shared" si="1"/>
        <v>8.7</v>
      </c>
      <c r="K105" s="8">
        <v>7.0</v>
      </c>
      <c r="L105" s="4">
        <f t="shared" si="2"/>
        <v>8.65</v>
      </c>
      <c r="M105" s="3">
        <v>8.5</v>
      </c>
      <c r="N105" s="6" t="s">
        <v>157</v>
      </c>
      <c r="O105" s="3">
        <v>8.5</v>
      </c>
      <c r="P105" s="3">
        <v>2.0</v>
      </c>
    </row>
    <row r="106">
      <c r="A106" s="1">
        <v>20.0</v>
      </c>
      <c r="B106" s="2">
        <v>2.0001949E7</v>
      </c>
      <c r="C106" s="7" t="s">
        <v>126</v>
      </c>
      <c r="D106" s="2" t="s">
        <v>158</v>
      </c>
      <c r="E106" s="3">
        <v>2.0</v>
      </c>
      <c r="F106" s="3">
        <v>2.0</v>
      </c>
      <c r="G106" s="3">
        <v>2.0</v>
      </c>
      <c r="H106" s="3">
        <v>9.0</v>
      </c>
      <c r="I106" s="3">
        <v>1.8</v>
      </c>
      <c r="J106" s="4">
        <f t="shared" si="1"/>
        <v>9.4</v>
      </c>
      <c r="K106" s="8">
        <v>7.8</v>
      </c>
      <c r="L106" s="4">
        <f t="shared" si="2"/>
        <v>8.3</v>
      </c>
      <c r="M106" s="3">
        <f> 1 + 1 + 2 + 1 + 1 + 1 + 1</f>
        <v>8</v>
      </c>
      <c r="N106" s="9"/>
      <c r="O106" s="3">
        <v>8.5</v>
      </c>
      <c r="P106" s="3">
        <v>2.0</v>
      </c>
    </row>
    <row r="107">
      <c r="A107" s="1">
        <v>11.0</v>
      </c>
      <c r="B107" s="2">
        <v>2.000195E7</v>
      </c>
      <c r="C107" s="7" t="s">
        <v>126</v>
      </c>
      <c r="D107" s="2" t="s">
        <v>159</v>
      </c>
      <c r="E107" s="3">
        <v>1.2</v>
      </c>
      <c r="F107" s="3">
        <v>2.0</v>
      </c>
      <c r="H107" s="3">
        <v>8.5</v>
      </c>
      <c r="I107" s="3">
        <v>1.2</v>
      </c>
      <c r="J107" s="4">
        <f t="shared" si="1"/>
        <v>6.7</v>
      </c>
      <c r="K107" s="8">
        <v>8.5</v>
      </c>
      <c r="L107" s="4">
        <f t="shared" si="2"/>
        <v>8.9</v>
      </c>
      <c r="M107" s="3">
        <v>9.0</v>
      </c>
      <c r="N107" s="9"/>
      <c r="O107" s="3">
        <v>8.0</v>
      </c>
      <c r="P107" s="3">
        <v>2.0</v>
      </c>
    </row>
    <row r="108">
      <c r="A108" s="1">
        <v>48.0</v>
      </c>
      <c r="B108" s="2">
        <v>2.0001951E7</v>
      </c>
      <c r="C108" s="7" t="s">
        <v>126</v>
      </c>
      <c r="D108" s="2" t="s">
        <v>160</v>
      </c>
      <c r="E108" s="17">
        <v>2.0</v>
      </c>
      <c r="F108" s="17">
        <v>2.0</v>
      </c>
      <c r="G108" s="3">
        <v>2.0</v>
      </c>
      <c r="H108" s="3">
        <v>0.0</v>
      </c>
      <c r="I108" s="3">
        <v>1.8</v>
      </c>
      <c r="J108" s="4">
        <f t="shared" si="1"/>
        <v>7.6</v>
      </c>
      <c r="K108" s="8">
        <v>7.5</v>
      </c>
      <c r="L108" s="4">
        <f t="shared" si="2"/>
        <v>8.3</v>
      </c>
      <c r="M108" s="3">
        <v>8.0</v>
      </c>
      <c r="N108" s="9"/>
      <c r="O108" s="3">
        <v>8.5</v>
      </c>
      <c r="P108" s="3">
        <v>2.0</v>
      </c>
    </row>
    <row r="109">
      <c r="A109" s="1">
        <v>40.0</v>
      </c>
      <c r="B109" s="2">
        <v>2.0001957E7</v>
      </c>
      <c r="C109" s="7" t="s">
        <v>126</v>
      </c>
      <c r="D109" s="2" t="s">
        <v>161</v>
      </c>
      <c r="E109" s="3">
        <v>2.0</v>
      </c>
      <c r="F109" s="3">
        <v>2.0</v>
      </c>
      <c r="G109" s="3">
        <v>2.0</v>
      </c>
      <c r="H109" s="3">
        <v>7.0</v>
      </c>
      <c r="I109" s="3">
        <v>1.8</v>
      </c>
      <c r="J109" s="4">
        <f t="shared" si="1"/>
        <v>9</v>
      </c>
      <c r="K109" s="8">
        <v>7.2</v>
      </c>
      <c r="L109" s="4">
        <f t="shared" si="2"/>
        <v>8.3</v>
      </c>
      <c r="M109" s="3">
        <v>8.0</v>
      </c>
      <c r="N109" s="9"/>
      <c r="O109" s="3">
        <v>8.5</v>
      </c>
      <c r="P109" s="3">
        <v>2.0</v>
      </c>
    </row>
    <row r="110">
      <c r="A110" s="1">
        <v>40.0</v>
      </c>
      <c r="B110" s="2">
        <v>2.0001959E7</v>
      </c>
      <c r="C110" s="7" t="s">
        <v>126</v>
      </c>
      <c r="D110" s="2" t="s">
        <v>162</v>
      </c>
      <c r="E110" s="3">
        <v>2.0</v>
      </c>
      <c r="F110" s="3">
        <v>2.0</v>
      </c>
      <c r="G110" s="3">
        <v>2.0</v>
      </c>
      <c r="H110" s="3">
        <v>7.0</v>
      </c>
      <c r="I110" s="3">
        <v>1.8</v>
      </c>
      <c r="J110" s="4">
        <f t="shared" si="1"/>
        <v>9</v>
      </c>
      <c r="K110" s="8">
        <v>7.2</v>
      </c>
      <c r="L110" s="4">
        <f t="shared" si="2"/>
        <v>8.3</v>
      </c>
      <c r="M110" s="3">
        <v>8.0</v>
      </c>
      <c r="N110" s="9"/>
      <c r="O110" s="3">
        <v>8.5</v>
      </c>
      <c r="P110" s="3">
        <v>2.0</v>
      </c>
    </row>
    <row r="111">
      <c r="A111" s="1">
        <v>48.0</v>
      </c>
      <c r="B111" s="2">
        <v>2.0001961E7</v>
      </c>
      <c r="C111" s="7" t="s">
        <v>126</v>
      </c>
      <c r="D111" s="2" t="s">
        <v>163</v>
      </c>
      <c r="E111" s="3">
        <v>2.0</v>
      </c>
      <c r="G111" s="3">
        <v>2.0</v>
      </c>
      <c r="H111" s="3">
        <v>0.0</v>
      </c>
      <c r="I111" s="3">
        <v>1.8</v>
      </c>
      <c r="J111" s="4">
        <f t="shared" si="1"/>
        <v>5.6</v>
      </c>
      <c r="K111" s="8">
        <v>7.5</v>
      </c>
      <c r="L111" s="4">
        <f t="shared" si="2"/>
        <v>8.3</v>
      </c>
      <c r="M111" s="3">
        <v>8.0</v>
      </c>
      <c r="N111" s="9"/>
      <c r="O111" s="3">
        <v>8.5</v>
      </c>
      <c r="P111" s="3">
        <v>2.0</v>
      </c>
    </row>
    <row r="112">
      <c r="A112" s="1">
        <v>11.0</v>
      </c>
      <c r="B112" s="2">
        <v>2.0001964E7</v>
      </c>
      <c r="C112" s="7" t="s">
        <v>126</v>
      </c>
      <c r="D112" s="2" t="s">
        <v>164</v>
      </c>
      <c r="E112" s="3">
        <v>1.0</v>
      </c>
      <c r="G112" s="3">
        <v>2.0</v>
      </c>
      <c r="H112" s="3">
        <v>8.5</v>
      </c>
      <c r="I112" s="3">
        <v>1.8</v>
      </c>
      <c r="J112" s="4">
        <f t="shared" si="1"/>
        <v>6.8</v>
      </c>
      <c r="K112" s="8">
        <v>8.5</v>
      </c>
      <c r="L112" s="4">
        <f t="shared" si="2"/>
        <v>8.55</v>
      </c>
      <c r="M112" s="3">
        <v>8.5</v>
      </c>
      <c r="N112" s="9"/>
      <c r="O112" s="3">
        <v>8.0</v>
      </c>
      <c r="P112" s="3">
        <v>2.0</v>
      </c>
    </row>
    <row r="113">
      <c r="A113" s="1">
        <v>20.0</v>
      </c>
      <c r="B113" s="2">
        <v>2.0001967E7</v>
      </c>
      <c r="C113" s="7" t="s">
        <v>126</v>
      </c>
      <c r="D113" s="2" t="s">
        <v>165</v>
      </c>
      <c r="E113" s="3">
        <v>2.0</v>
      </c>
      <c r="F113" s="3">
        <v>2.0</v>
      </c>
      <c r="G113" s="3">
        <v>2.0</v>
      </c>
      <c r="H113" s="3">
        <v>9.0</v>
      </c>
      <c r="I113" s="3">
        <v>1.6</v>
      </c>
      <c r="J113" s="4">
        <f t="shared" si="1"/>
        <v>9</v>
      </c>
      <c r="K113" s="8">
        <v>7.8</v>
      </c>
      <c r="L113" s="4">
        <f t="shared" si="2"/>
        <v>8.3</v>
      </c>
      <c r="M113" s="3">
        <f> 1 + 1 + 2 + 1 + 1 + 1 + 1</f>
        <v>8</v>
      </c>
      <c r="N113" s="9"/>
      <c r="O113" s="3">
        <v>8.5</v>
      </c>
      <c r="P113" s="3">
        <v>2.0</v>
      </c>
    </row>
    <row r="114">
      <c r="A114" s="1">
        <v>42.0</v>
      </c>
      <c r="B114" s="2">
        <v>2.000197E7</v>
      </c>
      <c r="C114" s="7" t="s">
        <v>126</v>
      </c>
      <c r="D114" s="2" t="s">
        <v>166</v>
      </c>
      <c r="F114" s="3">
        <v>1.6</v>
      </c>
      <c r="G114" s="3">
        <v>1.5</v>
      </c>
      <c r="H114" s="3">
        <v>8.0</v>
      </c>
      <c r="J114" s="4">
        <f t="shared" si="1"/>
        <v>3.95</v>
      </c>
      <c r="K114" s="8">
        <v>5.8</v>
      </c>
      <c r="L114" s="4">
        <f t="shared" si="2"/>
        <v>8.45</v>
      </c>
      <c r="M114" s="3">
        <v>8.5</v>
      </c>
      <c r="N114" s="9"/>
      <c r="O114" s="3">
        <v>7.5</v>
      </c>
      <c r="P114" s="3">
        <v>2.0</v>
      </c>
    </row>
    <row r="115">
      <c r="A115" s="1">
        <v>17.0</v>
      </c>
      <c r="B115" s="2">
        <v>2.0001973E7</v>
      </c>
      <c r="C115" s="7" t="s">
        <v>126</v>
      </c>
      <c r="D115" s="2" t="s">
        <v>167</v>
      </c>
      <c r="E115" s="3">
        <v>2.0</v>
      </c>
      <c r="F115" s="3">
        <v>2.0</v>
      </c>
      <c r="G115" s="3">
        <v>2.0</v>
      </c>
      <c r="H115" s="3">
        <v>5.0</v>
      </c>
      <c r="I115" s="3">
        <v>1.8</v>
      </c>
      <c r="J115" s="4">
        <f t="shared" si="1"/>
        <v>8.6</v>
      </c>
      <c r="K115" s="8">
        <v>7.5</v>
      </c>
      <c r="L115" s="4">
        <f t="shared" si="2"/>
        <v>7.3</v>
      </c>
      <c r="M115" s="3">
        <v>7.0</v>
      </c>
      <c r="N115" s="6" t="s">
        <v>168</v>
      </c>
      <c r="O115" s="3">
        <v>9.5</v>
      </c>
      <c r="P115" s="3">
        <v>1.0</v>
      </c>
    </row>
    <row r="116">
      <c r="A116" s="1">
        <v>34.0</v>
      </c>
      <c r="B116" s="2">
        <v>2.0001977E7</v>
      </c>
      <c r="C116" s="7" t="s">
        <v>126</v>
      </c>
      <c r="D116" s="2" t="s">
        <v>169</v>
      </c>
      <c r="E116" s="3">
        <v>2.0</v>
      </c>
      <c r="F116" s="3">
        <v>2.0</v>
      </c>
      <c r="G116" s="3">
        <v>2.0</v>
      </c>
      <c r="H116" s="3">
        <v>9.0</v>
      </c>
      <c r="I116" s="3">
        <v>1.8</v>
      </c>
      <c r="J116" s="4">
        <f t="shared" si="1"/>
        <v>9.4</v>
      </c>
      <c r="K116" s="8">
        <v>7.8</v>
      </c>
      <c r="L116" s="4">
        <f t="shared" si="2"/>
        <v>9.1</v>
      </c>
      <c r="M116" s="3">
        <v>9.0</v>
      </c>
      <c r="N116" s="9"/>
      <c r="O116" s="3">
        <v>9.0</v>
      </c>
      <c r="P116" s="3">
        <v>2.0</v>
      </c>
    </row>
    <row r="117">
      <c r="A117" s="1">
        <v>48.0</v>
      </c>
      <c r="B117" s="2">
        <v>2.0001978E7</v>
      </c>
      <c r="C117" s="7" t="s">
        <v>126</v>
      </c>
      <c r="D117" s="2" t="s">
        <v>170</v>
      </c>
      <c r="G117" s="3">
        <v>2.0</v>
      </c>
      <c r="H117" s="3">
        <v>0.0</v>
      </c>
      <c r="I117" s="3">
        <v>0.6</v>
      </c>
      <c r="J117" s="4">
        <f t="shared" si="1"/>
        <v>2.2</v>
      </c>
      <c r="K117" s="8">
        <v>7.5</v>
      </c>
      <c r="L117" s="4">
        <f t="shared" si="2"/>
        <v>8.3</v>
      </c>
      <c r="M117" s="3">
        <v>8.0</v>
      </c>
      <c r="N117" s="9"/>
      <c r="O117" s="3">
        <v>8.5</v>
      </c>
      <c r="P117" s="3">
        <v>2.0</v>
      </c>
    </row>
    <row r="118">
      <c r="A118" s="1">
        <v>49.0</v>
      </c>
      <c r="B118" s="2">
        <v>2.0001983E7</v>
      </c>
      <c r="C118" s="7" t="s">
        <v>126</v>
      </c>
      <c r="D118" s="2" t="s">
        <v>171</v>
      </c>
      <c r="E118" s="17">
        <v>2.0</v>
      </c>
      <c r="F118" s="17"/>
      <c r="G118" s="3">
        <v>2.0</v>
      </c>
      <c r="H118" s="3">
        <v>7.0</v>
      </c>
      <c r="I118" s="3">
        <v>1.8</v>
      </c>
      <c r="J118" s="4">
        <f t="shared" si="1"/>
        <v>7</v>
      </c>
      <c r="K118" s="8">
        <v>10.0</v>
      </c>
      <c r="L118" s="4">
        <f t="shared" si="2"/>
        <v>9.1</v>
      </c>
      <c r="M118" s="3">
        <v>9.0</v>
      </c>
      <c r="N118" s="9"/>
      <c r="O118" s="3">
        <v>9.0</v>
      </c>
      <c r="P118" s="3">
        <v>2.0</v>
      </c>
    </row>
    <row r="119">
      <c r="A119" s="1">
        <v>40.0</v>
      </c>
      <c r="B119" s="2">
        <v>2.0001989E7</v>
      </c>
      <c r="C119" s="7" t="s">
        <v>126</v>
      </c>
      <c r="D119" s="2" t="s">
        <v>172</v>
      </c>
      <c r="E119" s="3">
        <v>2.0</v>
      </c>
      <c r="F119" s="3">
        <v>2.0</v>
      </c>
      <c r="G119" s="3">
        <v>2.0</v>
      </c>
      <c r="H119" s="3">
        <v>7.0</v>
      </c>
      <c r="I119" s="3">
        <v>1.9</v>
      </c>
      <c r="J119" s="4">
        <f t="shared" si="1"/>
        <v>9.2</v>
      </c>
      <c r="K119" s="8">
        <v>7.2</v>
      </c>
      <c r="L119" s="4">
        <f t="shared" si="2"/>
        <v>8.3</v>
      </c>
      <c r="M119" s="3">
        <v>8.0</v>
      </c>
      <c r="N119" s="9"/>
      <c r="O119" s="3">
        <v>8.5</v>
      </c>
      <c r="P119" s="3">
        <v>2.0</v>
      </c>
    </row>
    <row r="120">
      <c r="A120" s="23"/>
      <c r="B120" s="24">
        <v>2.0001992E7</v>
      </c>
      <c r="C120" s="22" t="s">
        <v>126</v>
      </c>
      <c r="D120" s="22" t="s">
        <v>173</v>
      </c>
      <c r="G120" s="3">
        <v>1.5</v>
      </c>
      <c r="H120" s="3">
        <v>0.0</v>
      </c>
      <c r="I120" s="3">
        <v>1.6</v>
      </c>
      <c r="J120" s="4">
        <f t="shared" si="1"/>
        <v>3.95</v>
      </c>
      <c r="K120" s="25"/>
      <c r="L120" s="4">
        <f t="shared" si="2"/>
        <v>0</v>
      </c>
      <c r="M120" s="3">
        <v>0.0</v>
      </c>
      <c r="N120" s="6" t="s">
        <v>34</v>
      </c>
      <c r="P120" s="3">
        <v>0.0</v>
      </c>
    </row>
    <row r="121">
      <c r="A121" s="1">
        <v>46.0</v>
      </c>
      <c r="B121" s="2">
        <v>2.0002028E7</v>
      </c>
      <c r="C121" s="7" t="s">
        <v>49</v>
      </c>
      <c r="D121" s="2" t="s">
        <v>174</v>
      </c>
      <c r="E121" s="17">
        <v>2.0</v>
      </c>
      <c r="F121" s="17">
        <v>2.0</v>
      </c>
      <c r="G121" s="3">
        <v>2.0</v>
      </c>
      <c r="H121" s="3">
        <v>9.5</v>
      </c>
      <c r="I121" s="3">
        <v>1.8</v>
      </c>
      <c r="J121" s="4">
        <f t="shared" si="1"/>
        <v>9.5</v>
      </c>
      <c r="K121" s="8">
        <v>10.0</v>
      </c>
      <c r="L121" s="4">
        <f t="shared" si="2"/>
        <v>8.99</v>
      </c>
      <c r="M121" s="3">
        <v>8.7</v>
      </c>
      <c r="N121" s="6" t="s">
        <v>175</v>
      </c>
      <c r="O121" s="3">
        <v>9.5</v>
      </c>
      <c r="P121" s="3">
        <v>2.0</v>
      </c>
    </row>
    <row r="122">
      <c r="A122" s="1">
        <v>46.0</v>
      </c>
      <c r="B122" s="2">
        <v>2.0002029E7</v>
      </c>
      <c r="C122" s="7" t="s">
        <v>49</v>
      </c>
      <c r="D122" s="2" t="s">
        <v>176</v>
      </c>
      <c r="E122" s="3">
        <v>2.0</v>
      </c>
      <c r="F122" s="3">
        <v>1.6</v>
      </c>
      <c r="G122" s="3">
        <v>2.0</v>
      </c>
      <c r="H122" s="3">
        <v>9.5</v>
      </c>
      <c r="I122" s="3">
        <v>0.8</v>
      </c>
      <c r="J122" s="4">
        <f t="shared" si="1"/>
        <v>7.1</v>
      </c>
      <c r="K122" s="8">
        <v>10.0</v>
      </c>
      <c r="L122" s="4">
        <f t="shared" si="2"/>
        <v>8.89</v>
      </c>
      <c r="M122" s="3">
        <v>8.7</v>
      </c>
      <c r="N122" s="9"/>
      <c r="O122" s="3">
        <v>9.0</v>
      </c>
      <c r="P122" s="3">
        <v>2.0</v>
      </c>
    </row>
    <row r="123">
      <c r="A123" s="1">
        <v>19.0</v>
      </c>
      <c r="B123" s="2">
        <v>2.000203E7</v>
      </c>
      <c r="C123" s="7" t="s">
        <v>49</v>
      </c>
      <c r="D123" s="2" t="s">
        <v>177</v>
      </c>
      <c r="E123" s="3">
        <v>2.0</v>
      </c>
      <c r="F123" s="3">
        <v>2.0</v>
      </c>
      <c r="G123" s="3">
        <v>2.0</v>
      </c>
      <c r="H123" s="3">
        <v>9.0</v>
      </c>
      <c r="I123" s="3">
        <v>1.8</v>
      </c>
      <c r="J123" s="4">
        <f t="shared" si="1"/>
        <v>9.4</v>
      </c>
      <c r="K123" s="8">
        <v>7.5</v>
      </c>
      <c r="L123" s="4">
        <f t="shared" si="2"/>
        <v>8.4</v>
      </c>
      <c r="M123" s="3">
        <v>8.0</v>
      </c>
      <c r="N123" s="6" t="s">
        <v>178</v>
      </c>
      <c r="O123" s="3">
        <v>9.0</v>
      </c>
      <c r="P123" s="3">
        <v>2.0</v>
      </c>
    </row>
    <row r="124">
      <c r="A124" s="1">
        <v>41.0</v>
      </c>
      <c r="B124" s="2">
        <v>2.0002031E7</v>
      </c>
      <c r="C124" s="7" t="s">
        <v>49</v>
      </c>
      <c r="D124" s="2" t="s">
        <v>179</v>
      </c>
      <c r="F124" s="3">
        <v>2.0</v>
      </c>
      <c r="G124" s="3">
        <v>1.5</v>
      </c>
      <c r="H124" s="3">
        <v>9.0</v>
      </c>
      <c r="I124" s="3">
        <v>1.8</v>
      </c>
      <c r="J124" s="4">
        <f t="shared" si="1"/>
        <v>8.15</v>
      </c>
      <c r="K124" s="8">
        <v>6.2</v>
      </c>
      <c r="L124" s="4">
        <f t="shared" si="2"/>
        <v>7.95</v>
      </c>
      <c r="M124" s="3">
        <v>7.5</v>
      </c>
      <c r="N124" s="6" t="s">
        <v>180</v>
      </c>
      <c r="O124" s="3">
        <v>8.5</v>
      </c>
      <c r="P124" s="3">
        <v>2.0</v>
      </c>
    </row>
    <row r="125">
      <c r="A125" s="1">
        <v>9.0</v>
      </c>
      <c r="B125" s="2">
        <v>2.0002033E7</v>
      </c>
      <c r="C125" s="7" t="s">
        <v>49</v>
      </c>
      <c r="D125" s="2" t="s">
        <v>181</v>
      </c>
      <c r="E125" s="3">
        <v>2.0</v>
      </c>
      <c r="F125" s="3">
        <v>2.0</v>
      </c>
      <c r="H125" s="3">
        <v>8.5</v>
      </c>
      <c r="I125" s="3">
        <v>1.8</v>
      </c>
      <c r="J125" s="4">
        <f t="shared" si="1"/>
        <v>8.3</v>
      </c>
      <c r="K125" s="8">
        <v>8.5</v>
      </c>
      <c r="L125" s="4">
        <f t="shared" si="2"/>
        <v>8.75</v>
      </c>
      <c r="M125" s="3">
        <v>8.5</v>
      </c>
      <c r="N125" s="6" t="s">
        <v>182</v>
      </c>
      <c r="O125" s="3">
        <v>9.0</v>
      </c>
      <c r="P125" s="3">
        <v>2.0</v>
      </c>
    </row>
    <row r="126">
      <c r="A126" s="1">
        <v>25.0</v>
      </c>
      <c r="B126" s="2">
        <v>2.0002034E7</v>
      </c>
      <c r="C126" s="7" t="s">
        <v>49</v>
      </c>
      <c r="D126" s="2" t="s">
        <v>183</v>
      </c>
      <c r="E126" s="3">
        <v>2.0</v>
      </c>
      <c r="G126" s="3">
        <v>2.0</v>
      </c>
      <c r="H126" s="3">
        <v>0.0</v>
      </c>
      <c r="I126" s="3">
        <v>1.6</v>
      </c>
      <c r="J126" s="4">
        <f t="shared" si="1"/>
        <v>5.2</v>
      </c>
      <c r="K126" s="8">
        <v>10.0</v>
      </c>
      <c r="L126" s="4">
        <f t="shared" si="2"/>
        <v>9.1</v>
      </c>
      <c r="M126" s="3">
        <v>9.0</v>
      </c>
      <c r="N126" s="6" t="s">
        <v>184</v>
      </c>
      <c r="O126" s="3">
        <v>9.0</v>
      </c>
      <c r="P126" s="3">
        <v>2.0</v>
      </c>
    </row>
    <row r="127">
      <c r="A127" s="1">
        <v>36.0</v>
      </c>
      <c r="B127" s="2">
        <v>2.0002035E7</v>
      </c>
      <c r="C127" s="7" t="s">
        <v>49</v>
      </c>
      <c r="D127" s="2" t="s">
        <v>185</v>
      </c>
      <c r="E127" s="3">
        <v>2.0</v>
      </c>
      <c r="F127" s="3">
        <v>2.0</v>
      </c>
      <c r="H127" s="3">
        <v>9.0</v>
      </c>
      <c r="I127" s="3">
        <v>1.0</v>
      </c>
      <c r="J127" s="4">
        <f t="shared" si="1"/>
        <v>6.8</v>
      </c>
      <c r="K127" s="8">
        <v>8.5</v>
      </c>
      <c r="L127" s="4">
        <f t="shared" si="2"/>
        <v>8.65</v>
      </c>
      <c r="M127" s="3">
        <v>8.5</v>
      </c>
      <c r="N127" s="9"/>
      <c r="O127" s="3">
        <v>8.5</v>
      </c>
      <c r="P127" s="3">
        <v>2.0</v>
      </c>
    </row>
    <row r="128">
      <c r="A128" s="1">
        <v>36.0</v>
      </c>
      <c r="B128" s="2">
        <v>2.0002038E7</v>
      </c>
      <c r="C128" s="7" t="s">
        <v>49</v>
      </c>
      <c r="D128" s="2" t="s">
        <v>186</v>
      </c>
      <c r="E128" s="3">
        <v>2.0</v>
      </c>
      <c r="F128" s="3">
        <v>2.0</v>
      </c>
      <c r="G128" s="3">
        <v>1.8</v>
      </c>
      <c r="H128" s="3">
        <v>9.0</v>
      </c>
      <c r="I128" s="3">
        <v>1.0</v>
      </c>
      <c r="J128" s="4">
        <f t="shared" si="1"/>
        <v>7.7</v>
      </c>
      <c r="K128" s="8">
        <v>8.5</v>
      </c>
      <c r="L128" s="4">
        <f t="shared" si="2"/>
        <v>8.75</v>
      </c>
      <c r="M128" s="3">
        <v>8.5</v>
      </c>
      <c r="N128" s="9"/>
      <c r="O128" s="3">
        <v>9.0</v>
      </c>
      <c r="P128" s="3">
        <v>2.0</v>
      </c>
    </row>
    <row r="129">
      <c r="A129" s="1">
        <v>9.0</v>
      </c>
      <c r="B129" s="2">
        <v>2.0002039E7</v>
      </c>
      <c r="C129" s="7" t="s">
        <v>49</v>
      </c>
      <c r="D129" s="2" t="s">
        <v>187</v>
      </c>
      <c r="E129" s="3">
        <v>2.0</v>
      </c>
      <c r="F129" s="3">
        <v>2.0</v>
      </c>
      <c r="G129" s="3">
        <v>2.0</v>
      </c>
      <c r="H129" s="3">
        <v>8.5</v>
      </c>
      <c r="I129" s="3">
        <v>1.9</v>
      </c>
      <c r="J129" s="4">
        <f t="shared" si="1"/>
        <v>9.5</v>
      </c>
      <c r="K129" s="8">
        <v>8.5</v>
      </c>
      <c r="L129" s="4">
        <f t="shared" si="2"/>
        <v>9.1</v>
      </c>
      <c r="M129" s="3">
        <v>9.0</v>
      </c>
      <c r="N129" s="9"/>
      <c r="O129" s="3">
        <v>9.0</v>
      </c>
      <c r="P129" s="3">
        <v>2.0</v>
      </c>
    </row>
    <row r="130">
      <c r="A130" s="1">
        <v>46.0</v>
      </c>
      <c r="B130" s="2">
        <v>2.0002041E7</v>
      </c>
      <c r="C130" s="7" t="s">
        <v>49</v>
      </c>
      <c r="D130" s="2" t="s">
        <v>188</v>
      </c>
      <c r="E130" s="3">
        <v>2.0</v>
      </c>
      <c r="F130" s="3">
        <v>2.0</v>
      </c>
      <c r="G130" s="3">
        <v>1.8</v>
      </c>
      <c r="H130" s="3">
        <v>9.5</v>
      </c>
      <c r="I130" s="3">
        <v>1.9</v>
      </c>
      <c r="J130" s="4">
        <f t="shared" si="1"/>
        <v>9.6</v>
      </c>
      <c r="K130" s="8">
        <v>10.0</v>
      </c>
      <c r="L130" s="4">
        <f t="shared" si="2"/>
        <v>8.89</v>
      </c>
      <c r="M130" s="3">
        <v>8.7</v>
      </c>
      <c r="N130" s="9"/>
      <c r="O130" s="3">
        <v>9.0</v>
      </c>
      <c r="P130" s="3">
        <v>2.0</v>
      </c>
    </row>
    <row r="131">
      <c r="A131" s="1">
        <v>5.0</v>
      </c>
      <c r="B131" s="2">
        <v>2.0002042E7</v>
      </c>
      <c r="C131" s="7" t="s">
        <v>49</v>
      </c>
      <c r="D131" s="2" t="s">
        <v>189</v>
      </c>
      <c r="E131" s="3">
        <v>2.0</v>
      </c>
      <c r="F131" s="3">
        <v>2.0</v>
      </c>
      <c r="G131" s="3">
        <v>1.6</v>
      </c>
      <c r="H131" s="3">
        <v>8.5</v>
      </c>
      <c r="I131" s="3">
        <v>1.8</v>
      </c>
      <c r="J131" s="4">
        <f t="shared" si="1"/>
        <v>9.1</v>
      </c>
      <c r="K131" s="8">
        <v>7.0</v>
      </c>
      <c r="L131" s="4">
        <f t="shared" si="2"/>
        <v>8.3</v>
      </c>
      <c r="M131" s="3">
        <v>8.0</v>
      </c>
      <c r="N131" s="9"/>
      <c r="O131" s="3">
        <v>8.5</v>
      </c>
      <c r="P131" s="3">
        <v>2.0</v>
      </c>
    </row>
    <row r="132">
      <c r="A132" s="1">
        <v>9.0</v>
      </c>
      <c r="B132" s="2">
        <v>2.0002043E7</v>
      </c>
      <c r="C132" s="7" t="s">
        <v>49</v>
      </c>
      <c r="D132" s="2" t="s">
        <v>190</v>
      </c>
      <c r="E132" s="3">
        <v>2.0</v>
      </c>
      <c r="F132" s="3">
        <v>2.0</v>
      </c>
      <c r="G132" s="3">
        <v>2.0</v>
      </c>
      <c r="H132" s="3">
        <v>8.5</v>
      </c>
      <c r="I132" s="3">
        <v>1.8</v>
      </c>
      <c r="J132" s="4">
        <f t="shared" si="1"/>
        <v>9.3</v>
      </c>
      <c r="K132" s="8">
        <v>8.5</v>
      </c>
      <c r="L132" s="4">
        <f t="shared" si="2"/>
        <v>8.75</v>
      </c>
      <c r="M132" s="3">
        <v>8.5</v>
      </c>
      <c r="N132" s="9"/>
      <c r="O132" s="3">
        <v>9.0</v>
      </c>
      <c r="P132" s="3">
        <v>2.0</v>
      </c>
    </row>
    <row r="133">
      <c r="A133" s="1" t="s">
        <v>191</v>
      </c>
      <c r="B133" s="2">
        <v>2.0002046E7</v>
      </c>
      <c r="C133" s="7" t="s">
        <v>49</v>
      </c>
      <c r="D133" s="2" t="s">
        <v>192</v>
      </c>
      <c r="E133" s="3">
        <v>1.0</v>
      </c>
      <c r="F133" s="3">
        <v>1.8</v>
      </c>
      <c r="G133" s="3">
        <v>2.0</v>
      </c>
      <c r="H133" s="3">
        <v>9.0</v>
      </c>
      <c r="I133" s="3">
        <v>1.7</v>
      </c>
      <c r="J133" s="4">
        <f t="shared" si="1"/>
        <v>8.5</v>
      </c>
      <c r="K133" s="8">
        <v>7.5</v>
      </c>
      <c r="L133" s="4">
        <f t="shared" si="2"/>
        <v>8.55</v>
      </c>
      <c r="M133" s="3">
        <v>8.5</v>
      </c>
      <c r="N133" s="6" t="s">
        <v>193</v>
      </c>
      <c r="O133" s="3">
        <v>8.0</v>
      </c>
      <c r="P133" s="3">
        <v>2.0</v>
      </c>
    </row>
    <row r="134">
      <c r="A134" s="1">
        <v>13.0</v>
      </c>
      <c r="B134" s="2">
        <v>2.0002047E7</v>
      </c>
      <c r="C134" s="7" t="s">
        <v>49</v>
      </c>
      <c r="D134" s="2" t="s">
        <v>194</v>
      </c>
      <c r="E134" s="3">
        <v>2.0</v>
      </c>
      <c r="F134" s="3">
        <v>2.0</v>
      </c>
      <c r="G134" s="3">
        <v>1.6</v>
      </c>
      <c r="H134" s="3">
        <v>9.0</v>
      </c>
      <c r="I134" s="3">
        <v>1.8</v>
      </c>
      <c r="J134" s="4">
        <f t="shared" si="1"/>
        <v>9.2</v>
      </c>
      <c r="K134" s="8">
        <v>5.3</v>
      </c>
      <c r="L134" s="4">
        <f t="shared" si="2"/>
        <v>8.55</v>
      </c>
      <c r="M134" s="3">
        <v>8.5</v>
      </c>
      <c r="N134" s="6" t="s">
        <v>195</v>
      </c>
      <c r="O134" s="3">
        <v>8.0</v>
      </c>
      <c r="P134" s="3">
        <v>2.0</v>
      </c>
    </row>
    <row r="135">
      <c r="A135" s="1">
        <v>9.0</v>
      </c>
      <c r="B135" s="2">
        <v>2.0002048E7</v>
      </c>
      <c r="C135" s="7" t="s">
        <v>49</v>
      </c>
      <c r="D135" s="2" t="s">
        <v>196</v>
      </c>
      <c r="E135" s="3">
        <v>2.0</v>
      </c>
      <c r="F135" s="3">
        <v>2.0</v>
      </c>
      <c r="G135" s="3">
        <v>2.0</v>
      </c>
      <c r="H135" s="3">
        <v>8.5</v>
      </c>
      <c r="I135" s="3">
        <v>1.9</v>
      </c>
      <c r="J135" s="4">
        <f t="shared" si="1"/>
        <v>9.5</v>
      </c>
      <c r="K135" s="8">
        <v>8.5</v>
      </c>
      <c r="L135" s="4">
        <f t="shared" si="2"/>
        <v>8.75</v>
      </c>
      <c r="M135" s="3">
        <v>8.5</v>
      </c>
      <c r="N135" s="9"/>
      <c r="O135" s="3">
        <v>9.0</v>
      </c>
      <c r="P135" s="3">
        <v>2.0</v>
      </c>
    </row>
    <row r="136">
      <c r="A136" s="1">
        <v>41.0</v>
      </c>
      <c r="B136" s="2">
        <v>2.000205E7</v>
      </c>
      <c r="C136" s="7" t="s">
        <v>49</v>
      </c>
      <c r="D136" s="2" t="s">
        <v>197</v>
      </c>
      <c r="E136" s="17"/>
      <c r="F136" s="17">
        <v>2.0</v>
      </c>
      <c r="G136" s="3">
        <v>1.6</v>
      </c>
      <c r="H136" s="3">
        <v>9.0</v>
      </c>
      <c r="I136" s="3">
        <v>1.7</v>
      </c>
      <c r="J136" s="4">
        <f t="shared" si="1"/>
        <v>8</v>
      </c>
      <c r="K136" s="8">
        <v>6.2</v>
      </c>
      <c r="L136" s="4">
        <f t="shared" si="2"/>
        <v>7.95</v>
      </c>
      <c r="M136" s="3">
        <v>7.5</v>
      </c>
      <c r="N136" s="9"/>
      <c r="O136" s="3">
        <v>8.5</v>
      </c>
      <c r="P136" s="3">
        <v>2.0</v>
      </c>
    </row>
    <row r="137">
      <c r="A137" s="1">
        <v>26.0</v>
      </c>
      <c r="B137" s="2">
        <v>2.0002051E7</v>
      </c>
      <c r="C137" s="7" t="s">
        <v>49</v>
      </c>
      <c r="D137" s="2" t="s">
        <v>198</v>
      </c>
      <c r="E137" s="3">
        <v>2.0</v>
      </c>
      <c r="F137" s="3">
        <v>2.0</v>
      </c>
      <c r="G137" s="3">
        <v>1.6</v>
      </c>
      <c r="H137" s="3">
        <v>9.0</v>
      </c>
      <c r="I137" s="3">
        <v>1.8</v>
      </c>
      <c r="J137" s="4">
        <f t="shared" si="1"/>
        <v>9.2</v>
      </c>
      <c r="K137" s="8">
        <v>7.8</v>
      </c>
      <c r="L137" s="4">
        <f t="shared" si="2"/>
        <v>8.5</v>
      </c>
      <c r="M137" s="3">
        <v>8.0</v>
      </c>
      <c r="N137" s="9"/>
      <c r="O137" s="3">
        <v>9.5</v>
      </c>
      <c r="P137" s="3">
        <v>2.0</v>
      </c>
    </row>
    <row r="138">
      <c r="A138" s="1">
        <v>46.0</v>
      </c>
      <c r="B138" s="2">
        <v>2.0002053E7</v>
      </c>
      <c r="C138" s="7" t="s">
        <v>49</v>
      </c>
      <c r="D138" s="2" t="s">
        <v>199</v>
      </c>
      <c r="E138" s="3">
        <v>2.0</v>
      </c>
      <c r="F138" s="3">
        <v>2.0</v>
      </c>
      <c r="G138" s="3">
        <v>1.8</v>
      </c>
      <c r="H138" s="3">
        <v>9.5</v>
      </c>
      <c r="I138" s="3">
        <v>0.8</v>
      </c>
      <c r="J138" s="4">
        <f t="shared" si="1"/>
        <v>7.4</v>
      </c>
      <c r="K138" s="8">
        <v>10.0</v>
      </c>
      <c r="L138" s="4">
        <f t="shared" si="2"/>
        <v>8.89</v>
      </c>
      <c r="M138" s="3">
        <v>8.7</v>
      </c>
      <c r="N138" s="9"/>
      <c r="O138" s="3">
        <v>9.0</v>
      </c>
      <c r="P138" s="3">
        <v>2.0</v>
      </c>
    </row>
    <row r="139">
      <c r="A139" s="1">
        <v>55.0</v>
      </c>
      <c r="B139" s="2">
        <v>2.0002055E7</v>
      </c>
      <c r="C139" s="7" t="s">
        <v>49</v>
      </c>
      <c r="D139" s="2" t="s">
        <v>200</v>
      </c>
      <c r="E139" s="3">
        <v>2.0</v>
      </c>
      <c r="G139" s="3">
        <v>2.0</v>
      </c>
      <c r="H139" s="3">
        <v>9.5</v>
      </c>
      <c r="I139" s="3">
        <v>1.5</v>
      </c>
      <c r="J139" s="4">
        <f t="shared" si="1"/>
        <v>6.9</v>
      </c>
      <c r="K139" s="8">
        <v>9.0</v>
      </c>
      <c r="L139" s="4">
        <f t="shared" si="2"/>
        <v>9</v>
      </c>
      <c r="M139" s="3">
        <v>9.0</v>
      </c>
      <c r="N139" s="9"/>
      <c r="O139" s="3">
        <v>8.5</v>
      </c>
      <c r="P139" s="3">
        <v>2.0</v>
      </c>
    </row>
    <row r="140">
      <c r="A140" s="1">
        <v>5.0</v>
      </c>
      <c r="B140" s="2">
        <v>2.0002058E7</v>
      </c>
      <c r="C140" s="7" t="s">
        <v>49</v>
      </c>
      <c r="D140" s="2" t="s">
        <v>201</v>
      </c>
      <c r="F140" s="3">
        <v>2.0</v>
      </c>
      <c r="G140" s="3">
        <v>2.0</v>
      </c>
      <c r="H140" s="3">
        <v>8.5</v>
      </c>
      <c r="I140" s="3">
        <v>1.2</v>
      </c>
      <c r="J140" s="4">
        <f t="shared" si="1"/>
        <v>7.1</v>
      </c>
      <c r="K140" s="8">
        <v>7.0</v>
      </c>
      <c r="L140" s="4">
        <f t="shared" si="2"/>
        <v>8.24</v>
      </c>
      <c r="M140" s="3">
        <v>8.0</v>
      </c>
      <c r="N140" s="9"/>
      <c r="O140" s="3">
        <v>8.2</v>
      </c>
      <c r="P140" s="3">
        <v>2.0</v>
      </c>
    </row>
    <row r="141">
      <c r="A141" s="1">
        <v>41.0</v>
      </c>
      <c r="B141" s="2">
        <v>2.0002059E7</v>
      </c>
      <c r="C141" s="7" t="s">
        <v>49</v>
      </c>
      <c r="D141" s="2" t="s">
        <v>202</v>
      </c>
      <c r="G141" s="3">
        <v>1.9</v>
      </c>
      <c r="H141" s="3">
        <v>9.0</v>
      </c>
      <c r="I141" s="3">
        <v>1.8</v>
      </c>
      <c r="J141" s="4">
        <f t="shared" si="1"/>
        <v>6.35</v>
      </c>
      <c r="K141" s="8">
        <v>6.2</v>
      </c>
      <c r="L141" s="4">
        <f t="shared" si="2"/>
        <v>7.95</v>
      </c>
      <c r="M141" s="3">
        <v>7.5</v>
      </c>
      <c r="N141" s="9"/>
      <c r="O141" s="3">
        <v>8.5</v>
      </c>
      <c r="P141" s="3">
        <v>2.0</v>
      </c>
    </row>
    <row r="142">
      <c r="A142" s="1">
        <v>6.0</v>
      </c>
      <c r="B142" s="2">
        <v>2.0002061E7</v>
      </c>
      <c r="C142" s="7" t="s">
        <v>49</v>
      </c>
      <c r="D142" s="2" t="s">
        <v>203</v>
      </c>
      <c r="E142" s="3">
        <v>2.0</v>
      </c>
      <c r="H142" s="3">
        <v>8.0</v>
      </c>
      <c r="I142" s="3">
        <v>1.5</v>
      </c>
      <c r="J142" s="4">
        <f t="shared" si="1"/>
        <v>5.6</v>
      </c>
      <c r="K142" s="8">
        <v>7.5</v>
      </c>
      <c r="L142" s="4">
        <f t="shared" si="2"/>
        <v>8.3</v>
      </c>
      <c r="M142" s="3">
        <v>8.0</v>
      </c>
      <c r="N142" s="9"/>
      <c r="O142" s="3">
        <v>8.5</v>
      </c>
      <c r="P142" s="3">
        <v>2.0</v>
      </c>
    </row>
    <row r="143">
      <c r="A143" s="1">
        <v>32.0</v>
      </c>
      <c r="B143" s="2">
        <v>2.0002062E7</v>
      </c>
      <c r="C143" s="7" t="s">
        <v>49</v>
      </c>
      <c r="D143" s="2" t="s">
        <v>204</v>
      </c>
      <c r="E143" s="3">
        <v>2.0</v>
      </c>
      <c r="F143" s="3">
        <v>2.0</v>
      </c>
      <c r="G143" s="3">
        <v>2.0</v>
      </c>
      <c r="H143" s="3">
        <v>8.0</v>
      </c>
      <c r="I143" s="3">
        <v>1.8</v>
      </c>
      <c r="J143" s="4">
        <f t="shared" si="1"/>
        <v>9.2</v>
      </c>
      <c r="K143" s="8">
        <v>9.2</v>
      </c>
      <c r="L143" s="4">
        <f t="shared" si="2"/>
        <v>8.69</v>
      </c>
      <c r="M143" s="3">
        <v>8.7</v>
      </c>
      <c r="N143" s="9"/>
      <c r="O143" s="3">
        <v>8.0</v>
      </c>
      <c r="P143" s="3">
        <v>2.0</v>
      </c>
    </row>
    <row r="144">
      <c r="A144" s="1">
        <v>32.0</v>
      </c>
      <c r="B144" s="2">
        <v>2.0002063E7</v>
      </c>
      <c r="C144" s="7" t="s">
        <v>49</v>
      </c>
      <c r="D144" s="2" t="s">
        <v>205</v>
      </c>
      <c r="E144" s="3">
        <v>2.0</v>
      </c>
      <c r="F144" s="3">
        <v>2.0</v>
      </c>
      <c r="G144" s="3">
        <v>2.0</v>
      </c>
      <c r="H144" s="3">
        <v>8.0</v>
      </c>
      <c r="I144" s="3">
        <v>1.8</v>
      </c>
      <c r="J144" s="4">
        <f t="shared" si="1"/>
        <v>9.2</v>
      </c>
      <c r="K144" s="8">
        <v>9.2</v>
      </c>
      <c r="L144" s="4">
        <f t="shared" si="2"/>
        <v>8.69</v>
      </c>
      <c r="M144" s="3">
        <v>8.7</v>
      </c>
      <c r="N144" s="9"/>
      <c r="O144" s="3">
        <v>8.0</v>
      </c>
      <c r="P144" s="3">
        <v>2.0</v>
      </c>
    </row>
    <row r="145">
      <c r="A145" s="1">
        <v>38.0</v>
      </c>
      <c r="B145" s="2">
        <v>2.0002064E7</v>
      </c>
      <c r="C145" s="7" t="s">
        <v>49</v>
      </c>
      <c r="D145" s="2" t="s">
        <v>206</v>
      </c>
      <c r="E145" s="3">
        <v>2.0</v>
      </c>
      <c r="F145" s="3">
        <v>2.0</v>
      </c>
      <c r="G145" s="3">
        <v>2.0</v>
      </c>
      <c r="H145" s="3">
        <v>9.0</v>
      </c>
      <c r="I145" s="3">
        <v>1.8</v>
      </c>
      <c r="J145" s="4">
        <f t="shared" si="1"/>
        <v>9.4</v>
      </c>
      <c r="K145" s="8">
        <v>7.8</v>
      </c>
      <c r="L145" s="4">
        <f t="shared" si="2"/>
        <v>8.55</v>
      </c>
      <c r="M145" s="3">
        <v>8.5</v>
      </c>
      <c r="N145" s="6" t="s">
        <v>207</v>
      </c>
      <c r="O145" s="3">
        <v>8.0</v>
      </c>
      <c r="P145" s="3">
        <v>2.0</v>
      </c>
    </row>
    <row r="146">
      <c r="A146" s="1">
        <v>54.0</v>
      </c>
      <c r="B146" s="2">
        <v>2.0002067E7</v>
      </c>
      <c r="C146" s="7" t="s">
        <v>49</v>
      </c>
      <c r="D146" s="2" t="s">
        <v>208</v>
      </c>
      <c r="E146" s="3">
        <v>2.0</v>
      </c>
      <c r="F146" s="3">
        <v>2.0</v>
      </c>
      <c r="G146" s="3">
        <v>1.6</v>
      </c>
      <c r="H146" s="3">
        <v>10.0</v>
      </c>
      <c r="J146" s="4">
        <f t="shared" si="1"/>
        <v>5.8</v>
      </c>
      <c r="K146" s="8">
        <v>9.5</v>
      </c>
      <c r="L146" s="4">
        <f t="shared" si="2"/>
        <v>9.35</v>
      </c>
      <c r="M146" s="3">
        <v>9.5</v>
      </c>
      <c r="N146" s="9"/>
      <c r="O146" s="3">
        <v>8.5</v>
      </c>
      <c r="P146" s="3">
        <v>2.0</v>
      </c>
    </row>
    <row r="147">
      <c r="A147" s="1">
        <v>45.0</v>
      </c>
      <c r="B147" s="2">
        <v>2.0002068E7</v>
      </c>
      <c r="C147" s="7" t="s">
        <v>49</v>
      </c>
      <c r="D147" s="2" t="s">
        <v>209</v>
      </c>
      <c r="E147" s="3">
        <v>2.0</v>
      </c>
      <c r="F147" s="3">
        <v>2.0</v>
      </c>
      <c r="G147" s="3">
        <v>1.2</v>
      </c>
      <c r="H147" s="3">
        <v>0.0</v>
      </c>
      <c r="I147" s="3">
        <v>1.0</v>
      </c>
      <c r="J147" s="4">
        <f t="shared" si="1"/>
        <v>5.6</v>
      </c>
      <c r="K147" s="8">
        <v>2.0</v>
      </c>
      <c r="L147" s="4">
        <f t="shared" si="2"/>
        <v>7.6</v>
      </c>
      <c r="M147" s="3">
        <v>7.0</v>
      </c>
      <c r="N147" s="6" t="s">
        <v>210</v>
      </c>
      <c r="O147" s="3">
        <v>8.5</v>
      </c>
      <c r="P147" s="3">
        <v>2.0</v>
      </c>
    </row>
    <row r="148">
      <c r="A148" s="1">
        <v>6.0</v>
      </c>
      <c r="B148" s="2">
        <v>2.0002071E7</v>
      </c>
      <c r="C148" s="7" t="s">
        <v>49</v>
      </c>
      <c r="D148" s="2" t="s">
        <v>211</v>
      </c>
      <c r="E148" s="3">
        <v>2.0</v>
      </c>
      <c r="F148" s="3">
        <v>1.9</v>
      </c>
      <c r="G148" s="3">
        <v>1.6</v>
      </c>
      <c r="H148" s="3">
        <v>8.0</v>
      </c>
      <c r="I148" s="3">
        <v>1.8</v>
      </c>
      <c r="J148" s="4">
        <f t="shared" si="1"/>
        <v>8.9</v>
      </c>
      <c r="K148" s="8">
        <v>7.5</v>
      </c>
      <c r="L148" s="4">
        <f t="shared" si="2"/>
        <v>8.3</v>
      </c>
      <c r="M148" s="3">
        <v>8.0</v>
      </c>
      <c r="N148" s="9"/>
      <c r="O148" s="3">
        <v>8.5</v>
      </c>
      <c r="P148" s="3">
        <v>2.0</v>
      </c>
    </row>
    <row r="149">
      <c r="A149" s="1">
        <v>39.0</v>
      </c>
      <c r="B149" s="2">
        <v>2.0002072E7</v>
      </c>
      <c r="C149" s="7" t="s">
        <v>49</v>
      </c>
      <c r="D149" s="2" t="s">
        <v>212</v>
      </c>
      <c r="E149" s="3">
        <v>2.0</v>
      </c>
      <c r="F149" s="3">
        <v>1.8</v>
      </c>
      <c r="G149" s="3">
        <v>2.0</v>
      </c>
      <c r="H149" s="3">
        <v>9.5</v>
      </c>
      <c r="J149" s="4">
        <f t="shared" si="1"/>
        <v>5.7</v>
      </c>
      <c r="K149" s="8">
        <v>9.0</v>
      </c>
      <c r="L149" s="4">
        <f t="shared" si="2"/>
        <v>9.1</v>
      </c>
      <c r="M149" s="3">
        <v>9.0</v>
      </c>
      <c r="N149" s="9"/>
      <c r="O149" s="3">
        <v>9.0</v>
      </c>
      <c r="P149" s="3">
        <v>2.0</v>
      </c>
    </row>
    <row r="150">
      <c r="A150" s="1">
        <v>55.0</v>
      </c>
      <c r="B150" s="2">
        <v>2.0002073E7</v>
      </c>
      <c r="C150" s="7" t="s">
        <v>49</v>
      </c>
      <c r="D150" s="2" t="s">
        <v>213</v>
      </c>
      <c r="E150" s="3">
        <v>2.0</v>
      </c>
      <c r="F150" s="3">
        <v>2.0</v>
      </c>
      <c r="G150" s="3">
        <v>1.8</v>
      </c>
      <c r="H150" s="3">
        <v>9.5</v>
      </c>
      <c r="I150" s="3">
        <v>1.8</v>
      </c>
      <c r="J150" s="4">
        <f t="shared" si="1"/>
        <v>9.4</v>
      </c>
      <c r="K150" s="8">
        <v>9.0</v>
      </c>
      <c r="L150" s="4">
        <f t="shared" si="2"/>
        <v>9</v>
      </c>
      <c r="M150" s="3">
        <v>9.0</v>
      </c>
      <c r="N150" s="9"/>
      <c r="O150" s="3">
        <v>8.5</v>
      </c>
      <c r="P150" s="3">
        <v>2.0</v>
      </c>
    </row>
    <row r="151">
      <c r="A151" s="1">
        <v>38.0</v>
      </c>
      <c r="B151" s="2">
        <v>2.0002075E7</v>
      </c>
      <c r="C151" s="7" t="s">
        <v>49</v>
      </c>
      <c r="D151" s="2" t="s">
        <v>214</v>
      </c>
      <c r="E151" s="3">
        <v>2.0</v>
      </c>
      <c r="F151" s="3">
        <v>2.0</v>
      </c>
      <c r="G151" s="3">
        <v>2.0</v>
      </c>
      <c r="H151" s="3">
        <v>9.0</v>
      </c>
      <c r="I151" s="3">
        <v>1.7</v>
      </c>
      <c r="J151" s="4">
        <f t="shared" si="1"/>
        <v>9.2</v>
      </c>
      <c r="K151" s="8">
        <v>7.8</v>
      </c>
      <c r="L151" s="4">
        <f t="shared" si="2"/>
        <v>8.65</v>
      </c>
      <c r="M151" s="3">
        <v>8.5</v>
      </c>
      <c r="N151" s="9"/>
      <c r="O151" s="3">
        <v>8.5</v>
      </c>
      <c r="P151" s="3">
        <v>2.0</v>
      </c>
    </row>
    <row r="152">
      <c r="A152" s="1">
        <v>54.0</v>
      </c>
      <c r="B152" s="2">
        <v>2.0002076E7</v>
      </c>
      <c r="C152" s="7" t="s">
        <v>49</v>
      </c>
      <c r="D152" s="2" t="s">
        <v>215</v>
      </c>
      <c r="E152" s="3">
        <v>2.0</v>
      </c>
      <c r="F152" s="3">
        <v>2.0</v>
      </c>
      <c r="G152" s="3">
        <v>2.0</v>
      </c>
      <c r="H152" s="3">
        <v>10.0</v>
      </c>
      <c r="I152" s="3">
        <v>1.6</v>
      </c>
      <c r="J152" s="4">
        <f t="shared" si="1"/>
        <v>9.2</v>
      </c>
      <c r="K152" s="8">
        <v>9.5</v>
      </c>
      <c r="L152" s="4">
        <f t="shared" si="2"/>
        <v>9.45</v>
      </c>
      <c r="M152" s="3">
        <v>9.5</v>
      </c>
      <c r="N152" s="9"/>
      <c r="O152" s="3">
        <v>9.0</v>
      </c>
      <c r="P152" s="3">
        <v>2.0</v>
      </c>
    </row>
    <row r="153">
      <c r="A153" s="1">
        <v>54.0</v>
      </c>
      <c r="B153" s="2">
        <v>2.0002077E7</v>
      </c>
      <c r="C153" s="7" t="s">
        <v>49</v>
      </c>
      <c r="D153" s="2" t="s">
        <v>216</v>
      </c>
      <c r="E153" s="3">
        <v>2.0</v>
      </c>
      <c r="F153" s="3">
        <v>2.0</v>
      </c>
      <c r="G153" s="3">
        <v>2.0</v>
      </c>
      <c r="H153" s="3">
        <v>10.0</v>
      </c>
      <c r="I153" s="3">
        <v>1.9</v>
      </c>
      <c r="J153" s="4">
        <f t="shared" si="1"/>
        <v>9.8</v>
      </c>
      <c r="K153" s="8">
        <v>9.5</v>
      </c>
      <c r="L153" s="4">
        <f t="shared" si="2"/>
        <v>9.55</v>
      </c>
      <c r="M153" s="3">
        <v>9.5</v>
      </c>
      <c r="N153" s="9"/>
      <c r="O153" s="3">
        <v>9.5</v>
      </c>
      <c r="P153" s="3">
        <v>2.0</v>
      </c>
    </row>
    <row r="154">
      <c r="A154" s="1">
        <v>32.0</v>
      </c>
      <c r="B154" s="2">
        <v>2.0002078E7</v>
      </c>
      <c r="C154" s="7" t="s">
        <v>49</v>
      </c>
      <c r="D154" s="2" t="s">
        <v>217</v>
      </c>
      <c r="E154" s="3">
        <v>2.0</v>
      </c>
      <c r="F154" s="3">
        <v>2.0</v>
      </c>
      <c r="G154" s="3">
        <v>2.0</v>
      </c>
      <c r="H154" s="3">
        <v>8.0</v>
      </c>
      <c r="I154" s="3">
        <v>1.7</v>
      </c>
      <c r="J154" s="4">
        <f t="shared" si="1"/>
        <v>9</v>
      </c>
      <c r="K154" s="8">
        <v>9.2</v>
      </c>
      <c r="L154" s="4">
        <f t="shared" si="2"/>
        <v>8.69</v>
      </c>
      <c r="M154" s="3">
        <v>8.7</v>
      </c>
      <c r="N154" s="9"/>
      <c r="O154" s="3">
        <v>8.0</v>
      </c>
      <c r="P154" s="3">
        <v>2.0</v>
      </c>
    </row>
    <row r="155">
      <c r="A155" s="1">
        <v>41.0</v>
      </c>
      <c r="B155" s="2">
        <v>2.0002079E7</v>
      </c>
      <c r="C155" s="7" t="s">
        <v>49</v>
      </c>
      <c r="D155" s="2" t="s">
        <v>218</v>
      </c>
      <c r="E155" s="3">
        <v>2.0</v>
      </c>
      <c r="F155" s="3">
        <v>2.0</v>
      </c>
      <c r="G155" s="3">
        <v>1.8</v>
      </c>
      <c r="H155" s="3">
        <v>9.0</v>
      </c>
      <c r="I155" s="3">
        <v>1.7</v>
      </c>
      <c r="J155" s="4">
        <f t="shared" si="1"/>
        <v>9.1</v>
      </c>
      <c r="K155" s="8">
        <v>6.2</v>
      </c>
      <c r="L155" s="4">
        <f t="shared" si="2"/>
        <v>8.05</v>
      </c>
      <c r="M155" s="3">
        <v>7.5</v>
      </c>
      <c r="N155" s="9"/>
      <c r="O155" s="3">
        <v>9.0</v>
      </c>
      <c r="P155" s="3">
        <v>2.0</v>
      </c>
    </row>
    <row r="156">
      <c r="A156" s="1">
        <v>54.0</v>
      </c>
      <c r="B156" s="2">
        <v>2.000208E7</v>
      </c>
      <c r="C156" s="7" t="s">
        <v>49</v>
      </c>
      <c r="D156" s="2" t="s">
        <v>219</v>
      </c>
      <c r="F156" s="3">
        <v>2.0</v>
      </c>
      <c r="G156" s="3">
        <v>2.0</v>
      </c>
      <c r="H156" s="3">
        <v>10.0</v>
      </c>
      <c r="I156" s="3">
        <v>1.8</v>
      </c>
      <c r="J156" s="4">
        <f t="shared" si="1"/>
        <v>8.6</v>
      </c>
      <c r="K156" s="8">
        <v>9.5</v>
      </c>
      <c r="L156" s="4">
        <f t="shared" si="2"/>
        <v>9.55</v>
      </c>
      <c r="M156" s="3">
        <v>9.5</v>
      </c>
      <c r="N156" s="9"/>
      <c r="O156" s="3">
        <v>9.5</v>
      </c>
      <c r="P156" s="3">
        <v>2.0</v>
      </c>
    </row>
    <row r="157">
      <c r="A157" s="1">
        <v>6.0</v>
      </c>
      <c r="B157" s="2">
        <v>2.0002084E7</v>
      </c>
      <c r="C157" s="7" t="s">
        <v>49</v>
      </c>
      <c r="D157" s="2" t="s">
        <v>220</v>
      </c>
      <c r="E157" s="3">
        <v>2.0</v>
      </c>
      <c r="F157" s="3">
        <v>2.0</v>
      </c>
      <c r="G157" s="3">
        <v>1.6</v>
      </c>
      <c r="H157" s="3">
        <v>8.0</v>
      </c>
      <c r="I157" s="3">
        <v>1.9</v>
      </c>
      <c r="J157" s="4">
        <f t="shared" si="1"/>
        <v>9.2</v>
      </c>
      <c r="K157" s="8">
        <v>7.5</v>
      </c>
      <c r="L157" s="4">
        <f t="shared" si="2"/>
        <v>8.3</v>
      </c>
      <c r="M157" s="3">
        <v>8.0</v>
      </c>
      <c r="N157" s="9"/>
      <c r="O157" s="3">
        <v>8.5</v>
      </c>
      <c r="P157" s="3">
        <v>2.0</v>
      </c>
    </row>
    <row r="158">
      <c r="A158" s="1">
        <v>3.0</v>
      </c>
      <c r="B158" s="2">
        <v>2.0002086E7</v>
      </c>
      <c r="C158" s="7" t="s">
        <v>49</v>
      </c>
      <c r="D158" s="2" t="s">
        <v>221</v>
      </c>
      <c r="H158" s="3">
        <v>7.5</v>
      </c>
      <c r="I158" s="3">
        <v>1.0</v>
      </c>
      <c r="J158" s="4">
        <f t="shared" si="1"/>
        <v>3.5</v>
      </c>
      <c r="K158" s="8">
        <v>6.2</v>
      </c>
      <c r="L158" s="4">
        <f t="shared" si="2"/>
        <v>8.4</v>
      </c>
      <c r="M158" s="3">
        <v>8.0</v>
      </c>
      <c r="N158" s="9"/>
      <c r="O158" s="3">
        <v>9.0</v>
      </c>
      <c r="P158" s="3">
        <v>2.0</v>
      </c>
    </row>
    <row r="159">
      <c r="A159" s="1">
        <v>32.0</v>
      </c>
      <c r="B159" s="2">
        <v>2.0002087E7</v>
      </c>
      <c r="C159" s="7" t="s">
        <v>49</v>
      </c>
      <c r="D159" s="2" t="s">
        <v>222</v>
      </c>
      <c r="F159" s="3">
        <v>2.0</v>
      </c>
      <c r="G159" s="3">
        <v>2.0</v>
      </c>
      <c r="H159" s="3">
        <v>8.0</v>
      </c>
      <c r="I159" s="3">
        <v>1.8</v>
      </c>
      <c r="J159" s="4">
        <f t="shared" si="1"/>
        <v>8.2</v>
      </c>
      <c r="K159" s="8">
        <v>9.2</v>
      </c>
      <c r="L159" s="4">
        <f t="shared" si="2"/>
        <v>8.69</v>
      </c>
      <c r="M159" s="3">
        <v>8.7</v>
      </c>
      <c r="N159" s="9"/>
      <c r="O159" s="3">
        <v>8.0</v>
      </c>
      <c r="P159" s="3">
        <v>2.0</v>
      </c>
    </row>
    <row r="160">
      <c r="A160" s="1">
        <v>41.0</v>
      </c>
      <c r="B160" s="2">
        <v>2.0002088E7</v>
      </c>
      <c r="C160" s="7" t="s">
        <v>49</v>
      </c>
      <c r="D160" s="2" t="s">
        <v>223</v>
      </c>
      <c r="F160" s="3">
        <v>2.0</v>
      </c>
      <c r="G160" s="3">
        <v>1.5</v>
      </c>
      <c r="H160" s="3">
        <v>9.0</v>
      </c>
      <c r="I160" s="3">
        <v>0.8</v>
      </c>
      <c r="J160" s="4">
        <f t="shared" si="1"/>
        <v>6.15</v>
      </c>
      <c r="K160" s="8">
        <v>6.2</v>
      </c>
      <c r="L160" s="4">
        <f t="shared" si="2"/>
        <v>7.95</v>
      </c>
      <c r="M160" s="3">
        <v>7.5</v>
      </c>
      <c r="N160" s="9"/>
      <c r="O160" s="3">
        <v>8.5</v>
      </c>
      <c r="P160" s="3">
        <v>2.0</v>
      </c>
    </row>
    <row r="161">
      <c r="A161" s="1">
        <v>55.0</v>
      </c>
      <c r="B161" s="2">
        <v>2.0002089E7</v>
      </c>
      <c r="C161" s="7" t="s">
        <v>49</v>
      </c>
      <c r="D161" s="2" t="s">
        <v>224</v>
      </c>
      <c r="E161" s="3">
        <v>2.0</v>
      </c>
      <c r="F161" s="3">
        <v>2.0</v>
      </c>
      <c r="G161" s="3">
        <v>2.0</v>
      </c>
      <c r="H161" s="3">
        <v>9.5</v>
      </c>
      <c r="I161" s="3">
        <v>1.7</v>
      </c>
      <c r="J161" s="4">
        <f t="shared" si="1"/>
        <v>9.3</v>
      </c>
      <c r="K161" s="8">
        <v>9.0</v>
      </c>
      <c r="L161" s="4">
        <f t="shared" si="2"/>
        <v>9</v>
      </c>
      <c r="M161" s="3">
        <v>9.0</v>
      </c>
      <c r="N161" s="9"/>
      <c r="O161" s="3">
        <v>8.5</v>
      </c>
      <c r="P161" s="3">
        <v>2.0</v>
      </c>
    </row>
    <row r="162">
      <c r="A162" s="1">
        <v>13.0</v>
      </c>
      <c r="B162" s="2">
        <v>2.000209E7</v>
      </c>
      <c r="C162" s="7" t="s">
        <v>49</v>
      </c>
      <c r="D162" s="2" t="s">
        <v>225</v>
      </c>
      <c r="E162" s="3">
        <v>2.0</v>
      </c>
      <c r="F162" s="3">
        <v>2.0</v>
      </c>
      <c r="G162" s="3">
        <v>1.6</v>
      </c>
      <c r="H162" s="3">
        <v>9.0</v>
      </c>
      <c r="I162" s="3">
        <v>1.5</v>
      </c>
      <c r="J162" s="4">
        <f t="shared" si="1"/>
        <v>8.6</v>
      </c>
      <c r="K162" s="8">
        <v>5.3</v>
      </c>
      <c r="L162" s="4">
        <f t="shared" si="2"/>
        <v>8.2</v>
      </c>
      <c r="M162" s="3">
        <v>8.0</v>
      </c>
      <c r="N162" s="9"/>
      <c r="O162" s="3">
        <v>8.0</v>
      </c>
      <c r="P162" s="3">
        <v>2.0</v>
      </c>
    </row>
    <row r="163">
      <c r="A163" s="1">
        <v>13.0</v>
      </c>
      <c r="B163" s="2">
        <v>2.0002091E7</v>
      </c>
      <c r="C163" s="7" t="s">
        <v>49</v>
      </c>
      <c r="D163" s="2" t="s">
        <v>226</v>
      </c>
      <c r="E163" s="3">
        <v>2.0</v>
      </c>
      <c r="F163" s="3">
        <v>2.0</v>
      </c>
      <c r="G163" s="3">
        <v>1.8</v>
      </c>
      <c r="H163" s="3">
        <v>9.0</v>
      </c>
      <c r="I163" s="3">
        <v>1.8</v>
      </c>
      <c r="J163" s="4">
        <f t="shared" si="1"/>
        <v>9.3</v>
      </c>
      <c r="K163" s="8">
        <v>5.3</v>
      </c>
      <c r="L163" s="4">
        <f t="shared" si="2"/>
        <v>8.2</v>
      </c>
      <c r="M163" s="3">
        <v>8.0</v>
      </c>
      <c r="N163" s="9"/>
      <c r="O163" s="3">
        <v>8.0</v>
      </c>
      <c r="P163" s="3">
        <v>2.0</v>
      </c>
    </row>
    <row r="164">
      <c r="A164" s="1">
        <v>39.0</v>
      </c>
      <c r="B164" s="2">
        <v>2.0002092E7</v>
      </c>
      <c r="C164" s="7" t="s">
        <v>49</v>
      </c>
      <c r="D164" s="2" t="s">
        <v>227</v>
      </c>
      <c r="E164" s="3">
        <v>2.0</v>
      </c>
      <c r="F164" s="3">
        <v>2.0</v>
      </c>
      <c r="G164" s="3">
        <v>1.8</v>
      </c>
      <c r="H164" s="3">
        <v>9.5</v>
      </c>
      <c r="I164" s="3">
        <v>1.6</v>
      </c>
      <c r="J164" s="4">
        <f t="shared" si="1"/>
        <v>9</v>
      </c>
      <c r="K164" s="8">
        <v>9.0</v>
      </c>
      <c r="L164" s="4">
        <f t="shared" si="2"/>
        <v>9.1</v>
      </c>
      <c r="M164" s="3">
        <v>9.0</v>
      </c>
      <c r="N164" s="6" t="s">
        <v>228</v>
      </c>
      <c r="O164" s="3">
        <v>9.0</v>
      </c>
      <c r="P164" s="3">
        <v>2.0</v>
      </c>
    </row>
    <row r="165">
      <c r="A165" s="1">
        <v>39.0</v>
      </c>
      <c r="B165" s="2">
        <v>2.0002093E7</v>
      </c>
      <c r="C165" s="7" t="s">
        <v>49</v>
      </c>
      <c r="D165" s="2" t="s">
        <v>229</v>
      </c>
      <c r="E165" s="17">
        <v>2.0</v>
      </c>
      <c r="F165" s="17">
        <v>2.0</v>
      </c>
      <c r="G165" s="3">
        <v>1.8</v>
      </c>
      <c r="H165" s="3">
        <v>9.5</v>
      </c>
      <c r="I165" s="3">
        <v>1.6</v>
      </c>
      <c r="J165" s="4">
        <f t="shared" si="1"/>
        <v>9</v>
      </c>
      <c r="K165" s="8">
        <v>9.0</v>
      </c>
      <c r="L165" s="4">
        <f t="shared" si="2"/>
        <v>9.1</v>
      </c>
      <c r="M165" s="3">
        <v>9.0</v>
      </c>
      <c r="N165" s="9"/>
      <c r="O165" s="3">
        <v>9.0</v>
      </c>
      <c r="P165" s="3">
        <v>2.0</v>
      </c>
    </row>
    <row r="166">
      <c r="A166" s="1">
        <v>44.0</v>
      </c>
      <c r="B166" s="2">
        <v>2.0002094E7</v>
      </c>
      <c r="C166" s="7" t="s">
        <v>49</v>
      </c>
      <c r="D166" s="2" t="s">
        <v>230</v>
      </c>
      <c r="E166" s="3">
        <v>2.0</v>
      </c>
      <c r="F166" s="3">
        <v>2.0</v>
      </c>
      <c r="G166" s="3">
        <v>1.8</v>
      </c>
      <c r="H166" s="3">
        <v>8.0</v>
      </c>
      <c r="I166" s="3">
        <v>1.9</v>
      </c>
      <c r="J166" s="4">
        <f t="shared" si="1"/>
        <v>9.3</v>
      </c>
      <c r="K166" s="8">
        <v>7.8</v>
      </c>
      <c r="L166" s="4">
        <f t="shared" si="2"/>
        <v>8.3</v>
      </c>
      <c r="M166" s="3">
        <v>8.0</v>
      </c>
      <c r="N166" s="9"/>
      <c r="O166" s="3">
        <v>8.5</v>
      </c>
      <c r="P166" s="3">
        <v>2.0</v>
      </c>
    </row>
    <row r="167">
      <c r="A167" s="1">
        <v>3.0</v>
      </c>
      <c r="B167" s="2">
        <v>2.0002095E7</v>
      </c>
      <c r="C167" s="7" t="s">
        <v>49</v>
      </c>
      <c r="D167" s="2" t="s">
        <v>231</v>
      </c>
      <c r="E167" s="3">
        <v>2.0</v>
      </c>
      <c r="F167" s="3">
        <v>2.0</v>
      </c>
      <c r="G167" s="3">
        <v>2.0</v>
      </c>
      <c r="H167" s="3">
        <v>7.5</v>
      </c>
      <c r="I167" s="3">
        <v>1.7</v>
      </c>
      <c r="J167" s="4">
        <f t="shared" si="1"/>
        <v>8.9</v>
      </c>
      <c r="K167" s="8">
        <v>6.2</v>
      </c>
      <c r="L167" s="4">
        <f t="shared" si="2"/>
        <v>8.4</v>
      </c>
      <c r="M167" s="3">
        <v>8.0</v>
      </c>
      <c r="N167" s="9"/>
      <c r="O167" s="3">
        <v>9.0</v>
      </c>
      <c r="P167" s="3">
        <v>2.0</v>
      </c>
    </row>
    <row r="168">
      <c r="A168" s="1">
        <v>39.0</v>
      </c>
      <c r="B168" s="2">
        <v>2.0002096E7</v>
      </c>
      <c r="C168" s="7" t="s">
        <v>49</v>
      </c>
      <c r="D168" s="2" t="s">
        <v>232</v>
      </c>
      <c r="E168" s="3">
        <v>2.0</v>
      </c>
      <c r="F168" s="3">
        <v>2.0</v>
      </c>
      <c r="G168" s="3">
        <v>1.2</v>
      </c>
      <c r="H168" s="3">
        <v>9.5</v>
      </c>
      <c r="I168" s="3">
        <v>1.6</v>
      </c>
      <c r="J168" s="4">
        <f t="shared" si="1"/>
        <v>8.7</v>
      </c>
      <c r="K168" s="8">
        <v>9.0</v>
      </c>
      <c r="L168" s="4">
        <f t="shared" si="2"/>
        <v>9.1</v>
      </c>
      <c r="M168" s="3">
        <v>9.0</v>
      </c>
      <c r="N168" s="9"/>
      <c r="O168" s="3">
        <v>9.0</v>
      </c>
      <c r="P168" s="3">
        <v>2.0</v>
      </c>
    </row>
    <row r="169">
      <c r="A169" s="1">
        <v>38.0</v>
      </c>
      <c r="B169" s="2">
        <v>2.0002097E7</v>
      </c>
      <c r="C169" s="7" t="s">
        <v>49</v>
      </c>
      <c r="D169" s="2" t="s">
        <v>233</v>
      </c>
      <c r="E169" s="3">
        <v>2.0</v>
      </c>
      <c r="F169" s="3">
        <v>2.0</v>
      </c>
      <c r="G169" s="3">
        <v>0.5</v>
      </c>
      <c r="H169" s="3">
        <v>9.0</v>
      </c>
      <c r="I169" s="3">
        <v>1.8</v>
      </c>
      <c r="J169" s="4">
        <f t="shared" si="1"/>
        <v>8.65</v>
      </c>
      <c r="K169" s="8">
        <v>7.8</v>
      </c>
      <c r="L169" s="4">
        <f t="shared" si="2"/>
        <v>8.55</v>
      </c>
      <c r="M169" s="3">
        <v>8.5</v>
      </c>
      <c r="N169" s="9"/>
      <c r="O169" s="3">
        <v>8.0</v>
      </c>
      <c r="P169" s="3">
        <v>2.0</v>
      </c>
    </row>
    <row r="170">
      <c r="A170" s="1">
        <v>38.0</v>
      </c>
      <c r="B170" s="2">
        <v>2.0002098E7</v>
      </c>
      <c r="C170" s="7" t="s">
        <v>49</v>
      </c>
      <c r="D170" s="2" t="s">
        <v>234</v>
      </c>
      <c r="E170" s="3">
        <v>2.0</v>
      </c>
      <c r="F170" s="3">
        <v>2.0</v>
      </c>
      <c r="G170" s="3">
        <v>2.0</v>
      </c>
      <c r="H170" s="3">
        <v>9.0</v>
      </c>
      <c r="I170" s="3">
        <v>1.6</v>
      </c>
      <c r="J170" s="4">
        <f t="shared" si="1"/>
        <v>9</v>
      </c>
      <c r="K170" s="8">
        <v>7.8</v>
      </c>
      <c r="L170" s="4">
        <f t="shared" si="2"/>
        <v>8.55</v>
      </c>
      <c r="M170" s="3">
        <v>8.5</v>
      </c>
      <c r="N170" s="9"/>
      <c r="O170" s="3">
        <v>8.0</v>
      </c>
      <c r="P170" s="3">
        <v>2.0</v>
      </c>
    </row>
    <row r="171">
      <c r="A171" s="1">
        <v>13.0</v>
      </c>
      <c r="B171" s="2">
        <v>2.0002099E7</v>
      </c>
      <c r="C171" s="7" t="s">
        <v>49</v>
      </c>
      <c r="D171" s="2" t="s">
        <v>235</v>
      </c>
      <c r="E171" s="3">
        <v>2.0</v>
      </c>
      <c r="F171" s="3">
        <v>1.8</v>
      </c>
      <c r="G171" s="3">
        <v>1.0</v>
      </c>
      <c r="H171" s="3">
        <v>9.0</v>
      </c>
      <c r="I171" s="3">
        <v>0.8</v>
      </c>
      <c r="J171" s="4">
        <f t="shared" si="1"/>
        <v>6.7</v>
      </c>
      <c r="K171" s="8">
        <v>5.3</v>
      </c>
      <c r="L171" s="4">
        <f t="shared" si="2"/>
        <v>8.2</v>
      </c>
      <c r="M171" s="3">
        <v>8.0</v>
      </c>
      <c r="N171" s="9"/>
      <c r="O171" s="3">
        <v>8.0</v>
      </c>
      <c r="P171" s="3">
        <v>2.0</v>
      </c>
    </row>
    <row r="172">
      <c r="A172" s="1">
        <v>55.0</v>
      </c>
      <c r="B172" s="2">
        <v>2.00021E7</v>
      </c>
      <c r="C172" s="7" t="s">
        <v>49</v>
      </c>
      <c r="D172" s="2" t="s">
        <v>236</v>
      </c>
      <c r="E172" s="3">
        <v>2.0</v>
      </c>
      <c r="F172" s="3">
        <v>2.0</v>
      </c>
      <c r="G172" s="3">
        <v>1.8</v>
      </c>
      <c r="H172" s="3">
        <v>9.5</v>
      </c>
      <c r="I172" s="3">
        <v>1.8</v>
      </c>
      <c r="J172" s="4">
        <f t="shared" si="1"/>
        <v>9.4</v>
      </c>
      <c r="K172" s="8">
        <v>9.0</v>
      </c>
      <c r="L172" s="4">
        <f t="shared" si="2"/>
        <v>9</v>
      </c>
      <c r="M172" s="3">
        <v>9.0</v>
      </c>
      <c r="N172" s="9"/>
      <c r="O172" s="3">
        <v>8.5</v>
      </c>
      <c r="P172" s="3">
        <v>2.0</v>
      </c>
    </row>
    <row r="173">
      <c r="A173" s="1">
        <v>16.0</v>
      </c>
      <c r="B173" s="19">
        <v>2.1000701E7</v>
      </c>
      <c r="C173" s="20" t="s">
        <v>237</v>
      </c>
      <c r="D173" s="19" t="s">
        <v>238</v>
      </c>
      <c r="E173" s="3">
        <v>2.0</v>
      </c>
      <c r="F173" s="3">
        <v>1.6</v>
      </c>
      <c r="G173" s="3">
        <v>1.6</v>
      </c>
      <c r="H173" s="3">
        <v>7.5</v>
      </c>
      <c r="I173" s="3">
        <v>1.5</v>
      </c>
      <c r="J173" s="4">
        <f t="shared" si="1"/>
        <v>7.9</v>
      </c>
      <c r="K173" s="8">
        <v>4.0</v>
      </c>
      <c r="L173" s="4">
        <f t="shared" si="2"/>
        <v>6.1</v>
      </c>
      <c r="M173" s="3">
        <v>7.0</v>
      </c>
      <c r="N173" s="9"/>
      <c r="O173" s="3">
        <v>6.0</v>
      </c>
      <c r="P173" s="3">
        <v>0.0</v>
      </c>
    </row>
    <row r="174">
      <c r="A174" s="23"/>
      <c r="J174" s="26"/>
      <c r="K174" s="25"/>
      <c r="L174" s="26"/>
      <c r="N174" s="9"/>
    </row>
    <row r="175">
      <c r="A175" s="23"/>
      <c r="J175" s="26"/>
      <c r="K175" s="25"/>
      <c r="L175" s="26"/>
      <c r="N175" s="9"/>
    </row>
    <row r="176">
      <c r="A176" s="23"/>
      <c r="J176" s="26"/>
      <c r="K176" s="25"/>
      <c r="L176" s="26"/>
      <c r="N176" s="9"/>
    </row>
    <row r="177">
      <c r="A177" s="23"/>
      <c r="J177" s="26"/>
      <c r="K177" s="25"/>
      <c r="L177" s="26"/>
      <c r="N177" s="9"/>
    </row>
    <row r="178">
      <c r="A178" s="23"/>
      <c r="J178" s="26"/>
      <c r="K178" s="25"/>
      <c r="L178" s="26"/>
      <c r="N178" s="9"/>
    </row>
    <row r="179">
      <c r="A179" s="23"/>
      <c r="J179" s="26"/>
      <c r="K179" s="25"/>
      <c r="L179" s="26"/>
      <c r="N179" s="9"/>
    </row>
    <row r="180">
      <c r="A180" s="23"/>
      <c r="J180" s="26"/>
      <c r="K180" s="25"/>
      <c r="L180" s="26"/>
      <c r="N180" s="9"/>
    </row>
    <row r="181">
      <c r="A181" s="23"/>
      <c r="J181" s="26"/>
      <c r="K181" s="25"/>
      <c r="L181" s="26"/>
      <c r="N181" s="9"/>
    </row>
    <row r="182">
      <c r="A182" s="23"/>
      <c r="J182" s="26"/>
      <c r="K182" s="25"/>
      <c r="L182" s="26"/>
      <c r="N182" s="9"/>
    </row>
    <row r="183">
      <c r="A183" s="23"/>
      <c r="J183" s="26"/>
      <c r="K183" s="25"/>
      <c r="L183" s="26"/>
      <c r="N183" s="9"/>
    </row>
    <row r="184">
      <c r="A184" s="23"/>
      <c r="J184" s="26"/>
      <c r="K184" s="25"/>
      <c r="L184" s="26"/>
      <c r="N184" s="9"/>
    </row>
    <row r="185">
      <c r="A185" s="23"/>
      <c r="J185" s="26"/>
      <c r="K185" s="25"/>
      <c r="L185" s="26"/>
      <c r="N185" s="9"/>
    </row>
    <row r="186">
      <c r="A186" s="23"/>
      <c r="J186" s="26"/>
      <c r="K186" s="25"/>
      <c r="L186" s="26"/>
      <c r="N186" s="9"/>
    </row>
    <row r="187">
      <c r="A187" s="23"/>
      <c r="J187" s="26"/>
      <c r="K187" s="25"/>
      <c r="L187" s="26"/>
      <c r="N187" s="9"/>
    </row>
    <row r="188">
      <c r="A188" s="23"/>
      <c r="J188" s="26"/>
      <c r="K188" s="25"/>
      <c r="L188" s="26"/>
      <c r="N188" s="9"/>
    </row>
    <row r="189">
      <c r="A189" s="23"/>
      <c r="J189" s="26"/>
      <c r="K189" s="25"/>
      <c r="L189" s="26"/>
      <c r="N189" s="9"/>
    </row>
    <row r="190">
      <c r="A190" s="23"/>
      <c r="J190" s="26"/>
      <c r="K190" s="25"/>
      <c r="L190" s="26"/>
      <c r="N190" s="9"/>
    </row>
    <row r="191">
      <c r="A191" s="23"/>
      <c r="J191" s="26"/>
      <c r="K191" s="25"/>
      <c r="L191" s="26"/>
      <c r="N191" s="9"/>
    </row>
    <row r="192">
      <c r="A192" s="23"/>
      <c r="J192" s="26"/>
      <c r="K192" s="25"/>
      <c r="L192" s="26"/>
      <c r="N192" s="9"/>
    </row>
    <row r="193">
      <c r="A193" s="23"/>
      <c r="J193" s="26"/>
      <c r="K193" s="25"/>
      <c r="L193" s="26"/>
      <c r="N193" s="9"/>
    </row>
    <row r="194">
      <c r="A194" s="23"/>
      <c r="J194" s="26"/>
      <c r="K194" s="25"/>
      <c r="L194" s="26"/>
      <c r="N194" s="9"/>
    </row>
    <row r="195">
      <c r="A195" s="23"/>
      <c r="J195" s="26"/>
      <c r="K195" s="25"/>
      <c r="L195" s="26"/>
      <c r="N195" s="9"/>
    </row>
    <row r="196">
      <c r="A196" s="23"/>
      <c r="J196" s="26"/>
      <c r="K196" s="25"/>
      <c r="L196" s="26"/>
      <c r="N196" s="9"/>
    </row>
    <row r="197">
      <c r="A197" s="23"/>
      <c r="J197" s="26"/>
      <c r="K197" s="25"/>
      <c r="L197" s="26"/>
      <c r="N197" s="9"/>
    </row>
    <row r="198">
      <c r="A198" s="23"/>
      <c r="J198" s="26"/>
      <c r="K198" s="25"/>
      <c r="L198" s="26"/>
      <c r="N198" s="9"/>
    </row>
    <row r="199">
      <c r="A199" s="23"/>
      <c r="J199" s="26"/>
      <c r="K199" s="25"/>
      <c r="L199" s="26"/>
      <c r="N199" s="9"/>
    </row>
    <row r="200">
      <c r="A200" s="23"/>
      <c r="J200" s="26"/>
      <c r="K200" s="25"/>
      <c r="L200" s="26"/>
      <c r="N200" s="9"/>
    </row>
    <row r="201">
      <c r="A201" s="23"/>
      <c r="J201" s="26"/>
      <c r="K201" s="25"/>
      <c r="L201" s="26"/>
      <c r="N201" s="9"/>
    </row>
    <row r="202">
      <c r="A202" s="23"/>
      <c r="J202" s="26"/>
      <c r="K202" s="25"/>
      <c r="L202" s="26"/>
      <c r="N202" s="9"/>
    </row>
    <row r="203">
      <c r="A203" s="23"/>
      <c r="J203" s="26"/>
      <c r="K203" s="25"/>
      <c r="L203" s="26"/>
      <c r="N203" s="9"/>
    </row>
    <row r="204">
      <c r="A204" s="23"/>
      <c r="J204" s="26"/>
      <c r="K204" s="25"/>
      <c r="L204" s="26"/>
      <c r="N204" s="9"/>
    </row>
    <row r="205">
      <c r="A205" s="23"/>
      <c r="J205" s="26"/>
      <c r="K205" s="25"/>
      <c r="L205" s="26"/>
      <c r="N205" s="9"/>
    </row>
    <row r="206">
      <c r="A206" s="23"/>
      <c r="J206" s="26"/>
      <c r="K206" s="25"/>
      <c r="L206" s="26"/>
      <c r="N206" s="9"/>
    </row>
    <row r="207">
      <c r="A207" s="23"/>
      <c r="J207" s="26"/>
      <c r="K207" s="25"/>
      <c r="L207" s="26"/>
      <c r="N207" s="9"/>
    </row>
    <row r="208">
      <c r="A208" s="23"/>
      <c r="J208" s="26"/>
      <c r="K208" s="25"/>
      <c r="L208" s="26"/>
      <c r="N208" s="9"/>
    </row>
    <row r="209">
      <c r="A209" s="23"/>
      <c r="J209" s="26"/>
      <c r="K209" s="25"/>
      <c r="L209" s="26"/>
      <c r="N209" s="9"/>
    </row>
    <row r="210">
      <c r="A210" s="23"/>
      <c r="J210" s="26"/>
      <c r="K210" s="25"/>
      <c r="L210" s="26"/>
      <c r="N210" s="9"/>
    </row>
    <row r="211">
      <c r="A211" s="23"/>
      <c r="J211" s="26"/>
      <c r="K211" s="25"/>
      <c r="L211" s="26"/>
      <c r="N211" s="9"/>
    </row>
    <row r="212">
      <c r="A212" s="23"/>
      <c r="J212" s="26"/>
      <c r="K212" s="25"/>
      <c r="L212" s="26"/>
      <c r="N212" s="9"/>
    </row>
    <row r="213">
      <c r="A213" s="23"/>
      <c r="J213" s="26"/>
      <c r="K213" s="25"/>
      <c r="L213" s="26"/>
      <c r="N213" s="9"/>
    </row>
    <row r="214">
      <c r="A214" s="23"/>
      <c r="J214" s="26"/>
      <c r="K214" s="25"/>
      <c r="L214" s="26"/>
      <c r="N214" s="9"/>
    </row>
    <row r="215">
      <c r="A215" s="23"/>
      <c r="J215" s="26"/>
      <c r="K215" s="25"/>
      <c r="L215" s="26"/>
      <c r="N215" s="9"/>
    </row>
    <row r="216">
      <c r="A216" s="23"/>
      <c r="J216" s="26"/>
      <c r="K216" s="25"/>
      <c r="L216" s="26"/>
      <c r="N216" s="9"/>
    </row>
    <row r="217">
      <c r="A217" s="23"/>
      <c r="J217" s="26"/>
      <c r="K217" s="25"/>
      <c r="L217" s="26"/>
      <c r="N217" s="9"/>
    </row>
    <row r="218">
      <c r="A218" s="23"/>
      <c r="J218" s="26"/>
      <c r="K218" s="25"/>
      <c r="L218" s="26"/>
      <c r="N218" s="9"/>
    </row>
    <row r="219">
      <c r="A219" s="23"/>
      <c r="J219" s="26"/>
      <c r="K219" s="25"/>
      <c r="L219" s="26"/>
      <c r="N219" s="9"/>
    </row>
    <row r="220">
      <c r="A220" s="23"/>
      <c r="J220" s="26"/>
      <c r="K220" s="25"/>
      <c r="L220" s="26"/>
      <c r="N220" s="9"/>
    </row>
    <row r="221">
      <c r="A221" s="23"/>
      <c r="J221" s="26"/>
      <c r="K221" s="25"/>
      <c r="L221" s="26"/>
      <c r="N221" s="9"/>
    </row>
    <row r="222">
      <c r="A222" s="23"/>
      <c r="J222" s="26"/>
      <c r="K222" s="25"/>
      <c r="L222" s="26"/>
      <c r="N222" s="9"/>
    </row>
    <row r="223">
      <c r="A223" s="23"/>
      <c r="J223" s="26"/>
      <c r="K223" s="25"/>
      <c r="L223" s="26"/>
      <c r="N223" s="9"/>
    </row>
    <row r="224">
      <c r="A224" s="23"/>
      <c r="J224" s="26"/>
      <c r="K224" s="25"/>
      <c r="L224" s="26"/>
      <c r="N224" s="9"/>
    </row>
    <row r="225">
      <c r="A225" s="23"/>
      <c r="J225" s="26"/>
      <c r="K225" s="25"/>
      <c r="L225" s="26"/>
      <c r="N225" s="9"/>
    </row>
    <row r="226">
      <c r="A226" s="23"/>
      <c r="J226" s="26"/>
      <c r="K226" s="25"/>
      <c r="L226" s="26"/>
      <c r="N226" s="9"/>
    </row>
    <row r="227">
      <c r="A227" s="23"/>
      <c r="J227" s="26"/>
      <c r="K227" s="25"/>
      <c r="L227" s="26"/>
      <c r="N227" s="9"/>
    </row>
    <row r="228">
      <c r="A228" s="23"/>
      <c r="J228" s="26"/>
      <c r="K228" s="25"/>
      <c r="L228" s="26"/>
      <c r="N228" s="9"/>
    </row>
    <row r="229">
      <c r="A229" s="23"/>
      <c r="J229" s="26"/>
      <c r="K229" s="25"/>
      <c r="L229" s="26"/>
      <c r="N229" s="9"/>
    </row>
    <row r="230">
      <c r="A230" s="23"/>
      <c r="J230" s="26"/>
      <c r="K230" s="25"/>
      <c r="L230" s="26"/>
      <c r="N230" s="9"/>
    </row>
    <row r="231">
      <c r="A231" s="23"/>
      <c r="J231" s="26"/>
      <c r="K231" s="25"/>
      <c r="L231" s="26"/>
      <c r="N231" s="9"/>
    </row>
    <row r="232">
      <c r="A232" s="23"/>
      <c r="J232" s="26"/>
      <c r="K232" s="25"/>
      <c r="L232" s="26"/>
      <c r="N232" s="9"/>
    </row>
    <row r="233">
      <c r="A233" s="23"/>
      <c r="J233" s="26"/>
      <c r="K233" s="25"/>
      <c r="L233" s="26"/>
      <c r="N233" s="9"/>
    </row>
    <row r="234">
      <c r="A234" s="23"/>
      <c r="J234" s="26"/>
      <c r="K234" s="25"/>
      <c r="L234" s="26"/>
      <c r="N234" s="9"/>
    </row>
    <row r="235">
      <c r="A235" s="23"/>
      <c r="J235" s="26"/>
      <c r="K235" s="25"/>
      <c r="L235" s="26"/>
      <c r="N235" s="9"/>
    </row>
    <row r="236">
      <c r="A236" s="23"/>
      <c r="J236" s="26"/>
      <c r="K236" s="25"/>
      <c r="L236" s="26"/>
      <c r="N236" s="9"/>
    </row>
    <row r="237">
      <c r="A237" s="23"/>
      <c r="J237" s="26"/>
      <c r="K237" s="25"/>
      <c r="L237" s="26"/>
      <c r="N237" s="9"/>
    </row>
    <row r="238">
      <c r="A238" s="23"/>
      <c r="J238" s="26"/>
      <c r="K238" s="25"/>
      <c r="L238" s="26"/>
      <c r="N238" s="9"/>
    </row>
    <row r="239">
      <c r="A239" s="23"/>
      <c r="J239" s="26"/>
      <c r="K239" s="25"/>
      <c r="L239" s="26"/>
      <c r="N239" s="9"/>
    </row>
    <row r="240">
      <c r="A240" s="23"/>
      <c r="J240" s="26"/>
      <c r="K240" s="25"/>
      <c r="L240" s="26"/>
      <c r="N240" s="9"/>
    </row>
    <row r="241">
      <c r="A241" s="23"/>
      <c r="J241" s="26"/>
      <c r="K241" s="25"/>
      <c r="L241" s="26"/>
      <c r="N241" s="9"/>
    </row>
    <row r="242">
      <c r="A242" s="23"/>
      <c r="J242" s="26"/>
      <c r="K242" s="25"/>
      <c r="L242" s="26"/>
      <c r="N242" s="9"/>
    </row>
    <row r="243">
      <c r="A243" s="23"/>
      <c r="J243" s="26"/>
      <c r="K243" s="25"/>
      <c r="L243" s="26"/>
      <c r="N243" s="9"/>
    </row>
    <row r="244">
      <c r="A244" s="23"/>
      <c r="J244" s="26"/>
      <c r="K244" s="25"/>
      <c r="L244" s="26"/>
      <c r="N244" s="9"/>
    </row>
    <row r="245">
      <c r="A245" s="23"/>
      <c r="J245" s="26"/>
      <c r="K245" s="25"/>
      <c r="L245" s="26"/>
      <c r="N245" s="9"/>
    </row>
    <row r="246">
      <c r="A246" s="23"/>
      <c r="J246" s="26"/>
      <c r="K246" s="25"/>
      <c r="L246" s="26"/>
      <c r="N246" s="9"/>
    </row>
    <row r="247">
      <c r="A247" s="23"/>
      <c r="J247" s="26"/>
      <c r="K247" s="25"/>
      <c r="L247" s="26"/>
      <c r="N247" s="9"/>
    </row>
    <row r="248">
      <c r="A248" s="23"/>
      <c r="J248" s="26"/>
      <c r="K248" s="25"/>
      <c r="L248" s="26"/>
      <c r="N248" s="9"/>
    </row>
    <row r="249">
      <c r="A249" s="23"/>
      <c r="J249" s="26"/>
      <c r="K249" s="25"/>
      <c r="L249" s="26"/>
      <c r="N249" s="9"/>
    </row>
    <row r="250">
      <c r="A250" s="23"/>
      <c r="J250" s="26"/>
      <c r="K250" s="25"/>
      <c r="L250" s="26"/>
      <c r="N250" s="9"/>
    </row>
    <row r="251">
      <c r="A251" s="23"/>
      <c r="J251" s="26"/>
      <c r="K251" s="25"/>
      <c r="L251" s="26"/>
      <c r="N251" s="9"/>
    </row>
    <row r="252">
      <c r="A252" s="23"/>
      <c r="J252" s="26"/>
      <c r="K252" s="25"/>
      <c r="L252" s="26"/>
      <c r="N252" s="9"/>
    </row>
    <row r="253">
      <c r="A253" s="23"/>
      <c r="J253" s="26"/>
      <c r="K253" s="25"/>
      <c r="L253" s="26"/>
      <c r="N253" s="9"/>
    </row>
    <row r="254">
      <c r="A254" s="23"/>
      <c r="J254" s="26"/>
      <c r="K254" s="25"/>
      <c r="L254" s="26"/>
      <c r="N254" s="9"/>
    </row>
    <row r="255">
      <c r="A255" s="23"/>
      <c r="J255" s="26"/>
      <c r="K255" s="25"/>
      <c r="L255" s="26"/>
      <c r="N255" s="9"/>
    </row>
    <row r="256">
      <c r="A256" s="23"/>
      <c r="J256" s="26"/>
      <c r="K256" s="25"/>
      <c r="L256" s="26"/>
      <c r="N256" s="9"/>
    </row>
    <row r="257">
      <c r="A257" s="23"/>
      <c r="J257" s="26"/>
      <c r="K257" s="25"/>
      <c r="L257" s="26"/>
      <c r="N257" s="9"/>
    </row>
    <row r="258">
      <c r="A258" s="23"/>
      <c r="J258" s="26"/>
      <c r="K258" s="25"/>
      <c r="L258" s="26"/>
      <c r="N258" s="9"/>
    </row>
    <row r="259">
      <c r="A259" s="23"/>
      <c r="J259" s="26"/>
      <c r="K259" s="25"/>
      <c r="L259" s="26"/>
      <c r="N259" s="9"/>
    </row>
    <row r="260">
      <c r="A260" s="23"/>
      <c r="J260" s="26"/>
      <c r="K260" s="25"/>
      <c r="L260" s="26"/>
      <c r="N260" s="9"/>
    </row>
    <row r="261">
      <c r="A261" s="23"/>
      <c r="J261" s="26"/>
      <c r="K261" s="25"/>
      <c r="L261" s="26"/>
      <c r="N261" s="9"/>
    </row>
    <row r="262">
      <c r="A262" s="23"/>
      <c r="J262" s="26"/>
      <c r="K262" s="25"/>
      <c r="L262" s="26"/>
      <c r="N262" s="9"/>
    </row>
    <row r="263">
      <c r="A263" s="23"/>
      <c r="J263" s="26"/>
      <c r="K263" s="25"/>
      <c r="L263" s="26"/>
      <c r="N263" s="9"/>
    </row>
    <row r="264">
      <c r="A264" s="23"/>
      <c r="J264" s="26"/>
      <c r="K264" s="25"/>
      <c r="L264" s="26"/>
      <c r="N264" s="9"/>
    </row>
    <row r="265">
      <c r="A265" s="23"/>
      <c r="J265" s="26"/>
      <c r="K265" s="25"/>
      <c r="L265" s="26"/>
      <c r="N265" s="9"/>
    </row>
    <row r="266">
      <c r="A266" s="23"/>
      <c r="J266" s="26"/>
      <c r="K266" s="25"/>
      <c r="L266" s="26"/>
      <c r="N266" s="9"/>
    </row>
    <row r="267">
      <c r="A267" s="23"/>
      <c r="J267" s="26"/>
      <c r="K267" s="25"/>
      <c r="L267" s="26"/>
      <c r="N267" s="9"/>
    </row>
    <row r="268">
      <c r="A268" s="23"/>
      <c r="J268" s="26"/>
      <c r="K268" s="25"/>
      <c r="L268" s="26"/>
      <c r="N268" s="9"/>
    </row>
    <row r="269">
      <c r="A269" s="23"/>
      <c r="J269" s="26"/>
      <c r="K269" s="25"/>
      <c r="L269" s="26"/>
      <c r="N269" s="9"/>
    </row>
  </sheetData>
  <autoFilter ref="$A$1:$S$269">
    <sortState ref="A1:S269">
      <sortCondition ref="B1:B269"/>
      <sortCondition ref="A1:A269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7" t="s">
        <v>1</v>
      </c>
      <c r="B1" s="27" t="s">
        <v>3</v>
      </c>
      <c r="C1" s="27" t="s">
        <v>9</v>
      </c>
      <c r="D1" s="27" t="s">
        <v>10</v>
      </c>
      <c r="E1" s="28" t="s">
        <v>11</v>
      </c>
      <c r="F1" s="29" t="s">
        <v>239</v>
      </c>
    </row>
    <row r="2">
      <c r="A2" s="30">
        <v>1.7000332E7</v>
      </c>
      <c r="B2" s="31" t="s">
        <v>17</v>
      </c>
      <c r="C2" s="32">
        <v>0.0</v>
      </c>
      <c r="D2" s="32">
        <v>2.0</v>
      </c>
      <c r="E2" s="32">
        <v>7.7</v>
      </c>
      <c r="F2" s="32">
        <f t="shared" ref="F2:F173" si="1">round(0.2*C2+0.2*D2+0.6*E2,1)</f>
        <v>5</v>
      </c>
    </row>
    <row r="3">
      <c r="A3" s="30">
        <v>1.7000786E7</v>
      </c>
      <c r="B3" s="31" t="s">
        <v>19</v>
      </c>
      <c r="C3" s="32">
        <v>7.2</v>
      </c>
      <c r="D3" s="32">
        <v>6.0</v>
      </c>
      <c r="E3" s="32">
        <v>7.9</v>
      </c>
      <c r="F3" s="32">
        <f t="shared" si="1"/>
        <v>7.4</v>
      </c>
    </row>
    <row r="4">
      <c r="A4" s="30">
        <v>1.7001145E7</v>
      </c>
      <c r="B4" s="31" t="s">
        <v>20</v>
      </c>
      <c r="C4" s="32">
        <v>3.0</v>
      </c>
      <c r="D4" s="32">
        <v>6.0</v>
      </c>
      <c r="E4" s="32">
        <v>7.9</v>
      </c>
      <c r="F4" s="32">
        <f t="shared" si="1"/>
        <v>6.5</v>
      </c>
    </row>
    <row r="5">
      <c r="A5" s="30">
        <v>1.7001469E7</v>
      </c>
      <c r="B5" s="31" t="s">
        <v>21</v>
      </c>
      <c r="C5" s="32">
        <v>6.6</v>
      </c>
      <c r="D5" s="32">
        <v>6.0</v>
      </c>
      <c r="E5" s="32">
        <v>6.6</v>
      </c>
      <c r="F5" s="32">
        <f t="shared" si="1"/>
        <v>6.5</v>
      </c>
    </row>
    <row r="6">
      <c r="A6" s="30">
        <v>1.7001708E7</v>
      </c>
      <c r="B6" s="31" t="s">
        <v>23</v>
      </c>
      <c r="C6" s="32">
        <v>8.1</v>
      </c>
      <c r="D6" s="32">
        <v>8.5</v>
      </c>
      <c r="E6" s="32">
        <v>8.6</v>
      </c>
      <c r="F6" s="32">
        <f t="shared" si="1"/>
        <v>8.5</v>
      </c>
    </row>
    <row r="7">
      <c r="A7" s="30">
        <v>1.8001034E7</v>
      </c>
      <c r="B7" s="31" t="s">
        <v>25</v>
      </c>
      <c r="C7" s="32">
        <v>4.5</v>
      </c>
      <c r="D7" s="32">
        <v>6.0</v>
      </c>
      <c r="E7" s="32">
        <v>6.7</v>
      </c>
      <c r="F7" s="32">
        <f t="shared" si="1"/>
        <v>6.1</v>
      </c>
    </row>
    <row r="8">
      <c r="A8" s="30">
        <v>1.8001203E7</v>
      </c>
      <c r="B8" s="31" t="s">
        <v>28</v>
      </c>
      <c r="C8" s="32">
        <v>4.3</v>
      </c>
      <c r="D8" s="32">
        <v>6.2</v>
      </c>
      <c r="E8" s="32">
        <v>7.7</v>
      </c>
      <c r="F8" s="32">
        <f t="shared" si="1"/>
        <v>6.7</v>
      </c>
    </row>
    <row r="9">
      <c r="A9" s="30">
        <v>1.900029E7</v>
      </c>
      <c r="B9" s="31" t="s">
        <v>31</v>
      </c>
      <c r="C9" s="32">
        <v>0.0</v>
      </c>
      <c r="D9" s="32">
        <v>0.0</v>
      </c>
      <c r="E9" s="32">
        <v>0.0</v>
      </c>
      <c r="F9" s="32">
        <f t="shared" si="1"/>
        <v>0</v>
      </c>
    </row>
    <row r="10">
      <c r="A10" s="30">
        <v>1.900035E7</v>
      </c>
      <c r="B10" s="31" t="s">
        <v>33</v>
      </c>
      <c r="C10" s="32">
        <v>0.0</v>
      </c>
      <c r="D10" s="32">
        <v>0.0</v>
      </c>
      <c r="E10" s="32">
        <v>0.0</v>
      </c>
      <c r="F10" s="32">
        <f t="shared" si="1"/>
        <v>0</v>
      </c>
    </row>
    <row r="11">
      <c r="A11" s="30">
        <v>1.9000385E7</v>
      </c>
      <c r="B11" s="31" t="s">
        <v>35</v>
      </c>
      <c r="C11" s="32">
        <v>0.0</v>
      </c>
      <c r="D11" s="32">
        <v>5.8</v>
      </c>
      <c r="E11" s="32">
        <v>0.0</v>
      </c>
      <c r="F11" s="32">
        <f t="shared" si="1"/>
        <v>1.2</v>
      </c>
    </row>
    <row r="12">
      <c r="A12" s="30">
        <v>1.9000388E7</v>
      </c>
      <c r="B12" s="31" t="s">
        <v>37</v>
      </c>
      <c r="C12" s="32">
        <v>3.2</v>
      </c>
      <c r="D12" s="32">
        <v>0.0</v>
      </c>
      <c r="E12" s="32">
        <v>0.0</v>
      </c>
      <c r="F12" s="32">
        <f t="shared" si="1"/>
        <v>0.6</v>
      </c>
    </row>
    <row r="13">
      <c r="A13" s="30">
        <v>1.900045E7</v>
      </c>
      <c r="B13" s="31" t="s">
        <v>39</v>
      </c>
      <c r="C13" s="32">
        <v>4.0</v>
      </c>
      <c r="D13" s="32">
        <v>6.2</v>
      </c>
      <c r="E13" s="32">
        <v>7.7</v>
      </c>
      <c r="F13" s="32">
        <f t="shared" si="1"/>
        <v>6.7</v>
      </c>
    </row>
    <row r="14">
      <c r="A14" s="30">
        <v>1.9000458E7</v>
      </c>
      <c r="B14" s="31" t="s">
        <v>40</v>
      </c>
      <c r="C14" s="32">
        <v>9.3</v>
      </c>
      <c r="D14" s="32">
        <v>6.2</v>
      </c>
      <c r="E14" s="32">
        <v>8.4</v>
      </c>
      <c r="F14" s="32">
        <f t="shared" si="1"/>
        <v>8.1</v>
      </c>
    </row>
    <row r="15">
      <c r="A15" s="30">
        <v>1.9000461E7</v>
      </c>
      <c r="B15" s="31" t="s">
        <v>42</v>
      </c>
      <c r="C15" s="32">
        <v>1.7</v>
      </c>
      <c r="D15" s="32">
        <v>7.8</v>
      </c>
      <c r="E15" s="32">
        <v>7.7</v>
      </c>
      <c r="F15" s="32">
        <f t="shared" si="1"/>
        <v>6.5</v>
      </c>
    </row>
    <row r="16">
      <c r="A16" s="30">
        <v>1.900047E7</v>
      </c>
      <c r="B16" s="31" t="s">
        <v>43</v>
      </c>
      <c r="C16" s="32">
        <v>4.0</v>
      </c>
      <c r="D16" s="32">
        <v>7.0</v>
      </c>
      <c r="E16" s="32">
        <v>8.8</v>
      </c>
      <c r="F16" s="32">
        <f t="shared" si="1"/>
        <v>7.5</v>
      </c>
    </row>
    <row r="17">
      <c r="A17" s="30">
        <v>1.9000474E7</v>
      </c>
      <c r="B17" s="31" t="s">
        <v>44</v>
      </c>
      <c r="C17" s="32">
        <v>6.8</v>
      </c>
      <c r="D17" s="32">
        <v>6.2</v>
      </c>
      <c r="E17" s="32">
        <v>7.7</v>
      </c>
      <c r="F17" s="32">
        <f t="shared" si="1"/>
        <v>7.2</v>
      </c>
    </row>
    <row r="18">
      <c r="A18" s="30">
        <v>1.9000487E7</v>
      </c>
      <c r="B18" s="31" t="s">
        <v>45</v>
      </c>
      <c r="C18" s="32">
        <v>4.7</v>
      </c>
      <c r="D18" s="32">
        <v>7.8</v>
      </c>
      <c r="E18" s="32">
        <v>7.7</v>
      </c>
      <c r="F18" s="32">
        <f t="shared" si="1"/>
        <v>7.1</v>
      </c>
    </row>
    <row r="19">
      <c r="A19" s="30">
        <v>1.9000492E7</v>
      </c>
      <c r="B19" s="31" t="s">
        <v>46</v>
      </c>
      <c r="C19" s="32">
        <v>5.5</v>
      </c>
      <c r="D19" s="32">
        <v>6.2</v>
      </c>
      <c r="E19" s="32">
        <v>7.7</v>
      </c>
      <c r="F19" s="32">
        <f t="shared" si="1"/>
        <v>7</v>
      </c>
    </row>
    <row r="20">
      <c r="A20" s="30">
        <v>1.9000498E7</v>
      </c>
      <c r="B20" s="31" t="s">
        <v>47</v>
      </c>
      <c r="C20" s="32">
        <v>8.5</v>
      </c>
      <c r="D20" s="32">
        <v>6.2</v>
      </c>
      <c r="E20" s="32">
        <v>8.4</v>
      </c>
      <c r="F20" s="32">
        <f t="shared" si="1"/>
        <v>8</v>
      </c>
    </row>
    <row r="21">
      <c r="A21" s="30">
        <v>2.0000241E7</v>
      </c>
      <c r="B21" s="31" t="s">
        <v>240</v>
      </c>
      <c r="C21" s="32">
        <v>8.5</v>
      </c>
      <c r="D21" s="32">
        <v>9.2</v>
      </c>
      <c r="E21" s="32">
        <v>9.1</v>
      </c>
      <c r="F21" s="32">
        <f t="shared" si="1"/>
        <v>9</v>
      </c>
    </row>
    <row r="22">
      <c r="A22" s="30">
        <v>2.000025E7</v>
      </c>
      <c r="B22" s="31" t="s">
        <v>50</v>
      </c>
      <c r="C22" s="32">
        <v>7.0</v>
      </c>
      <c r="D22" s="32">
        <v>7.5</v>
      </c>
      <c r="E22" s="32">
        <v>8.5</v>
      </c>
      <c r="F22" s="32">
        <f t="shared" si="1"/>
        <v>8</v>
      </c>
    </row>
    <row r="23">
      <c r="A23" s="30">
        <v>2.000038E7</v>
      </c>
      <c r="B23" s="31" t="s">
        <v>51</v>
      </c>
      <c r="C23" s="32">
        <v>0.0</v>
      </c>
      <c r="D23" s="32">
        <v>0.0</v>
      </c>
      <c r="E23" s="32">
        <v>0.0</v>
      </c>
      <c r="F23" s="32">
        <f t="shared" si="1"/>
        <v>0</v>
      </c>
    </row>
    <row r="24">
      <c r="A24" s="30">
        <v>2.0000381E7</v>
      </c>
      <c r="B24" s="31" t="s">
        <v>52</v>
      </c>
      <c r="C24" s="32">
        <v>1.9</v>
      </c>
      <c r="D24" s="32">
        <v>7.0</v>
      </c>
      <c r="E24" s="32">
        <v>7.9</v>
      </c>
      <c r="F24" s="32">
        <f t="shared" si="1"/>
        <v>6.5</v>
      </c>
    </row>
    <row r="25">
      <c r="A25" s="30">
        <v>2.0000394E7</v>
      </c>
      <c r="B25" s="31" t="s">
        <v>54</v>
      </c>
      <c r="C25" s="32">
        <v>7.4</v>
      </c>
      <c r="D25" s="32">
        <v>8.5</v>
      </c>
      <c r="E25" s="32">
        <v>8.8</v>
      </c>
      <c r="F25" s="32">
        <f t="shared" si="1"/>
        <v>8.5</v>
      </c>
    </row>
    <row r="26">
      <c r="A26" s="30">
        <v>2.0000459E7</v>
      </c>
      <c r="B26" s="31" t="s">
        <v>56</v>
      </c>
      <c r="C26" s="32">
        <v>8.8</v>
      </c>
      <c r="D26" s="32">
        <v>8.0</v>
      </c>
      <c r="E26" s="32">
        <v>8.5</v>
      </c>
      <c r="F26" s="32">
        <f t="shared" si="1"/>
        <v>8.5</v>
      </c>
    </row>
    <row r="27">
      <c r="A27" s="30">
        <v>2.0000547E7</v>
      </c>
      <c r="B27" s="31" t="s">
        <v>59</v>
      </c>
      <c r="C27" s="32">
        <v>8.3</v>
      </c>
      <c r="D27" s="32">
        <v>4.0</v>
      </c>
      <c r="E27" s="32">
        <v>6.7</v>
      </c>
      <c r="F27" s="32">
        <f t="shared" si="1"/>
        <v>6.5</v>
      </c>
    </row>
    <row r="28">
      <c r="A28" s="30">
        <v>2.0000581E7</v>
      </c>
      <c r="B28" s="31" t="s">
        <v>61</v>
      </c>
      <c r="C28" s="32">
        <v>0.0</v>
      </c>
      <c r="D28" s="32">
        <v>0.0</v>
      </c>
      <c r="E28" s="32">
        <v>0.0</v>
      </c>
      <c r="F28" s="32">
        <f t="shared" si="1"/>
        <v>0</v>
      </c>
    </row>
    <row r="29">
      <c r="A29" s="30">
        <v>2.0001521E7</v>
      </c>
      <c r="B29" s="31" t="s">
        <v>62</v>
      </c>
      <c r="C29" s="32">
        <v>9.6</v>
      </c>
      <c r="D29" s="32">
        <v>5.8</v>
      </c>
      <c r="E29" s="32">
        <v>8.5</v>
      </c>
      <c r="F29" s="32">
        <f t="shared" si="1"/>
        <v>8.2</v>
      </c>
    </row>
    <row r="30">
      <c r="A30" s="30">
        <v>2.0001522E7</v>
      </c>
      <c r="B30" s="31" t="s">
        <v>63</v>
      </c>
      <c r="C30" s="32">
        <v>8.0</v>
      </c>
      <c r="D30" s="32">
        <v>7.8</v>
      </c>
      <c r="E30" s="32">
        <v>8.4</v>
      </c>
      <c r="F30" s="32">
        <f t="shared" si="1"/>
        <v>8.2</v>
      </c>
    </row>
    <row r="31">
      <c r="A31" s="30">
        <v>2.0001523E7</v>
      </c>
      <c r="B31" s="31" t="s">
        <v>65</v>
      </c>
      <c r="C31" s="32">
        <v>3.6</v>
      </c>
      <c r="D31" s="32">
        <v>8.5</v>
      </c>
      <c r="E31" s="32">
        <v>8.0</v>
      </c>
      <c r="F31" s="32">
        <f t="shared" si="1"/>
        <v>7.2</v>
      </c>
    </row>
    <row r="32">
      <c r="A32" s="30">
        <v>2.0001525E7</v>
      </c>
      <c r="B32" s="31" t="s">
        <v>67</v>
      </c>
      <c r="C32" s="32">
        <v>3.6</v>
      </c>
      <c r="D32" s="32">
        <v>7.5</v>
      </c>
      <c r="E32" s="32">
        <v>7.5</v>
      </c>
      <c r="F32" s="32">
        <f t="shared" si="1"/>
        <v>6.7</v>
      </c>
    </row>
    <row r="33">
      <c r="A33" s="30">
        <v>2.0001526E7</v>
      </c>
      <c r="B33" s="31" t="s">
        <v>69</v>
      </c>
      <c r="C33" s="32">
        <v>4.8</v>
      </c>
      <c r="D33" s="32">
        <v>7.0</v>
      </c>
      <c r="E33" s="32">
        <v>8.6</v>
      </c>
      <c r="F33" s="32">
        <f t="shared" si="1"/>
        <v>7.5</v>
      </c>
    </row>
    <row r="34">
      <c r="A34" s="30">
        <v>2.0001527E7</v>
      </c>
      <c r="B34" s="31" t="s">
        <v>70</v>
      </c>
      <c r="C34" s="32">
        <v>6.5</v>
      </c>
      <c r="D34" s="32">
        <v>8.5</v>
      </c>
      <c r="E34" s="32">
        <v>8.3</v>
      </c>
      <c r="F34" s="32">
        <f t="shared" si="1"/>
        <v>8</v>
      </c>
    </row>
    <row r="35">
      <c r="A35" s="30">
        <v>2.0001528E7</v>
      </c>
      <c r="B35" s="31" t="s">
        <v>71</v>
      </c>
      <c r="C35" s="32">
        <v>5.8</v>
      </c>
      <c r="D35" s="32">
        <v>8.5</v>
      </c>
      <c r="E35" s="32">
        <v>8.0</v>
      </c>
      <c r="F35" s="32">
        <f t="shared" si="1"/>
        <v>7.7</v>
      </c>
    </row>
    <row r="36">
      <c r="A36" s="30">
        <v>2.0001529E7</v>
      </c>
      <c r="B36" s="31" t="s">
        <v>72</v>
      </c>
      <c r="C36" s="32">
        <v>2.6</v>
      </c>
      <c r="D36" s="32">
        <v>7.5</v>
      </c>
      <c r="E36" s="32">
        <v>7.5</v>
      </c>
      <c r="F36" s="32">
        <f t="shared" si="1"/>
        <v>6.5</v>
      </c>
    </row>
    <row r="37">
      <c r="A37" s="30">
        <v>2.000153E7</v>
      </c>
      <c r="B37" s="31" t="s">
        <v>73</v>
      </c>
      <c r="C37" s="32">
        <v>8.0</v>
      </c>
      <c r="D37" s="32">
        <v>7.0</v>
      </c>
      <c r="E37" s="32">
        <v>8.6</v>
      </c>
      <c r="F37" s="32">
        <f t="shared" si="1"/>
        <v>8.2</v>
      </c>
    </row>
    <row r="38">
      <c r="A38" s="30">
        <v>2.0001531E7</v>
      </c>
      <c r="B38" s="31" t="s">
        <v>75</v>
      </c>
      <c r="C38" s="32">
        <v>1.6</v>
      </c>
      <c r="D38" s="32">
        <v>7.5</v>
      </c>
      <c r="E38" s="32">
        <v>6.7</v>
      </c>
      <c r="F38" s="32">
        <f t="shared" si="1"/>
        <v>5.8</v>
      </c>
    </row>
    <row r="39">
      <c r="A39" s="30">
        <v>2.0001534E7</v>
      </c>
      <c r="B39" s="31" t="s">
        <v>76</v>
      </c>
      <c r="C39" s="32">
        <v>4.3</v>
      </c>
      <c r="D39" s="32">
        <v>7.0</v>
      </c>
      <c r="E39" s="32">
        <v>7.9</v>
      </c>
      <c r="F39" s="32">
        <f t="shared" si="1"/>
        <v>7</v>
      </c>
    </row>
    <row r="40">
      <c r="A40" s="30">
        <v>2.0001535E7</v>
      </c>
      <c r="B40" s="31" t="s">
        <v>78</v>
      </c>
      <c r="C40" s="32">
        <v>2.4</v>
      </c>
      <c r="D40" s="32">
        <v>7.5</v>
      </c>
      <c r="E40" s="32">
        <v>7.5</v>
      </c>
      <c r="F40" s="32">
        <f t="shared" si="1"/>
        <v>6.5</v>
      </c>
    </row>
    <row r="41">
      <c r="A41" s="30">
        <v>2.0001537E7</v>
      </c>
      <c r="B41" s="31" t="s">
        <v>79</v>
      </c>
      <c r="C41" s="32">
        <v>7.8</v>
      </c>
      <c r="D41" s="32">
        <v>7.8</v>
      </c>
      <c r="E41" s="32">
        <v>8.4</v>
      </c>
      <c r="F41" s="32">
        <f t="shared" si="1"/>
        <v>8.2</v>
      </c>
    </row>
    <row r="42">
      <c r="A42" s="30">
        <v>2.0001538E7</v>
      </c>
      <c r="B42" s="31" t="s">
        <v>80</v>
      </c>
      <c r="C42" s="32">
        <v>9.0</v>
      </c>
      <c r="D42" s="32">
        <v>7.5</v>
      </c>
      <c r="E42" s="32">
        <v>8.6</v>
      </c>
      <c r="F42" s="32">
        <f t="shared" si="1"/>
        <v>8.5</v>
      </c>
    </row>
    <row r="43">
      <c r="A43" s="30">
        <v>2.0001539E7</v>
      </c>
      <c r="B43" s="31" t="s">
        <v>81</v>
      </c>
      <c r="C43" s="32">
        <v>6.0</v>
      </c>
      <c r="D43" s="32">
        <v>6.0</v>
      </c>
      <c r="E43" s="32">
        <v>8.3</v>
      </c>
      <c r="F43" s="32">
        <f t="shared" si="1"/>
        <v>7.4</v>
      </c>
    </row>
    <row r="44">
      <c r="A44" s="30">
        <v>2.000154E7</v>
      </c>
      <c r="B44" s="31" t="s">
        <v>241</v>
      </c>
      <c r="C44" s="32">
        <v>4.2</v>
      </c>
      <c r="D44" s="32">
        <v>7.8</v>
      </c>
      <c r="E44" s="32">
        <v>8.4</v>
      </c>
      <c r="F44" s="32">
        <f t="shared" si="1"/>
        <v>7.4</v>
      </c>
    </row>
    <row r="45">
      <c r="A45" s="30">
        <v>2.0001541E7</v>
      </c>
      <c r="B45" s="31" t="s">
        <v>84</v>
      </c>
      <c r="C45" s="32">
        <v>8.0</v>
      </c>
      <c r="D45" s="32">
        <v>6.0</v>
      </c>
      <c r="E45" s="32">
        <v>8.6</v>
      </c>
      <c r="F45" s="32">
        <f t="shared" si="1"/>
        <v>8</v>
      </c>
    </row>
    <row r="46">
      <c r="A46" s="30">
        <v>2.0001542E7</v>
      </c>
      <c r="B46" s="31" t="s">
        <v>85</v>
      </c>
      <c r="C46" s="32">
        <v>4.2</v>
      </c>
      <c r="D46" s="32">
        <v>8.5</v>
      </c>
      <c r="E46" s="32">
        <v>8.0</v>
      </c>
      <c r="F46" s="32">
        <f t="shared" si="1"/>
        <v>7.3</v>
      </c>
    </row>
    <row r="47">
      <c r="A47" s="30">
        <v>2.0001544E7</v>
      </c>
      <c r="B47" s="31" t="s">
        <v>86</v>
      </c>
      <c r="C47" s="32">
        <v>9.5</v>
      </c>
      <c r="D47" s="32">
        <v>8.5</v>
      </c>
      <c r="E47" s="32">
        <v>9.1</v>
      </c>
      <c r="F47" s="32">
        <f t="shared" si="1"/>
        <v>9.1</v>
      </c>
    </row>
    <row r="48">
      <c r="A48" s="30">
        <v>2.0001545E7</v>
      </c>
      <c r="B48" s="31" t="s">
        <v>87</v>
      </c>
      <c r="C48" s="32">
        <v>8.7</v>
      </c>
      <c r="D48" s="32">
        <v>8.7</v>
      </c>
      <c r="E48" s="32">
        <v>8.3</v>
      </c>
      <c r="F48" s="32">
        <f t="shared" si="1"/>
        <v>8.5</v>
      </c>
    </row>
    <row r="49">
      <c r="A49" s="30">
        <v>2.0001546E7</v>
      </c>
      <c r="B49" s="31" t="s">
        <v>89</v>
      </c>
      <c r="C49" s="32">
        <v>8.5</v>
      </c>
      <c r="D49" s="32">
        <v>8.7</v>
      </c>
      <c r="E49" s="32">
        <v>8.4</v>
      </c>
      <c r="F49" s="32">
        <f t="shared" si="1"/>
        <v>8.5</v>
      </c>
    </row>
    <row r="50">
      <c r="A50" s="30">
        <v>2.0001547E7</v>
      </c>
      <c r="B50" s="31" t="s">
        <v>90</v>
      </c>
      <c r="C50" s="32">
        <v>2.0</v>
      </c>
      <c r="D50" s="32">
        <v>7.8</v>
      </c>
      <c r="E50" s="32">
        <v>8.9</v>
      </c>
      <c r="F50" s="32">
        <f t="shared" si="1"/>
        <v>7.3</v>
      </c>
    </row>
    <row r="51">
      <c r="A51" s="30">
        <v>2.0001548E7</v>
      </c>
      <c r="B51" s="31" t="s">
        <v>91</v>
      </c>
      <c r="C51" s="32">
        <v>0.0</v>
      </c>
      <c r="D51" s="32">
        <v>0.0</v>
      </c>
      <c r="E51" s="32">
        <v>0.0</v>
      </c>
      <c r="F51" s="32">
        <f t="shared" si="1"/>
        <v>0</v>
      </c>
    </row>
    <row r="52">
      <c r="A52" s="30">
        <v>2.0001549E7</v>
      </c>
      <c r="B52" s="31" t="s">
        <v>92</v>
      </c>
      <c r="C52" s="32">
        <v>5.8</v>
      </c>
      <c r="D52" s="32">
        <v>7.8</v>
      </c>
      <c r="E52" s="32">
        <v>8.9</v>
      </c>
      <c r="F52" s="32">
        <f t="shared" si="1"/>
        <v>8.1</v>
      </c>
    </row>
    <row r="53">
      <c r="A53" s="30">
        <v>2.000155E7</v>
      </c>
      <c r="B53" s="31" t="s">
        <v>242</v>
      </c>
      <c r="C53" s="32">
        <v>9.0</v>
      </c>
      <c r="D53" s="32">
        <v>8.2</v>
      </c>
      <c r="E53" s="32">
        <v>9.3</v>
      </c>
      <c r="F53" s="32">
        <f t="shared" si="1"/>
        <v>9</v>
      </c>
    </row>
    <row r="54">
      <c r="A54" s="30">
        <v>2.0001551E7</v>
      </c>
      <c r="B54" s="31" t="s">
        <v>95</v>
      </c>
      <c r="C54" s="32">
        <v>9.0</v>
      </c>
      <c r="D54" s="32">
        <v>7.5</v>
      </c>
      <c r="E54" s="32">
        <v>8.6</v>
      </c>
      <c r="F54" s="32">
        <f t="shared" si="1"/>
        <v>8.5</v>
      </c>
    </row>
    <row r="55">
      <c r="A55" s="30">
        <v>2.0001552E7</v>
      </c>
      <c r="B55" s="31" t="s">
        <v>96</v>
      </c>
      <c r="C55" s="32">
        <v>7.0</v>
      </c>
      <c r="D55" s="32">
        <v>8.7</v>
      </c>
      <c r="E55" s="32">
        <v>8.2</v>
      </c>
      <c r="F55" s="32">
        <f t="shared" si="1"/>
        <v>8.1</v>
      </c>
    </row>
    <row r="56">
      <c r="A56" s="30">
        <v>2.0001554E7</v>
      </c>
      <c r="B56" s="31" t="s">
        <v>97</v>
      </c>
      <c r="C56" s="32">
        <v>9.5</v>
      </c>
      <c r="D56" s="32">
        <v>8.5</v>
      </c>
      <c r="E56" s="32">
        <v>9.2</v>
      </c>
      <c r="F56" s="32">
        <f t="shared" si="1"/>
        <v>9.1</v>
      </c>
    </row>
    <row r="57">
      <c r="A57" s="30">
        <v>2.0001555E7</v>
      </c>
      <c r="B57" s="31" t="s">
        <v>98</v>
      </c>
      <c r="C57" s="32">
        <v>7.4</v>
      </c>
      <c r="D57" s="32">
        <v>7.8</v>
      </c>
      <c r="E57" s="32">
        <v>8.4</v>
      </c>
      <c r="F57" s="32">
        <f t="shared" si="1"/>
        <v>8.1</v>
      </c>
    </row>
    <row r="58">
      <c r="A58" s="30">
        <v>2.0001556E7</v>
      </c>
      <c r="B58" s="31" t="s">
        <v>99</v>
      </c>
      <c r="C58" s="32">
        <v>4.3</v>
      </c>
      <c r="D58" s="32">
        <v>8.7</v>
      </c>
      <c r="E58" s="32">
        <v>8.2</v>
      </c>
      <c r="F58" s="32">
        <f t="shared" si="1"/>
        <v>7.5</v>
      </c>
    </row>
    <row r="59">
      <c r="A59" s="30">
        <v>2.0001557E7</v>
      </c>
      <c r="B59" s="31" t="s">
        <v>100</v>
      </c>
      <c r="C59" s="32">
        <v>5.5</v>
      </c>
      <c r="D59" s="32">
        <v>7.2</v>
      </c>
      <c r="E59" s="32">
        <v>8.0</v>
      </c>
      <c r="F59" s="32">
        <f t="shared" si="1"/>
        <v>7.3</v>
      </c>
    </row>
    <row r="60">
      <c r="A60" s="30">
        <v>2.0001558E7</v>
      </c>
      <c r="B60" s="31" t="s">
        <v>102</v>
      </c>
      <c r="C60" s="32">
        <v>9.7</v>
      </c>
      <c r="D60" s="32">
        <v>8.5</v>
      </c>
      <c r="E60" s="32">
        <v>9.1</v>
      </c>
      <c r="F60" s="32">
        <f t="shared" si="1"/>
        <v>9.1</v>
      </c>
    </row>
    <row r="61">
      <c r="A61" s="30">
        <v>2.0001559E7</v>
      </c>
      <c r="B61" s="31" t="s">
        <v>103</v>
      </c>
      <c r="C61" s="32">
        <v>9.1</v>
      </c>
      <c r="D61" s="32">
        <v>10.0</v>
      </c>
      <c r="E61" s="32">
        <v>9.5</v>
      </c>
      <c r="F61" s="32">
        <f t="shared" si="1"/>
        <v>9.5</v>
      </c>
    </row>
    <row r="62">
      <c r="A62" s="30">
        <v>2.000156E7</v>
      </c>
      <c r="B62" s="31" t="s">
        <v>104</v>
      </c>
      <c r="C62" s="32">
        <v>9.3</v>
      </c>
      <c r="D62" s="32">
        <v>7.2</v>
      </c>
      <c r="E62" s="32">
        <v>8.0</v>
      </c>
      <c r="F62" s="32">
        <f t="shared" si="1"/>
        <v>8.1</v>
      </c>
    </row>
    <row r="63">
      <c r="A63" s="30">
        <v>2.0001561E7</v>
      </c>
      <c r="B63" s="31" t="s">
        <v>105</v>
      </c>
      <c r="C63" s="32">
        <v>7.4</v>
      </c>
      <c r="D63" s="32">
        <v>5.8</v>
      </c>
      <c r="E63" s="32">
        <v>8.5</v>
      </c>
      <c r="F63" s="32">
        <f t="shared" si="1"/>
        <v>7.7</v>
      </c>
    </row>
    <row r="64">
      <c r="A64" s="30">
        <v>2.0001563E7</v>
      </c>
      <c r="B64" s="31" t="s">
        <v>106</v>
      </c>
      <c r="C64" s="32">
        <v>9.4</v>
      </c>
      <c r="D64" s="32">
        <v>8.7</v>
      </c>
      <c r="E64" s="32">
        <v>8.2</v>
      </c>
      <c r="F64" s="32">
        <f t="shared" si="1"/>
        <v>8.5</v>
      </c>
    </row>
    <row r="65">
      <c r="A65" s="30">
        <v>2.0001564E7</v>
      </c>
      <c r="B65" s="31" t="s">
        <v>108</v>
      </c>
      <c r="C65" s="32">
        <v>5.1</v>
      </c>
      <c r="D65" s="32">
        <v>7.2</v>
      </c>
      <c r="E65" s="32">
        <v>8.0</v>
      </c>
      <c r="F65" s="32">
        <f t="shared" si="1"/>
        <v>7.3</v>
      </c>
    </row>
    <row r="66">
      <c r="A66" s="30">
        <v>2.0001565E7</v>
      </c>
      <c r="B66" s="31" t="s">
        <v>109</v>
      </c>
      <c r="C66" s="32">
        <v>8.5</v>
      </c>
      <c r="D66" s="32">
        <v>7.0</v>
      </c>
      <c r="E66" s="32">
        <v>8.1</v>
      </c>
      <c r="F66" s="32">
        <f t="shared" si="1"/>
        <v>8</v>
      </c>
    </row>
    <row r="67">
      <c r="A67" s="30">
        <v>2.0001567E7</v>
      </c>
      <c r="B67" s="31" t="s">
        <v>110</v>
      </c>
      <c r="C67" s="32">
        <v>8.0</v>
      </c>
      <c r="D67" s="32">
        <v>7.0</v>
      </c>
      <c r="E67" s="32">
        <v>7.9</v>
      </c>
      <c r="F67" s="32">
        <f t="shared" si="1"/>
        <v>7.7</v>
      </c>
    </row>
    <row r="68">
      <c r="A68" s="30">
        <v>2.0001572E7</v>
      </c>
      <c r="B68" s="31" t="s">
        <v>111</v>
      </c>
      <c r="C68" s="32">
        <v>8.8</v>
      </c>
      <c r="D68" s="32">
        <v>7.0</v>
      </c>
      <c r="E68" s="32">
        <v>8.0</v>
      </c>
      <c r="F68" s="32">
        <f t="shared" si="1"/>
        <v>8</v>
      </c>
    </row>
    <row r="69">
      <c r="A69" s="30">
        <v>2.0001578E7</v>
      </c>
      <c r="B69" s="31" t="s">
        <v>112</v>
      </c>
      <c r="C69" s="32">
        <v>9.4</v>
      </c>
      <c r="D69" s="32">
        <v>8.7</v>
      </c>
      <c r="E69" s="32">
        <v>8.2</v>
      </c>
      <c r="F69" s="32">
        <f t="shared" si="1"/>
        <v>8.5</v>
      </c>
    </row>
    <row r="70">
      <c r="A70" s="30">
        <v>2.0001579E7</v>
      </c>
      <c r="B70" s="31" t="s">
        <v>113</v>
      </c>
      <c r="C70" s="32">
        <v>9.6</v>
      </c>
      <c r="D70" s="32">
        <v>9.2</v>
      </c>
      <c r="E70" s="32">
        <v>9.0</v>
      </c>
      <c r="F70" s="32">
        <f t="shared" si="1"/>
        <v>9.2</v>
      </c>
    </row>
    <row r="71">
      <c r="A71" s="30">
        <v>2.000158E7</v>
      </c>
      <c r="B71" s="31" t="s">
        <v>114</v>
      </c>
      <c r="C71" s="32">
        <v>8.2</v>
      </c>
      <c r="D71" s="32">
        <v>7.6</v>
      </c>
      <c r="E71" s="32">
        <v>8.0</v>
      </c>
      <c r="F71" s="32">
        <f t="shared" si="1"/>
        <v>8</v>
      </c>
    </row>
    <row r="72">
      <c r="A72" s="30">
        <v>2.0001582E7</v>
      </c>
      <c r="B72" s="31" t="s">
        <v>115</v>
      </c>
      <c r="C72" s="32">
        <v>9.7</v>
      </c>
      <c r="D72" s="32">
        <v>8.5</v>
      </c>
      <c r="E72" s="32">
        <v>9.2</v>
      </c>
      <c r="F72" s="32">
        <f t="shared" si="1"/>
        <v>9.2</v>
      </c>
    </row>
    <row r="73">
      <c r="A73" s="30">
        <v>2.0001583E7</v>
      </c>
      <c r="B73" s="31" t="s">
        <v>116</v>
      </c>
      <c r="C73" s="32">
        <v>6.4</v>
      </c>
      <c r="D73" s="32">
        <v>7.0</v>
      </c>
      <c r="E73" s="32">
        <v>7.9</v>
      </c>
      <c r="F73" s="32">
        <f t="shared" si="1"/>
        <v>7.4</v>
      </c>
    </row>
    <row r="74">
      <c r="A74" s="30">
        <v>2.0001584E7</v>
      </c>
      <c r="B74" s="31" t="s">
        <v>117</v>
      </c>
      <c r="C74" s="32">
        <v>9.2</v>
      </c>
      <c r="D74" s="32">
        <v>8.7</v>
      </c>
      <c r="E74" s="32">
        <v>8.2</v>
      </c>
      <c r="F74" s="32">
        <f t="shared" si="1"/>
        <v>8.5</v>
      </c>
    </row>
    <row r="75">
      <c r="A75" s="30">
        <v>2.0001585E7</v>
      </c>
      <c r="B75" s="31" t="s">
        <v>118</v>
      </c>
      <c r="C75" s="32">
        <v>8.0</v>
      </c>
      <c r="D75" s="32">
        <v>7.0</v>
      </c>
      <c r="E75" s="32">
        <v>7.9</v>
      </c>
      <c r="F75" s="32">
        <f t="shared" si="1"/>
        <v>7.7</v>
      </c>
    </row>
    <row r="76">
      <c r="A76" s="30">
        <v>2.0001587E7</v>
      </c>
      <c r="B76" s="31" t="s">
        <v>119</v>
      </c>
      <c r="C76" s="32">
        <v>8.6</v>
      </c>
      <c r="D76" s="32">
        <v>7.2</v>
      </c>
      <c r="E76" s="32">
        <v>8.0</v>
      </c>
      <c r="F76" s="32">
        <f t="shared" si="1"/>
        <v>8</v>
      </c>
    </row>
    <row r="77">
      <c r="A77" s="30">
        <v>2.0001589E7</v>
      </c>
      <c r="B77" s="31" t="s">
        <v>121</v>
      </c>
      <c r="C77" s="32">
        <v>9.8</v>
      </c>
      <c r="D77" s="32">
        <v>8.2</v>
      </c>
      <c r="E77" s="32">
        <v>9.0</v>
      </c>
      <c r="F77" s="32">
        <f t="shared" si="1"/>
        <v>9</v>
      </c>
    </row>
    <row r="78">
      <c r="A78" s="30">
        <v>2.0001592E7</v>
      </c>
      <c r="B78" s="31" t="s">
        <v>122</v>
      </c>
      <c r="C78" s="32">
        <v>9.8</v>
      </c>
      <c r="D78" s="32">
        <v>8.0</v>
      </c>
      <c r="E78" s="32">
        <v>9.0</v>
      </c>
      <c r="F78" s="32">
        <f t="shared" si="1"/>
        <v>9</v>
      </c>
    </row>
    <row r="79">
      <c r="A79" s="30">
        <v>2.0001595E7</v>
      </c>
      <c r="B79" s="31" t="s">
        <v>243</v>
      </c>
      <c r="C79" s="32">
        <v>8.6</v>
      </c>
      <c r="D79" s="32">
        <v>9.2</v>
      </c>
      <c r="E79" s="32">
        <v>9.1</v>
      </c>
      <c r="F79" s="32">
        <f t="shared" si="1"/>
        <v>9</v>
      </c>
    </row>
    <row r="80">
      <c r="A80" s="30">
        <v>2.0001596E7</v>
      </c>
      <c r="B80" s="31" t="s">
        <v>124</v>
      </c>
      <c r="C80" s="32">
        <v>9.6</v>
      </c>
      <c r="D80" s="32">
        <v>8.7</v>
      </c>
      <c r="E80" s="32">
        <v>8.2</v>
      </c>
      <c r="F80" s="32">
        <f t="shared" si="1"/>
        <v>8.6</v>
      </c>
    </row>
    <row r="81">
      <c r="A81" s="30">
        <v>2.0001597E7</v>
      </c>
      <c r="B81" s="31" t="s">
        <v>244</v>
      </c>
      <c r="C81" s="32">
        <v>9.4</v>
      </c>
      <c r="D81" s="32">
        <v>9.2</v>
      </c>
      <c r="E81" s="32">
        <v>9.0</v>
      </c>
      <c r="F81" s="32">
        <f t="shared" si="1"/>
        <v>9.1</v>
      </c>
    </row>
    <row r="82">
      <c r="A82" s="30">
        <v>2.0001879E7</v>
      </c>
      <c r="B82" s="31" t="s">
        <v>127</v>
      </c>
      <c r="C82" s="32">
        <v>8.6</v>
      </c>
      <c r="D82" s="32">
        <v>6.8</v>
      </c>
      <c r="E82" s="32">
        <v>8.2</v>
      </c>
      <c r="F82" s="32">
        <f t="shared" si="1"/>
        <v>8</v>
      </c>
    </row>
    <row r="83">
      <c r="A83" s="30">
        <v>2.0001882E7</v>
      </c>
      <c r="B83" s="31" t="s">
        <v>129</v>
      </c>
      <c r="C83" s="32">
        <v>9.4</v>
      </c>
      <c r="D83" s="32">
        <v>7.5</v>
      </c>
      <c r="E83" s="32">
        <v>8.5</v>
      </c>
      <c r="F83" s="32">
        <f t="shared" si="1"/>
        <v>8.5</v>
      </c>
    </row>
    <row r="84">
      <c r="A84" s="30">
        <v>2.0001883E7</v>
      </c>
      <c r="B84" s="31" t="s">
        <v>131</v>
      </c>
      <c r="C84" s="32">
        <v>9.6</v>
      </c>
      <c r="D84" s="32">
        <v>7.8</v>
      </c>
      <c r="E84" s="32">
        <v>8.3</v>
      </c>
      <c r="F84" s="32">
        <f t="shared" si="1"/>
        <v>8.5</v>
      </c>
    </row>
    <row r="85">
      <c r="A85" s="30">
        <v>2.0001884E7</v>
      </c>
      <c r="B85" s="31" t="s">
        <v>132</v>
      </c>
      <c r="C85" s="32">
        <v>8.4</v>
      </c>
      <c r="D85" s="32">
        <v>5.8</v>
      </c>
      <c r="E85" s="32">
        <v>0.0</v>
      </c>
      <c r="F85" s="32">
        <f t="shared" si="1"/>
        <v>2.8</v>
      </c>
    </row>
    <row r="86">
      <c r="A86" s="30">
        <v>2.0001888E7</v>
      </c>
      <c r="B86" s="31" t="s">
        <v>245</v>
      </c>
      <c r="C86" s="32">
        <v>9.4</v>
      </c>
      <c r="D86" s="32">
        <v>6.8</v>
      </c>
      <c r="E86" s="32">
        <v>8.2</v>
      </c>
      <c r="F86" s="32">
        <f t="shared" si="1"/>
        <v>8.2</v>
      </c>
    </row>
    <row r="87">
      <c r="A87" s="30">
        <v>2.0001896E7</v>
      </c>
      <c r="B87" s="31" t="s">
        <v>246</v>
      </c>
      <c r="C87" s="32">
        <v>8.4</v>
      </c>
      <c r="D87" s="32">
        <v>5.8</v>
      </c>
      <c r="E87" s="32">
        <v>0.0</v>
      </c>
      <c r="F87" s="32">
        <f t="shared" si="1"/>
        <v>2.8</v>
      </c>
    </row>
    <row r="88">
      <c r="A88" s="30">
        <v>2.0001898E7</v>
      </c>
      <c r="B88" s="31" t="s">
        <v>135</v>
      </c>
      <c r="C88" s="32">
        <v>5.6</v>
      </c>
      <c r="D88" s="32">
        <v>7.5</v>
      </c>
      <c r="E88" s="32">
        <v>7.3</v>
      </c>
      <c r="F88" s="32">
        <f t="shared" si="1"/>
        <v>7</v>
      </c>
    </row>
    <row r="89">
      <c r="A89" s="30">
        <v>2.0001901E7</v>
      </c>
      <c r="B89" s="31" t="s">
        <v>136</v>
      </c>
      <c r="C89" s="32">
        <v>6.0</v>
      </c>
      <c r="D89" s="32">
        <v>5.8</v>
      </c>
      <c r="E89" s="32">
        <v>0.0</v>
      </c>
      <c r="F89" s="32">
        <f t="shared" si="1"/>
        <v>2.4</v>
      </c>
    </row>
    <row r="90">
      <c r="A90" s="30">
        <v>2.0001913E7</v>
      </c>
      <c r="B90" s="31" t="s">
        <v>137</v>
      </c>
      <c r="C90" s="32">
        <v>9.2</v>
      </c>
      <c r="D90" s="32">
        <v>9.0</v>
      </c>
      <c r="E90" s="32">
        <v>8.9</v>
      </c>
      <c r="F90" s="32">
        <f t="shared" si="1"/>
        <v>9</v>
      </c>
    </row>
    <row r="91">
      <c r="A91" s="30">
        <v>2.0001914E7</v>
      </c>
      <c r="B91" s="31" t="s">
        <v>139</v>
      </c>
      <c r="C91" s="32">
        <v>9.5</v>
      </c>
      <c r="D91" s="32">
        <v>8.7</v>
      </c>
      <c r="E91" s="32">
        <v>8.9</v>
      </c>
      <c r="F91" s="32">
        <f t="shared" si="1"/>
        <v>9</v>
      </c>
    </row>
    <row r="92">
      <c r="A92" s="30">
        <v>2.0001915E7</v>
      </c>
      <c r="B92" s="31" t="s">
        <v>140</v>
      </c>
      <c r="C92" s="32">
        <v>2.8</v>
      </c>
      <c r="D92" s="32">
        <v>7.5</v>
      </c>
      <c r="E92" s="32">
        <v>8.7</v>
      </c>
      <c r="F92" s="32">
        <f t="shared" si="1"/>
        <v>7.3</v>
      </c>
    </row>
    <row r="93">
      <c r="A93" s="33">
        <v>2.0001917E7</v>
      </c>
      <c r="B93" s="34" t="s">
        <v>142</v>
      </c>
      <c r="C93" s="32">
        <v>6.8</v>
      </c>
      <c r="D93" s="32">
        <v>7.0</v>
      </c>
      <c r="E93" s="32">
        <v>8.7</v>
      </c>
      <c r="F93" s="32">
        <f t="shared" si="1"/>
        <v>8</v>
      </c>
    </row>
    <row r="94">
      <c r="A94" s="35">
        <v>2.0001918E7</v>
      </c>
      <c r="B94" s="36" t="s">
        <v>143</v>
      </c>
      <c r="C94" s="32">
        <v>9.2</v>
      </c>
      <c r="D94" s="32">
        <v>7.3</v>
      </c>
      <c r="E94" s="32">
        <v>8.6</v>
      </c>
      <c r="F94" s="32">
        <f t="shared" si="1"/>
        <v>8.5</v>
      </c>
    </row>
    <row r="95">
      <c r="A95" s="35">
        <v>2.0001922E7</v>
      </c>
      <c r="B95" s="37" t="s">
        <v>144</v>
      </c>
      <c r="C95" s="32">
        <v>1.3</v>
      </c>
      <c r="D95" s="38"/>
      <c r="E95" s="32">
        <v>0.0</v>
      </c>
      <c r="F95" s="32">
        <f t="shared" si="1"/>
        <v>0.3</v>
      </c>
    </row>
    <row r="96">
      <c r="A96" s="30">
        <v>2.0001925E7</v>
      </c>
      <c r="B96" s="31" t="s">
        <v>145</v>
      </c>
      <c r="C96" s="32">
        <v>9.0</v>
      </c>
      <c r="D96" s="32">
        <v>7.5</v>
      </c>
      <c r="E96" s="32">
        <v>8.1</v>
      </c>
      <c r="F96" s="32">
        <f t="shared" si="1"/>
        <v>8.2</v>
      </c>
    </row>
    <row r="97">
      <c r="A97" s="30">
        <v>2.0001929E7</v>
      </c>
      <c r="B97" s="31" t="s">
        <v>146</v>
      </c>
      <c r="C97" s="32">
        <v>9.5</v>
      </c>
      <c r="D97" s="32">
        <v>8.7</v>
      </c>
      <c r="E97" s="32">
        <v>8.9</v>
      </c>
      <c r="F97" s="32">
        <f t="shared" si="1"/>
        <v>9</v>
      </c>
    </row>
    <row r="98">
      <c r="A98" s="30">
        <v>2.0001932E7</v>
      </c>
      <c r="B98" s="31" t="s">
        <v>247</v>
      </c>
      <c r="C98" s="32">
        <v>9.0</v>
      </c>
      <c r="D98" s="32">
        <v>7.5</v>
      </c>
      <c r="E98" s="32">
        <v>8.1</v>
      </c>
      <c r="F98" s="32">
        <f t="shared" si="1"/>
        <v>8.2</v>
      </c>
    </row>
    <row r="99">
      <c r="A99" s="30">
        <v>2.0001934E7</v>
      </c>
      <c r="B99" s="31" t="s">
        <v>149</v>
      </c>
      <c r="C99" s="32">
        <v>6.0</v>
      </c>
      <c r="D99" s="32">
        <v>7.5</v>
      </c>
      <c r="E99" s="32">
        <v>8.1</v>
      </c>
      <c r="F99" s="32">
        <f t="shared" si="1"/>
        <v>7.6</v>
      </c>
    </row>
    <row r="100">
      <c r="A100" s="30">
        <v>2.0001935E7</v>
      </c>
      <c r="B100" s="31" t="s">
        <v>150</v>
      </c>
      <c r="C100" s="32">
        <v>3.0</v>
      </c>
      <c r="D100" s="32">
        <v>7.5</v>
      </c>
      <c r="E100" s="32">
        <v>8.1</v>
      </c>
      <c r="F100" s="32">
        <f t="shared" si="1"/>
        <v>7</v>
      </c>
    </row>
    <row r="101">
      <c r="A101" s="30">
        <v>2.0001936E7</v>
      </c>
      <c r="B101" s="31" t="s">
        <v>151</v>
      </c>
      <c r="C101" s="32">
        <v>9.4</v>
      </c>
      <c r="D101" s="32">
        <v>8.0</v>
      </c>
      <c r="E101" s="32">
        <v>8.3</v>
      </c>
      <c r="F101" s="32">
        <f t="shared" si="1"/>
        <v>8.5</v>
      </c>
    </row>
    <row r="102">
      <c r="A102" s="30">
        <v>2.0001938E7</v>
      </c>
      <c r="B102" s="31" t="s">
        <v>152</v>
      </c>
      <c r="C102" s="32">
        <v>8.9</v>
      </c>
      <c r="D102" s="32">
        <v>5.8</v>
      </c>
      <c r="E102" s="32">
        <v>8.6</v>
      </c>
      <c r="F102" s="32">
        <f t="shared" si="1"/>
        <v>8.1</v>
      </c>
    </row>
    <row r="103">
      <c r="A103" s="30">
        <v>2.0001939E7</v>
      </c>
      <c r="B103" s="31" t="s">
        <v>154</v>
      </c>
      <c r="C103" s="32">
        <v>8.6</v>
      </c>
      <c r="D103" s="32">
        <v>5.8</v>
      </c>
      <c r="E103" s="32">
        <v>8.5</v>
      </c>
      <c r="F103" s="32">
        <f t="shared" si="1"/>
        <v>8</v>
      </c>
    </row>
    <row r="104">
      <c r="A104" s="30">
        <v>2.0001943E7</v>
      </c>
      <c r="B104" s="31" t="s">
        <v>155</v>
      </c>
      <c r="C104" s="32">
        <v>7.0</v>
      </c>
      <c r="D104" s="32">
        <v>5.8</v>
      </c>
      <c r="E104" s="32">
        <v>8.5</v>
      </c>
      <c r="F104" s="32">
        <f t="shared" si="1"/>
        <v>7.7</v>
      </c>
    </row>
    <row r="105">
      <c r="A105" s="30">
        <v>2.0001948E7</v>
      </c>
      <c r="B105" s="31" t="s">
        <v>156</v>
      </c>
      <c r="C105" s="32">
        <v>8.7</v>
      </c>
      <c r="D105" s="32">
        <v>7.5</v>
      </c>
      <c r="E105" s="32">
        <v>8.7</v>
      </c>
      <c r="F105" s="32">
        <f t="shared" si="1"/>
        <v>8.5</v>
      </c>
    </row>
    <row r="106">
      <c r="A106" s="30">
        <v>2.0001949E7</v>
      </c>
      <c r="B106" s="31" t="s">
        <v>158</v>
      </c>
      <c r="C106" s="32">
        <v>9.4</v>
      </c>
      <c r="D106" s="32">
        <v>8.0</v>
      </c>
      <c r="E106" s="32">
        <v>8.3</v>
      </c>
      <c r="F106" s="32">
        <f t="shared" si="1"/>
        <v>8.5</v>
      </c>
    </row>
    <row r="107">
      <c r="A107" s="30">
        <v>2.000195E7</v>
      </c>
      <c r="B107" s="31" t="s">
        <v>159</v>
      </c>
      <c r="C107" s="32">
        <v>7.0</v>
      </c>
      <c r="D107" s="32">
        <v>8.7</v>
      </c>
      <c r="E107" s="32">
        <v>8.9</v>
      </c>
      <c r="F107" s="32">
        <f t="shared" si="1"/>
        <v>8.5</v>
      </c>
    </row>
    <row r="108">
      <c r="A108" s="30">
        <v>2.0001951E7</v>
      </c>
      <c r="B108" s="31" t="s">
        <v>160</v>
      </c>
      <c r="C108" s="32">
        <v>7.6</v>
      </c>
      <c r="D108" s="32">
        <v>7.5</v>
      </c>
      <c r="E108" s="32">
        <v>8.3</v>
      </c>
      <c r="F108" s="32">
        <f t="shared" si="1"/>
        <v>8</v>
      </c>
    </row>
    <row r="109">
      <c r="A109" s="30">
        <v>2.0001957E7</v>
      </c>
      <c r="B109" s="31" t="s">
        <v>161</v>
      </c>
      <c r="C109" s="32">
        <v>9.0</v>
      </c>
      <c r="D109" s="32">
        <v>7.2</v>
      </c>
      <c r="E109" s="32">
        <v>8.3</v>
      </c>
      <c r="F109" s="32">
        <f t="shared" si="1"/>
        <v>8.2</v>
      </c>
    </row>
    <row r="110">
      <c r="A110" s="30">
        <v>2.0001959E7</v>
      </c>
      <c r="B110" s="31" t="s">
        <v>162</v>
      </c>
      <c r="C110" s="32">
        <v>9.0</v>
      </c>
      <c r="D110" s="32">
        <v>7.2</v>
      </c>
      <c r="E110" s="32">
        <v>8.3</v>
      </c>
      <c r="F110" s="32">
        <f t="shared" si="1"/>
        <v>8.2</v>
      </c>
    </row>
    <row r="111">
      <c r="A111" s="30">
        <v>2.0001961E7</v>
      </c>
      <c r="B111" s="31" t="s">
        <v>163</v>
      </c>
      <c r="C111" s="32">
        <v>5.6</v>
      </c>
      <c r="D111" s="32">
        <v>7.5</v>
      </c>
      <c r="E111" s="32">
        <v>8.3</v>
      </c>
      <c r="F111" s="32">
        <f t="shared" si="1"/>
        <v>7.6</v>
      </c>
    </row>
    <row r="112">
      <c r="A112" s="30">
        <v>2.0001964E7</v>
      </c>
      <c r="B112" s="31" t="s">
        <v>164</v>
      </c>
      <c r="C112" s="32">
        <v>6.8</v>
      </c>
      <c r="D112" s="32">
        <v>8.5</v>
      </c>
      <c r="E112" s="32">
        <v>8.6</v>
      </c>
      <c r="F112" s="32">
        <f t="shared" si="1"/>
        <v>8.2</v>
      </c>
    </row>
    <row r="113">
      <c r="A113" s="30">
        <v>2.0001967E7</v>
      </c>
      <c r="B113" s="31" t="s">
        <v>165</v>
      </c>
      <c r="C113" s="32">
        <v>9.0</v>
      </c>
      <c r="D113" s="32">
        <v>8.2</v>
      </c>
      <c r="E113" s="32">
        <v>8.4</v>
      </c>
      <c r="F113" s="32">
        <f t="shared" si="1"/>
        <v>8.5</v>
      </c>
    </row>
    <row r="114">
      <c r="A114" s="30">
        <v>2.000197E7</v>
      </c>
      <c r="B114" s="31" t="s">
        <v>166</v>
      </c>
      <c r="C114" s="32">
        <v>4.0</v>
      </c>
      <c r="D114" s="32">
        <v>5.8</v>
      </c>
      <c r="E114" s="32">
        <v>8.5</v>
      </c>
      <c r="F114" s="32">
        <f t="shared" si="1"/>
        <v>7.1</v>
      </c>
    </row>
    <row r="115">
      <c r="A115" s="30">
        <v>2.0001973E7</v>
      </c>
      <c r="B115" s="31" t="s">
        <v>167</v>
      </c>
      <c r="C115" s="32">
        <v>8.6</v>
      </c>
      <c r="D115" s="32">
        <v>7.5</v>
      </c>
      <c r="E115" s="32">
        <v>7.3</v>
      </c>
      <c r="F115" s="32">
        <f t="shared" si="1"/>
        <v>7.6</v>
      </c>
    </row>
    <row r="116">
      <c r="A116" s="30">
        <v>2.0001977E7</v>
      </c>
      <c r="B116" s="31" t="s">
        <v>169</v>
      </c>
      <c r="C116" s="32">
        <v>9.5</v>
      </c>
      <c r="D116" s="32">
        <v>8.0</v>
      </c>
      <c r="E116" s="32">
        <v>9.2</v>
      </c>
      <c r="F116" s="32">
        <f t="shared" si="1"/>
        <v>9</v>
      </c>
    </row>
    <row r="117">
      <c r="A117" s="30">
        <v>2.0001978E7</v>
      </c>
      <c r="B117" s="31" t="s">
        <v>170</v>
      </c>
      <c r="C117" s="32">
        <v>2.5</v>
      </c>
      <c r="D117" s="32">
        <v>7.5</v>
      </c>
      <c r="E117" s="32">
        <v>8.3</v>
      </c>
      <c r="F117" s="32">
        <f t="shared" si="1"/>
        <v>7</v>
      </c>
    </row>
    <row r="118">
      <c r="A118" s="30">
        <v>2.0001983E7</v>
      </c>
      <c r="B118" s="31" t="s">
        <v>171</v>
      </c>
      <c r="C118" s="32">
        <v>7.2</v>
      </c>
      <c r="D118" s="32">
        <v>10.0</v>
      </c>
      <c r="E118" s="32">
        <v>9.2</v>
      </c>
      <c r="F118" s="32">
        <f t="shared" si="1"/>
        <v>9</v>
      </c>
    </row>
    <row r="119">
      <c r="A119" s="30">
        <v>2.0001989E7</v>
      </c>
      <c r="B119" s="31" t="s">
        <v>172</v>
      </c>
      <c r="C119" s="32">
        <v>9.5</v>
      </c>
      <c r="D119" s="32">
        <v>7.5</v>
      </c>
      <c r="E119" s="32">
        <v>8.5</v>
      </c>
      <c r="F119" s="32">
        <f t="shared" si="1"/>
        <v>8.5</v>
      </c>
    </row>
    <row r="120">
      <c r="A120" s="30">
        <v>2.0001992E7</v>
      </c>
      <c r="B120" s="37" t="s">
        <v>173</v>
      </c>
      <c r="C120" s="32">
        <v>4.0</v>
      </c>
      <c r="D120" s="38"/>
      <c r="E120" s="32">
        <v>0.0</v>
      </c>
      <c r="F120" s="32">
        <f t="shared" si="1"/>
        <v>0.8</v>
      </c>
    </row>
    <row r="121">
      <c r="A121" s="30">
        <v>2.0002028E7</v>
      </c>
      <c r="B121" s="31" t="s">
        <v>174</v>
      </c>
      <c r="C121" s="32">
        <v>9.5</v>
      </c>
      <c r="D121" s="32">
        <v>10.0</v>
      </c>
      <c r="E121" s="32">
        <v>9.0</v>
      </c>
      <c r="F121" s="32">
        <f t="shared" si="1"/>
        <v>9.3</v>
      </c>
    </row>
    <row r="122">
      <c r="A122" s="30">
        <v>2.0002029E7</v>
      </c>
      <c r="B122" s="31" t="s">
        <v>176</v>
      </c>
      <c r="C122" s="32">
        <v>7.5</v>
      </c>
      <c r="D122" s="32">
        <v>10.0</v>
      </c>
      <c r="E122" s="32">
        <v>9.1</v>
      </c>
      <c r="F122" s="32">
        <f t="shared" si="1"/>
        <v>9</v>
      </c>
    </row>
    <row r="123">
      <c r="A123" s="30">
        <v>2.000203E7</v>
      </c>
      <c r="B123" s="31" t="s">
        <v>177</v>
      </c>
      <c r="C123" s="32">
        <v>9.5</v>
      </c>
      <c r="D123" s="32">
        <v>7.5</v>
      </c>
      <c r="E123" s="32">
        <v>8.5</v>
      </c>
      <c r="F123" s="32">
        <f t="shared" si="1"/>
        <v>8.5</v>
      </c>
    </row>
    <row r="124">
      <c r="A124" s="30">
        <v>2.0002031E7</v>
      </c>
      <c r="B124" s="31" t="s">
        <v>179</v>
      </c>
      <c r="C124" s="32">
        <v>8.2</v>
      </c>
      <c r="D124" s="32">
        <v>6.2</v>
      </c>
      <c r="E124" s="32">
        <v>8.0</v>
      </c>
      <c r="F124" s="32">
        <f t="shared" si="1"/>
        <v>7.7</v>
      </c>
    </row>
    <row r="125">
      <c r="A125" s="30">
        <v>2.0002033E7</v>
      </c>
      <c r="B125" s="31" t="s">
        <v>181</v>
      </c>
      <c r="C125" s="32">
        <v>8.3</v>
      </c>
      <c r="D125" s="32">
        <v>8.5</v>
      </c>
      <c r="E125" s="32">
        <v>8.8</v>
      </c>
      <c r="F125" s="32">
        <f t="shared" si="1"/>
        <v>8.6</v>
      </c>
    </row>
    <row r="126">
      <c r="A126" s="30">
        <v>2.0002034E7</v>
      </c>
      <c r="B126" s="31" t="s">
        <v>183</v>
      </c>
      <c r="C126" s="32">
        <v>5.2</v>
      </c>
      <c r="D126" s="32">
        <v>10.0</v>
      </c>
      <c r="E126" s="32">
        <v>9.1</v>
      </c>
      <c r="F126" s="32">
        <f t="shared" si="1"/>
        <v>8.5</v>
      </c>
    </row>
    <row r="127">
      <c r="A127" s="30">
        <v>2.0002035E7</v>
      </c>
      <c r="B127" s="31" t="s">
        <v>248</v>
      </c>
      <c r="C127" s="32">
        <v>7.2</v>
      </c>
      <c r="D127" s="32">
        <v>8.7</v>
      </c>
      <c r="E127" s="32">
        <v>8.8</v>
      </c>
      <c r="F127" s="32">
        <f t="shared" si="1"/>
        <v>8.5</v>
      </c>
    </row>
    <row r="128">
      <c r="A128" s="30">
        <v>2.0002038E7</v>
      </c>
      <c r="B128" s="31" t="s">
        <v>186</v>
      </c>
      <c r="C128" s="32">
        <v>7.7</v>
      </c>
      <c r="D128" s="32">
        <v>8.5</v>
      </c>
      <c r="E128" s="32">
        <v>8.8</v>
      </c>
      <c r="F128" s="32">
        <f t="shared" si="1"/>
        <v>8.5</v>
      </c>
    </row>
    <row r="129">
      <c r="A129" s="30">
        <v>2.0002039E7</v>
      </c>
      <c r="B129" s="31" t="s">
        <v>187</v>
      </c>
      <c r="C129" s="32">
        <v>9.5</v>
      </c>
      <c r="D129" s="32">
        <v>8.5</v>
      </c>
      <c r="E129" s="32">
        <v>9.1</v>
      </c>
      <c r="F129" s="32">
        <f t="shared" si="1"/>
        <v>9.1</v>
      </c>
    </row>
    <row r="130">
      <c r="A130" s="30">
        <v>2.0002041E7</v>
      </c>
      <c r="B130" s="31" t="s">
        <v>188</v>
      </c>
      <c r="C130" s="32">
        <v>9.6</v>
      </c>
      <c r="D130" s="32">
        <v>10.0</v>
      </c>
      <c r="E130" s="32">
        <v>8.9</v>
      </c>
      <c r="F130" s="32">
        <f t="shared" si="1"/>
        <v>9.3</v>
      </c>
    </row>
    <row r="131">
      <c r="A131" s="30">
        <v>2.0002042E7</v>
      </c>
      <c r="B131" s="31" t="s">
        <v>189</v>
      </c>
      <c r="C131" s="32">
        <v>9.1</v>
      </c>
      <c r="D131" s="32">
        <v>7.0</v>
      </c>
      <c r="E131" s="32">
        <v>8.3</v>
      </c>
      <c r="F131" s="32">
        <f t="shared" si="1"/>
        <v>8.2</v>
      </c>
    </row>
    <row r="132">
      <c r="A132" s="30">
        <v>2.0002043E7</v>
      </c>
      <c r="B132" s="31" t="s">
        <v>190</v>
      </c>
      <c r="C132" s="32">
        <v>9.3</v>
      </c>
      <c r="D132" s="32">
        <v>8.5</v>
      </c>
      <c r="E132" s="32">
        <v>9.0</v>
      </c>
      <c r="F132" s="32">
        <f t="shared" si="1"/>
        <v>9</v>
      </c>
    </row>
    <row r="133">
      <c r="A133" s="30">
        <v>2.0002046E7</v>
      </c>
      <c r="B133" s="31" t="s">
        <v>192</v>
      </c>
      <c r="C133" s="32">
        <v>8.5</v>
      </c>
      <c r="D133" s="32">
        <v>8.0</v>
      </c>
      <c r="E133" s="32">
        <v>8.6</v>
      </c>
      <c r="F133" s="32">
        <f t="shared" si="1"/>
        <v>8.5</v>
      </c>
    </row>
    <row r="134">
      <c r="A134" s="30">
        <v>2.0002047E7</v>
      </c>
      <c r="B134" s="31" t="s">
        <v>194</v>
      </c>
      <c r="C134" s="32">
        <v>9.2</v>
      </c>
      <c r="D134" s="32">
        <v>5.3</v>
      </c>
      <c r="E134" s="32">
        <v>8.6</v>
      </c>
      <c r="F134" s="32">
        <f t="shared" si="1"/>
        <v>8.1</v>
      </c>
    </row>
    <row r="135">
      <c r="A135" s="30">
        <v>2.0002048E7</v>
      </c>
      <c r="B135" s="31" t="s">
        <v>196</v>
      </c>
      <c r="C135" s="32">
        <v>9.5</v>
      </c>
      <c r="D135" s="32">
        <v>8.5</v>
      </c>
      <c r="E135" s="32">
        <v>9.0</v>
      </c>
      <c r="F135" s="32">
        <f t="shared" si="1"/>
        <v>9</v>
      </c>
    </row>
    <row r="136">
      <c r="A136" s="30">
        <v>2.000205E7</v>
      </c>
      <c r="B136" s="31" t="s">
        <v>197</v>
      </c>
      <c r="C136" s="32">
        <v>8.0</v>
      </c>
      <c r="D136" s="32">
        <v>6.2</v>
      </c>
      <c r="E136" s="32">
        <v>8.0</v>
      </c>
      <c r="F136" s="32">
        <f t="shared" si="1"/>
        <v>7.6</v>
      </c>
    </row>
    <row r="137">
      <c r="A137" s="30">
        <v>2.0002051E7</v>
      </c>
      <c r="B137" s="31" t="s">
        <v>198</v>
      </c>
      <c r="C137" s="32">
        <v>9.2</v>
      </c>
      <c r="D137" s="32">
        <v>7.8</v>
      </c>
      <c r="E137" s="32">
        <v>8.5</v>
      </c>
      <c r="F137" s="32">
        <f t="shared" si="1"/>
        <v>8.5</v>
      </c>
    </row>
    <row r="138">
      <c r="A138" s="30">
        <v>2.0002053E7</v>
      </c>
      <c r="B138" s="31" t="s">
        <v>199</v>
      </c>
      <c r="C138" s="32">
        <v>7.5</v>
      </c>
      <c r="D138" s="32">
        <v>10.0</v>
      </c>
      <c r="E138" s="32">
        <v>9.1</v>
      </c>
      <c r="F138" s="32">
        <f t="shared" si="1"/>
        <v>9</v>
      </c>
    </row>
    <row r="139">
      <c r="A139" s="30">
        <v>2.0002055E7</v>
      </c>
      <c r="B139" s="31" t="s">
        <v>200</v>
      </c>
      <c r="C139" s="32">
        <v>6.9</v>
      </c>
      <c r="D139" s="32">
        <v>9.0</v>
      </c>
      <c r="E139" s="32">
        <v>9.0</v>
      </c>
      <c r="F139" s="32">
        <f t="shared" si="1"/>
        <v>8.6</v>
      </c>
    </row>
    <row r="140">
      <c r="A140" s="30">
        <v>2.0002058E7</v>
      </c>
      <c r="B140" s="31" t="s">
        <v>201</v>
      </c>
      <c r="C140" s="32">
        <v>7.1</v>
      </c>
      <c r="D140" s="32">
        <v>7.0</v>
      </c>
      <c r="E140" s="32">
        <v>8.2</v>
      </c>
      <c r="F140" s="32">
        <f t="shared" si="1"/>
        <v>7.7</v>
      </c>
    </row>
    <row r="141">
      <c r="A141" s="30">
        <v>2.0002059E7</v>
      </c>
      <c r="B141" s="31" t="s">
        <v>202</v>
      </c>
      <c r="C141" s="32">
        <v>6.4</v>
      </c>
      <c r="D141" s="32">
        <v>6.2</v>
      </c>
      <c r="E141" s="32">
        <v>8.0</v>
      </c>
      <c r="F141" s="32">
        <f t="shared" si="1"/>
        <v>7.3</v>
      </c>
    </row>
    <row r="142">
      <c r="A142" s="30">
        <v>2.0002061E7</v>
      </c>
      <c r="B142" s="31" t="s">
        <v>203</v>
      </c>
      <c r="C142" s="32">
        <v>5.6</v>
      </c>
      <c r="D142" s="32">
        <v>7.5</v>
      </c>
      <c r="E142" s="32">
        <v>8.3</v>
      </c>
      <c r="F142" s="32">
        <f t="shared" si="1"/>
        <v>7.6</v>
      </c>
    </row>
    <row r="143">
      <c r="A143" s="30">
        <v>2.0002062E7</v>
      </c>
      <c r="B143" s="31" t="s">
        <v>204</v>
      </c>
      <c r="C143" s="32">
        <v>9.2</v>
      </c>
      <c r="D143" s="32">
        <v>9.2</v>
      </c>
      <c r="E143" s="32">
        <v>8.9</v>
      </c>
      <c r="F143" s="32">
        <f t="shared" si="1"/>
        <v>9</v>
      </c>
    </row>
    <row r="144">
      <c r="A144" s="30">
        <v>2.0002063E7</v>
      </c>
      <c r="B144" s="31" t="s">
        <v>205</v>
      </c>
      <c r="C144" s="32">
        <v>9.2</v>
      </c>
      <c r="D144" s="32">
        <v>9.2</v>
      </c>
      <c r="E144" s="32">
        <v>8.9</v>
      </c>
      <c r="F144" s="32">
        <f t="shared" si="1"/>
        <v>9</v>
      </c>
    </row>
    <row r="145">
      <c r="A145" s="30">
        <v>2.0002064E7</v>
      </c>
      <c r="B145" s="31" t="s">
        <v>206</v>
      </c>
      <c r="C145" s="32">
        <v>9.4</v>
      </c>
      <c r="D145" s="32">
        <v>7.8</v>
      </c>
      <c r="E145" s="32">
        <v>8.6</v>
      </c>
      <c r="F145" s="32">
        <f t="shared" si="1"/>
        <v>8.6</v>
      </c>
    </row>
    <row r="146">
      <c r="A146" s="30">
        <v>2.0002067E7</v>
      </c>
      <c r="B146" s="31" t="s">
        <v>208</v>
      </c>
      <c r="C146" s="32">
        <v>5.8</v>
      </c>
      <c r="D146" s="32">
        <v>9.5</v>
      </c>
      <c r="E146" s="32">
        <v>9.4</v>
      </c>
      <c r="F146" s="32">
        <f t="shared" si="1"/>
        <v>8.7</v>
      </c>
    </row>
    <row r="147">
      <c r="A147" s="30">
        <v>2.0002068E7</v>
      </c>
      <c r="B147" s="31" t="s">
        <v>209</v>
      </c>
      <c r="C147" s="32">
        <v>5.6</v>
      </c>
      <c r="D147" s="32">
        <v>2.0</v>
      </c>
      <c r="E147" s="32">
        <v>7.6</v>
      </c>
      <c r="F147" s="32">
        <f t="shared" si="1"/>
        <v>6.1</v>
      </c>
    </row>
    <row r="148">
      <c r="A148" s="30">
        <v>2.0002071E7</v>
      </c>
      <c r="B148" s="31" t="s">
        <v>211</v>
      </c>
      <c r="C148" s="32">
        <v>9.0</v>
      </c>
      <c r="D148" s="32">
        <v>8.0</v>
      </c>
      <c r="E148" s="32">
        <v>8.5</v>
      </c>
      <c r="F148" s="32">
        <f t="shared" si="1"/>
        <v>8.5</v>
      </c>
    </row>
    <row r="149">
      <c r="A149" s="30">
        <v>2.0002072E7</v>
      </c>
      <c r="B149" s="31" t="s">
        <v>212</v>
      </c>
      <c r="C149" s="32">
        <v>6.2</v>
      </c>
      <c r="D149" s="32">
        <v>9.0</v>
      </c>
      <c r="E149" s="32">
        <v>9.1</v>
      </c>
      <c r="F149" s="32">
        <f t="shared" si="1"/>
        <v>8.5</v>
      </c>
    </row>
    <row r="150">
      <c r="A150" s="30">
        <v>2.0002073E7</v>
      </c>
      <c r="B150" s="31" t="s">
        <v>249</v>
      </c>
      <c r="C150" s="32">
        <v>9.4</v>
      </c>
      <c r="D150" s="32">
        <v>9.0</v>
      </c>
      <c r="E150" s="32">
        <v>9.0</v>
      </c>
      <c r="F150" s="32">
        <f t="shared" si="1"/>
        <v>9.1</v>
      </c>
    </row>
    <row r="151">
      <c r="A151" s="30">
        <v>2.0002075E7</v>
      </c>
      <c r="B151" s="31" t="s">
        <v>250</v>
      </c>
      <c r="C151" s="32">
        <v>9.2</v>
      </c>
      <c r="D151" s="32">
        <v>7.8</v>
      </c>
      <c r="E151" s="32">
        <v>8.7</v>
      </c>
      <c r="F151" s="32">
        <f t="shared" si="1"/>
        <v>8.6</v>
      </c>
    </row>
    <row r="152">
      <c r="A152" s="30">
        <v>2.0002076E7</v>
      </c>
      <c r="B152" s="31" t="s">
        <v>215</v>
      </c>
      <c r="C152" s="32">
        <v>9.2</v>
      </c>
      <c r="D152" s="32">
        <v>9.5</v>
      </c>
      <c r="E152" s="32">
        <v>9.5</v>
      </c>
      <c r="F152" s="32">
        <f t="shared" si="1"/>
        <v>9.4</v>
      </c>
    </row>
    <row r="153">
      <c r="A153" s="30">
        <v>2.0002077E7</v>
      </c>
      <c r="B153" s="31" t="s">
        <v>216</v>
      </c>
      <c r="C153" s="32">
        <v>9.8</v>
      </c>
      <c r="D153" s="32">
        <v>9.5</v>
      </c>
      <c r="E153" s="32">
        <v>9.6</v>
      </c>
      <c r="F153" s="32">
        <f t="shared" si="1"/>
        <v>9.6</v>
      </c>
    </row>
    <row r="154">
      <c r="A154" s="30">
        <v>2.0002078E7</v>
      </c>
      <c r="B154" s="31" t="s">
        <v>217</v>
      </c>
      <c r="C154" s="32">
        <v>9.0</v>
      </c>
      <c r="D154" s="32">
        <v>9.2</v>
      </c>
      <c r="E154" s="32">
        <v>8.9</v>
      </c>
      <c r="F154" s="32">
        <f t="shared" si="1"/>
        <v>9</v>
      </c>
    </row>
    <row r="155">
      <c r="A155" s="30">
        <v>2.0002079E7</v>
      </c>
      <c r="B155" s="31" t="s">
        <v>218</v>
      </c>
      <c r="C155" s="32">
        <v>9.1</v>
      </c>
      <c r="D155" s="32">
        <v>6.6</v>
      </c>
      <c r="E155" s="32">
        <v>8.1</v>
      </c>
      <c r="F155" s="32">
        <f t="shared" si="1"/>
        <v>8</v>
      </c>
    </row>
    <row r="156">
      <c r="A156" s="30">
        <v>2.000208E7</v>
      </c>
      <c r="B156" s="31" t="s">
        <v>219</v>
      </c>
      <c r="C156" s="32">
        <v>8.6</v>
      </c>
      <c r="D156" s="32">
        <v>9.5</v>
      </c>
      <c r="E156" s="32">
        <v>9.6</v>
      </c>
      <c r="F156" s="32">
        <f t="shared" si="1"/>
        <v>9.4</v>
      </c>
    </row>
    <row r="157">
      <c r="A157" s="30">
        <v>2.0002084E7</v>
      </c>
      <c r="B157" s="31" t="s">
        <v>220</v>
      </c>
      <c r="C157" s="32">
        <v>9.3</v>
      </c>
      <c r="D157" s="32">
        <v>8.0</v>
      </c>
      <c r="E157" s="32">
        <v>8.4</v>
      </c>
      <c r="F157" s="32">
        <f t="shared" si="1"/>
        <v>8.5</v>
      </c>
    </row>
    <row r="158">
      <c r="A158" s="30">
        <v>2.0002086E7</v>
      </c>
      <c r="B158" s="31" t="s">
        <v>221</v>
      </c>
      <c r="C158" s="32">
        <v>3.5</v>
      </c>
      <c r="D158" s="32">
        <v>6.2</v>
      </c>
      <c r="E158" s="32">
        <v>8.4</v>
      </c>
      <c r="F158" s="32">
        <f t="shared" si="1"/>
        <v>7</v>
      </c>
    </row>
    <row r="159">
      <c r="A159" s="30">
        <v>2.0002087E7</v>
      </c>
      <c r="B159" s="31" t="s">
        <v>251</v>
      </c>
      <c r="C159" s="32">
        <v>8.2</v>
      </c>
      <c r="D159" s="32">
        <v>9.2</v>
      </c>
      <c r="E159" s="32">
        <v>8.7</v>
      </c>
      <c r="F159" s="32">
        <f t="shared" si="1"/>
        <v>8.7</v>
      </c>
    </row>
    <row r="160">
      <c r="A160" s="30">
        <v>2.0002088E7</v>
      </c>
      <c r="B160" s="31" t="s">
        <v>223</v>
      </c>
      <c r="C160" s="32">
        <v>6.2</v>
      </c>
      <c r="D160" s="32">
        <v>6.2</v>
      </c>
      <c r="E160" s="32">
        <v>8.0</v>
      </c>
      <c r="F160" s="32">
        <f t="shared" si="1"/>
        <v>7.3</v>
      </c>
    </row>
    <row r="161">
      <c r="A161" s="30">
        <v>2.0002089E7</v>
      </c>
      <c r="B161" s="31" t="s">
        <v>252</v>
      </c>
      <c r="C161" s="32">
        <v>9.3</v>
      </c>
      <c r="D161" s="32">
        <v>9.0</v>
      </c>
      <c r="E161" s="32">
        <v>9.0</v>
      </c>
      <c r="F161" s="32">
        <f t="shared" si="1"/>
        <v>9.1</v>
      </c>
    </row>
    <row r="162">
      <c r="A162" s="30">
        <v>2.000209E7</v>
      </c>
      <c r="B162" s="31" t="s">
        <v>225</v>
      </c>
      <c r="C162" s="32">
        <v>8.6</v>
      </c>
      <c r="D162" s="32">
        <v>5.3</v>
      </c>
      <c r="E162" s="32">
        <v>8.2</v>
      </c>
      <c r="F162" s="32">
        <f t="shared" si="1"/>
        <v>7.7</v>
      </c>
    </row>
    <row r="163">
      <c r="A163" s="30">
        <v>2.0002091E7</v>
      </c>
      <c r="B163" s="31" t="s">
        <v>226</v>
      </c>
      <c r="C163" s="32">
        <v>9.5</v>
      </c>
      <c r="D163" s="32">
        <v>5.5</v>
      </c>
      <c r="E163" s="32">
        <v>8.3</v>
      </c>
      <c r="F163" s="32">
        <f t="shared" si="1"/>
        <v>8</v>
      </c>
    </row>
    <row r="164">
      <c r="A164" s="30">
        <v>2.0002092E7</v>
      </c>
      <c r="B164" s="31" t="s">
        <v>227</v>
      </c>
      <c r="C164" s="32">
        <v>9.0</v>
      </c>
      <c r="D164" s="32">
        <v>9.0</v>
      </c>
      <c r="E164" s="32">
        <v>9.1</v>
      </c>
      <c r="F164" s="32">
        <f t="shared" si="1"/>
        <v>9.1</v>
      </c>
    </row>
    <row r="165">
      <c r="A165" s="30">
        <v>2.0002093E7</v>
      </c>
      <c r="B165" s="31" t="s">
        <v>229</v>
      </c>
      <c r="C165" s="32">
        <v>9.0</v>
      </c>
      <c r="D165" s="32">
        <v>9.0</v>
      </c>
      <c r="E165" s="32">
        <v>9.1</v>
      </c>
      <c r="F165" s="32">
        <f t="shared" si="1"/>
        <v>9.1</v>
      </c>
    </row>
    <row r="166">
      <c r="A166" s="30">
        <v>2.0002094E7</v>
      </c>
      <c r="B166" s="31" t="s">
        <v>230</v>
      </c>
      <c r="C166" s="32">
        <v>9.5</v>
      </c>
      <c r="D166" s="32">
        <v>8.0</v>
      </c>
      <c r="E166" s="32">
        <v>8.4</v>
      </c>
      <c r="F166" s="32">
        <f t="shared" si="1"/>
        <v>8.5</v>
      </c>
    </row>
    <row r="167">
      <c r="A167" s="30">
        <v>2.0002095E7</v>
      </c>
      <c r="B167" s="31" t="s">
        <v>231</v>
      </c>
      <c r="C167" s="32">
        <v>8.9</v>
      </c>
      <c r="D167" s="32">
        <v>6.2</v>
      </c>
      <c r="E167" s="32">
        <v>8.4</v>
      </c>
      <c r="F167" s="32">
        <f t="shared" si="1"/>
        <v>8.1</v>
      </c>
    </row>
    <row r="168">
      <c r="A168" s="30">
        <v>2.0002096E7</v>
      </c>
      <c r="B168" s="31" t="s">
        <v>232</v>
      </c>
      <c r="C168" s="32">
        <v>8.7</v>
      </c>
      <c r="D168" s="32">
        <v>9.0</v>
      </c>
      <c r="E168" s="32">
        <v>9.1</v>
      </c>
      <c r="F168" s="32">
        <f t="shared" si="1"/>
        <v>9</v>
      </c>
    </row>
    <row r="169">
      <c r="A169" s="30">
        <v>2.0002097E7</v>
      </c>
      <c r="B169" s="31" t="s">
        <v>233</v>
      </c>
      <c r="C169" s="32">
        <v>8.7</v>
      </c>
      <c r="D169" s="32">
        <v>7.8</v>
      </c>
      <c r="E169" s="32">
        <v>8.6</v>
      </c>
      <c r="F169" s="32">
        <f t="shared" si="1"/>
        <v>8.5</v>
      </c>
    </row>
    <row r="170">
      <c r="A170" s="30">
        <v>2.0002098E7</v>
      </c>
      <c r="B170" s="31" t="s">
        <v>253</v>
      </c>
      <c r="C170" s="32">
        <v>9.0</v>
      </c>
      <c r="D170" s="32">
        <v>7.8</v>
      </c>
      <c r="E170" s="32">
        <v>8.6</v>
      </c>
      <c r="F170" s="32">
        <f t="shared" si="1"/>
        <v>8.5</v>
      </c>
    </row>
    <row r="171">
      <c r="A171" s="30">
        <v>2.0002099E7</v>
      </c>
      <c r="B171" s="31" t="s">
        <v>235</v>
      </c>
      <c r="C171" s="32">
        <v>6.7</v>
      </c>
      <c r="D171" s="32">
        <v>5.3</v>
      </c>
      <c r="E171" s="32">
        <v>8.2</v>
      </c>
      <c r="F171" s="32">
        <f t="shared" si="1"/>
        <v>7.3</v>
      </c>
    </row>
    <row r="172">
      <c r="A172" s="33">
        <v>2.00021E7</v>
      </c>
      <c r="B172" s="34" t="s">
        <v>254</v>
      </c>
      <c r="C172" s="32">
        <v>9.4</v>
      </c>
      <c r="D172" s="32">
        <v>9.0</v>
      </c>
      <c r="E172" s="32">
        <v>9.0</v>
      </c>
      <c r="F172" s="32">
        <f t="shared" si="1"/>
        <v>9.1</v>
      </c>
    </row>
    <row r="173">
      <c r="A173" s="35">
        <v>2.1000701E7</v>
      </c>
      <c r="B173" s="36" t="s">
        <v>238</v>
      </c>
      <c r="C173" s="32">
        <v>7.9</v>
      </c>
      <c r="D173" s="32">
        <v>4.0</v>
      </c>
      <c r="E173" s="32">
        <v>6.1</v>
      </c>
      <c r="F173" s="32">
        <f t="shared" si="1"/>
        <v>6</v>
      </c>
    </row>
  </sheetData>
  <drawing r:id="rId1"/>
</worksheet>
</file>