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G Equipment - Page 1" sheetId="2" r:id="rId5"/>
    <sheet name="SG Hoses &amp; Gas Managment - Page" sheetId="3" r:id="rId6"/>
    <sheet name="SG DPVs - Page 3" sheetId="4" r:id="rId7"/>
    <sheet name="Rebreathers - Page 4" sheetId="5" r:id="rId8"/>
    <sheet name="Rebreather BMCL - Page 5" sheetId="6" r:id="rId9"/>
    <sheet name="Paragon Packages - Page 6" sheetId="7" r:id="rId10"/>
    <sheet name="Oxygen Sensors _ Analyzers - Pa" sheetId="8" r:id="rId11"/>
  </sheets>
</workbook>
</file>

<file path=xl/sharedStrings.xml><?xml version="1.0" encoding="utf-8"?>
<sst xmlns="http://schemas.openxmlformats.org/spreadsheetml/2006/main" uniqueCount="1439">
  <si>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</si>
  <si>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</si>
  <si>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</si>
  <si>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</si>
  <si>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SG Equipment - Page 1</t>
  </si>
  <si>
    <t>Table 1</t>
  </si>
  <si>
    <t>SG Item Number</t>
  </si>
  <si>
    <t>SG Description</t>
  </si>
  <si>
    <t>Dealer Cost</t>
  </si>
  <si>
    <t>Retail</t>
  </si>
  <si>
    <t>URL (more info)</t>
  </si>
  <si>
    <t>MASKS</t>
  </si>
  <si>
    <t>SG-VFM.BK</t>
  </si>
  <si>
    <t>Vadose Frameless Mask</t>
  </si>
  <si>
    <r>
      <rPr>
        <b val="1"/>
        <u val="single"/>
        <sz val="10"/>
        <color indexed="11"/>
        <rFont val="Helvetica Neue"/>
      </rPr>
      <t>https://sub-gravity.com/product/vadose-frameless-mask/</t>
    </r>
    <r>
      <rPr>
        <b val="1"/>
        <sz val="10"/>
        <color indexed="8"/>
        <rFont val="Helvetica Neue"/>
      </rPr>
      <t xml:space="preserve"> </t>
    </r>
  </si>
  <si>
    <t>SG-M.01.01</t>
  </si>
  <si>
    <t>Replacement Mask Strap Buckle, Black (pair)</t>
  </si>
  <si>
    <r>
      <rPr>
        <b val="1"/>
        <u val="single"/>
        <sz val="10"/>
        <color indexed="11"/>
        <rFont val="Helvetica Neue"/>
      </rPr>
      <t>https://sub-gravity.com/product/replacement-mask-strap-buckle-pair/</t>
    </r>
    <r>
      <rPr>
        <b val="1"/>
        <sz val="10"/>
        <color indexed="8"/>
        <rFont val="Helvetica Neue"/>
      </rPr>
      <t xml:space="preserve"> </t>
    </r>
  </si>
  <si>
    <t>SG-M.02.02</t>
  </si>
  <si>
    <t>Replacement Silicone Mask Strap, Black</t>
  </si>
  <si>
    <r>
      <rPr>
        <b val="1"/>
        <u val="single"/>
        <sz val="10"/>
        <color indexed="11"/>
        <rFont val="Helvetica Neue"/>
      </rPr>
      <t>https://sub-gravity.com/product/replacement-silicone-mask-strap/</t>
    </r>
    <r>
      <rPr>
        <b val="1"/>
        <sz val="10"/>
        <color indexed="8"/>
        <rFont val="Helvetica Neue"/>
      </rPr>
      <t xml:space="preserve"> </t>
    </r>
  </si>
  <si>
    <t>BACKMOUNT</t>
  </si>
  <si>
    <t>SINGLE TANK WINGS</t>
  </si>
  <si>
    <t>(See Complete Paragon Packages on Page 6)</t>
  </si>
  <si>
    <t>SG-1106.26.BK</t>
  </si>
  <si>
    <t>Paragon 26 With Cam Bands, Black</t>
  </si>
  <si>
    <r>
      <rPr>
        <b val="1"/>
        <u val="single"/>
        <sz val="10"/>
        <color indexed="11"/>
        <rFont val="Helvetica Neue"/>
      </rPr>
      <t>https://sub-gravity.com/product/paragon-26/</t>
    </r>
    <r>
      <rPr>
        <b val="1"/>
        <sz val="10"/>
        <color indexed="8"/>
        <rFont val="Helvetica Neue"/>
      </rPr>
      <t xml:space="preserve"> </t>
    </r>
  </si>
  <si>
    <t>SG-1106.26.BB</t>
  </si>
  <si>
    <t>Paragon 26 With Cam Bands, Blue</t>
  </si>
  <si>
    <t>SG-1106.26.BR</t>
  </si>
  <si>
    <t>Paragon 26 With Cam Bands, Red</t>
  </si>
  <si>
    <t>SG-1106.26.BO</t>
  </si>
  <si>
    <t>Paragon 26 With Cam Bands, Orange</t>
  </si>
  <si>
    <t>SG-1106.26.BP</t>
  </si>
  <si>
    <t>Paragon 26 With Cam Bands, Pink</t>
  </si>
  <si>
    <t>SG-1102.02.BK</t>
  </si>
  <si>
    <t>Paragon 30 With Cam Bands, Black</t>
  </si>
  <si>
    <r>
      <rPr>
        <b val="1"/>
        <u val="single"/>
        <sz val="10"/>
        <color indexed="11"/>
        <rFont val="Helvetica Neue"/>
      </rPr>
      <t>https://sub-gravity.com/product/paragon-30/</t>
    </r>
    <r>
      <rPr>
        <b val="1"/>
        <sz val="10"/>
        <color indexed="8"/>
        <rFont val="Helvetica Neue"/>
      </rPr>
      <t xml:space="preserve"> </t>
    </r>
  </si>
  <si>
    <t>SG-1102.02.BB</t>
  </si>
  <si>
    <t>Paragon 30 With Cam Bands, Blue</t>
  </si>
  <si>
    <t>SG-1102.02.BR</t>
  </si>
  <si>
    <t>Paragon 30 With Cam Bands, Red</t>
  </si>
  <si>
    <t>SG-1102.02.BO</t>
  </si>
  <si>
    <t>Paragon 30 With Cam Bands, Orange</t>
  </si>
  <si>
    <t>SG-1102.02.BP</t>
  </si>
  <si>
    <t>Paragon 30 With Cam Bands, Pink</t>
  </si>
  <si>
    <t>SG-1103.03.BK</t>
  </si>
  <si>
    <t>Paragon 37 With Cam Bands, Black</t>
  </si>
  <si>
    <r>
      <rPr>
        <b val="1"/>
        <u val="single"/>
        <sz val="10"/>
        <color indexed="11"/>
        <rFont val="Helvetica Neue"/>
      </rPr>
      <t>https://sub-gravity.com/product/paragon-37/</t>
    </r>
    <r>
      <rPr>
        <b val="1"/>
        <sz val="10"/>
        <color indexed="8"/>
        <rFont val="Helvetica Neue"/>
      </rPr>
      <t xml:space="preserve"> </t>
    </r>
  </si>
  <si>
    <t>SG-1103.03.BB</t>
  </si>
  <si>
    <t>Paragon 37 With Cam Bands, Blue</t>
  </si>
  <si>
    <t>SG-1103.03.BR</t>
  </si>
  <si>
    <t>Paragon 37 With Cam Bands, Red</t>
  </si>
  <si>
    <t>SG-1103.03.BO</t>
  </si>
  <si>
    <t>Paragon 37 With Cam Bands, Orange</t>
  </si>
  <si>
    <t>SG-1104.04.BK</t>
  </si>
  <si>
    <t>Paragon 44 With Cam Bands, Black</t>
  </si>
  <si>
    <r>
      <rPr>
        <b val="1"/>
        <u val="single"/>
        <sz val="10"/>
        <color indexed="11"/>
        <rFont val="Helvetica Neue"/>
      </rPr>
      <t>https://sub-gravity.com/product/paragon-44/</t>
    </r>
    <r>
      <rPr>
        <b val="1"/>
        <sz val="10"/>
        <color indexed="8"/>
        <rFont val="Helvetica Neue"/>
      </rPr>
      <t xml:space="preserve"> </t>
    </r>
  </si>
  <si>
    <t>SG-1104.04.BB</t>
  </si>
  <si>
    <t>Paragon 44 With Cam Bands, Blue</t>
  </si>
  <si>
    <t>SG-1104.04.BR</t>
  </si>
  <si>
    <t>Paragon 44 With Cam Bands, Red</t>
  </si>
  <si>
    <t>SG-1104.04.BO</t>
  </si>
  <si>
    <t>Paragon 44 With Cam Bands, Orange</t>
  </si>
  <si>
    <t>DOUBLE TANK WINGS</t>
  </si>
  <si>
    <t>SG-1100.04.BK</t>
  </si>
  <si>
    <t>Donut wing for doubles, 44lbs (20kg), Black</t>
  </si>
  <si>
    <r>
      <rPr>
        <b val="1"/>
        <u val="single"/>
        <sz val="10"/>
        <color indexed="11"/>
        <rFont val="Helvetica Neue"/>
      </rPr>
      <t>https://sub-gravity.com/product/donut-wing-for-doubles/</t>
    </r>
    <r>
      <rPr>
        <b val="1"/>
        <sz val="10"/>
        <color indexed="8"/>
        <rFont val="Helvetica Neue"/>
      </rPr>
      <t xml:space="preserve"> </t>
    </r>
  </si>
  <si>
    <t>SG-1100.04.BB</t>
  </si>
  <si>
    <r>
      <rPr>
        <sz val="10"/>
        <color indexed="8"/>
        <rFont val="Arial"/>
      </rPr>
      <t xml:space="preserve">Donut wing for doubles, 44lbs (20kg), Blue </t>
    </r>
    <r>
      <rPr>
        <b val="1"/>
        <sz val="10"/>
        <color indexed="21"/>
        <rFont val="Arial"/>
      </rPr>
      <t>(NEW!)</t>
    </r>
  </si>
  <si>
    <t>SG-1100.04.BR</t>
  </si>
  <si>
    <r>
      <rPr>
        <sz val="10"/>
        <color indexed="8"/>
        <rFont val="Arial"/>
      </rPr>
      <t xml:space="preserve">Donut wing for doubles, 44lbs (20kg), Red </t>
    </r>
    <r>
      <rPr>
        <b val="1"/>
        <sz val="10"/>
        <color indexed="21"/>
        <rFont val="Arial"/>
      </rPr>
      <t>(NEW!)</t>
    </r>
  </si>
  <si>
    <t>SG-1100.04.BO</t>
  </si>
  <si>
    <r>
      <rPr>
        <sz val="10"/>
        <color indexed="8"/>
        <rFont val="Arial"/>
      </rPr>
      <t xml:space="preserve">Donut wing for doubles, 44lbs (20kg), Orange </t>
    </r>
    <r>
      <rPr>
        <b val="1"/>
        <sz val="10"/>
        <color indexed="21"/>
        <rFont val="Arial"/>
      </rPr>
      <t>(NEW!)</t>
    </r>
  </si>
  <si>
    <t>SG-1100.04.BP</t>
  </si>
  <si>
    <r>
      <rPr>
        <sz val="10"/>
        <color indexed="8"/>
        <rFont val="Arial"/>
      </rPr>
      <t xml:space="preserve">Donut wing for doubles, 44lbs (20kg), Pink </t>
    </r>
    <r>
      <rPr>
        <b val="1"/>
        <sz val="10"/>
        <color indexed="21"/>
        <rFont val="Arial"/>
      </rPr>
      <t>(NEW!)</t>
    </r>
  </si>
  <si>
    <t>SG-1100.05</t>
  </si>
  <si>
    <t>Donut wing for doubles, 50 lbs (23kg), Black</t>
  </si>
  <si>
    <t>CCR WINGS</t>
  </si>
  <si>
    <t>SG-1000.15</t>
  </si>
  <si>
    <t>SubGravity CCR Wing, 33 lbs (15kg)</t>
  </si>
  <si>
    <r>
      <rPr>
        <b val="1"/>
        <u val="single"/>
        <sz val="10"/>
        <color indexed="11"/>
        <rFont val="Helvetica Neue"/>
      </rPr>
      <t>https://sub-gravity.com/product/ccr-wing/</t>
    </r>
    <r>
      <rPr>
        <b val="1"/>
        <sz val="10"/>
        <color indexed="8"/>
        <rFont val="Helvetica Neue"/>
      </rPr>
      <t xml:space="preserve"> </t>
    </r>
  </si>
  <si>
    <t>SG-1000.20</t>
  </si>
  <si>
    <t>SubGravity CCR Wing, 45 lbs (20kg)</t>
  </si>
  <si>
    <t>SG-1100.20</t>
  </si>
  <si>
    <t>SubGravity CCR Donut Wing, 45 lbs (20kg)</t>
  </si>
  <si>
    <r>
      <rPr>
        <b val="1"/>
        <u val="single"/>
        <sz val="10"/>
        <color indexed="11"/>
        <rFont val="Helvetica Neue"/>
      </rPr>
      <t>https://sub-gravity.com/product/ccr-donut-wing/</t>
    </r>
    <r>
      <rPr>
        <b val="1"/>
        <sz val="10"/>
        <color indexed="8"/>
        <rFont val="Helvetica Neue"/>
      </rPr>
      <t xml:space="preserve"> </t>
    </r>
  </si>
  <si>
    <t>SG-1100.30</t>
  </si>
  <si>
    <t>SubGravity CCR Donut Wing, 28 lbs (13kg)</t>
  </si>
  <si>
    <t>BACKPLATES / HARNESSES</t>
  </si>
  <si>
    <t>SG-1850.00</t>
  </si>
  <si>
    <t>Continuous Webbing Harness on 3mm Stainless Steel Backplate</t>
  </si>
  <si>
    <r>
      <rPr>
        <b val="1"/>
        <u val="single"/>
        <sz val="10"/>
        <color indexed="11"/>
        <rFont val="Helvetica Neue"/>
      </rPr>
      <t>https://sub-gravity.com/product/stainless-steel-backplate-with-continuous-webbing-harness-system/</t>
    </r>
    <r>
      <rPr>
        <b val="1"/>
        <sz val="10"/>
        <color indexed="8"/>
        <rFont val="Helvetica Neue"/>
      </rPr>
      <t xml:space="preserve"> </t>
    </r>
  </si>
  <si>
    <t>SG-1850.01</t>
  </si>
  <si>
    <t>Continuous Webbing Harness on 6mm Stainless Steel Backplate</t>
  </si>
  <si>
    <t>SG-1850.02</t>
  </si>
  <si>
    <t>Continuous Webbing Harness on Aluminum Backplate</t>
  </si>
  <si>
    <r>
      <rPr>
        <b val="1"/>
        <u val="single"/>
        <sz val="10"/>
        <color indexed="11"/>
        <rFont val="Helvetica Neue"/>
      </rPr>
      <t>https://sub-gravity.com/product/adjustable-harness-on-aluminum-backplate/</t>
    </r>
    <r>
      <rPr>
        <b val="1"/>
        <sz val="10"/>
        <color indexed="8"/>
        <rFont val="Helvetica Neue"/>
      </rPr>
      <t xml:space="preserve"> </t>
    </r>
  </si>
  <si>
    <t>SG-1850.00.SHORT</t>
  </si>
  <si>
    <t>Continuous Webbing Harness on 3mm Stainless Steel Backplate SHORT</t>
  </si>
  <si>
    <t>SG-1820.00</t>
  </si>
  <si>
    <t>Adjustable Harness on 3mm Stainless Steel Backplate</t>
  </si>
  <si>
    <r>
      <rPr>
        <b val="1"/>
        <u val="single"/>
        <sz val="10"/>
        <color indexed="11"/>
        <rFont val="Helvetica Neue"/>
      </rPr>
      <t>https://sub-gravity.com/product/adjustable-harness-on-stainless-steel-backplate/</t>
    </r>
    <r>
      <rPr>
        <b val="1"/>
        <sz val="10"/>
        <color indexed="8"/>
        <rFont val="Helvetica Neue"/>
      </rPr>
      <t xml:space="preserve"> </t>
    </r>
  </si>
  <si>
    <t>SG-1820.01</t>
  </si>
  <si>
    <t>Adjustable Harness on 6mm Stainless Steel Backplate</t>
  </si>
  <si>
    <t>SG-1820.02</t>
  </si>
  <si>
    <t>Adjustable Harness on Aluminum Backplate</t>
  </si>
  <si>
    <t>SG-1800.00</t>
  </si>
  <si>
    <t>Stainless Steel Backplate, 3mm</t>
  </si>
  <si>
    <r>
      <rPr>
        <b val="1"/>
        <u val="single"/>
        <sz val="10"/>
        <color indexed="11"/>
        <rFont val="Helvetica Neue"/>
      </rPr>
      <t>https://sub-gravity.com/product/stainless-steel-backplate/</t>
    </r>
    <r>
      <rPr>
        <b val="1"/>
        <sz val="10"/>
        <color indexed="8"/>
        <rFont val="Helvetica Neue"/>
      </rPr>
      <t xml:space="preserve"> </t>
    </r>
  </si>
  <si>
    <t>SG-1800.SHORT</t>
  </si>
  <si>
    <t>Stainless Steel Backplate, 3mm SHORT</t>
  </si>
  <si>
    <t>SG-1800.01</t>
  </si>
  <si>
    <t>Stainless Steel Backplate, 6mm</t>
  </si>
  <si>
    <t>SG-1800.02</t>
  </si>
  <si>
    <t>Aluminum Backplate, 3mm</t>
  </si>
  <si>
    <r>
      <rPr>
        <b val="1"/>
        <u val="single"/>
        <sz val="10"/>
        <color indexed="11"/>
        <rFont val="Helvetica Neue"/>
      </rPr>
      <t>https://sub-gravity.com/product/aluminum-backplate-3mm/</t>
    </r>
    <r>
      <rPr>
        <b val="1"/>
        <sz val="10"/>
        <color indexed="8"/>
        <rFont val="Helvetica Neue"/>
      </rPr>
      <t xml:space="preserve"> </t>
    </r>
  </si>
  <si>
    <t>SG-2000.10</t>
  </si>
  <si>
    <t>Continuous Webbing Harness System</t>
  </si>
  <si>
    <r>
      <rPr>
        <b val="1"/>
        <u val="single"/>
        <sz val="10"/>
        <color indexed="11"/>
        <rFont val="Helvetica Neue"/>
      </rPr>
      <t>https://sub-gravity.com/product/continuous-webbing-harness-system/</t>
    </r>
    <r>
      <rPr>
        <b val="1"/>
        <sz val="10"/>
        <color indexed="8"/>
        <rFont val="Helvetica Neue"/>
      </rPr>
      <t xml:space="preserve"> </t>
    </r>
  </si>
  <si>
    <t>SG-2000.11</t>
  </si>
  <si>
    <t>Adjustable Harness System</t>
  </si>
  <si>
    <r>
      <rPr>
        <b val="1"/>
        <u val="single"/>
        <sz val="10"/>
        <color indexed="11"/>
        <rFont val="Helvetica Neue"/>
      </rPr>
      <t>https://sub-gravity.com/product/adjustable-harness-system/</t>
    </r>
    <r>
      <rPr>
        <b val="1"/>
        <sz val="10"/>
        <color indexed="8"/>
        <rFont val="Helvetica Neue"/>
      </rPr>
      <t xml:space="preserve"> </t>
    </r>
  </si>
  <si>
    <t>BACKMOUNT ACCESSORIES</t>
  </si>
  <si>
    <t>SG-100.DL.BK</t>
  </si>
  <si>
    <r>
      <rPr>
        <sz val="10"/>
        <color indexed="8"/>
        <rFont val="Arial"/>
      </rPr>
      <t xml:space="preserve">Backplate Harness Slider 2.0 - Delrin (each), Black </t>
    </r>
    <r>
      <rPr>
        <b val="1"/>
        <sz val="10"/>
        <color indexed="21"/>
        <rFont val="Arial"/>
      </rPr>
      <t>(NEW HIGHER MARGIN!)</t>
    </r>
  </si>
  <si>
    <r>
      <rPr>
        <b val="1"/>
        <u val="single"/>
        <sz val="10"/>
        <color indexed="11"/>
        <rFont val="Helvetica Neue"/>
      </rPr>
      <t>https://sub-gravity.com/product/subgravity-backplate-harness-slider/</t>
    </r>
    <r>
      <rPr>
        <b val="1"/>
        <sz val="10"/>
        <color indexed="8"/>
        <rFont val="Helvetica Neue"/>
      </rPr>
      <t xml:space="preserve"> </t>
    </r>
  </si>
  <si>
    <t>SG-100.DL.RE</t>
  </si>
  <si>
    <r>
      <rPr>
        <sz val="10"/>
        <color indexed="8"/>
        <rFont val="Arial"/>
      </rPr>
      <t xml:space="preserve">Backplate Harness Slider 2.0 - Delrin (each), Red </t>
    </r>
    <r>
      <rPr>
        <b val="1"/>
        <sz val="10"/>
        <color indexed="21"/>
        <rFont val="Arial"/>
      </rPr>
      <t>(NEW HIGHER MARGIN!)</t>
    </r>
  </si>
  <si>
    <t>SG-100.DL.GY</t>
  </si>
  <si>
    <r>
      <rPr>
        <sz val="10"/>
        <color indexed="8"/>
        <rFont val="Arial"/>
      </rPr>
      <t xml:space="preserve">Backplate Harness Slider 2.0 - Delrin (each), Gray </t>
    </r>
    <r>
      <rPr>
        <b val="1"/>
        <sz val="10"/>
        <color indexed="21"/>
        <rFont val="Arial"/>
      </rPr>
      <t>(NEW HIGHER MARGIN!)</t>
    </r>
  </si>
  <si>
    <t>SG-2200.04</t>
  </si>
  <si>
    <t>Crotch Strap</t>
  </si>
  <si>
    <r>
      <rPr>
        <b val="1"/>
        <u val="single"/>
        <sz val="10"/>
        <color indexed="11"/>
        <rFont val="Helvetica Neue"/>
      </rPr>
      <t>https://sub-gravity.com/product/crotch-strap/</t>
    </r>
    <r>
      <rPr>
        <b val="1"/>
        <sz val="10"/>
        <color indexed="8"/>
        <rFont val="Helvetica Neue"/>
      </rPr>
      <t xml:space="preserve"> </t>
    </r>
  </si>
  <si>
    <t>SG-2200.15</t>
  </si>
  <si>
    <t>Harness Shoulder Pads - Pair</t>
  </si>
  <si>
    <r>
      <rPr>
        <b val="1"/>
        <u val="single"/>
        <sz val="10"/>
        <color indexed="11"/>
        <rFont val="Helvetica Neue"/>
      </rPr>
      <t>https://sub-gravity.com/product/harness-shoulder-pads-pair/</t>
    </r>
    <r>
      <rPr>
        <b val="1"/>
        <sz val="10"/>
        <color indexed="8"/>
        <rFont val="Helvetica Neue"/>
      </rPr>
      <t xml:space="preserve"> </t>
    </r>
  </si>
  <si>
    <t>SG-2203.06</t>
  </si>
  <si>
    <t>Backplate Pad</t>
  </si>
  <si>
    <r>
      <rPr>
        <b val="1"/>
        <u val="single"/>
        <sz val="10"/>
        <color indexed="11"/>
        <rFont val="Helvetica Neue"/>
      </rPr>
      <t>https://sub-gravity.com/product/back-plate-cover-built-buoy-pocket/</t>
    </r>
    <r>
      <rPr>
        <b val="1"/>
        <sz val="10"/>
        <color indexed="8"/>
        <rFont val="Helvetica Neue"/>
      </rPr>
      <t xml:space="preserve"> </t>
    </r>
  </si>
  <si>
    <t>SG-3000.03</t>
  </si>
  <si>
    <t>Single Tank Adapter</t>
  </si>
  <si>
    <r>
      <rPr>
        <b val="1"/>
        <u val="single"/>
        <sz val="10"/>
        <color indexed="11"/>
        <rFont val="Helvetica Neue"/>
      </rPr>
      <t>https://sub-gravity.com/product/single-tank-adapter/</t>
    </r>
    <r>
      <rPr>
        <b val="1"/>
        <sz val="10"/>
        <color indexed="8"/>
        <rFont val="Helvetica Neue"/>
      </rPr>
      <t xml:space="preserve"> </t>
    </r>
  </si>
  <si>
    <t>SG-2100.06</t>
  </si>
  <si>
    <t>Cylinder Band with Stainless Cam Buckle</t>
  </si>
  <si>
    <r>
      <rPr>
        <b val="1"/>
        <u val="single"/>
        <sz val="10"/>
        <color indexed="11"/>
        <rFont val="Helvetica Neue"/>
      </rPr>
      <t>https://sub-gravity.com/product/cylinder-band-with-stainless-cam-buckle/</t>
    </r>
    <r>
      <rPr>
        <b val="1"/>
        <sz val="10"/>
        <color indexed="8"/>
        <rFont val="Helvetica Neue"/>
      </rPr>
      <t xml:space="preserve"> </t>
    </r>
  </si>
  <si>
    <t>SG-2100.07</t>
  </si>
  <si>
    <t>Cylinder Band with Plastic Cam Buckle</t>
  </si>
  <si>
    <r>
      <rPr>
        <b val="1"/>
        <u val="single"/>
        <sz val="10"/>
        <color indexed="11"/>
        <rFont val="Helvetica Neue"/>
      </rPr>
      <t>https://sub-gravity.com/product/cylinder-band-with-plastic-cam-buckle/</t>
    </r>
    <r>
      <rPr>
        <b val="1"/>
        <sz val="10"/>
        <color indexed="8"/>
        <rFont val="Helvetica Neue"/>
      </rPr>
      <t xml:space="preserve"> </t>
    </r>
  </si>
  <si>
    <t>SG-BPS.05</t>
  </si>
  <si>
    <t>Backplate screws (long) 25mm</t>
  </si>
  <si>
    <t>SG-BPS.04</t>
  </si>
  <si>
    <t>Backplate screws (short) 20 mm</t>
  </si>
  <si>
    <t>SG-RB.23</t>
  </si>
  <si>
    <t>23mm Rubber band (for wing inflator hose)</t>
  </si>
  <si>
    <t>SG-RB.39</t>
  </si>
  <si>
    <t>39mm Rubber band (for 2 inch webbing)</t>
  </si>
  <si>
    <t>SG-2200.06.BK</t>
  </si>
  <si>
    <t>Sidemount Buttplate, Black Bungee</t>
  </si>
  <si>
    <r>
      <rPr>
        <b val="1"/>
        <u val="single"/>
        <sz val="10"/>
        <color indexed="11"/>
        <rFont val="Helvetica Neue"/>
      </rPr>
      <t>https://sub-gravity.com/product/sidemount-buttplate/</t>
    </r>
    <r>
      <rPr>
        <b val="1"/>
        <sz val="10"/>
        <color indexed="8"/>
        <rFont val="Helvetica Neue"/>
      </rPr>
      <t xml:space="preserve"> </t>
    </r>
  </si>
  <si>
    <t>SG-2200.06.RE</t>
  </si>
  <si>
    <r>
      <rPr>
        <sz val="10"/>
        <color indexed="8"/>
        <rFont val="Arial"/>
      </rPr>
      <t xml:space="preserve">Sidemount Buttplate, Red Bungee </t>
    </r>
    <r>
      <rPr>
        <b val="1"/>
        <sz val="10"/>
        <color indexed="21"/>
        <rFont val="Arial"/>
      </rPr>
      <t>(NEW!)</t>
    </r>
  </si>
  <si>
    <t>SG-2200.06.BL</t>
  </si>
  <si>
    <r>
      <rPr>
        <sz val="10"/>
        <color indexed="8"/>
        <rFont val="Arial"/>
      </rPr>
      <t xml:space="preserve">Sidemount Buttplate, Blue Bungee </t>
    </r>
    <r>
      <rPr>
        <b val="1"/>
        <sz val="10"/>
        <color indexed="21"/>
        <rFont val="Arial"/>
      </rPr>
      <t>(NEW!)</t>
    </r>
  </si>
  <si>
    <t>SIDEMOUNT</t>
  </si>
  <si>
    <t>SG-1900.10</t>
  </si>
  <si>
    <t>Diamond 2.0, SM</t>
  </si>
  <si>
    <t>SG-1900.01</t>
  </si>
  <si>
    <t>Diamond 2.0, MD</t>
  </si>
  <si>
    <t>SG-1900.02</t>
  </si>
  <si>
    <t>Diamond 2.0, LG</t>
  </si>
  <si>
    <t>SG-1300.10</t>
  </si>
  <si>
    <t>Diamond Wing Only, SM</t>
  </si>
  <si>
    <t>SG-1300.01</t>
  </si>
  <si>
    <t>Diamond Wing Only, MD</t>
  </si>
  <si>
    <t>SG-1300.02</t>
  </si>
  <si>
    <t>Diamond Wing Only, LG</t>
  </si>
  <si>
    <t>SG-2000.03</t>
  </si>
  <si>
    <r>
      <rPr>
        <sz val="10"/>
        <color indexed="8"/>
        <rFont val="Arial"/>
      </rPr>
      <t>Diamond weight system</t>
    </r>
  </si>
  <si>
    <t>SG-2100.02</t>
  </si>
  <si>
    <t>Harness for Diamond</t>
  </si>
  <si>
    <t>SG-2100.19.BK</t>
  </si>
  <si>
    <t>Sidemount Tail Pocket, Black</t>
  </si>
  <si>
    <t>SG-2100.19.BL</t>
  </si>
  <si>
    <t>Sidemount Tail Pocket, Blue</t>
  </si>
  <si>
    <t>SG-2100.19.RE</t>
  </si>
  <si>
    <t>Sidemount Tail Pocket, Red</t>
  </si>
  <si>
    <t>SG-2100.19.OR</t>
  </si>
  <si>
    <t>Sidemount Tail Pocket, Orange</t>
  </si>
  <si>
    <t>SG-2200.16</t>
  </si>
  <si>
    <t>Sidemount Butterfly</t>
  </si>
  <si>
    <t>GENERAL ACCESSORIES</t>
  </si>
  <si>
    <t>HARDWARE</t>
  </si>
  <si>
    <t>SG-3000.23</t>
  </si>
  <si>
    <t>Assembly Screw Set (Book Screws)</t>
  </si>
  <si>
    <r>
      <rPr>
        <b val="1"/>
        <u val="single"/>
        <sz val="10"/>
        <color indexed="11"/>
        <rFont val="Helvetica Neue"/>
      </rPr>
      <t>https://sub-gravity.com/product/assembly-screw-set-book-screws/</t>
    </r>
    <r>
      <rPr>
        <b val="1"/>
        <sz val="10"/>
        <color indexed="8"/>
        <rFont val="Helvetica Neue"/>
      </rPr>
      <t xml:space="preserve"> </t>
    </r>
  </si>
  <si>
    <t>SG-3000.28</t>
  </si>
  <si>
    <t>Assembly Screw Set (Book Screws) - Long</t>
  </si>
  <si>
    <t>SG-3000.16</t>
  </si>
  <si>
    <t>Belt Stop, SS</t>
  </si>
  <si>
    <r>
      <rPr>
        <b val="1"/>
        <u val="single"/>
        <sz val="10"/>
        <color indexed="11"/>
        <rFont val="Helvetica Neue"/>
      </rPr>
      <t>https://sub-gravity.com/product/belt-stop-stainless-steel/</t>
    </r>
    <r>
      <rPr>
        <b val="1"/>
        <sz val="10"/>
        <color indexed="8"/>
        <rFont val="Helvetica Neue"/>
      </rPr>
      <t xml:space="preserve"> </t>
    </r>
  </si>
  <si>
    <t>SG-3000.17</t>
  </si>
  <si>
    <t>Belt Stop Serrated, SS</t>
  </si>
  <si>
    <t>SG-3000.18</t>
  </si>
  <si>
    <t>Large Belt Stop, SS</t>
  </si>
  <si>
    <t>SG-3003.06</t>
  </si>
  <si>
    <t>bolt-snap small</t>
  </si>
  <si>
    <t>SG-3003.07</t>
  </si>
  <si>
    <t>bolt-snap medium</t>
  </si>
  <si>
    <t>SG-3003.08</t>
  </si>
  <si>
    <t>bolt-snap large</t>
  </si>
  <si>
    <t>SG-3000.09</t>
  </si>
  <si>
    <t>double-ender small (100mm)</t>
  </si>
  <si>
    <t>SG-3000.10</t>
  </si>
  <si>
    <t>double-ender large (120mm)</t>
  </si>
  <si>
    <t>SG-3000.11</t>
  </si>
  <si>
    <t>D-ring 50 mm, S-S</t>
  </si>
  <si>
    <t>SG-3000.12</t>
  </si>
  <si>
    <t>D-ring bend 50 mm, S-S</t>
  </si>
  <si>
    <t>SG-3000.13</t>
  </si>
  <si>
    <t>D-ring low profile 50 mm, S-S</t>
  </si>
  <si>
    <t>SG-3000.14</t>
  </si>
  <si>
    <t>D-ring 50 mm welded on belt-stop</t>
  </si>
  <si>
    <t>SG-3000.15</t>
  </si>
  <si>
    <t>D-ring 25 mm, S-S</t>
  </si>
  <si>
    <t>POCKETS</t>
  </si>
  <si>
    <t>SG-2005.05.BK</t>
  </si>
  <si>
    <t>Trim Weight Pocket, Black</t>
  </si>
  <si>
    <r>
      <rPr>
        <b val="1"/>
        <u val="single"/>
        <sz val="10"/>
        <color indexed="11"/>
        <rFont val="Helvetica Neue"/>
      </rPr>
      <t>https://sub-gravity.com/product/trim-weight-pocket/</t>
    </r>
    <r>
      <rPr>
        <b val="1"/>
        <sz val="10"/>
        <color indexed="8"/>
        <rFont val="Helvetica Neue"/>
      </rPr>
      <t xml:space="preserve"> </t>
    </r>
  </si>
  <si>
    <t>SG-2005.05.BL</t>
  </si>
  <si>
    <t>Trim Weight Pocket, Blue</t>
  </si>
  <si>
    <t>SG-2005.05.RE</t>
  </si>
  <si>
    <t>Trim Weight Pocket, Red</t>
  </si>
  <si>
    <t>SG-2005.05.OR</t>
  </si>
  <si>
    <t>Trim Weight Pocket, Orange</t>
  </si>
  <si>
    <t>SG-2005.05.PK</t>
  </si>
  <si>
    <t>Trim Weight Pocket, Pink</t>
  </si>
  <si>
    <t>SG-2015.05.BK</t>
  </si>
  <si>
    <r>
      <rPr>
        <sz val="10"/>
        <color indexed="8"/>
        <rFont val="Arial"/>
      </rPr>
      <t xml:space="preserve">Backplate Trim Weight Pockets (pair), Black </t>
    </r>
    <r>
      <rPr>
        <b val="1"/>
        <sz val="10"/>
        <color indexed="21"/>
        <rFont val="Arial"/>
      </rPr>
      <t>(NEW!)</t>
    </r>
  </si>
  <si>
    <t>SG-2204.03</t>
  </si>
  <si>
    <t>Accessory Pocket for Belt</t>
  </si>
  <si>
    <r>
      <rPr>
        <b val="1"/>
        <u val="single"/>
        <sz val="10"/>
        <color indexed="11"/>
        <rFont val="Helvetica Neue"/>
      </rPr>
      <t>https://sub-gravity.com/product/accessory-pocket/</t>
    </r>
    <r>
      <rPr>
        <b val="1"/>
        <sz val="10"/>
        <color indexed="8"/>
        <rFont val="Helvetica Neue"/>
      </rPr>
      <t xml:space="preserve"> </t>
    </r>
  </si>
  <si>
    <t>SG-2200.02</t>
  </si>
  <si>
    <r>
      <rPr>
        <sz val="10"/>
        <color indexed="8"/>
        <rFont val="Arial"/>
      </rPr>
      <t xml:space="preserve">Deluxe Glue On Thigh Pocket </t>
    </r>
    <r>
      <rPr>
        <b val="1"/>
        <sz val="10"/>
        <color indexed="21"/>
        <rFont val="Arial"/>
      </rPr>
      <t>(NEW!)</t>
    </r>
  </si>
  <si>
    <r>
      <rPr>
        <b val="1"/>
        <u val="single"/>
        <sz val="10"/>
        <color indexed="11"/>
        <rFont val="Helvetica Neue"/>
      </rPr>
      <t>https://sub-gravity.com/product/deluxe-glue-thigh-pocket/</t>
    </r>
    <r>
      <rPr>
        <b val="1"/>
        <sz val="10"/>
        <color indexed="8"/>
        <rFont val="Helvetica Neue"/>
      </rPr>
      <t xml:space="preserve"> </t>
    </r>
  </si>
  <si>
    <t>Paragon Weight System</t>
  </si>
  <si>
    <t>SG-2005.10.BK</t>
  </si>
  <si>
    <r>
      <rPr>
        <sz val="10"/>
        <color indexed="8"/>
        <rFont val="Arial"/>
      </rPr>
      <t xml:space="preserve">Paragon Weight System </t>
    </r>
    <r>
      <rPr>
        <b val="1"/>
        <sz val="10"/>
        <color indexed="21"/>
        <rFont val="Arial"/>
      </rPr>
      <t>(NEW!)</t>
    </r>
  </si>
  <si>
    <r>
      <rPr>
        <b val="1"/>
        <u val="single"/>
        <sz val="10"/>
        <color indexed="11"/>
        <rFont val="Helvetica Neue"/>
      </rPr>
      <t>https://sub-gravity.com/product/paragon-weight-system/</t>
    </r>
    <r>
      <rPr>
        <b val="1"/>
        <sz val="10"/>
        <color indexed="8"/>
        <rFont val="Helvetica Neue"/>
      </rPr>
      <t xml:space="preserve"> </t>
    </r>
  </si>
  <si>
    <t>SG-2005.20.BK</t>
  </si>
  <si>
    <r>
      <rPr>
        <sz val="10"/>
        <color indexed="8"/>
        <rFont val="Arial"/>
      </rPr>
      <t xml:space="preserve">Paragon Drop Down Weight System </t>
    </r>
    <r>
      <rPr>
        <b val="1"/>
        <sz val="10"/>
        <color indexed="21"/>
        <rFont val="Arial"/>
      </rPr>
      <t>(NEW!)</t>
    </r>
  </si>
  <si>
    <t>SG-2005.30.BK</t>
  </si>
  <si>
    <r>
      <rPr>
        <sz val="10"/>
        <color indexed="8"/>
        <rFont val="Arial"/>
      </rPr>
      <t xml:space="preserve">Paragon Drop Down Weight System, Small </t>
    </r>
    <r>
      <rPr>
        <b val="1"/>
        <sz val="10"/>
        <color indexed="21"/>
        <rFont val="Arial"/>
      </rPr>
      <t>(NEW!)</t>
    </r>
  </si>
  <si>
    <t>SG-2005.12.BK</t>
  </si>
  <si>
    <r>
      <rPr>
        <sz val="10"/>
        <color indexed="8"/>
        <rFont val="Arial"/>
      </rPr>
      <t xml:space="preserve">Single inner pocket replacement for Paragon Weight System </t>
    </r>
    <r>
      <rPr>
        <b val="1"/>
        <sz val="10"/>
        <color indexed="21"/>
        <rFont val="Arial"/>
      </rPr>
      <t>(NEW!)</t>
    </r>
  </si>
  <si>
    <t>SG-2005.22.BK</t>
  </si>
  <si>
    <r>
      <rPr>
        <sz val="10"/>
        <color indexed="8"/>
        <rFont val="Arial"/>
      </rPr>
      <t xml:space="preserve">Single inner pocket replacement for Paragon Drop Down Weight System </t>
    </r>
    <r>
      <rPr>
        <b val="1"/>
        <sz val="10"/>
        <color indexed="21"/>
        <rFont val="Arial"/>
      </rPr>
      <t>(NEW!)</t>
    </r>
  </si>
  <si>
    <t>SG-2005.32.BK</t>
  </si>
  <si>
    <r>
      <rPr>
        <sz val="10"/>
        <color indexed="8"/>
        <rFont val="Arial"/>
      </rPr>
      <t xml:space="preserve">Single inner pocket replacement for Paragon Drop Down Weight System, Small </t>
    </r>
    <r>
      <rPr>
        <b val="1"/>
        <sz val="10"/>
        <color indexed="21"/>
        <rFont val="Arial"/>
      </rPr>
      <t>(NEW!)</t>
    </r>
  </si>
  <si>
    <t>TANK PARTS / ACCESSORIES</t>
  </si>
  <si>
    <t>(also see gas management section on page 2)</t>
  </si>
  <si>
    <t>SG-2100.08</t>
  </si>
  <si>
    <t>Argon Straps 13 cft</t>
  </si>
  <si>
    <r>
      <rPr>
        <b val="1"/>
        <u val="single"/>
        <sz val="10"/>
        <color indexed="11"/>
        <rFont val="Helvetica Neue"/>
      </rPr>
      <t>https://sub-gravity.com/product/argon-straps-14-cft/</t>
    </r>
    <r>
      <rPr>
        <b val="1"/>
        <sz val="10"/>
        <color indexed="8"/>
        <rFont val="Helvetica Neue"/>
      </rPr>
      <t xml:space="preserve"> </t>
    </r>
  </si>
  <si>
    <t>SG-2100.09</t>
  </si>
  <si>
    <t>Argon Straps 6 cft</t>
  </si>
  <si>
    <r>
      <rPr>
        <b val="1"/>
        <u val="single"/>
        <sz val="10"/>
        <color indexed="11"/>
        <rFont val="Helvetica Neue"/>
      </rPr>
      <t>https://sub-gravity.com/product/argon-straps-6-cft/</t>
    </r>
    <r>
      <rPr>
        <b val="1"/>
        <sz val="10"/>
        <color indexed="8"/>
        <rFont val="Helvetica Neue"/>
      </rPr>
      <t xml:space="preserve"> </t>
    </r>
  </si>
  <si>
    <t>SG-2100.10</t>
  </si>
  <si>
    <t>Argon Straps 3 / 2 L steel size</t>
  </si>
  <si>
    <t>SG-3200.02</t>
  </si>
  <si>
    <t>Rubber Band, AL40 Sized</t>
  </si>
  <si>
    <r>
      <rPr>
        <b val="1"/>
        <u val="single"/>
        <sz val="10"/>
        <color indexed="11"/>
        <rFont val="Helvetica Neue"/>
      </rPr>
      <t>https://sub-gravity.com/product/high-quality-epdm-rubber-band/</t>
    </r>
    <r>
      <rPr>
        <b val="1"/>
        <sz val="10"/>
        <color indexed="8"/>
        <rFont val="Helvetica Neue"/>
      </rPr>
      <t xml:space="preserve"> </t>
    </r>
  </si>
  <si>
    <t>SG-3200.03</t>
  </si>
  <si>
    <t>Rubber Band, AL80 Sized</t>
  </si>
  <si>
    <t>SG-3000.04</t>
  </si>
  <si>
    <t>Stainless-steel Tank clamp with protection, AL 40 sized</t>
  </si>
  <si>
    <r>
      <rPr>
        <b val="1"/>
        <u val="single"/>
        <sz val="10"/>
        <color indexed="11"/>
        <rFont val="Helvetica Neue"/>
      </rPr>
      <t>https://sub-gravity.com/product/stainless-steel-hose-clamp-with-protection/</t>
    </r>
    <r>
      <rPr>
        <b val="1"/>
        <sz val="10"/>
        <color indexed="8"/>
        <rFont val="Helvetica Neue"/>
      </rPr>
      <t xml:space="preserve"> </t>
    </r>
  </si>
  <si>
    <t>SG-3000.05</t>
  </si>
  <si>
    <t>Stainless-steel Tank clamp with protection, AL 80 sized</t>
  </si>
  <si>
    <t>SG-3000.30</t>
  </si>
  <si>
    <t>Stage Bottle Strap Kit - AL40</t>
  </si>
  <si>
    <r>
      <rPr>
        <b val="1"/>
        <u val="single"/>
        <sz val="10"/>
        <color indexed="11"/>
        <rFont val="Helvetica Neue"/>
      </rPr>
      <t>https://sub-gravity.com/product/stage-bottle-strap-kit/</t>
    </r>
    <r>
      <rPr>
        <b val="1"/>
        <sz val="10"/>
        <color indexed="8"/>
        <rFont val="Helvetica Neue"/>
      </rPr>
      <t xml:space="preserve"> </t>
    </r>
  </si>
  <si>
    <t>SG-3000.31</t>
  </si>
  <si>
    <t>Stage Bottle Strap Kit - AL80</t>
  </si>
  <si>
    <t>SG-3200.10</t>
  </si>
  <si>
    <t>MOD Sticker Set - 21 m - Pair</t>
  </si>
  <si>
    <r>
      <rPr>
        <b val="1"/>
        <u val="single"/>
        <sz val="10"/>
        <color indexed="11"/>
        <rFont val="Helvetica Neue"/>
      </rPr>
      <t>https://sub-gravity.com/product/mod-sticker-set-pair/</t>
    </r>
    <r>
      <rPr>
        <b val="1"/>
        <sz val="10"/>
        <color indexed="8"/>
        <rFont val="Helvetica Neue"/>
      </rPr>
      <t xml:space="preserve"> </t>
    </r>
  </si>
  <si>
    <t>SG-3200.11</t>
  </si>
  <si>
    <t>MOD Sticker Set - 36 m - Pair</t>
  </si>
  <si>
    <t>SG-3200.12</t>
  </si>
  <si>
    <t>MOD Sticker Set - 45 m - Pair</t>
  </si>
  <si>
    <t>SG-3200.13</t>
  </si>
  <si>
    <t>MOD Sticker Set - 57 m - Pair</t>
  </si>
  <si>
    <t>SG-3200.14</t>
  </si>
  <si>
    <t>MOD Sticker Set - 70 m - Pair</t>
  </si>
  <si>
    <t>SG-3200.15</t>
  </si>
  <si>
    <t>MOD Sticker Set - 80 m - Pair</t>
  </si>
  <si>
    <t>SG-3200.16</t>
  </si>
  <si>
    <t>Set of Cylinder Stickers - (OXYGEN, 6 , 21) - Pair</t>
  </si>
  <si>
    <r>
      <rPr>
        <b val="1"/>
        <u val="single"/>
        <sz val="10"/>
        <color indexed="11"/>
        <rFont val="Helvetica Neue"/>
      </rPr>
      <t>https://sub-gravity.com/product/set-of-cylinder-stickers-oxygen-6-21-pair/</t>
    </r>
    <r>
      <rPr>
        <b val="1"/>
        <sz val="10"/>
        <color indexed="8"/>
        <rFont val="Helvetica Neue"/>
      </rPr>
      <t xml:space="preserve"> </t>
    </r>
  </si>
  <si>
    <t>SPOOLS / LINE MARKERS</t>
  </si>
  <si>
    <t>SG-3100.04</t>
  </si>
  <si>
    <t>Spool with line and double-ender, 50ft  / 15m</t>
  </si>
  <si>
    <r>
      <rPr>
        <b val="1"/>
        <u val="single"/>
        <sz val="10"/>
        <color indexed="11"/>
        <rFont val="Helvetica Neue"/>
      </rPr>
      <t>https://sub-gravity.com/product/spool-with-line-and-double-ender/</t>
    </r>
    <r>
      <rPr>
        <b val="1"/>
        <sz val="10"/>
        <color indexed="8"/>
        <rFont val="Helvetica Neue"/>
      </rPr>
      <t xml:space="preserve"> </t>
    </r>
  </si>
  <si>
    <t>SG-3100.05</t>
  </si>
  <si>
    <t>Spool with line and double-ender, 100ft  / 30m</t>
  </si>
  <si>
    <t>SG-3100.06</t>
  </si>
  <si>
    <t>Spool with line and double-ender, 150ft  / 46m</t>
  </si>
  <si>
    <t>SG-3110.08.WH</t>
  </si>
  <si>
    <t>Line Marker Arrow, White</t>
  </si>
  <si>
    <r>
      <rPr>
        <b val="1"/>
        <u val="single"/>
        <sz val="10"/>
        <color indexed="11"/>
        <rFont val="Helvetica Neue"/>
      </rPr>
      <t>https://sub-gravity.com/product/line-marker-arrow/</t>
    </r>
    <r>
      <rPr>
        <b val="1"/>
        <sz val="10"/>
        <color indexed="8"/>
        <rFont val="Helvetica Neue"/>
      </rPr>
      <t xml:space="preserve"> </t>
    </r>
  </si>
  <si>
    <t>SG-3110.08.BL</t>
  </si>
  <si>
    <t>Line Marker Arrow, Blue</t>
  </si>
  <si>
    <t>SG-3110.08.YE</t>
  </si>
  <si>
    <t>Line Marker Arrow, Yellow</t>
  </si>
  <si>
    <t>SG-3110.08.RE</t>
  </si>
  <si>
    <t>Line Marker Arrow, Red</t>
  </si>
  <si>
    <t>SG-3110.09.WH</t>
  </si>
  <si>
    <t>Non-directive Line Marker (Cookie) White</t>
  </si>
  <si>
    <r>
      <rPr>
        <b val="1"/>
        <u val="single"/>
        <sz val="10"/>
        <color indexed="11"/>
        <rFont val="Helvetica Neue"/>
      </rPr>
      <t>https://sub-gravity.com/product/non-directional-line-marker-cookie/</t>
    </r>
    <r>
      <rPr>
        <b val="1"/>
        <sz val="10"/>
        <color indexed="8"/>
        <rFont val="Helvetica Neue"/>
      </rPr>
      <t xml:space="preserve"> </t>
    </r>
  </si>
  <si>
    <t>SG-3110.09.BL</t>
  </si>
  <si>
    <t>Non-directive Line Marker (Cookie) Blue</t>
  </si>
  <si>
    <t>SG-3110.09.YE</t>
  </si>
  <si>
    <t>Non-directive Line Marker (Cookie) Yellow</t>
  </si>
  <si>
    <t>SG-3110.09.RE</t>
  </si>
  <si>
    <t>Non-directive Line Marker (Cookie) Red</t>
  </si>
  <si>
    <t>SG-REM.WH</t>
  </si>
  <si>
    <t>REM Line Marker, White</t>
  </si>
  <si>
    <r>
      <rPr>
        <b val="1"/>
        <u val="single"/>
        <sz val="10"/>
        <color indexed="11"/>
        <rFont val="Helvetica Neue"/>
      </rPr>
      <t>https://sub-gravity.com/product/rem-line-marker/</t>
    </r>
    <r>
      <rPr>
        <b val="1"/>
        <sz val="10"/>
        <color indexed="8"/>
        <rFont val="Helvetica Neue"/>
      </rPr>
      <t xml:space="preserve"> </t>
    </r>
  </si>
  <si>
    <t>SG-REM.BL</t>
  </si>
  <si>
    <t>REM Line Marker, Blue</t>
  </si>
  <si>
    <t>SG-REM.YE</t>
  </si>
  <si>
    <t>REM Line Marker, Yellow</t>
  </si>
  <si>
    <t>SG-REM.RE</t>
  </si>
  <si>
    <t>REM Line Marker, Red</t>
  </si>
  <si>
    <t>SG-3100.07</t>
  </si>
  <si>
    <t>1.8mm Line with Kevlar Core</t>
  </si>
  <si>
    <t>SURFACE MARKER BUOYS (SMBs)</t>
  </si>
  <si>
    <t>Standard SMBs (Plastic Inflator Nipples)</t>
  </si>
  <si>
    <t>SG-SMB.010.OR</t>
  </si>
  <si>
    <r>
      <rPr>
        <sz val="10"/>
        <color indexed="8"/>
        <rFont val="Arial"/>
      </rPr>
      <t xml:space="preserve">1.0 m (3.3’) Surface Marker Buoy, Standard, Orange </t>
    </r>
    <r>
      <rPr>
        <b val="1"/>
        <sz val="10"/>
        <color indexed="21"/>
        <rFont val="Arial"/>
      </rPr>
      <t>(NEW!)</t>
    </r>
  </si>
  <si>
    <r>
      <rPr>
        <b val="1"/>
        <u val="single"/>
        <sz val="10"/>
        <color indexed="11"/>
        <rFont val="Helvetica Neue"/>
      </rPr>
      <t>https://sub-gravity.com/product/surface-marker-buoy-aka-smb-or-dsmb/</t>
    </r>
    <r>
      <rPr>
        <b val="1"/>
        <sz val="10"/>
        <color indexed="8"/>
        <rFont val="Helvetica Neue"/>
      </rPr>
      <t xml:space="preserve"> </t>
    </r>
  </si>
  <si>
    <t>SG-SMB.010.PK</t>
  </si>
  <si>
    <r>
      <rPr>
        <sz val="10"/>
        <color indexed="8"/>
        <rFont val="Arial"/>
      </rPr>
      <t xml:space="preserve">1.0 m (3.3’) Surface Marker Buoy, Standard, Hot Pink </t>
    </r>
    <r>
      <rPr>
        <b val="1"/>
        <sz val="10"/>
        <color indexed="21"/>
        <rFont val="Arial"/>
      </rPr>
      <t>(NEW!)</t>
    </r>
  </si>
  <si>
    <t>SG-SMB.010.NY</t>
  </si>
  <si>
    <r>
      <rPr>
        <sz val="10"/>
        <color indexed="8"/>
        <rFont val="Arial"/>
      </rPr>
      <t xml:space="preserve">1.0 m (3.3’) Surface Marker Buoy, Standard, Neon Yellow </t>
    </r>
    <r>
      <rPr>
        <b val="1"/>
        <sz val="10"/>
        <color indexed="21"/>
        <rFont val="Arial"/>
      </rPr>
      <t>(NEW!)</t>
    </r>
  </si>
  <si>
    <t>SG-SMB.015.OR</t>
  </si>
  <si>
    <r>
      <rPr>
        <sz val="10"/>
        <color indexed="8"/>
        <rFont val="Arial"/>
      </rPr>
      <t xml:space="preserve">1.5 m (4.9’) Surface Marker Buoy, Standard, Orange </t>
    </r>
    <r>
      <rPr>
        <b val="1"/>
        <sz val="10"/>
        <color indexed="21"/>
        <rFont val="Arial"/>
      </rPr>
      <t>(NEW!)</t>
    </r>
  </si>
  <si>
    <t>SG-SMB.015.PK</t>
  </si>
  <si>
    <r>
      <rPr>
        <sz val="10"/>
        <color indexed="8"/>
        <rFont val="Arial"/>
      </rPr>
      <t xml:space="preserve">1.5 m (4.9’) Surface Marker Buoy, Standard, Hot Pink </t>
    </r>
    <r>
      <rPr>
        <b val="1"/>
        <sz val="10"/>
        <color indexed="21"/>
        <rFont val="Arial"/>
      </rPr>
      <t>(NEW!)</t>
    </r>
  </si>
  <si>
    <t>SG-SMB.015.NY</t>
  </si>
  <si>
    <r>
      <rPr>
        <sz val="10"/>
        <color indexed="8"/>
        <rFont val="Arial"/>
      </rPr>
      <t xml:space="preserve">1.5 m (4.9’) Surface Marker Buoy, Standard, Neon Yellow </t>
    </r>
    <r>
      <rPr>
        <b val="1"/>
        <sz val="10"/>
        <color indexed="21"/>
        <rFont val="Arial"/>
      </rPr>
      <t>(NEW!)</t>
    </r>
  </si>
  <si>
    <t>SG-SMB.020.OR</t>
  </si>
  <si>
    <r>
      <rPr>
        <sz val="10"/>
        <color indexed="8"/>
        <rFont val="Arial"/>
      </rPr>
      <t xml:space="preserve">2.0 m (6.6’) Surface Marker Buoy, Standard, Orange </t>
    </r>
    <r>
      <rPr>
        <b val="1"/>
        <sz val="10"/>
        <color indexed="21"/>
        <rFont val="Arial"/>
      </rPr>
      <t>(NEW!)</t>
    </r>
  </si>
  <si>
    <t>SG-SMB.020.PK</t>
  </si>
  <si>
    <r>
      <rPr>
        <sz val="10"/>
        <color indexed="8"/>
        <rFont val="Arial"/>
      </rPr>
      <t xml:space="preserve">2.0 m (6.6’) Surface Marker Buoy, Standard, Hot Pink </t>
    </r>
    <r>
      <rPr>
        <b val="1"/>
        <sz val="10"/>
        <color indexed="21"/>
        <rFont val="Arial"/>
      </rPr>
      <t>(NEW!)</t>
    </r>
  </si>
  <si>
    <t>SG-SMB.020.NY</t>
  </si>
  <si>
    <r>
      <rPr>
        <sz val="10"/>
        <color indexed="8"/>
        <rFont val="Arial"/>
      </rPr>
      <t xml:space="preserve">2.0 m (6.6’) Surface Marker Buoy, Standard, Neon Yellow </t>
    </r>
    <r>
      <rPr>
        <b val="1"/>
        <sz val="10"/>
        <color indexed="21"/>
        <rFont val="Arial"/>
      </rPr>
      <t>(NEW!)</t>
    </r>
  </si>
  <si>
    <t>Deluxe SMBs (Metal Inflator Nipples)</t>
  </si>
  <si>
    <t>SG-SMB.110.OR</t>
  </si>
  <si>
    <r>
      <rPr>
        <sz val="10"/>
        <color indexed="8"/>
        <rFont val="Arial"/>
      </rPr>
      <t xml:space="preserve">1.0 m (3.3’) Surface Marker Buoy, Deluxe, Orange </t>
    </r>
    <r>
      <rPr>
        <b val="1"/>
        <sz val="10"/>
        <color indexed="21"/>
        <rFont val="Arial"/>
      </rPr>
      <t>(NEW!)</t>
    </r>
  </si>
  <si>
    <r>
      <rPr>
        <b val="1"/>
        <u val="single"/>
        <sz val="10"/>
        <color indexed="11"/>
        <rFont val="Helvetica Neue"/>
      </rPr>
      <t>https://sub-gravity.com/product/deluxe-surface-marker-buoy/</t>
    </r>
    <r>
      <rPr>
        <b val="1"/>
        <sz val="10"/>
        <color indexed="8"/>
        <rFont val="Helvetica Neue"/>
      </rPr>
      <t xml:space="preserve"> </t>
    </r>
  </si>
  <si>
    <t>SG-SMB.110.PK</t>
  </si>
  <si>
    <r>
      <rPr>
        <sz val="10"/>
        <color indexed="8"/>
        <rFont val="Arial"/>
      </rPr>
      <t xml:space="preserve">1.0 m (3.3’) Surface Marker Buoy, Deluxe, Hot Pink </t>
    </r>
    <r>
      <rPr>
        <b val="1"/>
        <sz val="10"/>
        <color indexed="21"/>
        <rFont val="Arial"/>
      </rPr>
      <t>(NEW!)</t>
    </r>
  </si>
  <si>
    <t>SG-SMB.110.NY</t>
  </si>
  <si>
    <r>
      <rPr>
        <sz val="10"/>
        <color indexed="8"/>
        <rFont val="Arial"/>
      </rPr>
      <t xml:space="preserve">1.0 m (3.3’) Surface Marker Buoy, Deluxe, Neon Yellow </t>
    </r>
    <r>
      <rPr>
        <b val="1"/>
        <sz val="10"/>
        <color indexed="21"/>
        <rFont val="Arial"/>
      </rPr>
      <t>(NEW!)</t>
    </r>
  </si>
  <si>
    <t>SG-SMB.115.OR</t>
  </si>
  <si>
    <r>
      <rPr>
        <sz val="10"/>
        <color indexed="8"/>
        <rFont val="Arial"/>
      </rPr>
      <t xml:space="preserve">1.5 m (4.9’) Surface Marker Buoy, Deluxe, Orange </t>
    </r>
    <r>
      <rPr>
        <b val="1"/>
        <sz val="10"/>
        <color indexed="21"/>
        <rFont val="Arial"/>
      </rPr>
      <t>(NEW!)</t>
    </r>
  </si>
  <si>
    <t>SG-SMB.115.PK</t>
  </si>
  <si>
    <r>
      <rPr>
        <sz val="10"/>
        <color indexed="8"/>
        <rFont val="Arial"/>
      </rPr>
      <t xml:space="preserve">1.5 m (4.9’) Surface Marker Buoy, Deluxe, Hot Pink </t>
    </r>
    <r>
      <rPr>
        <b val="1"/>
        <sz val="10"/>
        <color indexed="21"/>
        <rFont val="Arial"/>
      </rPr>
      <t>(NEW!)</t>
    </r>
  </si>
  <si>
    <t>SG-SMB.115.NY</t>
  </si>
  <si>
    <r>
      <rPr>
        <sz val="10"/>
        <color indexed="8"/>
        <rFont val="Arial"/>
      </rPr>
      <t xml:space="preserve">1.5 m (4.9’) Surface Marker Buoy, Deluxe, Neon Yellow </t>
    </r>
    <r>
      <rPr>
        <b val="1"/>
        <sz val="10"/>
        <color indexed="21"/>
        <rFont val="Arial"/>
      </rPr>
      <t>(NEW!)</t>
    </r>
  </si>
  <si>
    <t>SG-SMB.120.OR</t>
  </si>
  <si>
    <r>
      <rPr>
        <sz val="10"/>
        <color indexed="8"/>
        <rFont val="Arial"/>
      </rPr>
      <t xml:space="preserve">2.0 m (6.6’) Surface Marker Buoy, Deluxe, Orange </t>
    </r>
    <r>
      <rPr>
        <b val="1"/>
        <sz val="10"/>
        <color indexed="21"/>
        <rFont val="Arial"/>
      </rPr>
      <t>(NEW!)</t>
    </r>
  </si>
  <si>
    <t>SG-SMB.120.PK</t>
  </si>
  <si>
    <r>
      <rPr>
        <sz val="10"/>
        <color indexed="8"/>
        <rFont val="Arial"/>
      </rPr>
      <t xml:space="preserve">2.0 m (6.6’) Surface Marker Buoy, Deluxe, Hot Pink </t>
    </r>
    <r>
      <rPr>
        <b val="1"/>
        <sz val="10"/>
        <color indexed="21"/>
        <rFont val="Arial"/>
      </rPr>
      <t>(NEW!)</t>
    </r>
  </si>
  <si>
    <t>SG-SMB.120.NY</t>
  </si>
  <si>
    <r>
      <rPr>
        <sz val="10"/>
        <color indexed="8"/>
        <rFont val="Arial"/>
      </rPr>
      <t xml:space="preserve">2.0 m (6.6’) Surface Marker Buoy, Deluxe, Neon Yellow </t>
    </r>
    <r>
      <rPr>
        <b val="1"/>
        <sz val="10"/>
        <color indexed="21"/>
        <rFont val="Arial"/>
      </rPr>
      <t>(NEW!)</t>
    </r>
  </si>
  <si>
    <t>MAINTINENCE / REPLACEMENT PARTS</t>
  </si>
  <si>
    <t>SG-1000.06</t>
  </si>
  <si>
    <t>Inflator Elbow</t>
  </si>
  <si>
    <r>
      <rPr>
        <b val="1"/>
        <u val="single"/>
        <sz val="10"/>
        <color indexed="11"/>
        <rFont val="Helvetica Neue"/>
      </rPr>
      <t>https://sub-gravity.com/product/inflator-elbow/</t>
    </r>
    <r>
      <rPr>
        <b val="1"/>
        <sz val="10"/>
        <color indexed="8"/>
        <rFont val="Helvetica Neue"/>
      </rPr>
      <t xml:space="preserve"> </t>
    </r>
  </si>
  <si>
    <t>SG-1000.07</t>
  </si>
  <si>
    <t>Wing OPV / Dump Valve Standard</t>
  </si>
  <si>
    <r>
      <rPr>
        <b val="1"/>
        <u val="single"/>
        <sz val="10"/>
        <color indexed="11"/>
        <rFont val="Helvetica Neue"/>
      </rPr>
      <t>https://sub-gravity.com/product/wing-opv-dump-valve/</t>
    </r>
    <r>
      <rPr>
        <b val="1"/>
        <sz val="10"/>
        <color indexed="8"/>
        <rFont val="Helvetica Neue"/>
      </rPr>
      <t xml:space="preserve"> </t>
    </r>
  </si>
  <si>
    <t>Wing OPV/ Dump Valve Low Profile</t>
  </si>
  <si>
    <t>SG-3400.10</t>
  </si>
  <si>
    <t>Plug for inflator/OPV opening</t>
  </si>
  <si>
    <t>SG-1000.09</t>
  </si>
  <si>
    <t>Inflator screw flange</t>
  </si>
  <si>
    <r>
      <rPr>
        <b val="1"/>
        <u val="single"/>
        <sz val="10"/>
        <color indexed="11"/>
        <rFont val="Helvetica Neue"/>
      </rPr>
      <t>https://sub-gravity.com/product/inflator-screw-flange/</t>
    </r>
    <r>
      <rPr>
        <b val="1"/>
        <sz val="10"/>
        <color indexed="8"/>
        <rFont val="Helvetica Neue"/>
      </rPr>
      <t xml:space="preserve"> </t>
    </r>
  </si>
  <si>
    <t xml:space="preserve">Corrugated inflator hose 340 mm Elliptical </t>
  </si>
  <si>
    <t>SG-1000.03</t>
  </si>
  <si>
    <t>Corrugated inflator hose 340 mm</t>
  </si>
  <si>
    <r>
      <rPr>
        <b val="1"/>
        <u val="single"/>
        <sz val="10"/>
        <color indexed="11"/>
        <rFont val="Helvetica Neue"/>
      </rPr>
      <t>https://sub-gravity.com/product/corrugated-inflator-hose/</t>
    </r>
    <r>
      <rPr>
        <b val="1"/>
        <sz val="10"/>
        <color indexed="8"/>
        <rFont val="Helvetica Neue"/>
      </rPr>
      <t xml:space="preserve"> </t>
    </r>
  </si>
  <si>
    <t>SG-1000.04</t>
  </si>
  <si>
    <t>Corrugated inflator hose 400 mm</t>
  </si>
  <si>
    <t>SG-1000.05</t>
  </si>
  <si>
    <t>Corrugated inflator hose 600 mm</t>
  </si>
  <si>
    <t>SG-3400.00</t>
  </si>
  <si>
    <t>Inflator W/ Metal Buttons</t>
  </si>
  <si>
    <r>
      <rPr>
        <b val="1"/>
        <u val="single"/>
        <sz val="10"/>
        <color indexed="11"/>
        <rFont val="Helvetica Neue"/>
      </rPr>
      <t>https://sub-gravity.com/product/inflator-3400/</t>
    </r>
    <r>
      <rPr>
        <b val="1"/>
        <sz val="10"/>
        <color indexed="8"/>
        <rFont val="Helvetica Neue"/>
      </rPr>
      <t xml:space="preserve"> </t>
    </r>
  </si>
  <si>
    <t>SG-3400.01</t>
  </si>
  <si>
    <t>Inflator W/ Plastic Buttons</t>
  </si>
  <si>
    <r>
      <rPr>
        <b val="1"/>
        <u val="single"/>
        <sz val="10"/>
        <color indexed="11"/>
        <rFont val="Helvetica Neue"/>
      </rPr>
      <t>https://sub-gravity.com/product/inflator-3401/</t>
    </r>
    <r>
      <rPr>
        <b val="1"/>
        <sz val="10"/>
        <color indexed="8"/>
        <rFont val="Helvetica Neue"/>
      </rPr>
      <t xml:space="preserve"> </t>
    </r>
  </si>
  <si>
    <t>SG-3400.15</t>
  </si>
  <si>
    <t>Inflator maintenance kit</t>
  </si>
  <si>
    <t>SG-3400.14</t>
  </si>
  <si>
    <t>Set of spare o-rings for inflator</t>
  </si>
  <si>
    <t>SG-3300.12</t>
  </si>
  <si>
    <t>HP Spindle (Swivel)</t>
  </si>
  <si>
    <r>
      <rPr>
        <b val="1"/>
        <u val="single"/>
        <sz val="10"/>
        <color indexed="11"/>
        <rFont val="Helvetica Neue"/>
      </rPr>
      <t>https://sub-gravity.com/product/hp-spindle-swivel/</t>
    </r>
    <r>
      <rPr>
        <b val="1"/>
        <sz val="10"/>
        <color indexed="8"/>
        <rFont val="Helvetica Neue"/>
      </rPr>
      <t xml:space="preserve"> </t>
    </r>
  </si>
  <si>
    <t>SG-3500.P26</t>
  </si>
  <si>
    <t>Replacement inner bladder, Paragon 26</t>
  </si>
  <si>
    <r>
      <rPr>
        <b val="1"/>
        <u val="single"/>
        <sz val="10"/>
        <color indexed="11"/>
        <rFont val="Helvetica Neue"/>
      </rPr>
      <t>https://sub-gravity.com/product/replacement-inner-bladders-for-wings/</t>
    </r>
    <r>
      <rPr>
        <b val="1"/>
        <sz val="10"/>
        <color indexed="8"/>
        <rFont val="Helvetica Neue"/>
      </rPr>
      <t xml:space="preserve"> </t>
    </r>
  </si>
  <si>
    <t>SG-3500.P30</t>
  </si>
  <si>
    <t>Replacement inner bladder, Paragon 30</t>
  </si>
  <si>
    <t>SG-3500.P37</t>
  </si>
  <si>
    <t>Replacement inner bladder, Paragon 37</t>
  </si>
  <si>
    <t>SG-3500.P44</t>
  </si>
  <si>
    <t>Replacement inner bladder, Paragon 44</t>
  </si>
  <si>
    <t>SG-3500.D44</t>
  </si>
  <si>
    <t>Replacement inner bladder, D44</t>
  </si>
  <si>
    <t>SG-3500.D50</t>
  </si>
  <si>
    <t>Replacement inner bladder, D50</t>
  </si>
  <si>
    <t>SG-3500.DS</t>
  </si>
  <si>
    <t>Replacement inner bladder, Diamond S</t>
  </si>
  <si>
    <t>SG-3500.DM</t>
  </si>
  <si>
    <t>Replacement inner bladder, Diamond M</t>
  </si>
  <si>
    <t>SG-3500.DL</t>
  </si>
  <si>
    <t>Replacement inner bladder, Diamond L</t>
  </si>
  <si>
    <t>SG-3500.CD28</t>
  </si>
  <si>
    <t>Replacement inner bladder, CCR Donut 28</t>
  </si>
  <si>
    <t>SG-3500.CD44</t>
  </si>
  <si>
    <t>Replacement inner bladder, CCR Donut 44</t>
  </si>
  <si>
    <t>SG-3500.CH33</t>
  </si>
  <si>
    <t>Replacement inner bladder, CCR Horseshoe 33</t>
  </si>
  <si>
    <t>COMMUNICATION / SAFETY</t>
  </si>
  <si>
    <t>SG-2200.09.BK</t>
  </si>
  <si>
    <t>Wetnotes, Black</t>
  </si>
  <si>
    <r>
      <rPr>
        <b val="1"/>
        <u val="single"/>
        <sz val="10"/>
        <color indexed="11"/>
        <rFont val="Helvetica Neue"/>
      </rPr>
      <t>https://sub-gravity.com/product/wetnotes/</t>
    </r>
    <r>
      <rPr>
        <b val="1"/>
        <sz val="10"/>
        <color indexed="8"/>
        <rFont val="Helvetica Neue"/>
      </rPr>
      <t xml:space="preserve"> </t>
    </r>
  </si>
  <si>
    <t>SG-2200.09.BL</t>
  </si>
  <si>
    <t>Wetnotes, Blue</t>
  </si>
  <si>
    <t>SG-2200.09.RE</t>
  </si>
  <si>
    <t>Wetnotes, Red</t>
  </si>
  <si>
    <t>SG-2200.09.OR</t>
  </si>
  <si>
    <t>Wetnotes, Orange</t>
  </si>
  <si>
    <t>SG-2200.09.PK</t>
  </si>
  <si>
    <t>Wetnotes, Pink</t>
  </si>
  <si>
    <t>SG-2200.10.BK</t>
  </si>
  <si>
    <t>Wetnotes, Cover Only, Black</t>
  </si>
  <si>
    <r>
      <rPr>
        <b val="1"/>
        <u val="single"/>
        <sz val="10"/>
        <color indexed="11"/>
        <rFont val="Helvetica Neue"/>
      </rPr>
      <t>https://sub-gravity.com/product/wetnotes-cover-only/</t>
    </r>
    <r>
      <rPr>
        <b val="1"/>
        <sz val="10"/>
        <color indexed="8"/>
        <rFont val="Helvetica Neue"/>
      </rPr>
      <t xml:space="preserve"> </t>
    </r>
  </si>
  <si>
    <t>SG-2200.10.BL</t>
  </si>
  <si>
    <t>Wetnotes, Cover Only, Blue</t>
  </si>
  <si>
    <t>SG-2200.10.RE</t>
  </si>
  <si>
    <t>Wetnotes, Cover Only, Red</t>
  </si>
  <si>
    <t>SG-2200.10.OR</t>
  </si>
  <si>
    <t>Wetnotes, Cover Only, Orange</t>
  </si>
  <si>
    <t>SG-2200.10.PK</t>
  </si>
  <si>
    <t>Wetnotes, Cover Only, Pink</t>
  </si>
  <si>
    <t>SG-2209.09</t>
  </si>
  <si>
    <t>Wetnotes, Refill</t>
  </si>
  <si>
    <r>
      <rPr>
        <b val="1"/>
        <u val="single"/>
        <sz val="10"/>
        <color indexed="11"/>
        <rFont val="Helvetica Neue"/>
      </rPr>
      <t>https://sub-gravity.com/product/wetnotes-refill/</t>
    </r>
    <r>
      <rPr>
        <b val="1"/>
        <sz val="10"/>
        <color indexed="8"/>
        <rFont val="Helvetica Neue"/>
      </rPr>
      <t xml:space="preserve"> </t>
    </r>
  </si>
  <si>
    <t>SG-2207.07</t>
  </si>
  <si>
    <t>DIR Knife With Pocket</t>
  </si>
  <si>
    <t>SG-2207.08</t>
  </si>
  <si>
    <t>Knife Pocket</t>
  </si>
  <si>
    <t>SG-2207.09</t>
  </si>
  <si>
    <t>DIR Knife</t>
  </si>
  <si>
    <r>
      <rPr>
        <b val="1"/>
        <u val="single"/>
        <sz val="10"/>
        <color indexed="11"/>
        <rFont val="Helvetica Neue"/>
      </rPr>
      <t>https://sub-gravity.com/product/dir-knife-with-pocket-3/</t>
    </r>
    <r>
      <rPr>
        <b val="1"/>
        <sz val="10"/>
        <color indexed="8"/>
        <rFont val="Helvetica Neue"/>
      </rPr>
      <t xml:space="preserve"> </t>
    </r>
  </si>
  <si>
    <t>GAUGES</t>
  </si>
  <si>
    <t>SG-SPG.WH.PSI</t>
  </si>
  <si>
    <t>1.5” Slimline SPG, PSI</t>
  </si>
  <si>
    <r>
      <rPr>
        <b val="1"/>
        <u val="single"/>
        <sz val="10"/>
        <color indexed="11"/>
        <rFont val="Arial"/>
      </rPr>
      <t>https://sub-gravity.com/product/1-5-slimline-spg/</t>
    </r>
    <r>
      <rPr>
        <b val="1"/>
        <sz val="10"/>
        <color indexed="8"/>
        <rFont val="Arial"/>
      </rPr>
      <t xml:space="preserve"> </t>
    </r>
  </si>
  <si>
    <t>SG-SPG.WH.BAR</t>
  </si>
  <si>
    <t>1.5” Slimline SPG, BAR</t>
  </si>
  <si>
    <t>EVERYTHING ELSE</t>
  </si>
  <si>
    <t>SG-HD5.S</t>
  </si>
  <si>
    <r>
      <rPr>
        <sz val="10"/>
        <color indexed="8"/>
        <rFont val="Arial"/>
      </rPr>
      <t xml:space="preserve">5mm Hood, S </t>
    </r>
    <r>
      <rPr>
        <b val="1"/>
        <sz val="10"/>
        <color indexed="21"/>
        <rFont val="Arial"/>
      </rPr>
      <t>(NEW!)</t>
    </r>
  </si>
  <si>
    <r>
      <rPr>
        <b val="1"/>
        <u val="single"/>
        <sz val="10"/>
        <color indexed="11"/>
        <rFont val="Helvetica Neue"/>
      </rPr>
      <t>https://sub-gravity.com/product/5mm-hood/</t>
    </r>
    <r>
      <rPr>
        <b val="1"/>
        <sz val="10"/>
        <color indexed="8"/>
        <rFont val="Helvetica Neue"/>
      </rPr>
      <t xml:space="preserve"> </t>
    </r>
  </si>
  <si>
    <t>SG-HD5.M</t>
  </si>
  <si>
    <r>
      <rPr>
        <sz val="10"/>
        <color indexed="8"/>
        <rFont val="Arial"/>
      </rPr>
      <t xml:space="preserve">5mm Hood, M </t>
    </r>
    <r>
      <rPr>
        <b val="1"/>
        <sz val="10"/>
        <color indexed="21"/>
        <rFont val="Arial"/>
      </rPr>
      <t>(NEW!)</t>
    </r>
  </si>
  <si>
    <t>SG-HD5.L</t>
  </si>
  <si>
    <r>
      <rPr>
        <sz val="10"/>
        <color indexed="8"/>
        <rFont val="Arial"/>
      </rPr>
      <t xml:space="preserve">5mm Hood, L </t>
    </r>
    <r>
      <rPr>
        <b val="1"/>
        <sz val="10"/>
        <color indexed="21"/>
        <rFont val="Arial"/>
      </rPr>
      <t>(NEW!)</t>
    </r>
  </si>
  <si>
    <t>SG-HD5.XL</t>
  </si>
  <si>
    <r>
      <rPr>
        <sz val="10"/>
        <color indexed="8"/>
        <rFont val="Arial"/>
      </rPr>
      <t xml:space="preserve">5mm Hood, XL </t>
    </r>
    <r>
      <rPr>
        <b val="1"/>
        <sz val="10"/>
        <color indexed="21"/>
        <rFont val="Arial"/>
      </rPr>
      <t>(NEW!)</t>
    </r>
  </si>
  <si>
    <t>SG-HD5.2XL</t>
  </si>
  <si>
    <r>
      <rPr>
        <sz val="10"/>
        <color indexed="8"/>
        <rFont val="Arial"/>
      </rPr>
      <t xml:space="preserve">5mm Hood, 2XL </t>
    </r>
    <r>
      <rPr>
        <b val="1"/>
        <sz val="10"/>
        <color indexed="21"/>
        <rFont val="Arial"/>
      </rPr>
      <t>(NEW!)</t>
    </r>
  </si>
  <si>
    <t>SG-2200.11</t>
  </si>
  <si>
    <t>Gaiters (Calf Wraps), M</t>
  </si>
  <si>
    <r>
      <rPr>
        <b val="1"/>
        <u val="single"/>
        <sz val="10"/>
        <color indexed="11"/>
        <rFont val="Helvetica Neue"/>
      </rPr>
      <t>https://sub-gravity.com/product/gaiters-calf-wraps/</t>
    </r>
    <r>
      <rPr>
        <b val="1"/>
        <sz val="10"/>
        <color indexed="8"/>
        <rFont val="Helvetica Neue"/>
      </rPr>
      <t xml:space="preserve"> </t>
    </r>
  </si>
  <si>
    <t>SG-2200.12</t>
  </si>
  <si>
    <t>Gaiters (Calf Wraps), L</t>
  </si>
  <si>
    <t>SG-2200.13</t>
  </si>
  <si>
    <t>Gaiters (Calf Wraps), XL</t>
  </si>
  <si>
    <t>SG-2200.14</t>
  </si>
  <si>
    <t>Gaiters (Calf Wraps), 2XL</t>
  </si>
  <si>
    <t>SG-SG.Shirt.XS</t>
  </si>
  <si>
    <t>SubGravity T-shirt size Extra Small</t>
  </si>
  <si>
    <t>SG-SG.Shirt.SM</t>
  </si>
  <si>
    <t>SubGravity T-shirt size Small</t>
  </si>
  <si>
    <t>SG-SG.Shirt.MD</t>
  </si>
  <si>
    <t>SubGravity T-shirt size Medium</t>
  </si>
  <si>
    <t>SG-SG.Shirt.LG</t>
  </si>
  <si>
    <t>SubGravity T-shirt size Large</t>
  </si>
  <si>
    <t>SG-SG.Shirt.XL</t>
  </si>
  <si>
    <t>SubGravity T-shirt size Extra Large</t>
  </si>
  <si>
    <t>SG-SG.Shirt.2XL</t>
  </si>
  <si>
    <t>SubGravity T-shirt size Extra Extra Large</t>
  </si>
  <si>
    <t>SG-SG.Shirt.3XL</t>
  </si>
  <si>
    <t>SubGravity T-shirt size Extra Extra Extra Large</t>
  </si>
  <si>
    <t>SG-AH.MCT.NVYB</t>
  </si>
  <si>
    <t>Mid Crown Trucker Hat - SubGravity Symbol</t>
  </si>
  <si>
    <t>SG-18650.2CHARGE</t>
  </si>
  <si>
    <t>2 x 18650 Batteries + Charger</t>
  </si>
  <si>
    <t>SG-18650.2x2</t>
  </si>
  <si>
    <t>2 boxes of 2 18650 Batteries</t>
  </si>
  <si>
    <t>SG-18650.2</t>
  </si>
  <si>
    <t>2 x 18650 Batteries</t>
  </si>
  <si>
    <t>SG-18650.1</t>
  </si>
  <si>
    <t>1 x 18650 Battery</t>
  </si>
  <si>
    <r>
      <rPr>
        <b val="1"/>
        <u val="single"/>
        <sz val="11"/>
        <color indexed="11"/>
        <rFont val="Arial"/>
      </rPr>
      <t>https://sub-gravity.com/product/subgravity-3400-mah-18650-battery/</t>
    </r>
    <r>
      <rPr>
        <b val="1"/>
        <sz val="11"/>
        <color indexed="8"/>
        <rFont val="Arial"/>
      </rPr>
      <t xml:space="preserve"> </t>
    </r>
  </si>
  <si>
    <t>SG-Charge18650</t>
  </si>
  <si>
    <t>18650 Battery Charger</t>
  </si>
  <si>
    <r>
      <rPr>
        <b val="1"/>
        <u val="single"/>
        <sz val="11"/>
        <color indexed="11"/>
        <rFont val="Arial"/>
      </rPr>
      <t>https://sub-gravity.com/product/18650-battery-charger/</t>
    </r>
    <r>
      <rPr>
        <b val="1"/>
        <sz val="11"/>
        <color indexed="8"/>
        <rFont val="Arial"/>
      </rPr>
      <t xml:space="preserve"> </t>
    </r>
  </si>
  <si>
    <t>HOSES &amp; GAS MANAGEMENT ON PAGE 2</t>
  </si>
  <si>
    <t>DPVs ON PAGE 3</t>
  </si>
  <si>
    <t>REBREATHERS ON PAGE 4</t>
  </si>
  <si>
    <t>REBREATHER BMCL ON PAGE 5</t>
  </si>
  <si>
    <t>PARAGON PACKAGES ON PAGE 6</t>
  </si>
  <si>
    <t>OXYGEN SENSORS / ANALYZERS ON PAGE 7</t>
  </si>
  <si>
    <r>
      <rPr>
        <sz val="12"/>
        <color indexed="8"/>
        <rFont val="Arial"/>
      </rPr>
      <t xml:space="preserve">LUGGAGE ON PAGE 8 </t>
    </r>
    <r>
      <rPr>
        <b val="1"/>
        <sz val="12"/>
        <color indexed="21"/>
        <rFont val="Arial"/>
      </rPr>
      <t>(NEW!)</t>
    </r>
  </si>
  <si>
    <r>
      <rPr>
        <b val="1"/>
        <sz val="13"/>
        <color indexed="21"/>
        <rFont val="Helvetica Neue"/>
      </rPr>
      <t>WARNING:</t>
    </r>
    <r>
      <rPr>
        <sz val="13"/>
        <color indexed="8"/>
        <rFont val="Helvetica Neue"/>
      </rPr>
      <t> Scuba diving is an inherently dangerous sport that can result in serious injury or death if you do not receive the proper training and practice safe diving techniques. All of our equipment and their components require proper training by a qualified individual before use. Please follow your training and the manufacturers’ recommendations during use, and contact us if you have any questions.</t>
    </r>
  </si>
  <si>
    <t>* All pricing is subject to change without notice. Orders are accepted with current prices at time of shipment. All prices are quoted in U.S. dollars.</t>
  </si>
  <si>
    <t>* Possession of price list does not constitute an active SubGravity dealership.</t>
  </si>
  <si>
    <t>SG Hoses &amp; Gas Managment - Page</t>
  </si>
  <si>
    <r>
      <rPr>
        <b val="1"/>
        <sz val="10"/>
        <color indexed="8"/>
        <rFont val="Helvetica Neue"/>
      </rPr>
      <t xml:space="preserve">All low and high pressure hoses have a limited service-life irrespective of the external appearance.
</t>
    </r>
    <r>
      <rPr>
        <sz val="10"/>
        <color indexed="8"/>
        <rFont val="Helvetica Neue"/>
      </rPr>
      <t xml:space="preserve">	•	If there is any sign of gas-flow restriction in the regulator assembly, the diver should stop using the regulator immediately. A careful inspection of the regulator and the hose should be performed.
</t>
    </r>
    <r>
      <rPr>
        <sz val="10"/>
        <color indexed="8"/>
        <rFont val="Helvetica Neue"/>
      </rPr>
      <t xml:space="preserve">	•	Inspect all hoses regularly, including squeezing the hose every couple of inches to assess whether the hose exhibits the same degree of flex. Any indication of a change in the resistance while squeezing along the length of the hose could indicate a potential problem.
</t>
    </r>
    <r>
      <rPr>
        <sz val="10"/>
        <color indexed="8"/>
        <rFont val="Helvetica Neue"/>
      </rPr>
      <t xml:space="preserve">	•	Do not clean out the inside of any hose with a detergent. Use warm water and a mild soap, and dry in a ventilated room.
</t>
    </r>
  </si>
  <si>
    <t>Length (inches)</t>
  </si>
  <si>
    <t>Length (cm)</t>
  </si>
  <si>
    <t>Color</t>
  </si>
  <si>
    <t>Dealer Cost USD</t>
  </si>
  <si>
    <r>
      <rPr>
        <b val="1"/>
        <sz val="10"/>
        <color indexed="8"/>
        <rFont val="Arial"/>
      </rPr>
      <t xml:space="preserve">I.D. / O.D.  </t>
    </r>
    <r>
      <rPr>
        <sz val="10"/>
        <color indexed="8"/>
        <rFont val="Arial"/>
      </rPr>
      <t>(mm)</t>
    </r>
  </si>
  <si>
    <r>
      <rPr>
        <b val="1"/>
        <sz val="10"/>
        <color indexed="8"/>
        <rFont val="Arial"/>
      </rPr>
      <t xml:space="preserve">W.P. / B.P. </t>
    </r>
    <r>
      <rPr>
        <sz val="10"/>
        <color indexed="8"/>
        <rFont val="Arial"/>
      </rPr>
      <t>(psi)</t>
    </r>
  </si>
  <si>
    <t>HP Rubber Hose</t>
  </si>
  <si>
    <t>4.8/10.5</t>
  </si>
  <si>
    <t>5,000 / 20,000</t>
  </si>
  <si>
    <t>SG-HPR-06</t>
  </si>
  <si>
    <t>Black</t>
  </si>
  <si>
    <t>SG-HPR-09</t>
  </si>
  <si>
    <t>SG-HPB-18</t>
  </si>
  <si>
    <t>SG-HPR-24</t>
  </si>
  <si>
    <t>SG-HPR-26</t>
  </si>
  <si>
    <t>SG-HPR-32</t>
  </si>
  <si>
    <t>SG-HPR-36</t>
  </si>
  <si>
    <t>HP Braided Hose</t>
  </si>
  <si>
    <t>4.8/10.2</t>
  </si>
  <si>
    <t>5,000/22,000</t>
  </si>
  <si>
    <t>SG-HPB-06-BK</t>
  </si>
  <si>
    <t>SG-HPB-09-BK</t>
  </si>
  <si>
    <t>SG-HPB-22-BK</t>
  </si>
  <si>
    <t>SG-HPB-24-BK</t>
  </si>
  <si>
    <t>SG-HPB-26-BK</t>
  </si>
  <si>
    <t>SG-HPB-30-BK</t>
  </si>
  <si>
    <t>SG-HPB-32-BK</t>
  </si>
  <si>
    <t>SG-HPB-34-BK</t>
  </si>
  <si>
    <t>SG-HPB-36-BK</t>
  </si>
  <si>
    <t>SG-HPB-38-BK</t>
  </si>
  <si>
    <t xml:space="preserve">Black </t>
  </si>
  <si>
    <t>SG-HPB-40-BK</t>
  </si>
  <si>
    <t>SG-HPB-42-BK</t>
  </si>
  <si>
    <t>SG-HPB-45-BK</t>
  </si>
  <si>
    <t>SG-HPB-48-BK</t>
  </si>
  <si>
    <t>LP Rubber Easy Grip Dry Suit Hose</t>
  </si>
  <si>
    <t>6.35 / 12.5</t>
  </si>
  <si>
    <t>1250 / 5000</t>
  </si>
  <si>
    <t>SG-DSR-30</t>
  </si>
  <si>
    <t>SG-DSR-32</t>
  </si>
  <si>
    <t>SG-DSR-34</t>
  </si>
  <si>
    <t>SG-DSR-36</t>
  </si>
  <si>
    <t>LP Rubber Regulator Hose</t>
  </si>
  <si>
    <t>SG-LPR-10</t>
  </si>
  <si>
    <t>SG-LPR-11</t>
  </si>
  <si>
    <t>SG-LPR-16</t>
  </si>
  <si>
    <t>SG-LPR-18</t>
  </si>
  <si>
    <t>SG-LPR-22</t>
  </si>
  <si>
    <t>SG-LPR-24</t>
  </si>
  <si>
    <t>SG-LPR-30</t>
  </si>
  <si>
    <t>SG-LPR-36</t>
  </si>
  <si>
    <t>SG-LPR-46</t>
  </si>
  <si>
    <t>SG-LPR-60</t>
  </si>
  <si>
    <t>SG-LPR-84</t>
  </si>
  <si>
    <t>LP Rubber BC Quick Disconnect Hose</t>
  </si>
  <si>
    <t>SG-BCR-12</t>
  </si>
  <si>
    <t>SG-BCR-14</t>
  </si>
  <si>
    <t>SG-BCR-16</t>
  </si>
  <si>
    <t>SG-BCR-18</t>
  </si>
  <si>
    <t>SG-BCR-20</t>
  </si>
  <si>
    <t>SG-BCR-22</t>
  </si>
  <si>
    <t>SG-BCR-24</t>
  </si>
  <si>
    <t>SG-BCR-28</t>
  </si>
  <si>
    <t>LP Braided Easy Grip Dry Suit Hose</t>
  </si>
  <si>
    <t>SG-DSB-30-BK</t>
  </si>
  <si>
    <t>SG-DSB-32-BK</t>
  </si>
  <si>
    <t>SG-DSB-34-BK</t>
  </si>
  <si>
    <t>SG-DSB-36-BK</t>
  </si>
  <si>
    <t>LP Braided Regulator Hose</t>
  </si>
  <si>
    <t>6.35 / 12</t>
  </si>
  <si>
    <t>1000 / 4000</t>
  </si>
  <si>
    <t>SG-LPB-06-BK</t>
  </si>
  <si>
    <t>SG-LPB-06-BL</t>
  </si>
  <si>
    <t>Blue</t>
  </si>
  <si>
    <t>SG-LPB-06-RE</t>
  </si>
  <si>
    <t>Red</t>
  </si>
  <si>
    <t>SG-LPB-06-GR</t>
  </si>
  <si>
    <t>Green</t>
  </si>
  <si>
    <t>Pink</t>
  </si>
  <si>
    <t>SG-LPB-06-NY</t>
  </si>
  <si>
    <t>Neon Yellow</t>
  </si>
  <si>
    <t>SG-LPB-06-WH</t>
  </si>
  <si>
    <t>White</t>
  </si>
  <si>
    <t>SG-LPB-06-GY</t>
  </si>
  <si>
    <t>Grey</t>
  </si>
  <si>
    <t>SG-LPB-09-BK</t>
  </si>
  <si>
    <t>SG-LPB-09-BL</t>
  </si>
  <si>
    <t>SG-LPB-09-RE</t>
  </si>
  <si>
    <t>SG-LPB-09-GR</t>
  </si>
  <si>
    <t>SG-LPB-09-PK</t>
  </si>
  <si>
    <t>SG-LPB-09-NY</t>
  </si>
  <si>
    <t>SG-LPB-11-BK</t>
  </si>
  <si>
    <t>SG-LPB-11-BL</t>
  </si>
  <si>
    <t>SG-LPB-11-RE</t>
  </si>
  <si>
    <t>SG-LPB-11-GR</t>
  </si>
  <si>
    <t>SG-LPB-11-PK</t>
  </si>
  <si>
    <t>SG-LPB-11-NY</t>
  </si>
  <si>
    <t>SG-LPB-11-WH</t>
  </si>
  <si>
    <t>SG-LPB-11-GY</t>
  </si>
  <si>
    <t>SG-LPB-15-BK</t>
  </si>
  <si>
    <t>SG-LPB-16-BK</t>
  </si>
  <si>
    <t>SG-LPB-16-BL</t>
  </si>
  <si>
    <t>SG-LPB-16-RE</t>
  </si>
  <si>
    <t>SG-LPB-16-GR</t>
  </si>
  <si>
    <t>SG-LPB-16-NY</t>
  </si>
  <si>
    <t>SG-LPB-16-WH</t>
  </si>
  <si>
    <t>SG-LPB-16-GY</t>
  </si>
  <si>
    <t>SG-LPB-18-BK</t>
  </si>
  <si>
    <t>SG-LPB-18-BL</t>
  </si>
  <si>
    <t>SG-LPB-18-RE</t>
  </si>
  <si>
    <t>SG-LPB-18-GR</t>
  </si>
  <si>
    <t>SG-LPB-18-PK</t>
  </si>
  <si>
    <t>SG-LPB-18-NY</t>
  </si>
  <si>
    <t>SG-LPB-18-WH</t>
  </si>
  <si>
    <t>SG-LPB-18-GY</t>
  </si>
  <si>
    <t>SG-LPB-22-BK</t>
  </si>
  <si>
    <t>SG-LPB-22-BL</t>
  </si>
  <si>
    <t>SG-LPB-22-RE</t>
  </si>
  <si>
    <t>SG-LPB-22-GR</t>
  </si>
  <si>
    <t>SG-LPB-22-PK</t>
  </si>
  <si>
    <t>SG-LPB-22-NY</t>
  </si>
  <si>
    <t>SG-LPB-22-WH</t>
  </si>
  <si>
    <t>SG-LPB-22-GY</t>
  </si>
  <si>
    <t>SG-LPB-24-BK</t>
  </si>
  <si>
    <t>SG-LPB-24-BL</t>
  </si>
  <si>
    <t>SG-LPB-24-RE</t>
  </si>
  <si>
    <t>SG-LPB-24-GR</t>
  </si>
  <si>
    <t>SG-LPB-24-PK</t>
  </si>
  <si>
    <t>SG-LPB-24-NY</t>
  </si>
  <si>
    <t>SG-LPB-24-WH</t>
  </si>
  <si>
    <t>SG-LPB-24-GY</t>
  </si>
  <si>
    <t>SG-LPB-26-BK</t>
  </si>
  <si>
    <t>SG-LPB-26-BL</t>
  </si>
  <si>
    <t>SG-LPB-26-RE</t>
  </si>
  <si>
    <t>SG-LPB-26-GR</t>
  </si>
  <si>
    <t>SG-LPB-26-PK</t>
  </si>
  <si>
    <t>SG-LPB-26-NY</t>
  </si>
  <si>
    <t>SG-LPB-26-WH</t>
  </si>
  <si>
    <t>SG-LPB-26-GY</t>
  </si>
  <si>
    <t>SG-LPB-28-BK</t>
  </si>
  <si>
    <t>SG-LPB-28-BL</t>
  </si>
  <si>
    <t>SG-LPB-28-RE</t>
  </si>
  <si>
    <t>SG-LPB-28-GR</t>
  </si>
  <si>
    <t>SG-LPB-28-PK</t>
  </si>
  <si>
    <t>SG-LPB-28-NY</t>
  </si>
  <si>
    <t>SG-LPB-28-WH</t>
  </si>
  <si>
    <t>SG-LPB-28-GY</t>
  </si>
  <si>
    <t>SG-LPB-30-BK</t>
  </si>
  <si>
    <t>SG-LPB-30-BL</t>
  </si>
  <si>
    <t>SG-LPB-30-RE</t>
  </si>
  <si>
    <t>SG-LPB-30-GR</t>
  </si>
  <si>
    <t>SG-LPB-30-PK</t>
  </si>
  <si>
    <t>SG-LPB-30-NY</t>
  </si>
  <si>
    <t>SG-LPB-30-WH</t>
  </si>
  <si>
    <t>SG-LPB-30-GY</t>
  </si>
  <si>
    <t>SG-LPB-32-BK</t>
  </si>
  <si>
    <t>SG-LPB-34-BK</t>
  </si>
  <si>
    <t>SG-LPB-36-BK</t>
  </si>
  <si>
    <t>SG-LPB-36-BL</t>
  </si>
  <si>
    <t>SG-LPB-36-RE</t>
  </si>
  <si>
    <t>SG-LPB-36-GR</t>
  </si>
  <si>
    <t>SG-LPB-36-PK</t>
  </si>
  <si>
    <t>SG-LPB-36-NY</t>
  </si>
  <si>
    <t>SG-LPB-36-WH</t>
  </si>
  <si>
    <t>SG-LPB-36-GY</t>
  </si>
  <si>
    <t>SG-LPB-40-BK</t>
  </si>
  <si>
    <t>SG-LPB-40-BL</t>
  </si>
  <si>
    <t>SG-LPB-40-RE</t>
  </si>
  <si>
    <t>SG-LPB-40-GR</t>
  </si>
  <si>
    <t>SG-LPB-40-PK</t>
  </si>
  <si>
    <t>SG-LPB-40-NY</t>
  </si>
  <si>
    <t>SG-LPB-40-WH</t>
  </si>
  <si>
    <t>SG-LPB-40-GY</t>
  </si>
  <si>
    <t>SG-LPB-42-BK</t>
  </si>
  <si>
    <t>SG-LPB-42-BL</t>
  </si>
  <si>
    <t>SG-LPB-42-RE</t>
  </si>
  <si>
    <t>SG-LPB-42-GR</t>
  </si>
  <si>
    <t>SG-LPB-42-PK</t>
  </si>
  <si>
    <t>SG-LPB-42-NY</t>
  </si>
  <si>
    <t>SG-LPB-44-BK</t>
  </si>
  <si>
    <t>SG-LPB-46-BK</t>
  </si>
  <si>
    <t>SG-LPB-60-BK</t>
  </si>
  <si>
    <t>SG-LPB-60-BL</t>
  </si>
  <si>
    <t>SG-LPB-60-RE</t>
  </si>
  <si>
    <t>SG-LPB-60-GR</t>
  </si>
  <si>
    <t>SG-LPB-60-PK</t>
  </si>
  <si>
    <t>SG-LPB-60-NY</t>
  </si>
  <si>
    <t>SG-LPB-60-WH</t>
  </si>
  <si>
    <t>SG-LPB-60-GY</t>
  </si>
  <si>
    <t>SG-LPB-84-BK</t>
  </si>
  <si>
    <t>SG-LPB-84-BL</t>
  </si>
  <si>
    <t>SG-LPB-84-RE</t>
  </si>
  <si>
    <t>SG-LPB-84-GR</t>
  </si>
  <si>
    <t>SG-LPB-84-PK</t>
  </si>
  <si>
    <t>SG-LPB-84-NY</t>
  </si>
  <si>
    <t>SG-LPB-84-WH</t>
  </si>
  <si>
    <t>SG-LPB-84-GY</t>
  </si>
  <si>
    <t>LP Braided Female / Female Regulator Hose (9/16"-18UNF to 9/16"-18UNF)</t>
  </si>
  <si>
    <t>SG-LPBFF-06-BK</t>
  </si>
  <si>
    <t>SG-LPBFF-06-DG</t>
  </si>
  <si>
    <t>SG-LPBFF-11-BK</t>
  </si>
  <si>
    <t>SG-LPBFF-11-DG</t>
  </si>
  <si>
    <t>LP Braided BC Quick Disconnect Hose</t>
  </si>
  <si>
    <t>SG-BCB-09-BK</t>
  </si>
  <si>
    <t>SG-BCB-12-BK</t>
  </si>
  <si>
    <t>SG-BCB-12-BL</t>
  </si>
  <si>
    <t>SG-BCB-12-RE</t>
  </si>
  <si>
    <t>SG-BCB-12-GR</t>
  </si>
  <si>
    <t>SG-BCB-12-PK</t>
  </si>
  <si>
    <t>SG-BCB-12-NY</t>
  </si>
  <si>
    <t>SG-BCB-14-BK</t>
  </si>
  <si>
    <t>SG-BCB-14-BL</t>
  </si>
  <si>
    <t>SG-BCB-14-RE</t>
  </si>
  <si>
    <t>SG-BCB-14-GR</t>
  </si>
  <si>
    <t>SG-BCB-14-PK</t>
  </si>
  <si>
    <t>SG-BCB-14-NY</t>
  </si>
  <si>
    <t>SG-BCB-16-BK</t>
  </si>
  <si>
    <t>SG-BCB-16-BL</t>
  </si>
  <si>
    <t>SG-BCB-16-RE</t>
  </si>
  <si>
    <t>SG-BCB-16-GR</t>
  </si>
  <si>
    <t>SG-BCB-16-PK</t>
  </si>
  <si>
    <t>SG-BCB-16-NY</t>
  </si>
  <si>
    <t>SG-BCB-16-WH</t>
  </si>
  <si>
    <t>SG-BCB-18-BK</t>
  </si>
  <si>
    <t>SG-BCB-18-BL</t>
  </si>
  <si>
    <t>SG-BCB-18-RE</t>
  </si>
  <si>
    <t>SG-BCB-18-GR</t>
  </si>
  <si>
    <t>SG-BCB-18-PK</t>
  </si>
  <si>
    <t>SG-BCB-18-NY</t>
  </si>
  <si>
    <t>SG-BCB-18-WH</t>
  </si>
  <si>
    <t>SG-BCB-18-GY</t>
  </si>
  <si>
    <t>SG-BCB-20-BK</t>
  </si>
  <si>
    <t>SG-BCB-20-BL</t>
  </si>
  <si>
    <t>SG-BCB-20-RE</t>
  </si>
  <si>
    <t>SG-BCB-20-GR</t>
  </si>
  <si>
    <t>SG-BCB-20-PK</t>
  </si>
  <si>
    <t>SG-BCB-20-NY</t>
  </si>
  <si>
    <t>SG-BCB-22-BK</t>
  </si>
  <si>
    <t>SG-BCB-22-BL</t>
  </si>
  <si>
    <t>SG-BCB-22-RE</t>
  </si>
  <si>
    <t>SG-BCB-22-GR</t>
  </si>
  <si>
    <t>SG-BCB-22-PK</t>
  </si>
  <si>
    <t>SG-BCB-22-NY</t>
  </si>
  <si>
    <t>SG-BCB-22-WH</t>
  </si>
  <si>
    <t>SG-BCB-22-GY</t>
  </si>
  <si>
    <t>SG-BCB-24-BK</t>
  </si>
  <si>
    <t>SG-BCB-24-BL</t>
  </si>
  <si>
    <t>SG-BCB-24-RE</t>
  </si>
  <si>
    <t>SG-BCB-24-GR</t>
  </si>
  <si>
    <t>SG-BCB-24-PK</t>
  </si>
  <si>
    <t>SG-BCB-24-NY</t>
  </si>
  <si>
    <t>SG-BCB-26-BK</t>
  </si>
  <si>
    <t>SG-BCB-26-BL</t>
  </si>
  <si>
    <t>SG-BCB-26-RE</t>
  </si>
  <si>
    <t>SG-BCB-26-GR</t>
  </si>
  <si>
    <t>SG-BCB-26-PK</t>
  </si>
  <si>
    <t>SG-BCB-26-NY</t>
  </si>
  <si>
    <t>SG-BCB-26-WH</t>
  </si>
  <si>
    <t>SG-BCB-26-GY</t>
  </si>
  <si>
    <t>SG-BCB-28-BK</t>
  </si>
  <si>
    <t>SG-BCB-28-BL</t>
  </si>
  <si>
    <t>SG-BCB-28-RE</t>
  </si>
  <si>
    <t>SG-BCB-28-GR</t>
  </si>
  <si>
    <t>SG-BCB-28-PK</t>
  </si>
  <si>
    <t>SG-BCB-28-NY</t>
  </si>
  <si>
    <t>SG-BCB-28-WH</t>
  </si>
  <si>
    <t>SG-BCB-28-GY</t>
  </si>
  <si>
    <t>SG-BCB-30-BK</t>
  </si>
  <si>
    <t>SG-BCB-30-BL</t>
  </si>
  <si>
    <t>SG-BCB-30-RE</t>
  </si>
  <si>
    <t>SG-BCB-30-GR</t>
  </si>
  <si>
    <t>SG-BCB-30-PK</t>
  </si>
  <si>
    <t>SG-BCB-30-NY</t>
  </si>
  <si>
    <t>SG-BCB-30-WH</t>
  </si>
  <si>
    <t>SG-BCB-30-GY</t>
  </si>
  <si>
    <t>SG-BCB-32-BK</t>
  </si>
  <si>
    <t>SG-BCB-32-BL</t>
  </si>
  <si>
    <t>SG-BCB-32-RE</t>
  </si>
  <si>
    <t>SG-BCB-32-GR</t>
  </si>
  <si>
    <t>SG-BCB-32-PK</t>
  </si>
  <si>
    <t>SG-BCB-32-NY</t>
  </si>
  <si>
    <t>SG-BCB-32-WH</t>
  </si>
  <si>
    <t>SG-BCB-32-GY</t>
  </si>
  <si>
    <t>SG-BCB-36-BK</t>
  </si>
  <si>
    <t>SG-BCB-36-BL</t>
  </si>
  <si>
    <t>SG-BCB-36-RE</t>
  </si>
  <si>
    <t>SG-BCB-36-GR</t>
  </si>
  <si>
    <t>SG-BCB-36-PK</t>
  </si>
  <si>
    <t>SG-BCB-36-NY</t>
  </si>
  <si>
    <t>SG-BCB-36-WH</t>
  </si>
  <si>
    <t>SG-BCB-36-GY</t>
  </si>
  <si>
    <t>SG-BCB-40-BK</t>
  </si>
  <si>
    <t>SG-BCB-40-BL</t>
  </si>
  <si>
    <t>SG-BCB-40-RD</t>
  </si>
  <si>
    <t>SG-BCB-40-GR</t>
  </si>
  <si>
    <t>SG-BCB-40-PK</t>
  </si>
  <si>
    <t>SG-BCB-40-NY</t>
  </si>
  <si>
    <t>SG-BCB-40-WH</t>
  </si>
  <si>
    <t>SG-BCB-40-GY</t>
  </si>
  <si>
    <t>SPGs</t>
  </si>
  <si>
    <r>
      <rPr>
        <sz val="10"/>
        <color indexed="8"/>
        <rFont val="Arial"/>
      </rPr>
      <t xml:space="preserve">1.5” Slimline SPG, PSI </t>
    </r>
    <r>
      <rPr>
        <b val="1"/>
        <sz val="10"/>
        <color indexed="21"/>
        <rFont val="Arial"/>
      </rPr>
      <t>(NEW!)</t>
    </r>
  </si>
  <si>
    <r>
      <rPr>
        <u val="single"/>
        <sz val="10"/>
        <color indexed="11"/>
        <rFont val="Arial"/>
      </rPr>
      <t>https://goo.gl/tjzvCu</t>
    </r>
    <r>
      <rPr>
        <sz val="10"/>
        <color indexed="8"/>
        <rFont val="Arial"/>
      </rPr>
      <t xml:space="preserve"> </t>
    </r>
  </si>
  <si>
    <r>
      <rPr>
        <sz val="10"/>
        <color indexed="8"/>
        <rFont val="Arial"/>
      </rPr>
      <t xml:space="preserve">1.5” Slimline SPG, BAR </t>
    </r>
    <r>
      <rPr>
        <b val="1"/>
        <sz val="10"/>
        <color indexed="21"/>
        <rFont val="Arial"/>
      </rPr>
      <t>(NEW!)</t>
    </r>
  </si>
  <si>
    <t>Fittings / Adapters</t>
  </si>
  <si>
    <t>SG-LP.90.1st</t>
  </si>
  <si>
    <r>
      <rPr>
        <sz val="10"/>
        <color indexed="8"/>
        <rFont val="Arial"/>
      </rPr>
      <t xml:space="preserve">Low Pressure Adapter for first stage, 90 degrees: 3/8 M x 3/8 F </t>
    </r>
    <r>
      <rPr>
        <b val="1"/>
        <sz val="10"/>
        <color indexed="21"/>
        <rFont val="Arial"/>
      </rPr>
      <t>(NEW!)</t>
    </r>
  </si>
  <si>
    <t>SG-LP.90</t>
  </si>
  <si>
    <t xml:space="preserve">Low Pressure Adapter, 90 degrees: 9/16 M x 9/16 F </t>
  </si>
  <si>
    <t>SG-LP.110</t>
  </si>
  <si>
    <t>Low Pressure Adapter, 110 degrees: 9/16 M x 9/16 F</t>
  </si>
  <si>
    <t>SG-3500.10</t>
  </si>
  <si>
    <t>Inline Shut Off Valve: 9/16 M x 9/16 F</t>
  </si>
  <si>
    <t>HII Gas Boosters</t>
  </si>
  <si>
    <t>Boosters are Special order item: estimated delivery, 4-5 weeks.</t>
  </si>
  <si>
    <t>SG-3G-SS-20-O</t>
  </si>
  <si>
    <r>
      <rPr>
        <sz val="10"/>
        <color indexed="8"/>
        <rFont val="Arial"/>
      </rPr>
      <t xml:space="preserve">Air driven gas booster, oxygen ready </t>
    </r>
    <r>
      <rPr>
        <b val="1"/>
        <sz val="10"/>
        <color indexed="21"/>
        <rFont val="Arial"/>
      </rPr>
      <t>(NEW!)</t>
    </r>
  </si>
  <si>
    <t>SG-3G-DS-29-O</t>
  </si>
  <si>
    <r>
      <rPr>
        <sz val="10"/>
        <color indexed="8"/>
        <rFont val="Arial"/>
      </rPr>
      <t xml:space="preserve">Double acting air driven gas booster, oxygen ready </t>
    </r>
    <r>
      <rPr>
        <b val="1"/>
        <sz val="10"/>
        <color indexed="21"/>
        <rFont val="Arial"/>
      </rPr>
      <t>(NEW!)</t>
    </r>
  </si>
  <si>
    <t>SG-810284-100</t>
  </si>
  <si>
    <r>
      <rPr>
        <sz val="10"/>
        <color indexed="8"/>
        <rFont val="Arial"/>
      </rPr>
      <t xml:space="preserve">Replacement seal kit, 3G-SS-20-O (oxygen ready) </t>
    </r>
    <r>
      <rPr>
        <b val="1"/>
        <sz val="10"/>
        <color indexed="21"/>
        <rFont val="Arial"/>
      </rPr>
      <t>(NEW!)</t>
    </r>
  </si>
  <si>
    <r>
      <rPr>
        <u val="single"/>
        <sz val="10"/>
        <color indexed="11"/>
        <rFont val="Arial"/>
      </rPr>
      <t>https://goo.gl/hrp8Se</t>
    </r>
  </si>
  <si>
    <t>SG-FAK</t>
  </si>
  <si>
    <t>Oxygen Fill Accessory Kit (Includes Inlet 5-foot hose with CGA 540 connector; outlet 5-foot hose with high-pressure filter, on/off valve, gauge, and DIN connector with bleeder)</t>
  </si>
  <si>
    <t>* Any special hose orders are final, require pre-payment and have a delivery time of 45-60 days.</t>
  </si>
  <si>
    <t>SG DPVs - Page 3</t>
  </si>
  <si>
    <t>DPVs</t>
  </si>
  <si>
    <t>SG-AP.001</t>
  </si>
  <si>
    <t>aquaProp NiMh</t>
  </si>
  <si>
    <t>SG-AP.002</t>
  </si>
  <si>
    <t>aquaProp L</t>
  </si>
  <si>
    <t>SG-SC.007</t>
  </si>
  <si>
    <t xml:space="preserve">Ecos
</t>
  </si>
  <si>
    <t>SG-SC.009</t>
  </si>
  <si>
    <t>Ecos S</t>
  </si>
  <si>
    <t>SG-SC.003</t>
  </si>
  <si>
    <t>Reference RS</t>
  </si>
  <si>
    <t>SG-SC.006</t>
  </si>
  <si>
    <t>Discovery RS</t>
  </si>
  <si>
    <t>SG-SC.010</t>
  </si>
  <si>
    <t>Infinity RS (SPECIAL ORDER ONLY)</t>
  </si>
  <si>
    <t>Parts &amp; Accessories</t>
  </si>
  <si>
    <t>aquaProp</t>
  </si>
  <si>
    <t>SG-AP.512</t>
  </si>
  <si>
    <t>Spare part: Nose with NiMH battery and charger</t>
  </si>
  <si>
    <t>SG-AP.505</t>
  </si>
  <si>
    <t>Spare part: NiMH charger</t>
  </si>
  <si>
    <t>SG-AP.518</t>
  </si>
  <si>
    <t>Spare part: Nose with Lithium battery and charger</t>
  </si>
  <si>
    <t>SG-AP.515.e</t>
  </si>
  <si>
    <t>Spare part: Charger aquaProp L (lithium)</t>
  </si>
  <si>
    <t xml:space="preserve">SG-AP.510.e </t>
  </si>
  <si>
    <t>Propeller - aquaProp</t>
  </si>
  <si>
    <t>SG-TOW.6.WH</t>
  </si>
  <si>
    <t>Tow Cord w/ SS Clip (White line) 6 feet</t>
  </si>
  <si>
    <t>SG-TOW.6.BK</t>
  </si>
  <si>
    <t>Tow Cord w/ SS Clip (Black line) 6 feet</t>
  </si>
  <si>
    <t>SG-11-12015</t>
  </si>
  <si>
    <t>aquaProp Shroud</t>
  </si>
  <si>
    <t>SG-AP-20340</t>
  </si>
  <si>
    <t>aquaProp Glide Ring Seal</t>
  </si>
  <si>
    <t>Tech Models</t>
  </si>
  <si>
    <t>SG-SC.705.2</t>
  </si>
  <si>
    <t>Spare battery Ref/Ref RS, Dis</t>
  </si>
  <si>
    <t>SG-SC.710</t>
  </si>
  <si>
    <t>Spare battery Ecos</t>
  </si>
  <si>
    <t>SG-SC.504</t>
  </si>
  <si>
    <t>Ecos Charger</t>
  </si>
  <si>
    <t>SG-SC.506</t>
  </si>
  <si>
    <t>QCS Charger (For all “RS” models)</t>
  </si>
  <si>
    <t>SG-SC.508</t>
  </si>
  <si>
    <t>Waist belt with crotch Strap</t>
  </si>
  <si>
    <t>SG-SC.509</t>
  </si>
  <si>
    <t>Navigation unit w/ Scuba Pro Metric Bottom Timer</t>
  </si>
  <si>
    <t>SG-SC.520</t>
  </si>
  <si>
    <t>Transportation bag with wirst strap and foam (for models: Ecos+, Ecos S, Reference RS)</t>
  </si>
  <si>
    <t>SG-SC.511</t>
  </si>
  <si>
    <t>Saltwater lead</t>
  </si>
  <si>
    <t>SG-SC.512</t>
  </si>
  <si>
    <t>Torque Control</t>
  </si>
  <si>
    <t>SG-SC.513</t>
  </si>
  <si>
    <t>Capacity-meter</t>
  </si>
  <si>
    <t>SG-SC.514</t>
  </si>
  <si>
    <t>Left Handle Extension</t>
  </si>
  <si>
    <t>SG-SC.521</t>
  </si>
  <si>
    <t>Right Handle Replacement</t>
  </si>
  <si>
    <t>SG-SC.516</t>
  </si>
  <si>
    <t>DPV Stand</t>
  </si>
  <si>
    <t>SG-SC.517</t>
  </si>
  <si>
    <t>GoPro Mount</t>
  </si>
  <si>
    <t>SG-SC.519</t>
  </si>
  <si>
    <t>Lamp holder</t>
  </si>
  <si>
    <t>SG-SC.701</t>
  </si>
  <si>
    <t>Spare parts package</t>
  </si>
  <si>
    <t xml:space="preserve">SG-SC.708 </t>
  </si>
  <si>
    <t>Maintenance package</t>
  </si>
  <si>
    <t>SG-ET.00120</t>
  </si>
  <si>
    <t>O-Rings tube (4 pc.)</t>
  </si>
  <si>
    <t>SG-SC.702</t>
  </si>
  <si>
    <t>Propeller 3-blades standard (for Ecos + and Ecos S</t>
  </si>
  <si>
    <t>SG-SC.706</t>
  </si>
  <si>
    <t>Propeller 5-blades for more thrust (for RS Models)</t>
  </si>
  <si>
    <t>SG-SC.707</t>
  </si>
  <si>
    <t>Propeller 3-blades speed (for RS models)</t>
  </si>
  <si>
    <t>SG-ET.00129.e</t>
  </si>
  <si>
    <t>Propeller Nut/Cap with Ball Pin</t>
  </si>
  <si>
    <t>SG-SC.205</t>
  </si>
  <si>
    <t>Conversion kit REF (RS) - DISO (RS)</t>
  </si>
  <si>
    <t>SG-SC.207</t>
  </si>
  <si>
    <t>Conversion kit DIS(RS) - REF (RS)</t>
  </si>
  <si>
    <t>SG-TOW.8.WH</t>
  </si>
  <si>
    <t>Tow Cord w/ SS Clip (White line) 8 feet</t>
  </si>
  <si>
    <t>SG-TOW.8.BK</t>
  </si>
  <si>
    <t>Tow Cord w/ SS Clip (Black line) 8 feet</t>
  </si>
  <si>
    <t>SG-TOW.1.WH</t>
  </si>
  <si>
    <t>Tow Cord White line sold by the foot</t>
  </si>
  <si>
    <t>SG-TOW.1.BK</t>
  </si>
  <si>
    <t>Tow Cord Black line sold by the foot</t>
  </si>
  <si>
    <t>AquaProp L: Aquaprop L model, lithium charger, salt water lead, small o-ring set, manual</t>
  </si>
  <si>
    <t>Ecos : basic model, system handle, Eco charger, salt water lead, manual, tow cord</t>
  </si>
  <si>
    <t>Ecos S   :  basic model, system handle, Eco charger, torque control, emergency switch, quick shift program, salt water lead , manual, tow cord</t>
  </si>
  <si>
    <t>Reference RS: basic model, system handle, QCS charger, torque control, emergency switch, quick shift program,  salt water lead , manual, tow cord</t>
  </si>
  <si>
    <t>Discovery RS: basic model, system handle, QCS charger, torque control, emergency switch, quick shift program,  salt water lead , manual, tow cord</t>
  </si>
  <si>
    <t>Rebreathers - Page 4</t>
  </si>
  <si>
    <r>
      <rPr>
        <b val="1"/>
        <sz val="14"/>
        <color indexed="30"/>
        <rFont val="Helvetica Neue"/>
      </rPr>
      <t>WARNING -</t>
    </r>
    <r>
      <rPr>
        <b val="1"/>
        <sz val="14"/>
        <color indexed="8"/>
        <rFont val="Helvetica Neue"/>
      </rPr>
      <t xml:space="preserve"> GENERAL SAFETY -</t>
    </r>
    <r>
      <rPr>
        <sz val="14"/>
        <color indexed="8"/>
        <rFont val="Helvetica Neue Medium"/>
      </rPr>
      <t xml:space="preserve">  No person should breathe from, dive, or attempt to operate in any way, a SubGravity rebreather, or any component part thereof, without first completing an appropriate SubGravity Certified user-training course. For a list of approved courses and instructors, visit: </t>
    </r>
    <r>
      <rPr>
        <b val="1"/>
        <u val="single"/>
        <sz val="14"/>
        <color indexed="11"/>
        <rFont val="Helvetica Neue"/>
      </rPr>
      <t>CCR.Sub-Gravity.com</t>
    </r>
  </si>
  <si>
    <t>Part Number</t>
  </si>
  <si>
    <t>Description</t>
  </si>
  <si>
    <t>Note</t>
  </si>
  <si>
    <t>Complete Rebreathers</t>
  </si>
  <si>
    <t>SG-DEFENDER</t>
  </si>
  <si>
    <t>Complete Defender CCR</t>
  </si>
  <si>
    <t>Prices starting at…(please use BART)</t>
  </si>
  <si>
    <t>SG-X.CCR</t>
  </si>
  <si>
    <t>Complete X-CCR</t>
  </si>
  <si>
    <r>
      <rPr>
        <sz val="13"/>
        <color indexed="8"/>
        <rFont val="Helvetica Neue"/>
      </rPr>
      <t xml:space="preserve">Due to the complex nature of rebreathers, and the numerous options when ordering, please use our online Build a Rebreather Tool (BART) to configure and price your rebreather: </t>
    </r>
    <r>
      <rPr>
        <b val="1"/>
        <u val="single"/>
        <sz val="13"/>
        <color indexed="11"/>
        <rFont val="Helvetica Neue"/>
      </rPr>
      <t>ccr.sub-gravity.com/build-a-rebreather/</t>
    </r>
  </si>
  <si>
    <r>
      <rPr>
        <b val="1"/>
        <sz val="13"/>
        <color indexed="8"/>
        <rFont val="Helvetica Neue"/>
      </rPr>
      <t xml:space="preserve">*NOTE: </t>
    </r>
    <r>
      <rPr>
        <sz val="13"/>
        <color indexed="8"/>
        <rFont val="Helvetica Neue"/>
      </rPr>
      <t>SG Rebreather Dealers must 1) Be an active SG approved rebreather instructor or 2) have an ongoing agreement with such an instructor.</t>
    </r>
  </si>
  <si>
    <t>Rebreather Parts &amp; Accessories</t>
  </si>
  <si>
    <t>Due to the number of parts available, and the complexity of unit capability (between X-CCR, Defender CCR, HammerHead CCR &amp; the various generations of each), all rebreather parts and accessories are available for ordering online. Please contact us if you need assistance location the correct part and part number.</t>
  </si>
  <si>
    <t>Rebreather BMCL - Page 5</t>
  </si>
  <si>
    <t>OPV</t>
  </si>
  <si>
    <t>Loop Hose Size / T-Piece Type</t>
  </si>
  <si>
    <t>Optional ADV</t>
  </si>
  <si>
    <t>Back Mounted Counter Lungs Only</t>
  </si>
  <si>
    <t>SG-BMCL.01</t>
  </si>
  <si>
    <t>BMCL Only</t>
  </si>
  <si>
    <t>OPV - Towards diver, both sides</t>
  </si>
  <si>
    <t xml:space="preserve">BMCL Only </t>
  </si>
  <si>
    <t>NO ADV</t>
  </si>
  <si>
    <t>SG-BMCL.02</t>
  </si>
  <si>
    <t>OPV - Away from diver, both sides</t>
  </si>
  <si>
    <t>SG-BMCL.03</t>
  </si>
  <si>
    <t>OPV - Towards diver, right side</t>
  </si>
  <si>
    <t>SG-BMCL.04</t>
  </si>
  <si>
    <t>OPV - Towards diver, left side</t>
  </si>
  <si>
    <t>SG-BMCL.05</t>
  </si>
  <si>
    <t>OPV - Away from diver, right side</t>
  </si>
  <si>
    <t>SG-BMCL.06</t>
  </si>
  <si>
    <t>OPV - Away from diver, left side</t>
  </si>
  <si>
    <t>Defender, HH, Prism 2</t>
  </si>
  <si>
    <t>SG-BMCL.11</t>
  </si>
  <si>
    <t>BMCL Full kit</t>
  </si>
  <si>
    <t>SG-BMCL.12</t>
  </si>
  <si>
    <t>SG-BMCL.13</t>
  </si>
  <si>
    <t>SG-BMCL.14</t>
  </si>
  <si>
    <t>SG-BMCL.15</t>
  </si>
  <si>
    <t>SG-BMCL.16</t>
  </si>
  <si>
    <t>SG-BMCL.17</t>
  </si>
  <si>
    <t>Integrated t-piece ADV</t>
  </si>
  <si>
    <t>SG-BMCL.18</t>
  </si>
  <si>
    <t>SG-BMCL.19</t>
  </si>
  <si>
    <t>SG-BMCL.20</t>
  </si>
  <si>
    <t>SG-BMCL.21</t>
  </si>
  <si>
    <t>SG-BMCL.22</t>
  </si>
  <si>
    <t>Meg</t>
  </si>
  <si>
    <t>SG-BMCL.23</t>
  </si>
  <si>
    <t>SG-BMCL.24</t>
  </si>
  <si>
    <t>SG-BMCL.25</t>
  </si>
  <si>
    <t>SG-BMCL.26</t>
  </si>
  <si>
    <t>SG-BMCL.27</t>
  </si>
  <si>
    <t>SG-BMCL.28</t>
  </si>
  <si>
    <t>SG-BMCL.29</t>
  </si>
  <si>
    <t>SG-BMCL.30</t>
  </si>
  <si>
    <t>SG-BMCL.31</t>
  </si>
  <si>
    <t>SG-BMCL.32</t>
  </si>
  <si>
    <t>SG-BMCL.33</t>
  </si>
  <si>
    <t>SG-BMCL.34</t>
  </si>
  <si>
    <t>BMCL Parts &amp; Accessories</t>
  </si>
  <si>
    <t>SG-BMCL.TOOL</t>
  </si>
  <si>
    <t>BMCL Counter Lung Fitting Wrench</t>
  </si>
  <si>
    <t>SG-BMCL.B2.1</t>
  </si>
  <si>
    <t>BMCL, Gen 2/3 Replacement Bladder: no OPV</t>
  </si>
  <si>
    <t>SG-BMCL.B2.2</t>
  </si>
  <si>
    <t>BMCL, Gen 2/3 Replacement Bladder: OPV towards diver</t>
  </si>
  <si>
    <t>SG-BMCL.B2.3</t>
  </si>
  <si>
    <t>BMCL, Gen 2/3 Replacement Bladder: OPV away from diver</t>
  </si>
  <si>
    <t>SG-BMCL.G2</t>
  </si>
  <si>
    <t>BMCL, Gen 2/3 Replacement Outer Bag</t>
  </si>
  <si>
    <t>SG-XCCR.BMCL.ZIP</t>
  </si>
  <si>
    <t>BMCL, Zipper Long</t>
  </si>
  <si>
    <t>BMCL, Zipper Short</t>
  </si>
  <si>
    <t>SG-BMCL.SAVE</t>
  </si>
  <si>
    <r>
      <rPr>
        <sz val="10"/>
        <color indexed="8"/>
        <rFont val="Helvetica"/>
      </rPr>
      <t xml:space="preserve">Save-a-BMCL Kit </t>
    </r>
    <r>
      <rPr>
        <b val="1"/>
        <sz val="10"/>
        <color indexed="21"/>
        <rFont val="Helvetica"/>
      </rPr>
      <t>(NEW!)</t>
    </r>
  </si>
  <si>
    <t>Paragon Packages - Page 6</t>
  </si>
  <si>
    <t>Earn more with SubGravity! Save over 7% (as a dealer) by purchasing as a complete package!</t>
  </si>
  <si>
    <t>Package Includes: Wing, Cam Bands, Backplate, Backplate Pad, Harness, 2 Trim Weight Pockets</t>
  </si>
  <si>
    <t>Paragon Package with 3mm Aluminum Backplate &amp; Continuous Harness</t>
  </si>
  <si>
    <t>SG-PK1.06.26.BK</t>
  </si>
  <si>
    <t>Paragon 26 Package, Black, AL, Continuous</t>
  </si>
  <si>
    <r>
      <rPr>
        <b val="1"/>
        <u val="single"/>
        <sz val="10"/>
        <color indexed="11"/>
        <rFont val="Helvetica Neue"/>
      </rPr>
      <t>https://sub-gravity.com/product/paragon-single-tank-package/</t>
    </r>
    <r>
      <rPr>
        <b val="1"/>
        <sz val="10"/>
        <color indexed="8"/>
        <rFont val="Helvetica Neue"/>
      </rPr>
      <t xml:space="preserve"> </t>
    </r>
  </si>
  <si>
    <t>SG-PK1.06.26.BB</t>
  </si>
  <si>
    <t>Paragon 26 Package, Blue, AL, Continuous</t>
  </si>
  <si>
    <t>SG-PK1.06.26.BR</t>
  </si>
  <si>
    <t>Paragon 26 Package, Red, AL, Continuous</t>
  </si>
  <si>
    <r>
      <rPr>
        <b val="1"/>
        <sz val="10"/>
        <color indexed="8"/>
        <rFont val="Helvetica Neue"/>
      </rPr>
      <t>SG-PK1.06.26.BO</t>
    </r>
  </si>
  <si>
    <t>Paragon 26 Package, Orange, AL, Continuous</t>
  </si>
  <si>
    <r>
      <rPr>
        <b val="1"/>
        <sz val="10"/>
        <color indexed="8"/>
        <rFont val="Helvetica Neue"/>
      </rPr>
      <t>SG-PK1.06.26.BP</t>
    </r>
  </si>
  <si>
    <t>Paragon 26 Package, Pink, AL, Continuous</t>
  </si>
  <si>
    <t>SG-PK1.02.02.BK</t>
  </si>
  <si>
    <t>Paragon 30 Package, Black, AL, Continuous</t>
  </si>
  <si>
    <t>SG-PK1.02.02.BB</t>
  </si>
  <si>
    <t>Paragon 30 Package, Blue, AL, Continuous</t>
  </si>
  <si>
    <t>SG-PK1.02.02.BR</t>
  </si>
  <si>
    <t>Paragon 30 Package, Red, AL, Continuous</t>
  </si>
  <si>
    <r>
      <rPr>
        <b val="1"/>
        <sz val="10"/>
        <color indexed="8"/>
        <rFont val="Helvetica Neue"/>
      </rPr>
      <t>SG-PK1.02.02.BO</t>
    </r>
  </si>
  <si>
    <t>Paragon 30 Package, Orange, AL, Continuous</t>
  </si>
  <si>
    <t>SG-PK1.02.02.BP</t>
  </si>
  <si>
    <t>Paragon 30 Package, Pink, AL, Continuous</t>
  </si>
  <si>
    <t>SG-PK1.03.03.BK</t>
  </si>
  <si>
    <t>Paragon 37 Package, Black, AL, Continuous</t>
  </si>
  <si>
    <t>SG-PK1.03.03.BB</t>
  </si>
  <si>
    <t>Paragon 37 Package, Blue, AL, Continuous</t>
  </si>
  <si>
    <t>SG-PK1.03.03.BR</t>
  </si>
  <si>
    <t>Paragon 37 Package, Red, AL, Continuous</t>
  </si>
  <si>
    <r>
      <rPr>
        <b val="1"/>
        <sz val="10"/>
        <color indexed="8"/>
        <rFont val="Helvetica Neue"/>
      </rPr>
      <t>SG-PK1.03.03.BO</t>
    </r>
  </si>
  <si>
    <t>Paragon 37 Package, Orange, AL, Continuous</t>
  </si>
  <si>
    <t>SG-PK1.04.04.BK</t>
  </si>
  <si>
    <t>Paragon 44 Package, Black, AL, Continuous</t>
  </si>
  <si>
    <t>SG-PK1.04.04.BB</t>
  </si>
  <si>
    <t>Paragon 44 Package, Blue, AL, Continuous</t>
  </si>
  <si>
    <t>SG-PK1.04.04.BR</t>
  </si>
  <si>
    <t>Paragon 44 Package, Red, AL, Continuous</t>
  </si>
  <si>
    <r>
      <rPr>
        <b val="1"/>
        <sz val="10"/>
        <color indexed="8"/>
        <rFont val="Helvetica Neue"/>
      </rPr>
      <t>SG-PK1.04.04.BO</t>
    </r>
  </si>
  <si>
    <t>Paragon 44 Package, Orange, AL, Continuous</t>
  </si>
  <si>
    <t>Paragon Package with 3mm Aluminum Backplate &amp; Adjustable Harness</t>
  </si>
  <si>
    <t>SG-PK2.06.26.BK</t>
  </si>
  <si>
    <t>Paragon 26 Package, Black, AL, Adjustable</t>
  </si>
  <si>
    <t>SG-PK2.06.26.BB</t>
  </si>
  <si>
    <t>Paragon 26 Package, Blue, AL, Adjustable</t>
  </si>
  <si>
    <t>SG-PK2.06.26.BR</t>
  </si>
  <si>
    <t>Paragon 26 Package, Red, AL, Adjustable</t>
  </si>
  <si>
    <r>
      <rPr>
        <b val="1"/>
        <sz val="10"/>
        <color indexed="8"/>
        <rFont val="Helvetica Neue"/>
      </rPr>
      <t>SG-PK2.06.26.BO</t>
    </r>
  </si>
  <si>
    <t>Paragon 26 Package, Orange, AL, Adjustable</t>
  </si>
  <si>
    <r>
      <rPr>
        <b val="1"/>
        <sz val="10"/>
        <color indexed="8"/>
        <rFont val="Helvetica Neue"/>
      </rPr>
      <t>SG-PK2.06.26.BP</t>
    </r>
  </si>
  <si>
    <t>Paragon 26 Package, Pink, AL, Adjustable</t>
  </si>
  <si>
    <t>SG-PK2.02.02.BK</t>
  </si>
  <si>
    <t>Paragon 30 Package, Black, AL, Adjustable</t>
  </si>
  <si>
    <t>SG-PK2.02.02.BB</t>
  </si>
  <si>
    <t>Paragon 30 Package, Blue, AL, Adjustable</t>
  </si>
  <si>
    <t>SG-PK2.02.02.BR</t>
  </si>
  <si>
    <t>Paragon 30 Package, Red, AL, Adjustable</t>
  </si>
  <si>
    <r>
      <rPr>
        <b val="1"/>
        <sz val="10"/>
        <color indexed="8"/>
        <rFont val="Helvetica Neue"/>
      </rPr>
      <t>SG-PK2.02.02.BO</t>
    </r>
  </si>
  <si>
    <t>Paragon 30 Package, Orange, AL, Adjustable</t>
  </si>
  <si>
    <r>
      <rPr>
        <b val="1"/>
        <sz val="10"/>
        <color indexed="8"/>
        <rFont val="Helvetica Neue"/>
      </rPr>
      <t>SG-PK2.02.02.BP</t>
    </r>
  </si>
  <si>
    <t>Paragon 30 Package, Pink, AL, Adjustable</t>
  </si>
  <si>
    <t>SG-PK2.03.03.BK</t>
  </si>
  <si>
    <t>Paragon 37 Package, Black, AL, Adjustable</t>
  </si>
  <si>
    <t>SG-PK2.03.03.BB</t>
  </si>
  <si>
    <t>Paragon 37 Package, Blue, AL, Adjustable</t>
  </si>
  <si>
    <t>SG-PK2.03.03.BR</t>
  </si>
  <si>
    <t>Paragon 37 Package, Red, AL, Adjustable</t>
  </si>
  <si>
    <r>
      <rPr>
        <b val="1"/>
        <sz val="10"/>
        <color indexed="8"/>
        <rFont val="Helvetica Neue"/>
      </rPr>
      <t>SG-PK2.03.03.BO</t>
    </r>
  </si>
  <si>
    <t>Paragon 37 Package, Orange, AL, Adjustable</t>
  </si>
  <si>
    <t>SG-PK2.04.04.BK</t>
  </si>
  <si>
    <t>Paragon 44 Package, Black, AL, Adjustable</t>
  </si>
  <si>
    <t>SG-PK2.04.04.BB</t>
  </si>
  <si>
    <t>Paragon 44 Package, Blue, AL, Adjustable</t>
  </si>
  <si>
    <t>SG-PK2.04.04.BR</t>
  </si>
  <si>
    <t>Paragon 44 Package, Red, AL, Adjustable</t>
  </si>
  <si>
    <r>
      <rPr>
        <b val="1"/>
        <sz val="10"/>
        <color indexed="8"/>
        <rFont val="Helvetica Neue"/>
      </rPr>
      <t>SG-PK2.04.04.BO</t>
    </r>
  </si>
  <si>
    <t>Paragon 44 Package, Orange, AL, Adjustable</t>
  </si>
  <si>
    <t>Paragon Package with 3mm Stainless Steel Backplate &amp; Continuous Harness</t>
  </si>
  <si>
    <t>SG-PK3.06.26.BK</t>
  </si>
  <si>
    <t>Paragon 26 Package, Black, SS, Continuous</t>
  </si>
  <si>
    <t>SG-PK3.06.26.BB</t>
  </si>
  <si>
    <t>Paragon 26 Package, Blue, SS, Continuous</t>
  </si>
  <si>
    <t>SG-PK3.06.26.BR</t>
  </si>
  <si>
    <t>Paragon 26 Package, Red, SS, Continuous</t>
  </si>
  <si>
    <r>
      <rPr>
        <b val="1"/>
        <sz val="10"/>
        <color indexed="8"/>
        <rFont val="Helvetica Neue"/>
      </rPr>
      <t>SG-PK3.06.26.BO</t>
    </r>
  </si>
  <si>
    <t>Paragon 26 Package, Orange, SS, Continuous</t>
  </si>
  <si>
    <r>
      <rPr>
        <b val="1"/>
        <sz val="10"/>
        <color indexed="8"/>
        <rFont val="Helvetica Neue"/>
      </rPr>
      <t>SG-PK3.06.26.BP</t>
    </r>
  </si>
  <si>
    <t>Paragon 26 Package, Pink, SS, Continuous</t>
  </si>
  <si>
    <t>SG-PK3.06.26.BK.SHORT</t>
  </si>
  <si>
    <t>Paragon 26 Package, Black, SS, Continuous SHORT</t>
  </si>
  <si>
    <t>SG-PK3.06.26.BB.SHORT</t>
  </si>
  <si>
    <t>Paragon 26 Package, Blue, SS, Continuous SHORT</t>
  </si>
  <si>
    <t>SG-PK3.06.26.BR.SHORT</t>
  </si>
  <si>
    <t>Paragon 26 Package, Red, SS, Continuous SHORT</t>
  </si>
  <si>
    <t>SG-PK3.06.26.BO.SHORT</t>
  </si>
  <si>
    <t>Paragon 26 Package, Orange, SS, Continuous SHORT</t>
  </si>
  <si>
    <t>SG-PK3.06.26.BP.SHORT</t>
  </si>
  <si>
    <t>Paragon 26 Package, Pink, SS, Continuous SHORT</t>
  </si>
  <si>
    <t>SG-PK3.02.02.BK</t>
  </si>
  <si>
    <t>Paragon 30 Package, Black, SS, Continuous</t>
  </si>
  <si>
    <t>SG-PK3.02.02.BB</t>
  </si>
  <si>
    <t>Paragon 30 Package, Blue, SS, Continuous</t>
  </si>
  <si>
    <t>SG-PK3.02.02.BR</t>
  </si>
  <si>
    <t>Paragon 30 Package, Red, SS, Continuous</t>
  </si>
  <si>
    <r>
      <rPr>
        <b val="1"/>
        <sz val="10"/>
        <color indexed="8"/>
        <rFont val="Helvetica Neue"/>
      </rPr>
      <t>SG-PK3.02.02.BO</t>
    </r>
  </si>
  <si>
    <t>Paragon 30 Package, Orange, SS, Continuous</t>
  </si>
  <si>
    <r>
      <rPr>
        <b val="1"/>
        <sz val="10"/>
        <color indexed="8"/>
        <rFont val="Helvetica Neue"/>
      </rPr>
      <t>SG-PK3.02.02.BP</t>
    </r>
  </si>
  <si>
    <t>Paragon 30 Package, Pink, SS, Continuous</t>
  </si>
  <si>
    <t>SG-PK3.02.02.BK.SHORT</t>
  </si>
  <si>
    <t>Paragon 30 Package, Black, SS, Continuous SHORT</t>
  </si>
  <si>
    <t>SG-PK3.02.02.BB.SHORT</t>
  </si>
  <si>
    <t>Paragon 30 Package, Blue, SS, Continuous SHORT</t>
  </si>
  <si>
    <t>SG-PK3.02.02.BR.SHORT</t>
  </si>
  <si>
    <t>Paragon 30 Package, Red, SS, Continuous SHORT</t>
  </si>
  <si>
    <t>SG-PK3.02.02.BO.SHORT</t>
  </si>
  <si>
    <t>Paragon 30 Package, Orange, SS, Continuous SHORT</t>
  </si>
  <si>
    <t>SG-PK.3.02.02.BO.SHORT</t>
  </si>
  <si>
    <t>Paragon 30 Package, Pink, SS, Continuous SHORT</t>
  </si>
  <si>
    <t>SG-PK3.03.03.BK</t>
  </si>
  <si>
    <t>Paragon 37 Package, Black, SS, Continuous</t>
  </si>
  <si>
    <t>SG-PK3.03.03.BB</t>
  </si>
  <si>
    <t>Paragon 37 Package, Blue, SS, Continuous</t>
  </si>
  <si>
    <t>SG-PK3.03.03.BR</t>
  </si>
  <si>
    <t>Paragon 37 Package, Red, SS, Continuous</t>
  </si>
  <si>
    <r>
      <rPr>
        <b val="1"/>
        <sz val="10"/>
        <color indexed="8"/>
        <rFont val="Helvetica Neue"/>
      </rPr>
      <t>SG-PK3.03.03.BO</t>
    </r>
  </si>
  <si>
    <t>Paragon 37 Package, Orange, SS, Continuous</t>
  </si>
  <si>
    <t>SG-PK3.04.04.BK</t>
  </si>
  <si>
    <t>Paragon 44 Package, Black, SS, Continuous</t>
  </si>
  <si>
    <t>SG-PK3.04.04.BB</t>
  </si>
  <si>
    <t>Paragon 44 Package, Blue, SS, Continuous</t>
  </si>
  <si>
    <t>SG-PK3.04.04.BR</t>
  </si>
  <si>
    <t>Paragon 44 Package, Red, SS, Continuous</t>
  </si>
  <si>
    <r>
      <rPr>
        <b val="1"/>
        <sz val="10"/>
        <color indexed="8"/>
        <rFont val="Helvetica Neue"/>
      </rPr>
      <t>SG-PK5.04.04.BO</t>
    </r>
  </si>
  <si>
    <t>Paragon 44 Package, Orange, SS, Continuous</t>
  </si>
  <si>
    <t>Paragon Package with 3mm Stainless Steel Backplate &amp; Adjustable Harness</t>
  </si>
  <si>
    <t>SG-PK4.06.26.BK</t>
  </si>
  <si>
    <t>Paragon 26 Package, Black, SS, Adjustable</t>
  </si>
  <si>
    <r>
      <rPr>
        <b val="1"/>
        <u val="single"/>
        <sz val="11"/>
        <color indexed="11"/>
        <rFont val="Arial"/>
      </rPr>
      <t>https://sub-gravity.com/product/paragon-single-tank-package/</t>
    </r>
    <r>
      <rPr>
        <b val="1"/>
        <sz val="11"/>
        <color indexed="8"/>
        <rFont val="Arial"/>
      </rPr>
      <t xml:space="preserve"> </t>
    </r>
  </si>
  <si>
    <t>SG-PK4.06.26.BB</t>
  </si>
  <si>
    <t>Paragon 26 Package, Blue, SS, Adjustable</t>
  </si>
  <si>
    <t>SG-PK4.06.26.BR</t>
  </si>
  <si>
    <t>Paragon 26 Package, Red, SS, Adjustable</t>
  </si>
  <si>
    <r>
      <rPr>
        <b val="1"/>
        <sz val="10"/>
        <color indexed="8"/>
        <rFont val="Helvetica Neue"/>
      </rPr>
      <t>SG-PK4.06.26.BO</t>
    </r>
  </si>
  <si>
    <t>Paragon 26 Package, Orange, SS, Adjustable</t>
  </si>
  <si>
    <r>
      <rPr>
        <b val="1"/>
        <sz val="10"/>
        <color indexed="8"/>
        <rFont val="Helvetica Neue"/>
      </rPr>
      <t>SG-PK4.06.26.BP</t>
    </r>
  </si>
  <si>
    <t>Paragon 26 Package, Pink, SS, Adjustable</t>
  </si>
  <si>
    <t>SG-PK4.02.02.BK</t>
  </si>
  <si>
    <t>Paragon 30 Package, Black, SS, Adjustable</t>
  </si>
  <si>
    <t>SG-PK4.02.02.BB</t>
  </si>
  <si>
    <t>Paragon 30 Package, Blue, SS, Adjustable</t>
  </si>
  <si>
    <t>SG-PK4.02.02.BR</t>
  </si>
  <si>
    <t>Paragon 30 Package, Red, SS, Adjustable</t>
  </si>
  <si>
    <r>
      <rPr>
        <b val="1"/>
        <sz val="10"/>
        <color indexed="8"/>
        <rFont val="Helvetica Neue"/>
      </rPr>
      <t>SG-PK4.02.02.BO</t>
    </r>
  </si>
  <si>
    <t>Paragon 30 Package, Orange, SS, Adjustable</t>
  </si>
  <si>
    <r>
      <rPr>
        <b val="1"/>
        <sz val="10"/>
        <color indexed="8"/>
        <rFont val="Helvetica Neue"/>
      </rPr>
      <t>SG-PK4.02.02.BP</t>
    </r>
  </si>
  <si>
    <t>Paragon 30 Package, Pink, SS, Adjustable</t>
  </si>
  <si>
    <t>SG-PK4.03.03.BK</t>
  </si>
  <si>
    <t>Paragon 37 Package, Black, SS, Adjustable</t>
  </si>
  <si>
    <t>SG-PK4.03.03.BB</t>
  </si>
  <si>
    <t>Paragon 37 Package, Blue, SS, Adjustable</t>
  </si>
  <si>
    <t>SG-PK4.03.03.BR</t>
  </si>
  <si>
    <t>Paragon 37 Package, Red, SS, Adjustable</t>
  </si>
  <si>
    <r>
      <rPr>
        <b val="1"/>
        <sz val="10"/>
        <color indexed="8"/>
        <rFont val="Helvetica Neue"/>
      </rPr>
      <t>SG-PK4.03.03.BO</t>
    </r>
  </si>
  <si>
    <t>Paragon 37 Package, Orange, SS, Adjustable</t>
  </si>
  <si>
    <t>SG-PK4.04.04.BK</t>
  </si>
  <si>
    <t>Paragon 44 Package, Black, SS, Adjustable</t>
  </si>
  <si>
    <t>SG-PK4.04.04.BB</t>
  </si>
  <si>
    <t>Paragon 44 Package, Blue, SS, Adjustable</t>
  </si>
  <si>
    <t>SG-PK4.04.04.BR</t>
  </si>
  <si>
    <t>Paragon 44 Package, Red, SS, Adjustable</t>
  </si>
  <si>
    <r>
      <rPr>
        <b val="1"/>
        <sz val="10"/>
        <color indexed="8"/>
        <rFont val="Helvetica Neue"/>
      </rPr>
      <t>SG-PK4.04.04.BO</t>
    </r>
  </si>
  <si>
    <t>Paragon 44 Package, Orange, SS, Adjustable</t>
  </si>
  <si>
    <t>Paragon Package with 6mm Stainless Steel Backplate &amp; Continuous Harness</t>
  </si>
  <si>
    <t>SG-PK5.06.26.BK</t>
  </si>
  <si>
    <t>Paragon 26 Package, Black, 6mm, Continuous</t>
  </si>
  <si>
    <t>SG-PK5.06.26.BB</t>
  </si>
  <si>
    <t>Paragon 26 Package, Blue, 6mm, Continuous</t>
  </si>
  <si>
    <t>SG-PK5.06.26.BR</t>
  </si>
  <si>
    <t>Paragon 26 Package, Red, 6mm, Continuous</t>
  </si>
  <si>
    <r>
      <rPr>
        <b val="1"/>
        <sz val="10"/>
        <color indexed="8"/>
        <rFont val="Helvetica Neue"/>
      </rPr>
      <t>SG-PK5.06.26.BO</t>
    </r>
  </si>
  <si>
    <t>Paragon 26 Package, Orange, 6mm, Continuous</t>
  </si>
  <si>
    <r>
      <rPr>
        <b val="1"/>
        <sz val="10"/>
        <color indexed="8"/>
        <rFont val="Helvetica Neue"/>
      </rPr>
      <t>SG-PK5.06.26.BP</t>
    </r>
  </si>
  <si>
    <t>Paragon 26 Package, Pink, 6mm, Continuous</t>
  </si>
  <si>
    <t>SG-PK5.02.02.BK</t>
  </si>
  <si>
    <t>Paragon 30 Package, Black, 6mm, Continuous</t>
  </si>
  <si>
    <t>SG-PK5.02.02.BB</t>
  </si>
  <si>
    <t>Paragon 30 Package, Blue, 6mm, Continuous</t>
  </si>
  <si>
    <t>SG-PK5.02.02.BR</t>
  </si>
  <si>
    <t>Paragon 30 Package, Red, 6mm, Continuous</t>
  </si>
  <si>
    <r>
      <rPr>
        <b val="1"/>
        <sz val="10"/>
        <color indexed="8"/>
        <rFont val="Helvetica Neue"/>
      </rPr>
      <t>SG-PK5.02.02.BO</t>
    </r>
  </si>
  <si>
    <t>Paragon 30 Package, Orange, 6mm, Continuous</t>
  </si>
  <si>
    <r>
      <rPr>
        <b val="1"/>
        <sz val="10"/>
        <color indexed="8"/>
        <rFont val="Helvetica Neue"/>
      </rPr>
      <t>SG-PK5.02.02.BP</t>
    </r>
  </si>
  <si>
    <t>Paragon 30 Package, Pink, 6mm, Continuous</t>
  </si>
  <si>
    <t>SG-PK5.03.03.BK</t>
  </si>
  <si>
    <t>Paragon 37 Package, Black, 6mm, Continuous</t>
  </si>
  <si>
    <t>SG-PK5.03.03.BB</t>
  </si>
  <si>
    <t>Paragon 37 Package, Blue, 6mm, Continuous</t>
  </si>
  <si>
    <t>SG-PK5.03.03.BR</t>
  </si>
  <si>
    <t>Paragon 37 Package, Red, 6mm, Continuous</t>
  </si>
  <si>
    <r>
      <rPr>
        <b val="1"/>
        <sz val="10"/>
        <color indexed="8"/>
        <rFont val="Helvetica Neue"/>
      </rPr>
      <t>SG-PK5.03.03.BO</t>
    </r>
  </si>
  <si>
    <t>Paragon 37 Package, Orange, 6mm, Continuous</t>
  </si>
  <si>
    <t>SG-PK5.04.04.BK</t>
  </si>
  <si>
    <t>Paragon 44 Package, Black, 6mm, Continuous</t>
  </si>
  <si>
    <t>SG-PK5.04.04.BB</t>
  </si>
  <si>
    <t>Paragon 44 Package, Blue, 6mm, Continuous</t>
  </si>
  <si>
    <t>Paragon 44 Package, Red, 6mm, Continuous</t>
  </si>
  <si>
    <r>
      <rPr>
        <b val="1"/>
        <sz val="10"/>
        <color indexed="8"/>
        <rFont val="Helvetica Neue"/>
      </rPr>
      <t>SG-PK3.04.04.BO</t>
    </r>
  </si>
  <si>
    <t>Paragon 44 Package, Orange, 6mm, Continuous</t>
  </si>
  <si>
    <t>Paragon Package with 6mm Stainless Steel Backplate &amp; Adjustable Harness</t>
  </si>
  <si>
    <t>SG-PK6.06.26.BK</t>
  </si>
  <si>
    <t>Paragon 26 Package, Black, 6mm, Adjustable</t>
  </si>
  <si>
    <t>SG-PK6.06.26.BB</t>
  </si>
  <si>
    <t>Paragon 26 Package, Blue, 6mm, Adjustable</t>
  </si>
  <si>
    <t>SG-PK6.06.26.BR</t>
  </si>
  <si>
    <t>Paragon 26 Package, Red, 6mm, Adjustable</t>
  </si>
  <si>
    <r>
      <rPr>
        <b val="1"/>
        <sz val="10"/>
        <color indexed="8"/>
        <rFont val="Helvetica Neue"/>
      </rPr>
      <t>SG-PK6.06.26.BO</t>
    </r>
  </si>
  <si>
    <t>Paragon 26 Package, Orange, 6mm, Adjustable</t>
  </si>
  <si>
    <r>
      <rPr>
        <b val="1"/>
        <sz val="10"/>
        <color indexed="8"/>
        <rFont val="Helvetica Neue"/>
      </rPr>
      <t>SG-PK6.06.26.BP</t>
    </r>
  </si>
  <si>
    <t>Paragon 26 Package, Pink, 6mm, Adjustable</t>
  </si>
  <si>
    <t>SG-PK6.02.02.BK</t>
  </si>
  <si>
    <t>Paragon 30 Package, Black, 6mm, Adjustable</t>
  </si>
  <si>
    <t>SG-PK6.02.02.BB</t>
  </si>
  <si>
    <t>Paragon 30 Package, Blue, 6mm, Adjustable</t>
  </si>
  <si>
    <t>SG-PK6.02.02.BR</t>
  </si>
  <si>
    <t>Paragon 30 Package, Red, 6mm, Adjustable</t>
  </si>
  <si>
    <r>
      <rPr>
        <b val="1"/>
        <sz val="10"/>
        <color indexed="8"/>
        <rFont val="Helvetica Neue"/>
      </rPr>
      <t>SG-PK6.02.02.BO</t>
    </r>
  </si>
  <si>
    <t>Paragon 30 Package, Orange, 6mm, Adjustable</t>
  </si>
  <si>
    <r>
      <rPr>
        <b val="1"/>
        <sz val="10"/>
        <color indexed="8"/>
        <rFont val="Helvetica Neue"/>
      </rPr>
      <t>SG-PK6.02.02.BP</t>
    </r>
  </si>
  <si>
    <t>Paragon 30 Package, Pink, 6mm, Adjustable</t>
  </si>
  <si>
    <t>SG-PK6.03.03.BK</t>
  </si>
  <si>
    <t>Paragon 37 Package, Black, 6mm, Adjustable</t>
  </si>
  <si>
    <t>SG-PK6.03.03.BB</t>
  </si>
  <si>
    <t>Paragon 37 Package, Blue, 6mm, Adjustable</t>
  </si>
  <si>
    <t>SG-PK6.03.03.BR</t>
  </si>
  <si>
    <t>Paragon 37 Package, Red, 6mm, Adjustable</t>
  </si>
  <si>
    <r>
      <rPr>
        <b val="1"/>
        <sz val="10"/>
        <color indexed="8"/>
        <rFont val="Helvetica Neue"/>
      </rPr>
      <t>SG-PK6.03.03.BO</t>
    </r>
  </si>
  <si>
    <t>Paragon 37 Package, Orange, 6mm, Adjustable</t>
  </si>
  <si>
    <t>SG-PK6.04.04.BK</t>
  </si>
  <si>
    <t>Paragon 44 Package, Black, 6mm, Adjustable</t>
  </si>
  <si>
    <t>SG-PK6.04.04.BB</t>
  </si>
  <si>
    <t>Paragon 44 Package, Blue, 6mm, Adjustable</t>
  </si>
  <si>
    <t>SG-PK6.04.04.BR</t>
  </si>
  <si>
    <t>Paragon 44 Package, Red, 6mm, Adjustable</t>
  </si>
  <si>
    <r>
      <rPr>
        <b val="1"/>
        <sz val="10"/>
        <color indexed="8"/>
        <rFont val="Helvetica Neue"/>
      </rPr>
      <t>SG-PK6.04.04.BO</t>
    </r>
  </si>
  <si>
    <t>Paragon 44 Package, Orange, 6mm, Adjustable</t>
  </si>
  <si>
    <t>Paragon Weight Systems</t>
  </si>
  <si>
    <t>Oxygen Sensors _ Analyzers - Pa</t>
  </si>
  <si>
    <t>Item Type</t>
  </si>
  <si>
    <t>Replaces</t>
  </si>
  <si>
    <t xml:space="preserve"> Rebreather/Analyzer Applications</t>
  </si>
  <si>
    <t>Delivery Note</t>
  </si>
  <si>
    <t>SG-11-39-M</t>
  </si>
  <si>
    <t>Oxygen Sensor</t>
  </si>
  <si>
    <t>Teledyne R-22</t>
  </si>
  <si>
    <t>Defender CCR, HammerHead CCR</t>
  </si>
  <si>
    <t>Ships 1 day</t>
  </si>
  <si>
    <t>Maxtec = MAX-12 / 305</t>
  </si>
  <si>
    <t>Kiss, Innerspace Megaladon, Oxy Spy, CCR-2000, Uwatec, Optima</t>
  </si>
  <si>
    <t>IT Gambert = D-04</t>
  </si>
  <si>
    <t>Conchran Lifeguard, OXy2, VR3, Hollis Prism, Poseidon</t>
  </si>
  <si>
    <t>SG-11-39-SMB</t>
  </si>
  <si>
    <t>APD</t>
  </si>
  <si>
    <t>X-CCR</t>
  </si>
  <si>
    <t>APD Rebreather</t>
  </si>
  <si>
    <t>SG-PSR-11-39-JD</t>
  </si>
  <si>
    <t>Teledyne R-17</t>
  </si>
  <si>
    <t>CIS-Lunar, Dive Rite VTI, El Cheapo I &amp; II,</t>
  </si>
  <si>
    <t>Ships 10-15 days</t>
  </si>
  <si>
    <t>Maxtec = MAX-301 / 13</t>
  </si>
  <si>
    <t>MSA Mini-Ox, Spectrum, Vandagraph VN202</t>
  </si>
  <si>
    <t>IT Gambert = D-01</t>
  </si>
  <si>
    <t>SG-PSR-11-39-JD2</t>
  </si>
  <si>
    <t>SG-PSR-11-15-2D</t>
  </si>
  <si>
    <t>IT Gambert = D-06</t>
  </si>
  <si>
    <t>Drager Oxy Gauge, Drager Dolphin Rebreather</t>
  </si>
  <si>
    <t>Maxtec = MAX-302</t>
  </si>
  <si>
    <t>SG-PSR-11-33-NM1</t>
  </si>
  <si>
    <t>Maxtec = MAX-310s</t>
  </si>
  <si>
    <t>(magnetic); MK15/15-5, CCR-100</t>
  </si>
  <si>
    <t>IT Gambert = D-10</t>
  </si>
  <si>
    <t>SG-PSR-11-33-NM</t>
  </si>
  <si>
    <t>(non-magnetic); MK15/15-5, CCR-100</t>
  </si>
  <si>
    <t>SG-PSR-11-39-MHD</t>
  </si>
  <si>
    <t>IT Gambert = D-05</t>
  </si>
  <si>
    <t>Megalodon</t>
  </si>
  <si>
    <t>SG-PSR-11-39-MDSX</t>
  </si>
  <si>
    <t>N/A</t>
  </si>
  <si>
    <t>Submatix SCR 100 Rebreather</t>
  </si>
  <si>
    <t>SG-PSR-11-39-MDSX1</t>
  </si>
  <si>
    <t>SG-PSR-11-39-TDG</t>
  </si>
  <si>
    <t>Titan Rebreather</t>
  </si>
  <si>
    <t>SG-PSR 11-39-TME</t>
  </si>
  <si>
    <t>Homebuilt Rebreather</t>
  </si>
  <si>
    <t>SG-PSR 11-39-TME2</t>
  </si>
  <si>
    <t>SG-PSR 11-39-XD</t>
  </si>
  <si>
    <t>SF2 Rebreather</t>
  </si>
  <si>
    <t>SG-PSR-11-39-rEvo</t>
  </si>
  <si>
    <t>rEvo</t>
  </si>
  <si>
    <t>rEvo Rebreather</t>
  </si>
  <si>
    <t>SG-PSR-11-39-JJ</t>
  </si>
  <si>
    <t>JJ Rebreather</t>
  </si>
  <si>
    <t>SG-GPR 11-42-TEC-RB</t>
  </si>
  <si>
    <t>Oxygen sensor</t>
  </si>
  <si>
    <t>SG-GPR 11-42-TEC-RB1</t>
  </si>
  <si>
    <t>SG-PSR-11-75-D</t>
  </si>
  <si>
    <t>KISS Sport</t>
  </si>
  <si>
    <t xml:space="preserve"> Diving Applications</t>
  </si>
  <si>
    <t>SG-PSR-11-15D</t>
  </si>
  <si>
    <t>Drager = 680997</t>
  </si>
  <si>
    <t xml:space="preserve">Drager Oxy Gauge, Ohmeda Analyzer </t>
  </si>
  <si>
    <t>IT Gambert = D-02</t>
  </si>
  <si>
    <t>Maxtec = MAX-11</t>
  </si>
  <si>
    <t>SG-PSR-11-37-D2</t>
  </si>
  <si>
    <t>Teledyne R-33D-1</t>
  </si>
  <si>
    <t>Analox , OMS UBS O2 stick</t>
  </si>
  <si>
    <t>Maxtec = MAX-309</t>
  </si>
  <si>
    <t>IT Gambert = D-09</t>
  </si>
  <si>
    <t>SG-PSR-11-37-D2-1</t>
  </si>
  <si>
    <t>Teledyne R-33D1-NUV</t>
  </si>
  <si>
    <t>Nuvair O2 stick, Teledyne Trimix analyzer</t>
  </si>
  <si>
    <t>SG-PSR-11-37-D3</t>
  </si>
  <si>
    <t>Maxtec = MAX-308</t>
  </si>
  <si>
    <t>Analox Mini O2/O2 DII, UBS O2</t>
  </si>
  <si>
    <t>IT Gambert = D-08</t>
  </si>
  <si>
    <t>SG-PSR-11-37-D4</t>
  </si>
  <si>
    <t>Oxycheq = O-13 
Teledyne= R-22 D13</t>
  </si>
  <si>
    <t>Oxycheq / C-squared, inc. Expedition,  RC Dive PRO-1</t>
  </si>
  <si>
    <t>SG-PSR-11-37-D6</t>
  </si>
  <si>
    <t>9212-2</t>
  </si>
  <si>
    <t>Analox</t>
  </si>
  <si>
    <t>SG-PSR-11-37-D7</t>
  </si>
  <si>
    <t>Maxtec = MAX-303</t>
  </si>
  <si>
    <t>Analox OMS, UBS O2 Stick</t>
  </si>
  <si>
    <t>IT Gambert = D-03</t>
  </si>
  <si>
    <t>SG-PSR-11-39-ATA</t>
  </si>
  <si>
    <t>Analox 9100-9212-94</t>
  </si>
  <si>
    <t>Analox ATA Tri-Mix analyzer</t>
  </si>
  <si>
    <t>SG-PSR-11-39-JD-NV</t>
  </si>
  <si>
    <t>Teledyne R-17-NUV</t>
  </si>
  <si>
    <t>Newer version of Nuvair Pro O2 (ProO2 External Sensor) (higher mV)</t>
  </si>
  <si>
    <t>SG-PSR-11-39-JD1</t>
  </si>
  <si>
    <t>Maxtec MAX-250E</t>
  </si>
  <si>
    <t>(5.5mm connector); Maxtec OM-25AE</t>
  </si>
  <si>
    <t>SG-PSR-11-39-MD1</t>
  </si>
  <si>
    <t>ANDI Alpha 1, Nuvair Quick Stick, Pro-O2, OMS OX-ANII</t>
  </si>
  <si>
    <t>SG-PSR-11-39-MD5</t>
  </si>
  <si>
    <t>OX-SNSR</t>
  </si>
  <si>
    <t>OMS OX-AN</t>
  </si>
  <si>
    <t>SG-PSR-11-55D</t>
  </si>
  <si>
    <t>Hudson 5500</t>
  </si>
  <si>
    <t>Hudson 5577</t>
  </si>
  <si>
    <t>Teledyne R-13</t>
  </si>
  <si>
    <t>Maxtec = MAX-9</t>
  </si>
  <si>
    <t>SG-PSR-11-75KE1D</t>
  </si>
  <si>
    <t>Maxtec MAX-250</t>
  </si>
  <si>
    <t>Maxtec OM-25A</t>
  </si>
  <si>
    <t xml:space="preserve"> Figaro KE-25</t>
  </si>
  <si>
    <t>SG-PSR-11-75-KE10+D</t>
  </si>
  <si>
    <t>MAX O2+</t>
  </si>
  <si>
    <t>SG-PSR-11-77D</t>
  </si>
  <si>
    <t>Teledyne T-7</t>
  </si>
  <si>
    <t>Teledyne TED 60</t>
  </si>
  <si>
    <t>Maxtec = MAX-307</t>
  </si>
  <si>
    <t>IT Gambert = D-07</t>
  </si>
  <si>
    <t>SG-AII-11-75-D</t>
  </si>
  <si>
    <t>TriMix Analyzer</t>
  </si>
  <si>
    <t>SG-AII-41-100</t>
  </si>
  <si>
    <t>Helium Sensor</t>
  </si>
  <si>
    <t>SG-AII-E-3</t>
  </si>
  <si>
    <t>Environmental Sensor</t>
  </si>
  <si>
    <t>SG-AII-11-75-PO2D</t>
  </si>
  <si>
    <t>Palm O2 Internal Sensor</t>
  </si>
  <si>
    <t>SG-AII-11-75-PO2DR</t>
  </si>
  <si>
    <t>Palm O2 with Remote Sensor</t>
  </si>
  <si>
    <t>SG-AII-11-60</t>
  </si>
  <si>
    <t>AII-3000-A (Analyzer), AII-3000-M (Monitor)</t>
  </si>
  <si>
    <t>SG-AII-11-60-HC</t>
  </si>
  <si>
    <t>AII-3000-AHC (Analyzer) Internal Sensor</t>
  </si>
  <si>
    <t>SG-OSV-22-AF</t>
  </si>
  <si>
    <t>CO Sensor</t>
  </si>
  <si>
    <t>Palm CO Analyzer</t>
  </si>
  <si>
    <t>Analyzers for Checking Diving Gas Mixtures</t>
  </si>
  <si>
    <t>SG-3000-A</t>
  </si>
  <si>
    <t>% Oxygen Analyzer</t>
  </si>
  <si>
    <t>SG-3000-AHC</t>
  </si>
  <si>
    <t>% Oxygen Analyzer Hose Connection</t>
  </si>
  <si>
    <t>SG-3000-M</t>
  </si>
  <si>
    <t>% Oxygen Monitor with Alarms</t>
  </si>
  <si>
    <t>SG-POCKET.O2.WH</t>
  </si>
  <si>
    <r>
      <rPr>
        <sz val="10"/>
        <color indexed="8"/>
        <rFont val="Arial"/>
      </rPr>
      <t xml:space="preserve">Pocket O2% Oxygen Analyzer (Internal Sensor), White </t>
    </r>
    <r>
      <rPr>
        <b val="1"/>
        <sz val="10"/>
        <color indexed="21"/>
        <rFont val="Arial"/>
      </rPr>
      <t>(NEW!)</t>
    </r>
  </si>
  <si>
    <t>SG-POCKET.O2.RE</t>
  </si>
  <si>
    <r>
      <rPr>
        <sz val="10"/>
        <color indexed="8"/>
        <rFont val="Arial"/>
      </rPr>
      <t xml:space="preserve">Pocket O2% Oxygen Analyzer (Internal Sensor), Red </t>
    </r>
    <r>
      <rPr>
        <b val="1"/>
        <sz val="10"/>
        <color indexed="21"/>
        <rFont val="Arial"/>
      </rPr>
      <t>(NEW!)</t>
    </r>
  </si>
  <si>
    <t>SG-POCKET.O2R.WH</t>
  </si>
  <si>
    <r>
      <rPr>
        <sz val="10"/>
        <color indexed="8"/>
        <rFont val="Arial"/>
      </rPr>
      <t xml:space="preserve">Pocket O2% Oxygen Analyzer (Remote Sensor), White </t>
    </r>
    <r>
      <rPr>
        <b val="1"/>
        <sz val="10"/>
        <color indexed="21"/>
        <rFont val="Arial"/>
      </rPr>
      <t>(NEW!)</t>
    </r>
  </si>
  <si>
    <t>SG-POCKET.O2R.RE</t>
  </si>
  <si>
    <r>
      <rPr>
        <sz val="10"/>
        <color indexed="8"/>
        <rFont val="Arial"/>
      </rPr>
      <t xml:space="preserve">Pocket O2% Oxygen Analyzer (Remote Sensor), Red </t>
    </r>
    <r>
      <rPr>
        <b val="1"/>
        <sz val="10"/>
        <color indexed="21"/>
        <rFont val="Arial"/>
      </rPr>
      <t>(NEW!)</t>
    </r>
  </si>
  <si>
    <t>SG-POCKET.CO</t>
  </si>
  <si>
    <t>Pocket PPM CO Analyzer</t>
  </si>
  <si>
    <t>SG-TriMix</t>
  </si>
  <si>
    <t>% Oxygen/Helium Analyzer</t>
  </si>
</sst>
</file>

<file path=xl/styles.xml><?xml version="1.0" encoding="utf-8"?>
<styleSheet xmlns="http://schemas.openxmlformats.org/spreadsheetml/2006/main">
  <numFmts count="5">
    <numFmt numFmtId="0" formatCode="General"/>
    <numFmt numFmtId="59" formatCode="&quot;$&quot;#,##0.00"/>
    <numFmt numFmtId="60" formatCode="&quot;$&quot;0.00"/>
    <numFmt numFmtId="61" formatCode="&quot;$&quot;#,##0"/>
    <numFmt numFmtId="62" formatCode="#,##0.0%"/>
  </numFmts>
  <fonts count="42">
    <font>
      <sz val="10"/>
      <color indexed="8"/>
      <name val="Helvetica"/>
    </font>
    <font>
      <sz val="12"/>
      <color indexed="8"/>
      <name val="Helvetica"/>
    </font>
    <font>
      <sz val="14"/>
      <color indexed="8"/>
      <name val="Helvetica"/>
    </font>
    <font>
      <sz val="12"/>
      <color indexed="8"/>
      <name val="Helvetica Neue"/>
    </font>
    <font>
      <u val="single"/>
      <sz val="12"/>
      <color indexed="11"/>
      <name val="Helvetica"/>
    </font>
    <font>
      <sz val="13"/>
      <color indexed="8"/>
      <name val="Helvetica"/>
    </font>
    <font>
      <b val="1"/>
      <sz val="10"/>
      <color indexed="8"/>
      <name val="Helvetica Neue"/>
    </font>
    <font>
      <sz val="19"/>
      <color indexed="8"/>
      <name val="Arial"/>
    </font>
    <font>
      <sz val="10"/>
      <color indexed="8"/>
      <name val="Arial"/>
    </font>
    <font>
      <b val="1"/>
      <u val="single"/>
      <sz val="10"/>
      <color indexed="11"/>
      <name val="Helvetica Neue"/>
    </font>
    <font>
      <b val="1"/>
      <sz val="10"/>
      <color indexed="21"/>
      <name val="Arial"/>
    </font>
    <font>
      <sz val="12"/>
      <color indexed="8"/>
      <name val="Arial"/>
    </font>
    <font>
      <sz val="10"/>
      <color indexed="8"/>
      <name val="Helvetica Neue"/>
    </font>
    <font>
      <b val="1"/>
      <sz val="10"/>
      <color indexed="8"/>
      <name val="Helvetica"/>
    </font>
    <font>
      <b val="1"/>
      <sz val="11"/>
      <color indexed="8"/>
      <name val="Arial"/>
    </font>
    <font>
      <b val="1"/>
      <sz val="10"/>
      <color indexed="8"/>
      <name val="Arial"/>
    </font>
    <font>
      <b val="1"/>
      <u val="single"/>
      <sz val="10"/>
      <color indexed="11"/>
      <name val="Arial"/>
    </font>
    <font>
      <b val="1"/>
      <u val="single"/>
      <sz val="11"/>
      <color indexed="11"/>
      <name val="Arial"/>
    </font>
    <font>
      <b val="1"/>
      <sz val="12"/>
      <color indexed="8"/>
      <name val="Helvetica Neue"/>
    </font>
    <font>
      <b val="1"/>
      <sz val="12"/>
      <color indexed="21"/>
      <name val="Arial"/>
    </font>
    <font>
      <b val="1"/>
      <sz val="13"/>
      <color indexed="21"/>
      <name val="Helvetica Neue"/>
    </font>
    <font>
      <sz val="13"/>
      <color indexed="8"/>
      <name val="Helvetica Neue"/>
    </font>
    <font>
      <b val="1"/>
      <sz val="12"/>
      <color indexed="8"/>
      <name val="Arial"/>
    </font>
    <font>
      <sz val="11"/>
      <color indexed="8"/>
      <name val="Arial"/>
    </font>
    <font>
      <u val="single"/>
      <sz val="10"/>
      <color indexed="11"/>
      <name val="Arial"/>
    </font>
    <font>
      <b val="1"/>
      <sz val="11"/>
      <color indexed="8"/>
      <name val="Helvetica Neue"/>
    </font>
    <font>
      <sz val="11"/>
      <color indexed="8"/>
      <name val="Helvetica Neue"/>
    </font>
    <font>
      <b val="1"/>
      <sz val="14"/>
      <color indexed="30"/>
      <name val="Helvetica Neue"/>
    </font>
    <font>
      <b val="1"/>
      <sz val="14"/>
      <color indexed="8"/>
      <name val="Helvetica Neue"/>
    </font>
    <font>
      <sz val="14"/>
      <color indexed="8"/>
      <name val="Helvetica Neue Medium"/>
    </font>
    <font>
      <b val="1"/>
      <u val="single"/>
      <sz val="14"/>
      <color indexed="11"/>
      <name val="Helvetica Neue"/>
    </font>
    <font>
      <b val="1"/>
      <u val="single"/>
      <sz val="13"/>
      <color indexed="11"/>
      <name val="Helvetica Neue"/>
    </font>
    <font>
      <b val="1"/>
      <sz val="13"/>
      <color indexed="8"/>
      <name val="Helvetica Neue"/>
    </font>
    <font>
      <sz val="9"/>
      <color indexed="8"/>
      <name val="Helvetica"/>
    </font>
    <font>
      <b val="1"/>
      <sz val="14"/>
      <color indexed="8"/>
      <name val="Helvetica"/>
    </font>
    <font>
      <b val="1"/>
      <sz val="10"/>
      <color indexed="21"/>
      <name val="Helvetica"/>
    </font>
    <font>
      <sz val="14"/>
      <color indexed="8"/>
      <name val="Helvetica Neue"/>
    </font>
    <font>
      <sz val="12"/>
      <color indexed="8"/>
      <name val="Tahoma Bold"/>
    </font>
    <font>
      <sz val="10"/>
      <color indexed="8"/>
      <name val="Tahoma"/>
    </font>
    <font>
      <sz val="10"/>
      <color indexed="8"/>
      <name val="Tahoma Bold"/>
    </font>
    <font>
      <u val="single"/>
      <sz val="10"/>
      <color indexed="8"/>
      <name val="Tahoma"/>
    </font>
    <font>
      <i val="1"/>
      <sz val="10"/>
      <color indexed="8"/>
      <name val="Arial"/>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9"/>
        <bgColor auto="1"/>
      </patternFill>
    </fill>
    <fill>
      <patternFill patternType="solid">
        <fgColor indexed="34"/>
        <bgColor auto="1"/>
      </patternFill>
    </fill>
    <fill>
      <patternFill patternType="solid">
        <fgColor indexed="35"/>
        <bgColor auto="1"/>
      </patternFill>
    </fill>
  </fills>
  <borders count="106">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4"/>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3"/>
      </left>
      <right style="thin">
        <color indexed="14"/>
      </right>
      <top style="thin">
        <color indexed="13"/>
      </top>
      <bottom style="thin">
        <color indexed="14"/>
      </bottom>
      <diagonal/>
    </border>
    <border>
      <left style="thin">
        <color indexed="14"/>
      </left>
      <right style="thin">
        <color indexed="14"/>
      </right>
      <top style="thin">
        <color indexed="13"/>
      </top>
      <bottom style="thin">
        <color indexed="14"/>
      </bottom>
      <diagonal/>
    </border>
    <border>
      <left style="thin">
        <color indexed="13"/>
      </left>
      <right style="thin">
        <color indexed="13"/>
      </right>
      <top style="thin">
        <color indexed="13"/>
      </top>
      <bottom/>
      <diagonal/>
    </border>
    <border>
      <left style="thin">
        <color indexed="13"/>
      </left>
      <right style="thin">
        <color indexed="13"/>
      </right>
      <top/>
      <bottom/>
      <diagonal/>
    </border>
    <border>
      <left style="thin">
        <color indexed="13"/>
      </left>
      <right style="thin">
        <color indexed="13"/>
      </right>
      <top/>
      <bottom style="thin">
        <color indexed="14"/>
      </bottom>
      <diagonal/>
    </border>
    <border>
      <left style="thin">
        <color indexed="14"/>
      </left>
      <right/>
      <top style="thin">
        <color indexed="14"/>
      </top>
      <bottom style="thin">
        <color indexed="14"/>
      </bottom>
      <diagonal/>
    </border>
    <border>
      <left/>
      <right/>
      <top style="thin">
        <color indexed="14"/>
      </top>
      <bottom style="thin">
        <color indexed="14"/>
      </bottom>
      <diagonal/>
    </border>
    <border>
      <left/>
      <right style="thin">
        <color indexed="14"/>
      </right>
      <top style="thin">
        <color indexed="14"/>
      </top>
      <bottom style="thin">
        <color indexed="14"/>
      </bottom>
      <diagonal/>
    </border>
    <border>
      <left style="thin">
        <color indexed="14"/>
      </left>
      <right style="thin">
        <color indexed="14"/>
      </right>
      <top style="thin">
        <color indexed="14"/>
      </top>
      <bottom/>
      <diagonal/>
    </border>
    <border>
      <left style="thin">
        <color indexed="14"/>
      </left>
      <right style="thin">
        <color indexed="14"/>
      </right>
      <top/>
      <bottom/>
      <diagonal/>
    </border>
    <border>
      <left style="thin">
        <color indexed="14"/>
      </left>
      <right style="thin">
        <color indexed="14"/>
      </right>
      <top style="thin">
        <color indexed="14"/>
      </top>
      <bottom style="thin">
        <color indexed="22"/>
      </bottom>
      <diagonal/>
    </border>
    <border>
      <left style="thin">
        <color indexed="14"/>
      </left>
      <right style="thin">
        <color indexed="14"/>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14"/>
      </right>
      <top style="thin">
        <color indexed="22"/>
      </top>
      <bottom style="thin">
        <color indexed="22"/>
      </bottom>
      <diagonal/>
    </border>
    <border>
      <left style="thin">
        <color indexed="14"/>
      </left>
      <right style="thin">
        <color indexed="22"/>
      </right>
      <top style="thin">
        <color indexed="22"/>
      </top>
      <bottom style="thin">
        <color indexed="22"/>
      </bottom>
      <diagonal/>
    </border>
    <border>
      <left style="thin">
        <color indexed="14"/>
      </left>
      <right style="thin">
        <color indexed="14"/>
      </right>
      <top style="thin">
        <color indexed="22"/>
      </top>
      <bottom style="thin">
        <color indexed="14"/>
      </bottom>
      <diagonal/>
    </border>
    <border>
      <left style="thin">
        <color indexed="14"/>
      </left>
      <right style="thin">
        <color indexed="14"/>
      </right>
      <top/>
      <bottom style="thin">
        <color indexed="14"/>
      </bottom>
      <diagonal/>
    </border>
    <border>
      <left style="thin">
        <color indexed="26"/>
      </left>
      <right style="thin">
        <color indexed="14"/>
      </right>
      <top style="thin">
        <color indexed="14"/>
      </top>
      <bottom/>
      <diagonal/>
    </border>
    <border>
      <left style="thin">
        <color indexed="26"/>
      </left>
      <right style="thin">
        <color indexed="14"/>
      </right>
      <top/>
      <bottom/>
      <diagonal/>
    </border>
    <border>
      <left style="thin">
        <color indexed="26"/>
      </left>
      <right style="thin">
        <color indexed="14"/>
      </right>
      <top/>
      <bottom style="thin">
        <color indexed="14"/>
      </bottom>
      <diagonal/>
    </border>
    <border>
      <left style="thin">
        <color indexed="26"/>
      </left>
      <right/>
      <top style="thin">
        <color indexed="14"/>
      </top>
      <bottom style="thin">
        <color indexed="14"/>
      </bottom>
      <diagonal/>
    </border>
    <border>
      <left style="thin">
        <color indexed="14"/>
      </left>
      <right style="thin">
        <color indexed="14"/>
      </right>
      <top style="thin">
        <color indexed="14"/>
      </top>
      <bottom style="thin">
        <color indexed="27"/>
      </bottom>
      <diagonal/>
    </border>
    <border>
      <left style="thin">
        <color indexed="27"/>
      </left>
      <right style="thin">
        <color indexed="27"/>
      </right>
      <top style="thin">
        <color indexed="27"/>
      </top>
      <bottom style="thin">
        <color indexed="27"/>
      </bottom>
      <diagonal/>
    </border>
    <border>
      <left style="thin">
        <color indexed="27"/>
      </left>
      <right style="thin">
        <color indexed="14"/>
      </right>
      <top style="thin">
        <color indexed="14"/>
      </top>
      <bottom style="thin">
        <color indexed="14"/>
      </bottom>
      <diagonal/>
    </border>
    <border>
      <left style="thin">
        <color indexed="27"/>
      </left>
      <right style="thin">
        <color indexed="27"/>
      </right>
      <top style="thin">
        <color indexed="27"/>
      </top>
      <bottom style="thin">
        <color indexed="13"/>
      </bottom>
      <diagonal/>
    </border>
    <border>
      <left style="thin">
        <color indexed="14"/>
      </left>
      <right/>
      <top style="thin">
        <color indexed="14"/>
      </top>
      <bottom/>
      <diagonal/>
    </border>
    <border>
      <left/>
      <right style="thin">
        <color indexed="14"/>
      </right>
      <top style="thin">
        <color indexed="14"/>
      </top>
      <bottom/>
      <diagonal/>
    </border>
    <border>
      <left style="thin">
        <color indexed="14"/>
      </left>
      <right/>
      <top/>
      <bottom style="thin">
        <color indexed="14"/>
      </bottom>
      <diagonal/>
    </border>
    <border>
      <left/>
      <right style="thin">
        <color indexed="14"/>
      </right>
      <top/>
      <bottom style="thin">
        <color indexed="14"/>
      </bottom>
      <diagonal/>
    </border>
    <border>
      <left style="thin">
        <color indexed="28"/>
      </left>
      <right style="thin">
        <color indexed="28"/>
      </right>
      <top style="thin">
        <color indexed="14"/>
      </top>
      <bottom style="thin">
        <color indexed="28"/>
      </bottom>
      <diagonal/>
    </border>
    <border>
      <left style="thin">
        <color indexed="28"/>
      </left>
      <right style="thin">
        <color indexed="28"/>
      </right>
      <top style="thin">
        <color indexed="14"/>
      </top>
      <bottom style="thin">
        <color indexed="14"/>
      </bottom>
      <diagonal/>
    </border>
    <border>
      <left style="thin">
        <color indexed="28"/>
      </left>
      <right style="thin">
        <color indexed="28"/>
      </right>
      <top style="thin">
        <color indexed="28"/>
      </top>
      <bottom style="thin">
        <color indexed="28"/>
      </bottom>
      <diagonal/>
    </border>
    <border>
      <left style="thin">
        <color indexed="28"/>
      </left>
      <right style="thin">
        <color indexed="28"/>
      </right>
      <top style="thin">
        <color indexed="28"/>
      </top>
      <bottom style="thin">
        <color indexed="14"/>
      </bottom>
      <diagonal/>
    </border>
    <border>
      <left style="thin">
        <color indexed="14"/>
      </left>
      <right style="thin">
        <color indexed="28"/>
      </right>
      <top style="thin">
        <color indexed="28"/>
      </top>
      <bottom style="thin">
        <color indexed="28"/>
      </bottom>
      <diagonal/>
    </border>
    <border>
      <left style="thin">
        <color indexed="28"/>
      </left>
      <right/>
      <top style="thin">
        <color indexed="31"/>
      </top>
      <bottom style="thin">
        <color indexed="28"/>
      </bottom>
      <diagonal/>
    </border>
    <border>
      <left/>
      <right style="thin">
        <color indexed="28"/>
      </right>
      <top style="thin">
        <color indexed="31"/>
      </top>
      <bottom style="thin">
        <color indexed="14"/>
      </bottom>
      <diagonal/>
    </border>
    <border>
      <left style="thin">
        <color indexed="28"/>
      </left>
      <right style="thin">
        <color indexed="14"/>
      </right>
      <top style="thin">
        <color indexed="28"/>
      </top>
      <bottom style="thin">
        <color indexed="28"/>
      </bottom>
      <diagonal/>
    </border>
    <border>
      <left style="thin">
        <color indexed="28"/>
      </left>
      <right/>
      <top style="thin">
        <color indexed="28"/>
      </top>
      <bottom style="thin">
        <color indexed="28"/>
      </bottom>
      <diagonal/>
    </border>
    <border>
      <left/>
      <right style="thin">
        <color indexed="28"/>
      </right>
      <top style="thin">
        <color indexed="28"/>
      </top>
      <bottom style="thin">
        <color indexed="28"/>
      </bottom>
      <diagonal/>
    </border>
    <border>
      <left style="thin">
        <color indexed="32"/>
      </left>
      <right style="thin">
        <color indexed="33"/>
      </right>
      <top style="thin">
        <color indexed="28"/>
      </top>
      <bottom style="thin">
        <color indexed="32"/>
      </bottom>
      <diagonal/>
    </border>
    <border>
      <left style="thin">
        <color indexed="33"/>
      </left>
      <right style="thin">
        <color indexed="32"/>
      </right>
      <top style="thin">
        <color indexed="28"/>
      </top>
      <bottom style="thin">
        <color indexed="32"/>
      </bottom>
      <diagonal/>
    </border>
    <border>
      <left style="thin">
        <color indexed="32"/>
      </left>
      <right style="thin">
        <color indexed="32"/>
      </right>
      <top style="thin">
        <color indexed="28"/>
      </top>
      <bottom style="thin">
        <color indexed="32"/>
      </bottom>
      <diagonal/>
    </border>
    <border>
      <left style="thin">
        <color indexed="32"/>
      </left>
      <right style="thin">
        <color indexed="32"/>
      </right>
      <top style="thin">
        <color indexed="14"/>
      </top>
      <bottom style="thin">
        <color indexed="32"/>
      </bottom>
      <diagonal/>
    </border>
    <border>
      <left style="thin">
        <color indexed="32"/>
      </left>
      <right style="thin">
        <color indexed="33"/>
      </right>
      <top style="thin">
        <color indexed="32"/>
      </top>
      <bottom style="thin">
        <color indexed="32"/>
      </bottom>
      <diagonal/>
    </border>
    <border>
      <left style="thin">
        <color indexed="33"/>
      </left>
      <right style="thin">
        <color indexed="32"/>
      </right>
      <top style="thin">
        <color indexed="32"/>
      </top>
      <bottom style="thin">
        <color indexed="32"/>
      </bottom>
      <diagonal/>
    </border>
    <border>
      <left style="thin">
        <color indexed="32"/>
      </left>
      <right style="thin">
        <color indexed="32"/>
      </right>
      <top style="thin">
        <color indexed="32"/>
      </top>
      <bottom style="thin">
        <color indexed="32"/>
      </bottom>
      <diagonal/>
    </border>
    <border>
      <left style="thin">
        <color indexed="33"/>
      </left>
      <right style="thin">
        <color indexed="32"/>
      </right>
      <top style="thin">
        <color indexed="32"/>
      </top>
      <bottom style="thin">
        <color indexed="14"/>
      </bottom>
      <diagonal/>
    </border>
    <border>
      <left style="thin">
        <color indexed="32"/>
      </left>
      <right style="thin">
        <color indexed="32"/>
      </right>
      <top style="thin">
        <color indexed="32"/>
      </top>
      <bottom style="thin">
        <color indexed="14"/>
      </bottom>
      <diagonal/>
    </border>
    <border>
      <left style="thin">
        <color indexed="32"/>
      </left>
      <right style="thin">
        <color indexed="14"/>
      </right>
      <top style="thin">
        <color indexed="32"/>
      </top>
      <bottom style="thin">
        <color indexed="14"/>
      </bottom>
      <diagonal/>
    </border>
    <border>
      <left style="thin">
        <color indexed="14"/>
      </left>
      <right style="thin">
        <color indexed="32"/>
      </right>
      <top style="thin">
        <color indexed="32"/>
      </top>
      <bottom style="thin">
        <color indexed="32"/>
      </bottom>
      <diagonal/>
    </border>
    <border>
      <left style="thin">
        <color indexed="32"/>
      </left>
      <right style="thin">
        <color indexed="14"/>
      </right>
      <top style="thin">
        <color indexed="14"/>
      </top>
      <bottom style="thin">
        <color indexed="32"/>
      </bottom>
      <diagonal/>
    </border>
    <border>
      <left style="thin">
        <color indexed="32"/>
      </left>
      <right style="thin">
        <color indexed="14"/>
      </right>
      <top style="thin">
        <color indexed="32"/>
      </top>
      <bottom style="thin">
        <color indexed="32"/>
      </bottom>
      <diagonal/>
    </border>
    <border>
      <left style="thin">
        <color indexed="14"/>
      </left>
      <right style="thin">
        <color indexed="13"/>
      </right>
      <top style="thin">
        <color indexed="14"/>
      </top>
      <bottom style="thin">
        <color indexed="1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top style="medium">
        <color indexed="8"/>
      </top>
      <bottom/>
      <diagonal/>
    </border>
    <border>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style="thin">
        <color indexed="32"/>
      </bottom>
      <diagonal/>
    </border>
    <border>
      <left/>
      <right style="thin">
        <color indexed="8"/>
      </right>
      <top style="thin">
        <color indexed="32"/>
      </top>
      <bottom style="thin">
        <color indexed="32"/>
      </bottom>
      <diagonal/>
    </border>
    <border>
      <left/>
      <right style="thin">
        <color indexed="8"/>
      </right>
      <top style="thin">
        <color indexed="32"/>
      </top>
      <bottom style="thin">
        <color indexed="8"/>
      </bottom>
      <diagonal/>
    </border>
    <border>
      <left style="thin">
        <color indexed="8"/>
      </left>
      <right style="thin">
        <color indexed="8"/>
      </right>
      <top style="thin">
        <color indexed="32"/>
      </top>
      <bottom style="thin">
        <color indexed="8"/>
      </bottom>
      <diagonal/>
    </border>
    <border>
      <left style="thin">
        <color indexed="8"/>
      </left>
      <right/>
      <top style="thin">
        <color indexed="8"/>
      </top>
      <bottom style="thin">
        <color indexed="14"/>
      </bottom>
      <diagonal/>
    </border>
    <border>
      <left/>
      <right/>
      <top style="thin">
        <color indexed="8"/>
      </top>
      <bottom style="thin">
        <color indexed="14"/>
      </bottom>
      <diagonal/>
    </border>
    <border>
      <left style="thin">
        <color indexed="14"/>
      </left>
      <right/>
      <top style="thin">
        <color indexed="8"/>
      </top>
      <bottom style="thin">
        <color indexed="8"/>
      </bottom>
      <diagonal/>
    </border>
    <border>
      <left style="thin">
        <color indexed="8"/>
      </left>
      <right/>
      <top style="thin">
        <color indexed="14"/>
      </top>
      <bottom style="thin">
        <color indexed="8"/>
      </bottom>
      <diagonal/>
    </border>
    <border>
      <left/>
      <right/>
      <top style="thin">
        <color indexed="14"/>
      </top>
      <bottom style="thin">
        <color indexed="8"/>
      </bottom>
      <diagonal/>
    </border>
  </borders>
  <cellStyleXfs count="1">
    <xf numFmtId="0" fontId="0" applyNumberFormat="0" applyFont="1" applyFill="0" applyBorder="0" applyAlignment="1" applyProtection="0">
      <alignment vertical="top" wrapText="1"/>
    </xf>
  </cellStyleXfs>
  <cellXfs count="39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6" fillId="4" borderId="1" applyNumberFormat="1" applyFont="1" applyFill="1" applyBorder="1" applyAlignment="1" applyProtection="0">
      <alignment horizontal="center" vertical="top" wrapText="1"/>
    </xf>
    <xf numFmtId="49" fontId="6" fillId="4" borderId="2" applyNumberFormat="1" applyFont="1" applyFill="1" applyBorder="1" applyAlignment="1" applyProtection="0">
      <alignment horizontal="center" vertical="top" wrapText="1"/>
    </xf>
    <xf numFmtId="49" fontId="6" fillId="5" borderId="3" applyNumberFormat="1" applyFont="1" applyFill="1" applyBorder="1" applyAlignment="1" applyProtection="0">
      <alignment horizontal="center" vertical="top" wrapText="1"/>
    </xf>
    <xf numFmtId="49" fontId="6" fillId="6" borderId="3" applyNumberFormat="1" applyFont="1" applyFill="1" applyBorder="1" applyAlignment="1" applyProtection="0">
      <alignment horizontal="center" vertical="top" wrapText="1"/>
    </xf>
    <xf numFmtId="49" fontId="6" fillId="7" borderId="3" applyNumberFormat="1" applyFont="1" applyFill="1" applyBorder="1" applyAlignment="1" applyProtection="0">
      <alignment horizontal="center" vertical="top" wrapText="1"/>
    </xf>
    <xf numFmtId="0" fontId="6" fillId="4" borderId="4" applyNumberFormat="0" applyFont="1" applyFill="1" applyBorder="1" applyAlignment="1" applyProtection="0">
      <alignment horizontal="left" vertical="top" wrapText="1"/>
    </xf>
    <xf numFmtId="49" fontId="7" fillId="8" borderId="2" applyNumberFormat="1" applyFont="1" applyFill="1" applyBorder="1" applyAlignment="1" applyProtection="0">
      <alignment horizontal="center" vertical="top"/>
    </xf>
    <xf numFmtId="59" fontId="6" fillId="7" borderId="3" applyNumberFormat="1" applyFont="1" applyFill="1" applyBorder="1" applyAlignment="1" applyProtection="0">
      <alignment vertical="top"/>
    </xf>
    <xf numFmtId="49" fontId="6" fillId="4" borderId="4" applyNumberFormat="1" applyFont="1" applyFill="1" applyBorder="1" applyAlignment="1" applyProtection="0">
      <alignment horizontal="left" vertical="top" wrapText="1"/>
    </xf>
    <xf numFmtId="49" fontId="8" fillId="7" borderId="2" applyNumberFormat="1" applyFont="1" applyFill="1" applyBorder="1" applyAlignment="1" applyProtection="0">
      <alignment horizontal="left" vertical="top"/>
    </xf>
    <xf numFmtId="59" fontId="6" fillId="5" borderId="3" applyNumberFormat="1" applyFont="1" applyFill="1" applyBorder="1" applyAlignment="1" applyProtection="0">
      <alignment vertical="top"/>
    </xf>
    <xf numFmtId="59" fontId="6" fillId="6" borderId="3" applyNumberFormat="1" applyFont="1" applyFill="1" applyBorder="1" applyAlignment="1" applyProtection="0">
      <alignment vertical="top"/>
    </xf>
    <xf numFmtId="49" fontId="6" fillId="7" borderId="3" applyNumberFormat="1" applyFont="1" applyFill="1" applyBorder="1" applyAlignment="1" applyProtection="0">
      <alignment vertical="top"/>
    </xf>
    <xf numFmtId="49" fontId="6" fillId="4" borderId="2" applyNumberFormat="1" applyFont="1" applyFill="1" applyBorder="1" applyAlignment="1" applyProtection="0">
      <alignment horizontal="left" vertical="top" wrapText="1"/>
    </xf>
    <xf numFmtId="49" fontId="8" fillId="7" borderId="3" applyNumberFormat="1" applyFont="1" applyFill="1" applyBorder="1" applyAlignment="1" applyProtection="0">
      <alignment horizontal="left" vertical="top"/>
    </xf>
    <xf numFmtId="0" fontId="6" fillId="9" borderId="4" applyNumberFormat="0" applyFont="1" applyFill="1" applyBorder="1" applyAlignment="1" applyProtection="0">
      <alignment horizontal="left" vertical="top" wrapText="1"/>
    </xf>
    <xf numFmtId="49" fontId="3" fillId="9" borderId="2" applyNumberFormat="1" applyFont="1" applyFill="1" applyBorder="1" applyAlignment="1" applyProtection="0">
      <alignment horizontal="center" vertical="top"/>
    </xf>
    <xf numFmtId="59" fontId="6" fillId="9" borderId="3" applyNumberFormat="1" applyFont="1" applyFill="1" applyBorder="1" applyAlignment="1" applyProtection="0">
      <alignment vertical="top"/>
    </xf>
    <xf numFmtId="49" fontId="3" fillId="10" borderId="2" applyNumberFormat="1" applyFont="1" applyFill="1" applyBorder="1" applyAlignment="1" applyProtection="0">
      <alignment horizontal="center" vertical="top"/>
    </xf>
    <xf numFmtId="0" fontId="6" fillId="7" borderId="3" applyNumberFormat="0" applyFont="1" applyFill="1" applyBorder="1" applyAlignment="1" applyProtection="0">
      <alignment vertical="top"/>
    </xf>
    <xf numFmtId="49" fontId="11" fillId="9" borderId="2" applyNumberFormat="1" applyFont="1" applyFill="1" applyBorder="1" applyAlignment="1" applyProtection="0">
      <alignment horizontal="center" vertical="top"/>
    </xf>
    <xf numFmtId="49" fontId="12" fillId="7" borderId="2" applyNumberFormat="1" applyFont="1" applyFill="1" applyBorder="1" applyAlignment="1" applyProtection="0">
      <alignment horizontal="left" vertical="top"/>
    </xf>
    <xf numFmtId="49" fontId="6" fillId="4" borderId="5" applyNumberFormat="1" applyFont="1" applyFill="1" applyBorder="1" applyAlignment="1" applyProtection="0">
      <alignment horizontal="left" vertical="top" wrapText="1"/>
    </xf>
    <xf numFmtId="49" fontId="12" fillId="7" borderId="6" applyNumberFormat="1" applyFont="1" applyFill="1" applyBorder="1" applyAlignment="1" applyProtection="0">
      <alignment horizontal="left" vertical="top"/>
    </xf>
    <xf numFmtId="59" fontId="6" fillId="5" borderId="7" applyNumberFormat="1" applyFont="1" applyFill="1" applyBorder="1" applyAlignment="1" applyProtection="0">
      <alignment vertical="top"/>
    </xf>
    <xf numFmtId="49" fontId="13" fillId="11" borderId="8" applyNumberFormat="1" applyFont="1" applyFill="1" applyBorder="1" applyAlignment="1" applyProtection="0">
      <alignment vertical="top" wrapText="1"/>
    </xf>
    <xf numFmtId="49" fontId="0" fillId="7" borderId="8" applyNumberFormat="1" applyFont="1" applyFill="1" applyBorder="1" applyAlignment="1" applyProtection="0">
      <alignment vertical="top" wrapText="1"/>
    </xf>
    <xf numFmtId="60" fontId="14" fillId="12" borderId="9" applyNumberFormat="1" applyFont="1" applyFill="1" applyBorder="1" applyAlignment="1" applyProtection="0">
      <alignment vertical="top" wrapText="1"/>
    </xf>
    <xf numFmtId="59" fontId="6" fillId="6" borderId="7" applyNumberFormat="1" applyFont="1" applyFill="1" applyBorder="1" applyAlignment="1" applyProtection="0">
      <alignment vertical="top"/>
    </xf>
    <xf numFmtId="59" fontId="6" fillId="7" borderId="7" applyNumberFormat="1" applyFont="1" applyFill="1" applyBorder="1" applyAlignment="1" applyProtection="0">
      <alignment vertical="top"/>
    </xf>
    <xf numFmtId="60" fontId="14" fillId="12" borderId="8" applyNumberFormat="1" applyFont="1" applyFill="1" applyBorder="1" applyAlignment="1" applyProtection="0">
      <alignment vertical="top" wrapText="1"/>
    </xf>
    <xf numFmtId="60" fontId="14" fillId="6" borderId="8" applyNumberFormat="1" applyFont="1" applyFill="1" applyBorder="1" applyAlignment="1" applyProtection="0">
      <alignment vertical="top" wrapText="1"/>
    </xf>
    <xf numFmtId="60" fontId="14" fillId="7" borderId="8" applyNumberFormat="1" applyFont="1" applyFill="1" applyBorder="1" applyAlignment="1" applyProtection="0">
      <alignment vertical="top" wrapText="1"/>
    </xf>
    <xf numFmtId="49" fontId="13" fillId="11" borderId="1" applyNumberFormat="1" applyFont="1" applyFill="1" applyBorder="1" applyAlignment="1" applyProtection="0">
      <alignment vertical="top" wrapText="1"/>
    </xf>
    <xf numFmtId="49" fontId="0" fillId="7" borderId="1" applyNumberFormat="1" applyFont="1" applyFill="1" applyBorder="1" applyAlignment="1" applyProtection="0">
      <alignment vertical="top" wrapText="1"/>
    </xf>
    <xf numFmtId="60" fontId="14" fillId="12" borderId="1" applyNumberFormat="1" applyFont="1" applyFill="1" applyBorder="1" applyAlignment="1" applyProtection="0">
      <alignment vertical="top" wrapText="1"/>
    </xf>
    <xf numFmtId="60" fontId="14" fillId="6" borderId="1" applyNumberFormat="1" applyFont="1" applyFill="1" applyBorder="1" applyAlignment="1" applyProtection="0">
      <alignment vertical="top" wrapText="1"/>
    </xf>
    <xf numFmtId="60" fontId="14" fillId="7" borderId="1" applyNumberFormat="1" applyFont="1" applyFill="1" applyBorder="1" applyAlignment="1" applyProtection="0">
      <alignment vertical="top" wrapText="1"/>
    </xf>
    <xf numFmtId="0" fontId="13" fillId="11" borderId="5" applyNumberFormat="0" applyFont="1" applyFill="1" applyBorder="1" applyAlignment="1" applyProtection="0">
      <alignment vertical="top" wrapText="1"/>
    </xf>
    <xf numFmtId="0" fontId="0" fillId="7" borderId="5" applyNumberFormat="0" applyFont="1" applyFill="1" applyBorder="1" applyAlignment="1" applyProtection="0">
      <alignment vertical="top" wrapText="1"/>
    </xf>
    <xf numFmtId="60" fontId="14" fillId="12" borderId="5" applyNumberFormat="1" applyFont="1" applyFill="1" applyBorder="1" applyAlignment="1" applyProtection="0">
      <alignment vertical="top" wrapText="1"/>
    </xf>
    <xf numFmtId="60" fontId="14" fillId="6" borderId="5" applyNumberFormat="1" applyFont="1" applyFill="1" applyBorder="1" applyAlignment="1" applyProtection="0">
      <alignment vertical="top" wrapText="1"/>
    </xf>
    <xf numFmtId="60" fontId="14" fillId="7" borderId="5" applyNumberFormat="1" applyFont="1" applyFill="1" applyBorder="1" applyAlignment="1" applyProtection="0">
      <alignment vertical="top" wrapText="1"/>
    </xf>
    <xf numFmtId="0" fontId="6" fillId="4" borderId="1" applyNumberFormat="0" applyFont="1" applyFill="1" applyBorder="1" applyAlignment="1" applyProtection="0">
      <alignment horizontal="left" vertical="top" wrapText="1"/>
    </xf>
    <xf numFmtId="49" fontId="7" fillId="8" borderId="10" applyNumberFormat="1" applyFont="1" applyFill="1" applyBorder="1" applyAlignment="1" applyProtection="0">
      <alignment horizontal="center" vertical="top"/>
    </xf>
    <xf numFmtId="59" fontId="6" fillId="7" borderId="11" applyNumberFormat="1" applyFont="1" applyFill="1" applyBorder="1" applyAlignment="1" applyProtection="0">
      <alignment vertical="top"/>
    </xf>
    <xf numFmtId="49" fontId="12" fillId="7" borderId="2" applyNumberFormat="1" applyFont="1" applyFill="1" applyBorder="1" applyAlignment="1" applyProtection="0">
      <alignment vertical="top"/>
    </xf>
    <xf numFmtId="49" fontId="3" fillId="10" borderId="3" applyNumberFormat="1" applyFont="1" applyFill="1" applyBorder="1" applyAlignment="1" applyProtection="0">
      <alignment horizontal="center" vertical="top"/>
    </xf>
    <xf numFmtId="49" fontId="8" fillId="9" borderId="2" applyNumberFormat="1" applyFont="1" applyFill="1" applyBorder="1" applyAlignment="1" applyProtection="0">
      <alignment horizontal="center" vertical="top"/>
    </xf>
    <xf numFmtId="0" fontId="6" fillId="4" borderId="2" applyNumberFormat="0" applyFont="1" applyFill="1" applyBorder="1" applyAlignment="1" applyProtection="0">
      <alignment horizontal="left" vertical="top" wrapText="1"/>
    </xf>
    <xf numFmtId="49" fontId="12" fillId="7" borderId="2" applyNumberFormat="1" applyFont="1" applyFill="1" applyBorder="1" applyAlignment="1" applyProtection="0">
      <alignment vertical="top" wrapText="1"/>
    </xf>
    <xf numFmtId="0" fontId="6" fillId="9" borderId="2" applyNumberFormat="0" applyFont="1" applyFill="1" applyBorder="1" applyAlignment="1" applyProtection="0">
      <alignment horizontal="left" vertical="top" wrapText="1"/>
    </xf>
    <xf numFmtId="49" fontId="11" fillId="9" borderId="3" applyNumberFormat="1" applyFont="1" applyFill="1" applyBorder="1" applyAlignment="1" applyProtection="0">
      <alignment horizontal="center" vertical="top"/>
    </xf>
    <xf numFmtId="49" fontId="15" fillId="4" borderId="3" applyNumberFormat="1" applyFont="1" applyFill="1" applyBorder="1" applyAlignment="1" applyProtection="0">
      <alignment horizontal="left" vertical="top" wrapText="1"/>
    </xf>
    <xf numFmtId="49" fontId="8" fillId="7" borderId="3" applyNumberFormat="1" applyFont="1" applyFill="1" applyBorder="1" applyAlignment="1" applyProtection="0">
      <alignment vertical="top"/>
    </xf>
    <xf numFmtId="60" fontId="15" fillId="5" borderId="3" applyNumberFormat="1" applyFont="1" applyFill="1" applyBorder="1" applyAlignment="1" applyProtection="0">
      <alignment horizontal="center" vertical="top"/>
    </xf>
    <xf numFmtId="60" fontId="15" fillId="6" borderId="3" applyNumberFormat="1" applyFont="1" applyFill="1" applyBorder="1" applyAlignment="1" applyProtection="0">
      <alignment horizontal="center" vertical="top"/>
    </xf>
    <xf numFmtId="49" fontId="15" fillId="7" borderId="3" applyNumberFormat="1" applyFont="1" applyFill="1" applyBorder="1" applyAlignment="1" applyProtection="0">
      <alignment horizontal="left" vertical="top"/>
    </xf>
    <xf numFmtId="0" fontId="6" fillId="9" borderId="5" applyNumberFormat="0" applyFont="1" applyFill="1" applyBorder="1" applyAlignment="1" applyProtection="0">
      <alignment horizontal="left" vertical="top" wrapText="1"/>
    </xf>
    <xf numFmtId="49" fontId="11" fillId="9" borderId="6" applyNumberFormat="1" applyFont="1" applyFill="1" applyBorder="1" applyAlignment="1" applyProtection="0">
      <alignment horizontal="center" vertical="top"/>
    </xf>
    <xf numFmtId="59" fontId="6" fillId="9" borderId="7" applyNumberFormat="1" applyFont="1" applyFill="1" applyBorder="1" applyAlignment="1" applyProtection="0">
      <alignment vertical="top"/>
    </xf>
    <xf numFmtId="49" fontId="6" fillId="4" borderId="8" applyNumberFormat="1" applyFont="1" applyFill="1" applyBorder="1" applyAlignment="1" applyProtection="0">
      <alignment horizontal="left" vertical="top" wrapText="1"/>
    </xf>
    <xf numFmtId="49" fontId="8" fillId="7" borderId="8" applyNumberFormat="1" applyFont="1" applyFill="1" applyBorder="1" applyAlignment="1" applyProtection="0">
      <alignment horizontal="left" vertical="top"/>
    </xf>
    <xf numFmtId="59" fontId="6" fillId="5" borderId="8" applyNumberFormat="1" applyFont="1" applyFill="1" applyBorder="1" applyAlignment="1" applyProtection="0">
      <alignment vertical="top"/>
    </xf>
    <xf numFmtId="59" fontId="6" fillId="6" borderId="8" applyNumberFormat="1" applyFont="1" applyFill="1" applyBorder="1" applyAlignment="1" applyProtection="0">
      <alignment vertical="top"/>
    </xf>
    <xf numFmtId="49" fontId="6" fillId="7" borderId="8" applyNumberFormat="1" applyFont="1" applyFill="1" applyBorder="1" applyAlignment="1" applyProtection="0">
      <alignment vertical="top"/>
    </xf>
    <xf numFmtId="0" fontId="6" fillId="7" borderId="8" applyNumberFormat="0" applyFont="1" applyFill="1" applyBorder="1" applyAlignment="1" applyProtection="0">
      <alignment vertical="top"/>
    </xf>
    <xf numFmtId="59" fontId="6" fillId="7" borderId="8" applyNumberFormat="1" applyFont="1" applyFill="1" applyBorder="1" applyAlignment="1" applyProtection="0">
      <alignment vertical="top"/>
    </xf>
    <xf numFmtId="49" fontId="14" fillId="7" borderId="8" applyNumberFormat="1" applyFont="1" applyFill="1" applyBorder="1" applyAlignment="1" applyProtection="0">
      <alignment vertical="top"/>
    </xf>
    <xf numFmtId="0" fontId="0" fillId="11" borderId="8" applyNumberFormat="0" applyFont="1" applyFill="1" applyBorder="1" applyAlignment="1" applyProtection="0">
      <alignment vertical="top" wrapText="1"/>
    </xf>
    <xf numFmtId="0" fontId="0" fillId="11" borderId="12" applyNumberFormat="0" applyFont="1" applyFill="1" applyBorder="1" applyAlignment="1" applyProtection="0">
      <alignment vertical="top" wrapText="1"/>
    </xf>
    <xf numFmtId="49" fontId="11" fillId="7" borderId="10" applyNumberFormat="1" applyFont="1" applyFill="1" applyBorder="1" applyAlignment="1" applyProtection="0">
      <alignment horizontal="center" vertical="top"/>
    </xf>
    <xf numFmtId="59" fontId="18" fillId="7" borderId="11" applyNumberFormat="1" applyFont="1" applyFill="1" applyBorder="1" applyAlignment="1" applyProtection="0">
      <alignment horizontal="center" vertical="top"/>
    </xf>
    <xf numFmtId="0" fontId="0" fillId="11" borderId="13" applyNumberFormat="0" applyFont="1" applyFill="1" applyBorder="1" applyAlignment="1" applyProtection="0">
      <alignment vertical="top" wrapText="1"/>
    </xf>
    <xf numFmtId="49" fontId="11" fillId="7" borderId="2" applyNumberFormat="1" applyFont="1" applyFill="1" applyBorder="1" applyAlignment="1" applyProtection="0">
      <alignment horizontal="center" vertical="top"/>
    </xf>
    <xf numFmtId="59" fontId="18" fillId="7" borderId="3" applyNumberFormat="1" applyFont="1" applyFill="1" applyBorder="1" applyAlignment="1" applyProtection="0">
      <alignment horizontal="center" vertical="top"/>
    </xf>
    <xf numFmtId="0" fontId="0" fillId="11" borderId="14" applyNumberFormat="0" applyFont="1" applyFill="1" applyBorder="1" applyAlignment="1" applyProtection="0">
      <alignment vertical="top" wrapText="1"/>
    </xf>
    <xf numFmtId="1" fontId="6" fillId="4" borderId="4" applyNumberFormat="1" applyFont="1" applyFill="1" applyBorder="1" applyAlignment="1" applyProtection="0">
      <alignment horizontal="left" vertical="top" wrapText="1"/>
    </xf>
    <xf numFmtId="1" fontId="6" fillId="4" borderId="2" applyNumberFormat="1" applyFont="1" applyFill="1" applyBorder="1" applyAlignment="1" applyProtection="0">
      <alignment horizontal="left" vertical="top" wrapText="1"/>
    </xf>
    <xf numFmtId="49" fontId="11" fillId="7" borderId="3" applyNumberFormat="1" applyFont="1" applyFill="1" applyBorder="1" applyAlignment="1" applyProtection="0">
      <alignment horizontal="center" vertical="top"/>
    </xf>
    <xf numFmtId="49" fontId="11" fillId="7" borderId="2" applyNumberFormat="1" applyFont="1" applyFill="1" applyBorder="1" applyAlignment="1" applyProtection="0">
      <alignment horizontal="center" vertical="top" wrapText="1"/>
    </xf>
    <xf numFmtId="0" fontId="0" fillId="7" borderId="3" applyNumberFormat="0" applyFont="1" applyFill="1" applyBorder="1" applyAlignment="1" applyProtection="0">
      <alignment vertical="top" wrapText="1"/>
    </xf>
    <xf numFmtId="0" fontId="11" fillId="7" borderId="3" applyNumberFormat="0" applyFont="1" applyFill="1" applyBorder="1" applyAlignment="1" applyProtection="0">
      <alignment horizontal="center" vertical="top" wrapText="1"/>
    </xf>
    <xf numFmtId="0" fontId="0" fillId="7" borderId="2" applyNumberFormat="0" applyFont="1" applyFill="1" applyBorder="1" applyAlignment="1" applyProtection="0">
      <alignment vertical="top" wrapText="1"/>
    </xf>
    <xf numFmtId="49" fontId="22" fillId="7" borderId="2" applyNumberFormat="1" applyFont="1" applyFill="1" applyBorder="1" applyAlignment="1" applyProtection="0">
      <alignment horizontal="left" vertical="top" wrapText="1"/>
    </xf>
    <xf numFmtId="1" fontId="6" fillId="4" borderId="5"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49" fontId="15" fillId="13" borderId="3" applyNumberFormat="1" applyFont="1" applyFill="1" applyBorder="1" applyAlignment="1" applyProtection="0">
      <alignment horizontal="left" vertical="top" wrapText="1"/>
    </xf>
    <xf numFmtId="49" fontId="15" fillId="4" borderId="3" applyNumberFormat="1" applyFont="1" applyFill="1" applyBorder="1" applyAlignment="1" applyProtection="0">
      <alignment horizontal="center" vertical="top" wrapText="1"/>
    </xf>
    <xf numFmtId="0" fontId="0" fillId="14" borderId="3" applyNumberFormat="0" applyFont="1" applyFill="1" applyBorder="1" applyAlignment="1" applyProtection="0">
      <alignment vertical="top" wrapText="1"/>
    </xf>
    <xf numFmtId="0" fontId="15" fillId="4" borderId="3" applyNumberFormat="0" applyFont="1" applyFill="1" applyBorder="1" applyAlignment="1" applyProtection="0">
      <alignment horizontal="center" vertical="top" wrapText="1"/>
    </xf>
    <xf numFmtId="49" fontId="8" fillId="5" borderId="3" applyNumberFormat="1" applyFont="1" applyFill="1" applyBorder="1" applyAlignment="1" applyProtection="0">
      <alignment horizontal="center" vertical="top" wrapText="1"/>
    </xf>
    <xf numFmtId="49" fontId="6" fillId="4" borderId="3" applyNumberFormat="1" applyFont="1" applyFill="1" applyBorder="1" applyAlignment="1" applyProtection="0">
      <alignment horizontal="center" vertical="top" wrapText="1"/>
    </xf>
    <xf numFmtId="1" fontId="15" fillId="4" borderId="3" applyNumberFormat="1" applyFont="1" applyFill="1" applyBorder="1" applyAlignment="1" applyProtection="0">
      <alignment horizontal="left" vertical="top" wrapText="1"/>
    </xf>
    <xf numFmtId="49" fontId="15" fillId="8" borderId="15" applyNumberFormat="1" applyFont="1" applyFill="1" applyBorder="1" applyAlignment="1" applyProtection="0">
      <alignment horizontal="center" vertical="top"/>
    </xf>
    <xf numFmtId="0" fontId="0" fillId="7" borderId="16" applyNumberFormat="0" applyFont="1" applyFill="1" applyBorder="1" applyAlignment="1" applyProtection="0">
      <alignment vertical="top" wrapText="1"/>
    </xf>
    <xf numFmtId="0" fontId="0" fillId="7" borderId="17" applyNumberFormat="0" applyFont="1" applyFill="1" applyBorder="1" applyAlignment="1" applyProtection="0">
      <alignment vertical="top" wrapText="1"/>
    </xf>
    <xf numFmtId="49" fontId="8" fillId="7" borderId="3" applyNumberFormat="1" applyFont="1" applyFill="1" applyBorder="1" applyAlignment="1" applyProtection="0">
      <alignment horizontal="center" vertical="top"/>
    </xf>
    <xf numFmtId="49" fontId="8" fillId="7" borderId="3" applyNumberFormat="1" applyFont="1" applyFill="1" applyBorder="1" applyAlignment="1" applyProtection="0">
      <alignment horizontal="center" vertical="top" wrapText="1"/>
    </xf>
    <xf numFmtId="4" fontId="8" fillId="7" borderId="3" applyNumberFormat="1" applyFont="1" applyFill="1" applyBorder="1" applyAlignment="1" applyProtection="0">
      <alignment vertical="top"/>
    </xf>
    <xf numFmtId="0" fontId="8" fillId="7" borderId="3" applyNumberFormat="1" applyFont="1" applyFill="1" applyBorder="1" applyAlignment="1" applyProtection="0">
      <alignment vertical="top"/>
    </xf>
    <xf numFmtId="59" fontId="8" fillId="5" borderId="3" applyNumberFormat="1" applyFont="1" applyFill="1" applyBorder="1" applyAlignment="1" applyProtection="0">
      <alignment horizontal="center" vertical="top"/>
    </xf>
    <xf numFmtId="1" fontId="8" fillId="7" borderId="3" applyNumberFormat="1" applyFont="1" applyFill="1" applyBorder="1" applyAlignment="1" applyProtection="0">
      <alignment vertical="top"/>
    </xf>
    <xf numFmtId="1" fontId="8" fillId="7" borderId="3" applyNumberFormat="1" applyFont="1" applyFill="1" applyBorder="1" applyAlignment="1" applyProtection="0">
      <alignment horizontal="center" vertical="top"/>
    </xf>
    <xf numFmtId="1" fontId="8" fillId="5" borderId="3" applyNumberFormat="1" applyFont="1" applyFill="1" applyBorder="1" applyAlignment="1" applyProtection="0">
      <alignment vertical="top"/>
    </xf>
    <xf numFmtId="1" fontId="14" fillId="4" borderId="3" applyNumberFormat="1" applyFont="1" applyFill="1" applyBorder="1" applyAlignment="1" applyProtection="0">
      <alignment horizontal="left" vertical="top" wrapText="1"/>
    </xf>
    <xf numFmtId="49" fontId="14" fillId="8" borderId="15" applyNumberFormat="1" applyFont="1" applyFill="1" applyBorder="1" applyAlignment="1" applyProtection="0">
      <alignment horizontal="center" vertical="top"/>
    </xf>
    <xf numFmtId="49" fontId="0" fillId="7" borderId="17" applyNumberFormat="1" applyFont="1" applyFill="1" applyBorder="1" applyAlignment="1" applyProtection="0">
      <alignment vertical="top" wrapText="1"/>
    </xf>
    <xf numFmtId="49" fontId="23" fillId="7" borderId="3" applyNumberFormat="1" applyFont="1" applyFill="1" applyBorder="1" applyAlignment="1" applyProtection="0">
      <alignment horizontal="center" vertical="top"/>
    </xf>
    <xf numFmtId="49" fontId="23" fillId="7" borderId="3" applyNumberFormat="1" applyFont="1" applyFill="1" applyBorder="1" applyAlignment="1" applyProtection="0">
      <alignment horizontal="center" vertical="top" wrapText="1"/>
    </xf>
    <xf numFmtId="60" fontId="8" fillId="5" borderId="3" applyNumberFormat="1" applyFont="1" applyFill="1" applyBorder="1" applyAlignment="1" applyProtection="0">
      <alignment vertical="top"/>
    </xf>
    <xf numFmtId="59" fontId="8" fillId="5" borderId="3" applyNumberFormat="1" applyFont="1" applyFill="1" applyBorder="1" applyAlignment="1" applyProtection="0">
      <alignment vertical="top" wrapText="1"/>
    </xf>
    <xf numFmtId="59" fontId="8" fillId="5" borderId="18" applyNumberFormat="1" applyFont="1" applyFill="1" applyBorder="1" applyAlignment="1" applyProtection="0">
      <alignment vertical="top" wrapText="1"/>
    </xf>
    <xf numFmtId="59" fontId="8" fillId="5" borderId="19" applyNumberFormat="1" applyFont="1" applyFill="1" applyBorder="1" applyAlignment="1" applyProtection="0">
      <alignment vertical="top" wrapText="1"/>
    </xf>
    <xf numFmtId="49" fontId="15" fillId="4" borderId="20" applyNumberFormat="1" applyFont="1" applyFill="1" applyBorder="1" applyAlignment="1" applyProtection="0">
      <alignment horizontal="left" vertical="top" wrapText="1"/>
    </xf>
    <xf numFmtId="4" fontId="8" fillId="7" borderId="20" applyNumberFormat="1" applyFont="1" applyFill="1" applyBorder="1" applyAlignment="1" applyProtection="0">
      <alignment vertical="top"/>
    </xf>
    <xf numFmtId="49" fontId="8" fillId="7" borderId="20" applyNumberFormat="1" applyFont="1" applyFill="1" applyBorder="1" applyAlignment="1" applyProtection="0">
      <alignment horizontal="center" vertical="top"/>
    </xf>
    <xf numFmtId="59" fontId="8" fillId="5" borderId="21" applyNumberFormat="1" applyFont="1" applyFill="1" applyBorder="1" applyAlignment="1" applyProtection="0">
      <alignment vertical="top" wrapText="1"/>
    </xf>
    <xf numFmtId="49" fontId="8" fillId="7" borderId="20" applyNumberFormat="1" applyFont="1" applyFill="1" applyBorder="1" applyAlignment="1" applyProtection="0">
      <alignment horizontal="center" vertical="top" wrapText="1"/>
    </xf>
    <xf numFmtId="49" fontId="13" fillId="4" borderId="22" applyNumberFormat="1" applyFont="1" applyFill="1" applyBorder="1" applyAlignment="1" applyProtection="0">
      <alignment vertical="top" wrapText="1"/>
    </xf>
    <xf numFmtId="4" fontId="0" fillId="7" borderId="23" applyNumberFormat="1" applyFont="1" applyFill="1" applyBorder="1" applyAlignment="1" applyProtection="0">
      <alignment vertical="top" wrapText="1"/>
    </xf>
    <xf numFmtId="49" fontId="8" fillId="7" borderId="24" applyNumberFormat="1" applyFont="1" applyFill="1" applyBorder="1" applyAlignment="1" applyProtection="0">
      <alignment horizontal="center" vertical="top"/>
    </xf>
    <xf numFmtId="59" fontId="8" fillId="5" borderId="22" applyNumberFormat="1" applyFont="1" applyFill="1" applyBorder="1" applyAlignment="1" applyProtection="0">
      <alignment vertical="top" wrapText="1"/>
    </xf>
    <xf numFmtId="49" fontId="8" fillId="7" borderId="22" applyNumberFormat="1" applyFont="1" applyFill="1" applyBorder="1" applyAlignment="1" applyProtection="0">
      <alignment horizontal="center" vertical="top"/>
    </xf>
    <xf numFmtId="49" fontId="8" fillId="7" borderId="22" applyNumberFormat="1" applyFont="1" applyFill="1" applyBorder="1" applyAlignment="1" applyProtection="0">
      <alignment horizontal="center" vertical="top" wrapText="1"/>
    </xf>
    <xf numFmtId="1" fontId="15" fillId="4" borderId="25" applyNumberFormat="1" applyFont="1" applyFill="1" applyBorder="1" applyAlignment="1" applyProtection="0">
      <alignment horizontal="left" vertical="top" wrapText="1"/>
    </xf>
    <xf numFmtId="4" fontId="8" fillId="7" borderId="25" applyNumberFormat="1" applyFont="1" applyFill="1" applyBorder="1" applyAlignment="1" applyProtection="0">
      <alignment vertical="top"/>
    </xf>
    <xf numFmtId="1" fontId="8" fillId="7" borderId="25" applyNumberFormat="1" applyFont="1" applyFill="1" applyBorder="1" applyAlignment="1" applyProtection="0">
      <alignment horizontal="center" vertical="top"/>
    </xf>
    <xf numFmtId="1" fontId="8" fillId="5" borderId="25" applyNumberFormat="1" applyFont="1" applyFill="1" applyBorder="1" applyAlignment="1" applyProtection="0">
      <alignment vertical="top"/>
    </xf>
    <xf numFmtId="49" fontId="8" fillId="7" borderId="25" applyNumberFormat="1" applyFont="1" applyFill="1" applyBorder="1" applyAlignment="1" applyProtection="0">
      <alignment horizontal="center" vertical="top"/>
    </xf>
    <xf numFmtId="49" fontId="8" fillId="7" borderId="25" applyNumberFormat="1" applyFont="1" applyFill="1" applyBorder="1" applyAlignment="1" applyProtection="0">
      <alignment horizontal="center" vertical="top" wrapText="1"/>
    </xf>
    <xf numFmtId="59" fontId="8" fillId="5" borderId="26" applyNumberFormat="1" applyFont="1" applyFill="1" applyBorder="1" applyAlignment="1" applyProtection="0">
      <alignment vertical="top" wrapText="1"/>
    </xf>
    <xf numFmtId="49" fontId="13" fillId="4" borderId="27" applyNumberFormat="1" applyFont="1" applyFill="1" applyBorder="1" applyAlignment="1" applyProtection="0">
      <alignment vertical="top" wrapText="1"/>
    </xf>
    <xf numFmtId="49" fontId="13" fillId="4" borderId="28" applyNumberFormat="1" applyFont="1" applyFill="1" applyBorder="1" applyAlignment="1" applyProtection="0">
      <alignment vertical="top" wrapText="1"/>
    </xf>
    <xf numFmtId="49" fontId="13" fillId="4" borderId="29" applyNumberFormat="1" applyFont="1" applyFill="1" applyBorder="1" applyAlignment="1" applyProtection="0">
      <alignment vertical="top" wrapText="1"/>
    </xf>
    <xf numFmtId="49" fontId="13" fillId="4" borderId="30" applyNumberFormat="1" applyFont="1" applyFill="1" applyBorder="1" applyAlignment="1" applyProtection="0">
      <alignment vertical="top" wrapText="1"/>
    </xf>
    <xf numFmtId="4" fontId="0" fillId="7" borderId="17" applyNumberFormat="1" applyFont="1" applyFill="1" applyBorder="1" applyAlignment="1" applyProtection="0">
      <alignment vertical="top" wrapText="1"/>
    </xf>
    <xf numFmtId="49" fontId="15" fillId="4" borderId="31" applyNumberFormat="1" applyFont="1" applyFill="1" applyBorder="1" applyAlignment="1" applyProtection="0">
      <alignment horizontal="left" vertical="top" wrapText="1"/>
    </xf>
    <xf numFmtId="49" fontId="13" fillId="4" borderId="32" applyNumberFormat="1" applyFont="1" applyFill="1" applyBorder="1" applyAlignment="1" applyProtection="0">
      <alignment vertical="top" wrapText="1"/>
    </xf>
    <xf numFmtId="4" fontId="8" fillId="7" borderId="33" applyNumberFormat="1" applyFont="1" applyFill="1" applyBorder="1" applyAlignment="1" applyProtection="0">
      <alignment vertical="top"/>
    </xf>
    <xf numFmtId="49" fontId="13" fillId="11" borderId="34" applyNumberFormat="1" applyFont="1" applyFill="1" applyBorder="1" applyAlignment="1" applyProtection="0">
      <alignment vertical="top" wrapText="1"/>
    </xf>
    <xf numFmtId="4" fontId="8" fillId="7" borderId="2" applyNumberFormat="1" applyFont="1" applyFill="1" applyBorder="1" applyAlignment="1" applyProtection="0">
      <alignment vertical="top"/>
    </xf>
    <xf numFmtId="49" fontId="15" fillId="4" borderId="11" applyNumberFormat="1" applyFont="1" applyFill="1" applyBorder="1" applyAlignment="1" applyProtection="0">
      <alignment horizontal="left" vertical="top" wrapText="1"/>
    </xf>
    <xf numFmtId="49" fontId="14" fillId="8" borderId="15" applyNumberFormat="1" applyFont="1" applyFill="1" applyBorder="1" applyAlignment="1" applyProtection="0">
      <alignment horizontal="center" vertical="top" wrapText="1"/>
    </xf>
    <xf numFmtId="1" fontId="8" fillId="7" borderId="3" applyNumberFormat="1" applyFont="1" applyFill="1" applyBorder="1" applyAlignment="1" applyProtection="0">
      <alignment horizontal="center" vertical="top" wrapText="1"/>
    </xf>
    <xf numFmtId="1" fontId="8" fillId="5" borderId="3" applyNumberFormat="1" applyFont="1" applyFill="1" applyBorder="1" applyAlignment="1" applyProtection="0">
      <alignment horizontal="center" vertical="top"/>
    </xf>
    <xf numFmtId="1" fontId="15" fillId="4" borderId="7" applyNumberFormat="1" applyFont="1" applyFill="1" applyBorder="1" applyAlignment="1" applyProtection="0">
      <alignment horizontal="left" vertical="top" wrapText="1"/>
    </xf>
    <xf numFmtId="0" fontId="15" fillId="7" borderId="3" applyNumberFormat="0" applyFont="1" applyFill="1" applyBorder="1" applyAlignment="1" applyProtection="0">
      <alignment horizontal="center" vertical="top"/>
    </xf>
    <xf numFmtId="0" fontId="0" fillId="7" borderId="15" applyNumberFormat="0" applyFont="1" applyFill="1" applyBorder="1" applyAlignment="1" applyProtection="0">
      <alignment vertical="top" wrapText="1"/>
    </xf>
    <xf numFmtId="60" fontId="8" fillId="5" borderId="3" applyNumberFormat="1" applyFont="1" applyFill="1" applyBorder="1" applyAlignment="1" applyProtection="0">
      <alignment horizontal="center" vertical="top"/>
    </xf>
    <xf numFmtId="60" fontId="8" fillId="6" borderId="3" applyNumberFormat="1" applyFont="1" applyFill="1" applyBorder="1" applyAlignment="1" applyProtection="0">
      <alignment horizontal="center" vertical="top"/>
    </xf>
    <xf numFmtId="1" fontId="8" fillId="6" borderId="3" applyNumberFormat="1" applyFont="1" applyFill="1" applyBorder="1" applyAlignment="1" applyProtection="0">
      <alignment horizontal="center" vertical="top"/>
    </xf>
    <xf numFmtId="1" fontId="15" fillId="7" borderId="3" applyNumberFormat="1" applyFont="1" applyFill="1" applyBorder="1" applyAlignment="1" applyProtection="0">
      <alignment horizontal="left" vertical="top" wrapText="1"/>
    </xf>
    <xf numFmtId="0" fontId="0" fillId="7" borderId="35" applyNumberFormat="0" applyFont="1" applyFill="1" applyBorder="1" applyAlignment="1" applyProtection="0">
      <alignment vertical="top" wrapText="1"/>
    </xf>
    <xf numFmtId="0" fontId="0" fillId="7" borderId="36" applyNumberFormat="0" applyFont="1" applyFill="1" applyBorder="1" applyAlignment="1" applyProtection="0">
      <alignment vertical="top" wrapText="1"/>
    </xf>
    <xf numFmtId="0" fontId="6" fillId="4" borderId="3" applyNumberFormat="0" applyFont="1" applyFill="1" applyBorder="1" applyAlignment="1" applyProtection="0">
      <alignment horizontal="center" vertical="top" wrapText="1"/>
    </xf>
    <xf numFmtId="49" fontId="6" fillId="4" borderId="8" applyNumberFormat="1" applyFont="1" applyFill="1" applyBorder="1" applyAlignment="1" applyProtection="0">
      <alignment horizontal="center" vertical="top" wrapText="1"/>
    </xf>
    <xf numFmtId="0" fontId="0" fillId="7" borderId="37" applyNumberFormat="0" applyFont="1" applyFill="1" applyBorder="1" applyAlignment="1" applyProtection="0">
      <alignment vertical="top" wrapText="1"/>
    </xf>
    <xf numFmtId="0" fontId="0" fillId="7" borderId="38" applyNumberFormat="0" applyFont="1" applyFill="1" applyBorder="1" applyAlignment="1" applyProtection="0">
      <alignment vertical="top" wrapText="1"/>
    </xf>
    <xf numFmtId="49" fontId="8" fillId="7" borderId="2" applyNumberFormat="1" applyFont="1" applyFill="1" applyBorder="1" applyAlignment="1" applyProtection="0">
      <alignment vertical="top"/>
    </xf>
    <xf numFmtId="60" fontId="6" fillId="5" borderId="3" applyNumberFormat="1" applyFont="1" applyFill="1" applyBorder="1" applyAlignment="1" applyProtection="0">
      <alignment horizontal="center" vertical="top" wrapText="1"/>
    </xf>
    <xf numFmtId="60" fontId="6" fillId="6" borderId="3" applyNumberFormat="1" applyFont="1" applyFill="1" applyBorder="1" applyAlignment="1" applyProtection="0">
      <alignment horizontal="center" vertical="top" wrapText="1"/>
    </xf>
    <xf numFmtId="49" fontId="6" fillId="4" borderId="10" applyNumberFormat="1" applyFont="1" applyFill="1" applyBorder="1" applyAlignment="1" applyProtection="0">
      <alignment horizontal="center" vertical="top" wrapText="1"/>
    </xf>
    <xf numFmtId="49" fontId="6" fillId="4" borderId="4" applyNumberFormat="1" applyFont="1" applyFill="1" applyBorder="1" applyAlignment="1" applyProtection="0">
      <alignment horizontal="center" vertical="top" wrapText="1"/>
    </xf>
    <xf numFmtId="49" fontId="6" fillId="4" borderId="5" applyNumberFormat="1" applyFont="1" applyFill="1" applyBorder="1" applyAlignment="1" applyProtection="0">
      <alignment horizontal="center" vertical="top" wrapText="1"/>
    </xf>
    <xf numFmtId="0" fontId="8" fillId="7" borderId="3" applyNumberFormat="0" applyFont="1" applyFill="1" applyBorder="1" applyAlignment="1" applyProtection="0">
      <alignment horizontal="center" vertical="top" wrapText="1"/>
    </xf>
    <xf numFmtId="0" fontId="8" fillId="7" borderId="2" applyNumberFormat="0" applyFont="1" applyFill="1" applyBorder="1" applyAlignment="1" applyProtection="0">
      <alignment vertical="top"/>
    </xf>
    <xf numFmtId="0" fontId="8" fillId="7" borderId="3" applyNumberFormat="0" applyFont="1" applyFill="1" applyBorder="1" applyAlignment="1" applyProtection="0">
      <alignment vertical="top"/>
    </xf>
    <xf numFmtId="49" fontId="14" fillId="7" borderId="15" applyNumberFormat="1" applyFont="1" applyFill="1" applyBorder="1" applyAlignment="1" applyProtection="0">
      <alignment horizontal="left" vertical="top" wrapText="1"/>
    </xf>
    <xf numFmtId="0" fontId="14" fillId="7" borderId="16" applyNumberFormat="0" applyFont="1" applyFill="1" applyBorder="1" applyAlignment="1" applyProtection="0">
      <alignment horizontal="left" vertical="top" wrapText="1"/>
    </xf>
    <xf numFmtId="0" fontId="14" fillId="7" borderId="17" applyNumberFormat="0"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6" fillId="4" borderId="3" applyNumberFormat="0" applyFont="1" applyFill="1" applyBorder="1" applyAlignment="1" applyProtection="0">
      <alignment horizontal="left" vertical="top" wrapText="1"/>
    </xf>
    <xf numFmtId="49" fontId="7" fillId="8" borderId="3" applyNumberFormat="1" applyFont="1" applyFill="1" applyBorder="1" applyAlignment="1" applyProtection="0">
      <alignment horizontal="center" vertical="top"/>
    </xf>
    <xf numFmtId="49" fontId="6" fillId="4" borderId="39" applyNumberFormat="1" applyFont="1" applyFill="1" applyBorder="1" applyAlignment="1" applyProtection="0">
      <alignment horizontal="left" vertical="top" wrapText="1"/>
    </xf>
    <xf numFmtId="49" fontId="12" fillId="7" borderId="39" applyNumberFormat="1" applyFont="1" applyFill="1" applyBorder="1" applyAlignment="1" applyProtection="0">
      <alignment horizontal="left" vertical="top" wrapText="1"/>
    </xf>
    <xf numFmtId="61" fontId="12" fillId="5" borderId="39" applyNumberFormat="1" applyFont="1" applyFill="1" applyBorder="1" applyAlignment="1" applyProtection="0">
      <alignment vertical="top"/>
    </xf>
    <xf numFmtId="61" fontId="12" fillId="6" borderId="39" applyNumberFormat="1" applyFont="1" applyFill="1" applyBorder="1" applyAlignment="1" applyProtection="0">
      <alignment vertical="top"/>
    </xf>
    <xf numFmtId="62" fontId="12" fillId="7" borderId="40" applyNumberFormat="1" applyFont="1" applyFill="1" applyBorder="1" applyAlignment="1" applyProtection="0">
      <alignment vertical="top"/>
    </xf>
    <xf numFmtId="49" fontId="6" fillId="4" borderId="41" applyNumberFormat="1" applyFont="1" applyFill="1" applyBorder="1" applyAlignment="1" applyProtection="0">
      <alignment horizontal="left" vertical="top" wrapText="1"/>
    </xf>
    <xf numFmtId="49" fontId="12" fillId="7" borderId="41" applyNumberFormat="1" applyFont="1" applyFill="1" applyBorder="1" applyAlignment="1" applyProtection="0">
      <alignment horizontal="left" vertical="top" wrapText="1"/>
    </xf>
    <xf numFmtId="61" fontId="12" fillId="5" borderId="41" applyNumberFormat="1" applyFont="1" applyFill="1" applyBorder="1" applyAlignment="1" applyProtection="0">
      <alignment vertical="top"/>
    </xf>
    <xf numFmtId="61" fontId="12" fillId="6" borderId="41" applyNumberFormat="1" applyFont="1" applyFill="1" applyBorder="1" applyAlignment="1" applyProtection="0">
      <alignment vertical="top"/>
    </xf>
    <xf numFmtId="62" fontId="12" fillId="7" borderId="39" applyNumberFormat="1" applyFont="1" applyFill="1" applyBorder="1" applyAlignment="1" applyProtection="0">
      <alignment vertical="top"/>
    </xf>
    <xf numFmtId="1" fontId="6" fillId="4" borderId="41" applyNumberFormat="1" applyFont="1" applyFill="1" applyBorder="1" applyAlignment="1" applyProtection="0">
      <alignment horizontal="left" vertical="top" wrapText="1"/>
    </xf>
    <xf numFmtId="1" fontId="12" fillId="7" borderId="41" applyNumberFormat="1" applyFont="1" applyFill="1" applyBorder="1" applyAlignment="1" applyProtection="0">
      <alignment horizontal="left" vertical="top" wrapText="1"/>
    </xf>
    <xf numFmtId="60" fontId="12" fillId="5" borderId="41" applyNumberFormat="1" applyFont="1" applyFill="1" applyBorder="1" applyAlignment="1" applyProtection="0">
      <alignment vertical="top"/>
    </xf>
    <xf numFmtId="60" fontId="12" fillId="6" borderId="41" applyNumberFormat="1" applyFont="1" applyFill="1" applyBorder="1" applyAlignment="1" applyProtection="0">
      <alignment vertical="top"/>
    </xf>
    <xf numFmtId="60" fontId="12" fillId="7" borderId="41" applyNumberFormat="1" applyFont="1" applyFill="1" applyBorder="1" applyAlignment="1" applyProtection="0">
      <alignment vertical="top"/>
    </xf>
    <xf numFmtId="49" fontId="7" fillId="15" borderId="41" applyNumberFormat="1" applyFont="1" applyFill="1" applyBorder="1" applyAlignment="1" applyProtection="0">
      <alignment horizontal="center" vertical="top" wrapText="1"/>
    </xf>
    <xf numFmtId="49" fontId="25" fillId="9" borderId="41" applyNumberFormat="1" applyFont="1" applyFill="1" applyBorder="1" applyAlignment="1" applyProtection="0">
      <alignment horizontal="center" vertical="top" wrapText="1"/>
    </xf>
    <xf numFmtId="0" fontId="0" fillId="7" borderId="41" applyNumberFormat="0" applyFont="1" applyFill="1" applyBorder="1" applyAlignment="1" applyProtection="0">
      <alignment vertical="top" wrapText="1"/>
    </xf>
    <xf numFmtId="60" fontId="12" fillId="7" borderId="42" applyNumberFormat="1" applyFont="1" applyFill="1" applyBorder="1" applyAlignment="1" applyProtection="0">
      <alignment vertical="top"/>
    </xf>
    <xf numFmtId="59" fontId="12" fillId="5" borderId="41" applyNumberFormat="1" applyFont="1" applyFill="1" applyBorder="1" applyAlignment="1" applyProtection="0">
      <alignment vertical="top"/>
    </xf>
    <xf numFmtId="59" fontId="12" fillId="6" borderId="41" applyNumberFormat="1" applyFont="1" applyFill="1" applyBorder="1" applyAlignment="1" applyProtection="0">
      <alignment vertical="top"/>
    </xf>
    <xf numFmtId="59" fontId="12" fillId="7" borderId="41" applyNumberFormat="1" applyFont="1" applyFill="1" applyBorder="1" applyAlignment="1" applyProtection="0">
      <alignment vertical="top"/>
    </xf>
    <xf numFmtId="0" fontId="26" fillId="7" borderId="41" applyNumberFormat="0" applyFont="1" applyFill="1" applyBorder="1" applyAlignment="1" applyProtection="0">
      <alignment vertical="top"/>
    </xf>
    <xf numFmtId="49" fontId="6" fillId="4" borderId="42" applyNumberFormat="1" applyFont="1" applyFill="1" applyBorder="1" applyAlignment="1" applyProtection="0">
      <alignment horizontal="left" vertical="top" wrapText="1"/>
    </xf>
    <xf numFmtId="0" fontId="26" fillId="7" borderId="42" applyNumberFormat="0" applyFont="1" applyFill="1" applyBorder="1" applyAlignment="1" applyProtection="0">
      <alignment vertical="top"/>
    </xf>
    <xf numFmtId="60" fontId="12" fillId="5" borderId="43" applyNumberFormat="1" applyFont="1" applyFill="1" applyBorder="1" applyAlignment="1" applyProtection="0">
      <alignment vertical="top"/>
    </xf>
    <xf numFmtId="49" fontId="22" fillId="7" borderId="3"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fillId="14" borderId="41" applyNumberFormat="0" applyFont="1" applyFill="1" applyBorder="1" applyAlignment="1" applyProtection="0">
      <alignment vertical="top" wrapText="1"/>
    </xf>
    <xf numFmtId="0" fontId="0" fillId="14" borderId="44" applyNumberFormat="0" applyFont="1" applyFill="1" applyBorder="1" applyAlignment="1" applyProtection="0">
      <alignment vertical="top" wrapText="1"/>
    </xf>
    <xf numFmtId="0" fontId="0" fillId="14" borderId="45" applyNumberFormat="0" applyFont="1" applyFill="1" applyBorder="1" applyAlignment="1" applyProtection="0">
      <alignment vertical="top" wrapText="1"/>
    </xf>
    <xf numFmtId="0" fontId="0" fillId="14" borderId="42" applyNumberFormat="0" applyFont="1" applyFill="1" applyBorder="1" applyAlignment="1" applyProtection="0">
      <alignment vertical="top" wrapText="1"/>
    </xf>
    <xf numFmtId="49" fontId="6" fillId="4" borderId="41" applyNumberFormat="1" applyFont="1" applyFill="1" applyBorder="1" applyAlignment="1" applyProtection="0">
      <alignment horizontal="center" vertical="top" wrapText="1"/>
    </xf>
    <xf numFmtId="49" fontId="25" fillId="4" borderId="41" applyNumberFormat="1" applyFont="1" applyFill="1" applyBorder="1" applyAlignment="1" applyProtection="0">
      <alignment horizontal="center" vertical="top" wrapText="1"/>
    </xf>
    <xf numFmtId="49" fontId="6" fillId="4" borderId="46" applyNumberFormat="1" applyFont="1" applyFill="1" applyBorder="1" applyAlignment="1" applyProtection="0">
      <alignment horizontal="center" vertical="top" wrapText="1"/>
    </xf>
    <xf numFmtId="49" fontId="6" fillId="8" borderId="41" applyNumberFormat="1" applyFont="1" applyFill="1" applyBorder="1" applyAlignment="1" applyProtection="0">
      <alignment horizontal="center" vertical="top" wrapText="1"/>
    </xf>
    <xf numFmtId="59" fontId="12" fillId="5" borderId="39" applyNumberFormat="1" applyFont="1" applyFill="1" applyBorder="1" applyAlignment="1" applyProtection="0">
      <alignment vertical="top"/>
    </xf>
    <xf numFmtId="59" fontId="12" fillId="6" borderId="39" applyNumberFormat="1" applyFont="1" applyFill="1" applyBorder="1" applyAlignment="1" applyProtection="0">
      <alignment vertical="top"/>
    </xf>
    <xf numFmtId="49" fontId="26" fillId="7" borderId="41" applyNumberFormat="1" applyFont="1" applyFill="1" applyBorder="1" applyAlignment="1" applyProtection="0">
      <alignment vertical="top"/>
    </xf>
    <xf numFmtId="49" fontId="12" fillId="7" borderId="41" applyNumberFormat="1" applyFont="1" applyFill="1" applyBorder="1" applyAlignment="1" applyProtection="0">
      <alignment vertical="top"/>
    </xf>
    <xf numFmtId="49" fontId="21" fillId="7" borderId="41" applyNumberFormat="1" applyFont="1" applyFill="1" applyBorder="1" applyAlignment="1" applyProtection="0">
      <alignment vertical="top" wrapText="1"/>
    </xf>
    <xf numFmtId="49" fontId="32" fillId="7" borderId="41" applyNumberFormat="1" applyFont="1" applyFill="1" applyBorder="1" applyAlignment="1" applyProtection="0">
      <alignment vertical="top" wrapText="1"/>
    </xf>
    <xf numFmtId="49" fontId="12" fillId="4" borderId="41" applyNumberFormat="1" applyFont="1" applyFill="1" applyBorder="1" applyAlignment="1" applyProtection="0">
      <alignment vertical="top" wrapText="1"/>
    </xf>
    <xf numFmtId="0" fontId="0" fillId="7" borderId="41" applyNumberFormat="0" applyFont="1" applyFill="1" applyBorder="1" applyAlignment="1" applyProtection="0">
      <alignment vertical="top"/>
    </xf>
    <xf numFmtId="0" fontId="0" fillId="7" borderId="47" applyNumberFormat="0" applyFont="1" applyFill="1" applyBorder="1" applyAlignment="1" applyProtection="0">
      <alignment vertical="top"/>
    </xf>
    <xf numFmtId="60" fontId="33" fillId="5" borderId="48" applyNumberFormat="1" applyFont="1" applyFill="1" applyBorder="1" applyAlignment="1" applyProtection="0">
      <alignment vertical="center"/>
    </xf>
    <xf numFmtId="49" fontId="12" fillId="7" borderId="42" applyNumberFormat="1" applyFont="1" applyFill="1" applyBorder="1" applyAlignment="1" applyProtection="0">
      <alignment horizontal="left" vertical="top" wrapText="1"/>
    </xf>
    <xf numFmtId="1" fontId="6" fillId="4" borderId="46" applyNumberFormat="1" applyFont="1" applyFill="1" applyBorder="1" applyAlignment="1" applyProtection="0">
      <alignment horizontal="left" vertical="top" wrapText="1"/>
    </xf>
    <xf numFmtId="49" fontId="12" fillId="7" borderId="43"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49" fontId="13" fillId="9" borderId="49" applyNumberFormat="1" applyFont="1" applyFill="1" applyBorder="1" applyAlignment="1" applyProtection="0">
      <alignment vertical="top" wrapText="1"/>
    </xf>
    <xf numFmtId="49" fontId="34" fillId="9" borderId="50" applyNumberFormat="1" applyFont="1" applyFill="1" applyBorder="1" applyAlignment="1" applyProtection="0">
      <alignment horizontal="center" vertical="top" wrapText="1"/>
    </xf>
    <xf numFmtId="0" fontId="0" fillId="7" borderId="51" applyNumberFormat="0" applyFont="1" applyFill="1" applyBorder="1" applyAlignment="1" applyProtection="0">
      <alignment vertical="top" wrapText="1"/>
    </xf>
    <xf numFmtId="59" fontId="0" fillId="9" borderId="52" applyNumberFormat="1" applyFont="1" applyFill="1" applyBorder="1" applyAlignment="1" applyProtection="0">
      <alignment vertical="top" wrapText="1"/>
    </xf>
    <xf numFmtId="49" fontId="13" fillId="16" borderId="53" applyNumberFormat="1" applyFont="1" applyFill="1" applyBorder="1" applyAlignment="1" applyProtection="0">
      <alignment vertical="top" wrapText="1"/>
    </xf>
    <xf numFmtId="49" fontId="0" fillId="7" borderId="54" applyNumberFormat="1" applyFont="1" applyFill="1" applyBorder="1" applyAlignment="1" applyProtection="0">
      <alignment vertical="top" wrapText="1"/>
    </xf>
    <xf numFmtId="49" fontId="0" fillId="7" borderId="55" applyNumberFormat="1" applyFont="1" applyFill="1" applyBorder="1" applyAlignment="1" applyProtection="0">
      <alignment vertical="top" wrapText="1"/>
    </xf>
    <xf numFmtId="49" fontId="13" fillId="7" borderId="55" applyNumberFormat="1" applyFont="1" applyFill="1" applyBorder="1" applyAlignment="1" applyProtection="0">
      <alignment vertical="top" wrapText="1"/>
    </xf>
    <xf numFmtId="59" fontId="0" fillId="5" borderId="55" applyNumberFormat="1" applyFont="1" applyFill="1" applyBorder="1" applyAlignment="1" applyProtection="0">
      <alignment vertical="top" wrapText="1"/>
    </xf>
    <xf numFmtId="59" fontId="0" fillId="6" borderId="55" applyNumberFormat="1" applyFont="1" applyFill="1" applyBorder="1" applyAlignment="1" applyProtection="0">
      <alignment vertical="top" wrapText="1"/>
    </xf>
    <xf numFmtId="59" fontId="0" fillId="7" borderId="55" applyNumberFormat="1" applyFont="1" applyFill="1" applyBorder="1" applyAlignment="1" applyProtection="0">
      <alignment vertical="top" wrapText="1"/>
    </xf>
    <xf numFmtId="49" fontId="13" fillId="9" borderId="53" applyNumberFormat="1" applyFont="1" applyFill="1" applyBorder="1" applyAlignment="1" applyProtection="0">
      <alignment vertical="top" wrapText="1"/>
    </xf>
    <xf numFmtId="49" fontId="34" fillId="9" borderId="54" applyNumberFormat="1" applyFont="1" applyFill="1" applyBorder="1" applyAlignment="1" applyProtection="0">
      <alignment horizontal="center" vertical="top" wrapText="1"/>
    </xf>
    <xf numFmtId="0" fontId="0" fillId="7" borderId="55" applyNumberFormat="0" applyFont="1" applyFill="1" applyBorder="1" applyAlignment="1" applyProtection="0">
      <alignment vertical="top" wrapText="1"/>
    </xf>
    <xf numFmtId="59" fontId="0" fillId="9" borderId="55" applyNumberFormat="1" applyFont="1" applyFill="1" applyBorder="1" applyAlignment="1" applyProtection="0">
      <alignment vertical="top" wrapText="1"/>
    </xf>
    <xf numFmtId="49" fontId="0" fillId="7" borderId="56" applyNumberFormat="1" applyFont="1" applyFill="1" applyBorder="1" applyAlignment="1" applyProtection="0">
      <alignment vertical="top" wrapText="1"/>
    </xf>
    <xf numFmtId="49" fontId="0" fillId="7" borderId="57" applyNumberFormat="1" applyFont="1" applyFill="1" applyBorder="1" applyAlignment="1" applyProtection="0">
      <alignment vertical="top" wrapText="1"/>
    </xf>
    <xf numFmtId="49" fontId="13" fillId="16" borderId="58" applyNumberFormat="1" applyFont="1" applyFill="1" applyBorder="1" applyAlignment="1" applyProtection="0">
      <alignment vertical="top" wrapText="1"/>
    </xf>
    <xf numFmtId="0" fontId="22" fillId="7" borderId="3" applyNumberFormat="0" applyFont="1" applyFill="1" applyBorder="1" applyAlignment="1" applyProtection="0">
      <alignment horizontal="left" vertical="top" wrapText="1"/>
    </xf>
    <xf numFmtId="59" fontId="0" fillId="5" borderId="59" applyNumberFormat="1" applyFont="1" applyFill="1" applyBorder="1" applyAlignment="1" applyProtection="0">
      <alignment vertical="top" wrapText="1"/>
    </xf>
    <xf numFmtId="49" fontId="13" fillId="16" borderId="60" applyNumberFormat="1" applyFont="1" applyFill="1" applyBorder="1" applyAlignment="1" applyProtection="0">
      <alignment vertical="top" wrapText="1"/>
    </xf>
    <xf numFmtId="49" fontId="13" fillId="16" borderId="6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28" fillId="4" borderId="3" applyNumberFormat="1" applyFont="1" applyFill="1" applyBorder="1" applyAlignment="1" applyProtection="0">
      <alignment horizontal="center" vertical="top" wrapText="1"/>
    </xf>
    <xf numFmtId="0" fontId="28" fillId="4" borderId="3" applyNumberFormat="0" applyFont="1" applyFill="1" applyBorder="1" applyAlignment="1" applyProtection="0">
      <alignment horizontal="center" vertical="top" wrapText="1"/>
    </xf>
    <xf numFmtId="49" fontId="36" fillId="4" borderId="3" applyNumberFormat="1" applyFont="1" applyFill="1" applyBorder="1" applyAlignment="1" applyProtection="0">
      <alignment horizontal="center" vertical="top" wrapText="1"/>
    </xf>
    <xf numFmtId="0" fontId="36" fillId="4" borderId="3" applyNumberFormat="0" applyFont="1" applyFill="1" applyBorder="1" applyAlignment="1" applyProtection="0">
      <alignment horizontal="center" vertical="top" wrapText="1"/>
    </xf>
    <xf numFmtId="49" fontId="6" fillId="9" borderId="3" applyNumberFormat="1" applyFont="1" applyFill="1" applyBorder="1" applyAlignment="1" applyProtection="0">
      <alignment horizontal="left" vertical="top" wrapText="1"/>
    </xf>
    <xf numFmtId="49" fontId="22" fillId="9" borderId="3" applyNumberFormat="1" applyFont="1" applyFill="1" applyBorder="1" applyAlignment="1" applyProtection="0">
      <alignment horizontal="left" vertical="top"/>
    </xf>
    <xf numFmtId="49" fontId="6" fillId="9" borderId="3" applyNumberFormat="1" applyFont="1" applyFill="1" applyBorder="1" applyAlignment="1" applyProtection="0">
      <alignment horizontal="center" vertical="top" wrapText="1"/>
    </xf>
    <xf numFmtId="49" fontId="6" fillId="4" borderId="3" applyNumberFormat="1" applyFont="1" applyFill="1" applyBorder="1" applyAlignment="1" applyProtection="0">
      <alignment horizontal="left" vertical="top" wrapText="1"/>
    </xf>
    <xf numFmtId="0" fontId="6" fillId="9" borderId="3" applyNumberFormat="0" applyFont="1" applyFill="1" applyBorder="1" applyAlignment="1" applyProtection="0">
      <alignment horizontal="left" vertical="top" wrapText="1"/>
    </xf>
    <xf numFmtId="59" fontId="6" fillId="7" borderId="62" applyNumberFormat="1" applyFont="1" applyFill="1" applyBorder="1" applyAlignment="1" applyProtection="0">
      <alignment vertical="top"/>
    </xf>
    <xf numFmtId="59" fontId="6" fillId="6" borderId="62" applyNumberFormat="1" applyFont="1" applyFill="1" applyBorder="1" applyAlignment="1" applyProtection="0">
      <alignment vertical="top"/>
    </xf>
    <xf numFmtId="49" fontId="14" fillId="7" borderId="5" applyNumberFormat="1" applyFont="1" applyFill="1" applyBorder="1" applyAlignment="1" applyProtection="0">
      <alignment vertical="top"/>
    </xf>
    <xf numFmtId="0" fontId="0" applyNumberFormat="1" applyFont="1" applyFill="0" applyBorder="0" applyAlignment="1" applyProtection="0">
      <alignment vertical="top" wrapText="1"/>
    </xf>
    <xf numFmtId="49" fontId="6" fillId="4" borderId="63" applyNumberFormat="1" applyFont="1" applyFill="1" applyBorder="1" applyAlignment="1" applyProtection="0">
      <alignment horizontal="center" vertical="top" wrapText="1"/>
    </xf>
    <xf numFmtId="49" fontId="37" fillId="7" borderId="64" applyNumberFormat="1" applyFont="1" applyFill="1" applyBorder="1" applyAlignment="1" applyProtection="0">
      <alignment horizontal="center" vertical="bottom"/>
    </xf>
    <xf numFmtId="49" fontId="6" fillId="5" borderId="64" applyNumberFormat="1" applyFont="1" applyFill="1" applyBorder="1" applyAlignment="1" applyProtection="0">
      <alignment horizontal="center" vertical="top" wrapText="1"/>
    </xf>
    <xf numFmtId="49" fontId="6" fillId="6" borderId="64" applyNumberFormat="1" applyFont="1" applyFill="1" applyBorder="1" applyAlignment="1" applyProtection="0">
      <alignment horizontal="center" vertical="top" wrapText="1"/>
    </xf>
    <xf numFmtId="49" fontId="6" fillId="7" borderId="65" applyNumberFormat="1" applyFont="1" applyFill="1" applyBorder="1" applyAlignment="1" applyProtection="0">
      <alignment horizontal="center" vertical="top" wrapText="1"/>
    </xf>
    <xf numFmtId="49" fontId="6" fillId="7" borderId="66" applyNumberFormat="1" applyFont="1" applyFill="1" applyBorder="1" applyAlignment="1" applyProtection="0">
      <alignment horizontal="center" vertical="top" wrapText="1"/>
    </xf>
    <xf numFmtId="49" fontId="38" fillId="17" borderId="67" applyNumberFormat="1" applyFont="1" applyFill="1" applyBorder="1" applyAlignment="1" applyProtection="0">
      <alignment horizontal="center" vertical="bottom"/>
    </xf>
    <xf numFmtId="49" fontId="38" fillId="17" borderId="68" applyNumberFormat="1" applyFont="1" applyFill="1" applyBorder="1" applyAlignment="1" applyProtection="0">
      <alignment horizontal="center" vertical="bottom"/>
    </xf>
    <xf numFmtId="49" fontId="13" fillId="7" borderId="68" applyNumberFormat="1" applyFont="1" applyFill="1" applyBorder="1" applyAlignment="1" applyProtection="0">
      <alignment vertical="top" wrapText="1"/>
    </xf>
    <xf numFmtId="2" fontId="38" fillId="5" borderId="68" applyNumberFormat="1" applyFont="1" applyFill="1" applyBorder="1" applyAlignment="1" applyProtection="0">
      <alignment horizontal="center" vertical="bottom"/>
    </xf>
    <xf numFmtId="2" fontId="38" fillId="6" borderId="68" applyNumberFormat="1" applyFont="1" applyFill="1" applyBorder="1" applyAlignment="1" applyProtection="0">
      <alignment horizontal="center" vertical="bottom"/>
    </xf>
    <xf numFmtId="49" fontId="39" fillId="7" borderId="69" applyNumberFormat="1" applyFont="1" applyFill="1" applyBorder="1" applyAlignment="1" applyProtection="0">
      <alignment horizontal="center" vertical="bottom"/>
    </xf>
    <xf numFmtId="0" fontId="39" fillId="7" borderId="70" applyNumberFormat="0" applyFont="1" applyFill="1" applyBorder="1" applyAlignment="1" applyProtection="0">
      <alignment horizontal="center" vertical="bottom"/>
    </xf>
    <xf numFmtId="2" fontId="38" fillId="17" borderId="71" applyNumberFormat="1" applyFont="1" applyFill="1" applyBorder="1" applyAlignment="1" applyProtection="0">
      <alignment horizontal="center" vertical="bottom"/>
    </xf>
    <xf numFmtId="2" fontId="38" fillId="17" borderId="72" applyNumberFormat="1" applyFont="1" applyFill="1" applyBorder="1" applyAlignment="1" applyProtection="0">
      <alignment horizontal="center" vertical="bottom"/>
    </xf>
    <xf numFmtId="49" fontId="38" fillId="17" borderId="72" applyNumberFormat="1" applyFont="1" applyFill="1" applyBorder="1" applyAlignment="1" applyProtection="0">
      <alignment horizontal="center" vertical="bottom"/>
    </xf>
    <xf numFmtId="49" fontId="38" fillId="17" borderId="72" applyNumberFormat="1" applyFont="1" applyFill="1" applyBorder="1" applyAlignment="1" applyProtection="0">
      <alignment vertical="bottom"/>
    </xf>
    <xf numFmtId="2" fontId="38" fillId="5" borderId="72" applyNumberFormat="1" applyFont="1" applyFill="1" applyBorder="1" applyAlignment="1" applyProtection="0">
      <alignment horizontal="center" vertical="bottom"/>
    </xf>
    <xf numFmtId="2" fontId="38" fillId="6" borderId="72" applyNumberFormat="1" applyFont="1" applyFill="1" applyBorder="1" applyAlignment="1" applyProtection="0">
      <alignment horizontal="center" vertical="bottom"/>
    </xf>
    <xf numFmtId="2" fontId="38" fillId="7" borderId="73" applyNumberFormat="1" applyFont="1" applyFill="1" applyBorder="1" applyAlignment="1" applyProtection="0">
      <alignment horizontal="center" vertical="bottom"/>
    </xf>
    <xf numFmtId="2" fontId="38" fillId="7" borderId="74" applyNumberFormat="1" applyFont="1" applyFill="1" applyBorder="1" applyAlignment="1" applyProtection="0">
      <alignment horizontal="center" vertical="bottom"/>
    </xf>
    <xf numFmtId="2" fontId="38" fillId="17" borderId="75" applyNumberFormat="1" applyFont="1" applyFill="1" applyBorder="1" applyAlignment="1" applyProtection="0">
      <alignment horizontal="center" vertical="bottom"/>
    </xf>
    <xf numFmtId="2" fontId="38" fillId="17" borderId="76" applyNumberFormat="1" applyFont="1" applyFill="1" applyBorder="1" applyAlignment="1" applyProtection="0">
      <alignment horizontal="center" vertical="bottom"/>
    </xf>
    <xf numFmtId="49" fontId="38" fillId="17" borderId="76" applyNumberFormat="1" applyFont="1" applyFill="1" applyBorder="1" applyAlignment="1" applyProtection="0">
      <alignment horizontal="center" vertical="bottom"/>
    </xf>
    <xf numFmtId="49" fontId="38" fillId="17" borderId="76" applyNumberFormat="1" applyFont="1" applyFill="1" applyBorder="1" applyAlignment="1" applyProtection="0">
      <alignment vertical="bottom"/>
    </xf>
    <xf numFmtId="2" fontId="38" fillId="5" borderId="76" applyNumberFormat="1" applyFont="1" applyFill="1" applyBorder="1" applyAlignment="1" applyProtection="0">
      <alignment horizontal="center" vertical="bottom"/>
    </xf>
    <xf numFmtId="2" fontId="38" fillId="6" borderId="76" applyNumberFormat="1" applyFont="1" applyFill="1" applyBorder="1" applyAlignment="1" applyProtection="0">
      <alignment horizontal="center" vertical="bottom"/>
    </xf>
    <xf numFmtId="2" fontId="38" fillId="7" borderId="77" applyNumberFormat="1" applyFont="1" applyFill="1" applyBorder="1" applyAlignment="1" applyProtection="0">
      <alignment horizontal="center" vertical="bottom"/>
    </xf>
    <xf numFmtId="2" fontId="38" fillId="7" borderId="78" applyNumberFormat="1" applyFont="1" applyFill="1" applyBorder="1" applyAlignment="1" applyProtection="0">
      <alignment horizontal="center" vertical="bottom"/>
    </xf>
    <xf numFmtId="49" fontId="38" fillId="17" borderId="79" applyNumberFormat="1" applyFont="1" applyFill="1" applyBorder="1" applyAlignment="1" applyProtection="0">
      <alignment horizontal="center" vertical="bottom"/>
    </xf>
    <xf numFmtId="49" fontId="38" fillId="7" borderId="80" applyNumberFormat="1" applyFont="1" applyFill="1" applyBorder="1" applyAlignment="1" applyProtection="0">
      <alignment horizontal="center" vertical="bottom"/>
    </xf>
    <xf numFmtId="49" fontId="39" fillId="7" borderId="80" applyNumberFormat="1" applyFont="1" applyFill="1" applyBorder="1" applyAlignment="1" applyProtection="0">
      <alignment vertical="bottom"/>
    </xf>
    <xf numFmtId="2" fontId="38" fillId="5" borderId="80" applyNumberFormat="1" applyFont="1" applyFill="1" applyBorder="1" applyAlignment="1" applyProtection="0">
      <alignment horizontal="center" vertical="bottom"/>
    </xf>
    <xf numFmtId="2" fontId="38" fillId="6" borderId="80" applyNumberFormat="1" applyFont="1" applyFill="1" applyBorder="1" applyAlignment="1" applyProtection="0">
      <alignment horizontal="center" vertical="bottom"/>
    </xf>
    <xf numFmtId="49" fontId="39" fillId="7" borderId="81" applyNumberFormat="1" applyFont="1" applyFill="1" applyBorder="1" applyAlignment="1" applyProtection="0">
      <alignment horizontal="center" vertical="bottom"/>
    </xf>
    <xf numFmtId="0" fontId="39" fillId="7" borderId="82" applyNumberFormat="0" applyFont="1" applyFill="1" applyBorder="1" applyAlignment="1" applyProtection="0">
      <alignment horizontal="center" vertical="bottom"/>
    </xf>
    <xf numFmtId="2" fontId="38" fillId="7" borderId="75" applyNumberFormat="1" applyFont="1" applyFill="1" applyBorder="1" applyAlignment="1" applyProtection="0">
      <alignment horizontal="center" vertical="bottom"/>
    </xf>
    <xf numFmtId="2" fontId="38" fillId="7" borderId="76" applyNumberFormat="1" applyFont="1" applyFill="1" applyBorder="1" applyAlignment="1" applyProtection="0">
      <alignment horizontal="center" vertical="bottom"/>
    </xf>
    <xf numFmtId="49" fontId="38" fillId="7" borderId="76" applyNumberFormat="1" applyFont="1" applyFill="1" applyBorder="1" applyAlignment="1" applyProtection="0">
      <alignment vertical="bottom"/>
    </xf>
    <xf numFmtId="49" fontId="38" fillId="17" borderId="80" applyNumberFormat="1" applyFont="1" applyFill="1" applyBorder="1" applyAlignment="1" applyProtection="0">
      <alignment horizontal="center" vertical="bottom"/>
    </xf>
    <xf numFmtId="49" fontId="38" fillId="17" borderId="80" applyNumberFormat="1" applyFont="1" applyFill="1" applyBorder="1" applyAlignment="1" applyProtection="0">
      <alignment vertical="bottom"/>
    </xf>
    <xf numFmtId="49" fontId="38" fillId="7" borderId="81" applyNumberFormat="1" applyFont="1" applyFill="1" applyBorder="1" applyAlignment="1" applyProtection="0">
      <alignment horizontal="center" vertical="bottom"/>
    </xf>
    <xf numFmtId="0" fontId="38" fillId="7" borderId="82" applyNumberFormat="0" applyFont="1" applyFill="1" applyBorder="1" applyAlignment="1" applyProtection="0">
      <alignment horizontal="center" vertical="bottom"/>
    </xf>
    <xf numFmtId="2" fontId="38" fillId="17" borderId="76" applyNumberFormat="1" applyFont="1" applyFill="1" applyBorder="1" applyAlignment="1" applyProtection="0">
      <alignment vertical="bottom"/>
    </xf>
    <xf numFmtId="49" fontId="38" fillId="7" borderId="80" applyNumberFormat="1" applyFont="1" applyFill="1" applyBorder="1" applyAlignment="1" applyProtection="0">
      <alignment vertical="bottom"/>
    </xf>
    <xf numFmtId="2" fontId="38" fillId="7" borderId="71" applyNumberFormat="1" applyFont="1" applyFill="1" applyBorder="1" applyAlignment="1" applyProtection="0">
      <alignment horizontal="center" vertical="bottom"/>
    </xf>
    <xf numFmtId="2" fontId="38" fillId="7" borderId="72" applyNumberFormat="1" applyFont="1" applyFill="1" applyBorder="1" applyAlignment="1" applyProtection="0">
      <alignment horizontal="center" vertical="bottom"/>
    </xf>
    <xf numFmtId="49" fontId="38" fillId="7" borderId="72" applyNumberFormat="1" applyFont="1" applyFill="1" applyBorder="1" applyAlignment="1" applyProtection="0">
      <alignment horizontal="center" vertical="bottom"/>
    </xf>
    <xf numFmtId="49" fontId="38" fillId="7" borderId="72" applyNumberFormat="1" applyFont="1" applyFill="1" applyBorder="1" applyAlignment="1" applyProtection="0">
      <alignment vertical="bottom"/>
    </xf>
    <xf numFmtId="49" fontId="38" fillId="7" borderId="76" applyNumberFormat="1" applyFont="1" applyFill="1" applyBorder="1" applyAlignment="1" applyProtection="0">
      <alignment horizontal="center" vertical="bottom"/>
    </xf>
    <xf numFmtId="0" fontId="0" fillId="7" borderId="76" applyNumberFormat="0" applyFont="1" applyFill="1" applyBorder="1" applyAlignment="1" applyProtection="0">
      <alignment vertical="top" wrapText="1"/>
    </xf>
    <xf numFmtId="0" fontId="38" fillId="17" borderId="75" applyNumberFormat="0" applyFont="1" applyFill="1" applyBorder="1" applyAlignment="1" applyProtection="0">
      <alignment horizontal="center" vertical="bottom"/>
    </xf>
    <xf numFmtId="2" fontId="38" fillId="7" borderId="76" applyNumberFormat="1" applyFont="1" applyFill="1" applyBorder="1" applyAlignment="1" applyProtection="0">
      <alignment vertical="bottom"/>
    </xf>
    <xf numFmtId="49" fontId="38" fillId="17" borderId="83" applyNumberFormat="1" applyFont="1" applyFill="1" applyBorder="1" applyAlignment="1" applyProtection="0">
      <alignment horizontal="center" vertical="bottom"/>
    </xf>
    <xf numFmtId="49" fontId="38" fillId="7" borderId="84" applyNumberFormat="1" applyFont="1" applyFill="1" applyBorder="1" applyAlignment="1" applyProtection="0">
      <alignment horizontal="center" vertical="bottom"/>
    </xf>
    <xf numFmtId="49" fontId="38" fillId="7" borderId="84" applyNumberFormat="1" applyFont="1" applyFill="1" applyBorder="1" applyAlignment="1" applyProtection="0">
      <alignment vertical="bottom"/>
    </xf>
    <xf numFmtId="2" fontId="38" fillId="5" borderId="84" applyNumberFormat="1" applyFont="1" applyFill="1" applyBorder="1" applyAlignment="1" applyProtection="0">
      <alignment horizontal="center" vertical="bottom"/>
    </xf>
    <xf numFmtId="2" fontId="38" fillId="6" borderId="84" applyNumberFormat="1" applyFont="1" applyFill="1" applyBorder="1" applyAlignment="1" applyProtection="0">
      <alignment horizontal="center" vertical="bottom"/>
    </xf>
    <xf numFmtId="49" fontId="38" fillId="7" borderId="85" applyNumberFormat="1" applyFont="1" applyFill="1" applyBorder="1" applyAlignment="1" applyProtection="0">
      <alignment horizontal="center" vertical="bottom"/>
    </xf>
    <xf numFmtId="0" fontId="38" fillId="7" borderId="86" applyNumberFormat="0" applyFont="1" applyFill="1" applyBorder="1" applyAlignment="1" applyProtection="0">
      <alignment horizontal="center" vertical="bottom"/>
    </xf>
    <xf numFmtId="49" fontId="38" fillId="17" borderId="84" applyNumberFormat="1" applyFont="1" applyFill="1" applyBorder="1" applyAlignment="1" applyProtection="0">
      <alignment horizontal="center" vertical="bottom"/>
    </xf>
    <xf numFmtId="49" fontId="38" fillId="17" borderId="84" applyNumberFormat="1" applyFont="1" applyFill="1" applyBorder="1" applyAlignment="1" applyProtection="0">
      <alignment vertical="bottom"/>
    </xf>
    <xf numFmtId="0" fontId="37" fillId="7" borderId="87" applyNumberFormat="0" applyFont="1" applyFill="1" applyBorder="1" applyAlignment="1" applyProtection="0">
      <alignment horizontal="center" vertical="bottom"/>
    </xf>
    <xf numFmtId="0" fontId="37" fillId="7" borderId="88" applyNumberFormat="0" applyFont="1" applyFill="1" applyBorder="1" applyAlignment="1" applyProtection="0">
      <alignment horizontal="center" vertical="bottom"/>
    </xf>
    <xf numFmtId="0" fontId="40" fillId="5" borderId="88" applyNumberFormat="0" applyFont="1" applyFill="1" applyBorder="1" applyAlignment="1" applyProtection="0">
      <alignment horizontal="center" vertical="bottom"/>
    </xf>
    <xf numFmtId="0" fontId="40" fillId="6" borderId="88" applyNumberFormat="0" applyFont="1" applyFill="1" applyBorder="1" applyAlignment="1" applyProtection="0">
      <alignment horizontal="center" vertical="bottom"/>
    </xf>
    <xf numFmtId="0" fontId="40" fillId="7" borderId="89" applyNumberFormat="0" applyFont="1" applyFill="1" applyBorder="1" applyAlignment="1" applyProtection="0">
      <alignment horizontal="center" vertical="bottom"/>
    </xf>
    <xf numFmtId="0" fontId="40" fillId="7" borderId="90" applyNumberFormat="0" applyFont="1" applyFill="1" applyBorder="1" applyAlignment="1" applyProtection="0">
      <alignment horizontal="center" vertical="bottom"/>
    </xf>
    <xf numFmtId="49" fontId="38" fillId="17" borderId="68" applyNumberFormat="1" applyFont="1" applyFill="1" applyBorder="1" applyAlignment="1" applyProtection="0">
      <alignment vertical="bottom"/>
    </xf>
    <xf numFmtId="49" fontId="38" fillId="7" borderId="69" applyNumberFormat="1" applyFont="1" applyFill="1" applyBorder="1" applyAlignment="1" applyProtection="0">
      <alignment horizontal="center" vertical="bottom"/>
    </xf>
    <xf numFmtId="0" fontId="38" fillId="7" borderId="70" applyNumberFormat="0" applyFont="1" applyFill="1" applyBorder="1" applyAlignment="1" applyProtection="0">
      <alignment horizontal="center" vertical="bottom"/>
    </xf>
    <xf numFmtId="0" fontId="38" fillId="17" borderId="71" applyNumberFormat="0" applyFont="1" applyFill="1" applyBorder="1" applyAlignment="1" applyProtection="0">
      <alignment horizontal="center" vertical="bottom"/>
    </xf>
    <xf numFmtId="2" fontId="38" fillId="17" borderId="72" applyNumberFormat="1" applyFont="1" applyFill="1" applyBorder="1" applyAlignment="1" applyProtection="0">
      <alignment vertical="bottom"/>
    </xf>
    <xf numFmtId="49" fontId="38" fillId="7" borderId="84" applyNumberFormat="1" applyFont="1" applyFill="1" applyBorder="1" applyAlignment="1" applyProtection="0">
      <alignment horizontal="center" vertical="top"/>
    </xf>
    <xf numFmtId="49" fontId="38" fillId="7" borderId="84" applyNumberFormat="1" applyFont="1" applyFill="1" applyBorder="1" applyAlignment="1" applyProtection="0">
      <alignment horizontal="center" vertical="bottom" wrapText="1"/>
    </xf>
    <xf numFmtId="49" fontId="38" fillId="7" borderId="84" applyNumberFormat="1" applyFont="1" applyFill="1" applyBorder="1" applyAlignment="1" applyProtection="0">
      <alignment vertical="top"/>
    </xf>
    <xf numFmtId="2" fontId="38" fillId="6" borderId="84" applyNumberFormat="1" applyFont="1" applyFill="1" applyBorder="1" applyAlignment="1" applyProtection="0">
      <alignment horizontal="center" vertical="top"/>
    </xf>
    <xf numFmtId="2" fontId="38" fillId="17" borderId="84" applyNumberFormat="1" applyFont="1" applyFill="1" applyBorder="1" applyAlignment="1" applyProtection="0">
      <alignment horizontal="center" vertical="bottom"/>
    </xf>
    <xf numFmtId="2" fontId="38" fillId="7" borderId="72" applyNumberFormat="1" applyFont="1" applyFill="1" applyBorder="1" applyAlignment="1" applyProtection="0">
      <alignment vertical="bottom"/>
    </xf>
    <xf numFmtId="0" fontId="38" fillId="17" borderId="87" applyNumberFormat="0" applyFont="1" applyFill="1" applyBorder="1" applyAlignment="1" applyProtection="0">
      <alignment horizontal="center" vertical="bottom"/>
    </xf>
    <xf numFmtId="0" fontId="37" fillId="7" borderId="88" applyNumberFormat="0" applyFont="1" applyFill="1" applyBorder="1" applyAlignment="1" applyProtection="0">
      <alignment horizontal="left" vertical="bottom"/>
    </xf>
    <xf numFmtId="0" fontId="38" fillId="7" borderId="88" applyNumberFormat="0" applyFont="1" applyFill="1" applyBorder="1" applyAlignment="1" applyProtection="0">
      <alignment vertical="bottom"/>
    </xf>
    <xf numFmtId="49" fontId="37" fillId="7" borderId="64" applyNumberFormat="1" applyFont="1" applyFill="1" applyBorder="1" applyAlignment="1" applyProtection="0">
      <alignment horizontal="left" vertical="bottom"/>
    </xf>
    <xf numFmtId="0" fontId="37" fillId="7" borderId="64" applyNumberFormat="0" applyFont="1" applyFill="1" applyBorder="1" applyAlignment="1" applyProtection="0">
      <alignment horizontal="left" vertical="bottom"/>
    </xf>
    <xf numFmtId="0" fontId="38" fillId="7" borderId="64" applyNumberFormat="0" applyFont="1" applyFill="1" applyBorder="1" applyAlignment="1" applyProtection="0">
      <alignment vertical="bottom"/>
    </xf>
    <xf numFmtId="49" fontId="38" fillId="17" borderId="91" applyNumberFormat="1" applyFont="1" applyFill="1" applyBorder="1" applyAlignment="1" applyProtection="0">
      <alignment horizontal="center" vertical="bottom"/>
    </xf>
    <xf numFmtId="49" fontId="38" fillId="17" borderId="92" applyNumberFormat="1" applyFont="1" applyFill="1" applyBorder="1" applyAlignment="1" applyProtection="0">
      <alignment horizontal="left" vertical="bottom"/>
    </xf>
    <xf numFmtId="2" fontId="38" fillId="17" borderId="92" applyNumberFormat="1" applyFont="1" applyFill="1" applyBorder="1" applyAlignment="1" applyProtection="0">
      <alignment horizontal="left" vertical="bottom"/>
    </xf>
    <xf numFmtId="2" fontId="38" fillId="17" borderId="92" applyNumberFormat="1" applyFont="1" applyFill="1" applyBorder="1" applyAlignment="1" applyProtection="0">
      <alignment vertical="bottom"/>
    </xf>
    <xf numFmtId="2" fontId="38" fillId="5" borderId="92" applyNumberFormat="1" applyFont="1" applyFill="1" applyBorder="1" applyAlignment="1" applyProtection="0">
      <alignment horizontal="center" vertical="bottom"/>
    </xf>
    <xf numFmtId="2" fontId="38" fillId="6" borderId="92" applyNumberFormat="1" applyFont="1" applyFill="1" applyBorder="1" applyAlignment="1" applyProtection="0">
      <alignment horizontal="center" vertical="bottom"/>
    </xf>
    <xf numFmtId="49" fontId="38" fillId="7" borderId="93" applyNumberFormat="1" applyFont="1" applyFill="1" applyBorder="1" applyAlignment="1" applyProtection="0">
      <alignment horizontal="center" vertical="bottom"/>
    </xf>
    <xf numFmtId="0" fontId="38" fillId="7" borderId="94" applyNumberFormat="0" applyFont="1" applyFill="1" applyBorder="1" applyAlignment="1" applyProtection="0">
      <alignment horizontal="center" vertical="bottom"/>
    </xf>
    <xf numFmtId="49" fontId="38" fillId="7" borderId="84" applyNumberFormat="1" applyFont="1" applyFill="1" applyBorder="1" applyAlignment="1" applyProtection="0">
      <alignment horizontal="left" vertical="bottom"/>
    </xf>
    <xf numFmtId="2" fontId="38" fillId="7" borderId="84" applyNumberFormat="1" applyFont="1" applyFill="1" applyBorder="1" applyAlignment="1" applyProtection="0">
      <alignment horizontal="left" vertical="bottom"/>
    </xf>
    <xf numFmtId="0" fontId="41" fillId="7" borderId="84" applyNumberFormat="0" applyFont="1" applyFill="1" applyBorder="1" applyAlignment="1" applyProtection="0">
      <alignment vertical="bottom"/>
    </xf>
    <xf numFmtId="49" fontId="38" fillId="17" borderId="84" applyNumberFormat="1" applyFont="1" applyFill="1" applyBorder="1" applyAlignment="1" applyProtection="0">
      <alignment horizontal="left" vertical="bottom"/>
    </xf>
    <xf numFmtId="2" fontId="38" fillId="17" borderId="84" applyNumberFormat="1" applyFont="1" applyFill="1" applyBorder="1" applyAlignment="1" applyProtection="0">
      <alignment horizontal="left" vertical="bottom"/>
    </xf>
    <xf numFmtId="0" fontId="41" fillId="17" borderId="84" applyNumberFormat="0" applyFont="1" applyFill="1" applyBorder="1" applyAlignment="1" applyProtection="0">
      <alignment vertical="bottom"/>
    </xf>
    <xf numFmtId="49" fontId="8" fillId="7" borderId="84" applyNumberFormat="1" applyFont="1" applyFill="1" applyBorder="1" applyAlignment="1" applyProtection="0">
      <alignment horizontal="left" vertical="bottom"/>
    </xf>
    <xf numFmtId="0" fontId="8" fillId="7" borderId="84" applyNumberFormat="0" applyFont="1" applyFill="1" applyBorder="1" applyAlignment="1" applyProtection="0">
      <alignment horizontal="left" vertical="bottom"/>
    </xf>
    <xf numFmtId="0" fontId="8" fillId="7" borderId="84" applyNumberFormat="0" applyFont="1" applyFill="1" applyBorder="1" applyAlignment="1" applyProtection="0">
      <alignment vertical="bottom"/>
    </xf>
    <xf numFmtId="4" fontId="8" fillId="6" borderId="84" applyNumberFormat="1" applyFont="1" applyFill="1" applyBorder="1" applyAlignment="1" applyProtection="0">
      <alignment horizontal="center" vertical="bottom"/>
    </xf>
    <xf numFmtId="49" fontId="39" fillId="7" borderId="84" applyNumberFormat="1" applyFont="1" applyFill="1" applyBorder="1" applyAlignment="1" applyProtection="0">
      <alignment horizontal="center" vertical="bottom"/>
    </xf>
    <xf numFmtId="0" fontId="39" fillId="7" borderId="85" applyNumberFormat="0" applyFont="1" applyFill="1" applyBorder="1" applyAlignment="1" applyProtection="0">
      <alignment horizontal="center" vertical="bottom"/>
    </xf>
    <xf numFmtId="49" fontId="39" fillId="7" borderId="95" applyNumberFormat="1" applyFont="1" applyFill="1" applyBorder="1" applyAlignment="1" applyProtection="0">
      <alignment horizontal="center" vertical="bottom"/>
    </xf>
    <xf numFmtId="0" fontId="39" fillId="7" borderId="96" applyNumberFormat="0" applyFont="1" applyFill="1" applyBorder="1" applyAlignment="1" applyProtection="0">
      <alignment horizontal="center" vertical="bottom"/>
    </xf>
    <xf numFmtId="49" fontId="8" fillId="17" borderId="84" applyNumberFormat="1" applyFont="1" applyFill="1" applyBorder="1" applyAlignment="1" applyProtection="0">
      <alignment horizontal="left" vertical="bottom"/>
    </xf>
    <xf numFmtId="0" fontId="8" fillId="17" borderId="84" applyNumberFormat="0" applyFont="1" applyFill="1" applyBorder="1" applyAlignment="1" applyProtection="0">
      <alignment horizontal="left" vertical="bottom"/>
    </xf>
    <xf numFmtId="0" fontId="8" fillId="17" borderId="84" applyNumberFormat="0" applyFont="1" applyFill="1" applyBorder="1" applyAlignment="1" applyProtection="0">
      <alignment vertical="bottom"/>
    </xf>
    <xf numFmtId="49" fontId="38" fillId="7" borderId="97" applyNumberFormat="1" applyFont="1" applyFill="1" applyBorder="1" applyAlignment="1" applyProtection="0">
      <alignment horizontal="center" vertical="bottom"/>
    </xf>
    <xf numFmtId="0" fontId="38" fillId="7" borderId="98" applyNumberFormat="0" applyFont="1" applyFill="1" applyBorder="1" applyAlignment="1" applyProtection="0">
      <alignment horizontal="center" vertical="bottom"/>
    </xf>
    <xf numFmtId="49" fontId="38" fillId="7" borderId="99" applyNumberFormat="1" applyFont="1" applyFill="1" applyBorder="1" applyAlignment="1" applyProtection="0">
      <alignment horizontal="center" vertical="bottom"/>
    </xf>
    <xf numFmtId="0" fontId="38" fillId="7" borderId="100" applyNumberFormat="0" applyFont="1" applyFill="1" applyBorder="1" applyAlignment="1" applyProtection="0">
      <alignment horizontal="center" vertical="bottom"/>
    </xf>
    <xf numFmtId="0" fontId="38" fillId="17" borderId="83" applyNumberFormat="0" applyFont="1" applyFill="1" applyBorder="1" applyAlignment="1" applyProtection="0">
      <alignment horizontal="center" vertical="bottom"/>
    </xf>
    <xf numFmtId="4" fontId="8" fillId="7" borderId="85" applyNumberFormat="1" applyFont="1" applyFill="1" applyBorder="1" applyAlignment="1" applyProtection="0">
      <alignment horizontal="center" vertical="bottom"/>
    </xf>
    <xf numFmtId="4" fontId="8" fillId="7" borderId="86" applyNumberFormat="1" applyFont="1" applyFill="1" applyBorder="1" applyAlignment="1" applyProtection="0">
      <alignment horizontal="center" vertical="bottom"/>
    </xf>
    <xf numFmtId="0" fontId="38" fillId="17" borderId="101" applyNumberFormat="0" applyFont="1" applyFill="1" applyBorder="1" applyAlignment="1" applyProtection="0">
      <alignment horizontal="center" vertical="bottom"/>
    </xf>
    <xf numFmtId="0" fontId="8" fillId="17" borderId="102" applyNumberFormat="0" applyFont="1" applyFill="1" applyBorder="1" applyAlignment="1" applyProtection="0">
      <alignment horizontal="left" vertical="bottom"/>
    </xf>
    <xf numFmtId="0" fontId="8" fillId="17" borderId="102" applyNumberFormat="0" applyFont="1" applyFill="1" applyBorder="1" applyAlignment="1" applyProtection="0">
      <alignment vertical="bottom"/>
    </xf>
    <xf numFmtId="2" fontId="38" fillId="5" borderId="103" applyNumberFormat="1" applyFont="1" applyFill="1" applyBorder="1" applyAlignment="1" applyProtection="0">
      <alignment horizontal="center" vertical="bottom"/>
    </xf>
    <xf numFmtId="0" fontId="38" fillId="17" borderId="104" applyNumberFormat="0" applyFont="1" applyFill="1" applyBorder="1" applyAlignment="1" applyProtection="0">
      <alignment horizontal="center" vertical="bottom"/>
    </xf>
    <xf numFmtId="0" fontId="8" fillId="17" borderId="105" applyNumberFormat="0" applyFont="1" applyFill="1" applyBorder="1" applyAlignment="1" applyProtection="0">
      <alignment horizontal="left" vertical="bottom"/>
    </xf>
    <xf numFmtId="0" fontId="8" fillId="17" borderId="105"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e6e6e6"/>
      <rgbColor rgb="ffa7a7a7"/>
      <rgbColor rgb="ffcdcdcd"/>
      <rgbColor rgb="fffefdd5"/>
      <rgbColor rgb="ffc0edfe"/>
      <rgbColor rgb="ffffffff"/>
      <rgbColor rgb="ffffe061"/>
      <rgbColor rgb="ffcacaca"/>
      <rgbColor rgb="ffbfbfbf"/>
      <rgbColor rgb="ffff2d21"/>
      <rgbColor rgb="ffdddddd"/>
      <rgbColor rgb="fffbf9ca"/>
      <rgbColor rgb="ffbdc0bf"/>
      <rgbColor rgb="ffbdc0bf"/>
      <rgbColor rgb="ff525252"/>
      <rgbColor rgb="ffb1b2b1"/>
      <rgbColor rgb="ffc0c0c0"/>
      <rgbColor rgb="fffee060"/>
      <rgbColor rgb="ffff2600"/>
      <rgbColor rgb="ffaaaaaa"/>
      <rgbColor rgb="ffa5a5a5"/>
      <rgbColor rgb="ff3f3f3f"/>
      <rgbColor rgb="ffdbdbdb"/>
      <rgbColor rgb="ffdbe5f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sub-gravity.com/product/vadose-frameless-mask/" TargetMode="External"/><Relationship Id="rId2" Type="http://schemas.openxmlformats.org/officeDocument/2006/relationships/hyperlink" Target="https://sub-gravity.com/product/replacement-mask-strap-buckle-pair/" TargetMode="External"/><Relationship Id="rId3" Type="http://schemas.openxmlformats.org/officeDocument/2006/relationships/hyperlink" Target="https://sub-gravity.com/product/replacement-silicone-mask-strap/" TargetMode="External"/><Relationship Id="rId4" Type="http://schemas.openxmlformats.org/officeDocument/2006/relationships/hyperlink" Target="https://sub-gravity.com/product/paragon-26/" TargetMode="External"/><Relationship Id="rId5" Type="http://schemas.openxmlformats.org/officeDocument/2006/relationships/hyperlink" Target="https://sub-gravity.com/product/paragon-30/" TargetMode="External"/><Relationship Id="rId6" Type="http://schemas.openxmlformats.org/officeDocument/2006/relationships/hyperlink" Target="https://sub-gravity.com/product/paragon-37/" TargetMode="External"/><Relationship Id="rId7" Type="http://schemas.openxmlformats.org/officeDocument/2006/relationships/hyperlink" Target="https://sub-gravity.com/product/paragon-44/" TargetMode="External"/><Relationship Id="rId8" Type="http://schemas.openxmlformats.org/officeDocument/2006/relationships/hyperlink" Target="https://sub-gravity.com/product/donut-wing-for-doubles/" TargetMode="External"/><Relationship Id="rId9" Type="http://schemas.openxmlformats.org/officeDocument/2006/relationships/hyperlink" Target="https://sub-gravity.com/product/donut-wing-for-doubles/" TargetMode="External"/><Relationship Id="rId10" Type="http://schemas.openxmlformats.org/officeDocument/2006/relationships/hyperlink" Target="https://sub-gravity.com/product/ccr-wing/" TargetMode="External"/><Relationship Id="rId11" Type="http://schemas.openxmlformats.org/officeDocument/2006/relationships/hyperlink" Target="https://sub-gravity.com/product/ccr-wing/" TargetMode="External"/><Relationship Id="rId12" Type="http://schemas.openxmlformats.org/officeDocument/2006/relationships/hyperlink" Target="https://sub-gravity.com/product/ccr-donut-wing/" TargetMode="External"/><Relationship Id="rId13" Type="http://schemas.openxmlformats.org/officeDocument/2006/relationships/hyperlink" Target="https://sub-gravity.com/product/ccr-donut-wing/" TargetMode="External"/><Relationship Id="rId14" Type="http://schemas.openxmlformats.org/officeDocument/2006/relationships/hyperlink" Target="https://sub-gravity.com/product/stainless-steel-backplate-with-continuous-webbing-harness-system/" TargetMode="External"/><Relationship Id="rId15" Type="http://schemas.openxmlformats.org/officeDocument/2006/relationships/hyperlink" Target="https://sub-gravity.com/product/stainless-steel-backplate-with-continuous-webbing-harness-system/" TargetMode="External"/><Relationship Id="rId16" Type="http://schemas.openxmlformats.org/officeDocument/2006/relationships/hyperlink" Target="https://sub-gravity.com/product/adjustable-harness-on-aluminum-backplate/" TargetMode="External"/><Relationship Id="rId17" Type="http://schemas.openxmlformats.org/officeDocument/2006/relationships/hyperlink" Target="https://sub-gravity.com/product/adjustable-harness-on-stainless-steel-backplate/" TargetMode="External"/><Relationship Id="rId18" Type="http://schemas.openxmlformats.org/officeDocument/2006/relationships/hyperlink" Target="https://sub-gravity.com/product/adjustable-harness-on-stainless-steel-backplate/" TargetMode="External"/><Relationship Id="rId19" Type="http://schemas.openxmlformats.org/officeDocument/2006/relationships/hyperlink" Target="https://sub-gravity.com/product/adjustable-harness-on-aluminum-backplate/" TargetMode="External"/><Relationship Id="rId20" Type="http://schemas.openxmlformats.org/officeDocument/2006/relationships/hyperlink" Target="https://sub-gravity.com/product/stainless-steel-backplate/" TargetMode="External"/><Relationship Id="rId21" Type="http://schemas.openxmlformats.org/officeDocument/2006/relationships/hyperlink" Target="https://sub-gravity.com/product/stainless-steel-backplate/" TargetMode="External"/><Relationship Id="rId22" Type="http://schemas.openxmlformats.org/officeDocument/2006/relationships/hyperlink" Target="https://sub-gravity.com/product/aluminum-backplate-3mm/" TargetMode="External"/><Relationship Id="rId23" Type="http://schemas.openxmlformats.org/officeDocument/2006/relationships/hyperlink" Target="https://sub-gravity.com/product/continuous-webbing-harness-system/" TargetMode="External"/><Relationship Id="rId24" Type="http://schemas.openxmlformats.org/officeDocument/2006/relationships/hyperlink" Target="https://sub-gravity.com/product/adjustable-harness-system/" TargetMode="External"/><Relationship Id="rId25" Type="http://schemas.openxmlformats.org/officeDocument/2006/relationships/hyperlink" Target="https://sub-gravity.com/product/subgravity-backplate-harness-slider/" TargetMode="External"/><Relationship Id="rId26" Type="http://schemas.openxmlformats.org/officeDocument/2006/relationships/hyperlink" Target="https://sub-gravity.com/product/subgravity-backplate-harness-slider/" TargetMode="External"/><Relationship Id="rId27" Type="http://schemas.openxmlformats.org/officeDocument/2006/relationships/hyperlink" Target="https://sub-gravity.com/product/subgravity-backplate-harness-slider/" TargetMode="External"/><Relationship Id="rId28" Type="http://schemas.openxmlformats.org/officeDocument/2006/relationships/hyperlink" Target="https://sub-gravity.com/product/crotch-strap/" TargetMode="External"/><Relationship Id="rId29" Type="http://schemas.openxmlformats.org/officeDocument/2006/relationships/hyperlink" Target="https://sub-gravity.com/product/harness-shoulder-pads-pair/" TargetMode="External"/><Relationship Id="rId30" Type="http://schemas.openxmlformats.org/officeDocument/2006/relationships/hyperlink" Target="https://sub-gravity.com/product/back-plate-cover-built-buoy-pocket/" TargetMode="External"/><Relationship Id="rId31" Type="http://schemas.openxmlformats.org/officeDocument/2006/relationships/hyperlink" Target="https://sub-gravity.com/product/single-tank-adapter/" TargetMode="External"/><Relationship Id="rId32" Type="http://schemas.openxmlformats.org/officeDocument/2006/relationships/hyperlink" Target="https://sub-gravity.com/product/cylinder-band-with-stainless-cam-buckle/" TargetMode="External"/><Relationship Id="rId33" Type="http://schemas.openxmlformats.org/officeDocument/2006/relationships/hyperlink" Target="https://sub-gravity.com/product/cylinder-band-with-plastic-cam-buckle/" TargetMode="External"/><Relationship Id="rId34" Type="http://schemas.openxmlformats.org/officeDocument/2006/relationships/hyperlink" Target="https://sub-gravity.com/product/sidemount-buttplate/" TargetMode="External"/><Relationship Id="rId35" Type="http://schemas.openxmlformats.org/officeDocument/2006/relationships/hyperlink" Target="https://sub-gravity.com/product/sidemount-buttplate/" TargetMode="External"/><Relationship Id="rId36" Type="http://schemas.openxmlformats.org/officeDocument/2006/relationships/hyperlink" Target="https://sub-gravity.com/product/sidemount-buttplate/" TargetMode="External"/><Relationship Id="rId37" Type="http://schemas.openxmlformats.org/officeDocument/2006/relationships/hyperlink" Target="https://sub-gravity.com/product/sidemount-buttplate/" TargetMode="External"/><Relationship Id="rId38" Type="http://schemas.openxmlformats.org/officeDocument/2006/relationships/hyperlink" Target="https://sub-gravity.com/product/sidemount-buttplate/" TargetMode="External"/><Relationship Id="rId39" Type="http://schemas.openxmlformats.org/officeDocument/2006/relationships/hyperlink" Target="https://sub-gravity.com/product/sidemount-buttplate/" TargetMode="External"/><Relationship Id="rId40" Type="http://schemas.openxmlformats.org/officeDocument/2006/relationships/hyperlink" Target="https://sub-gravity.com/product/assembly-screw-set-book-screws/" TargetMode="External"/><Relationship Id="rId41" Type="http://schemas.openxmlformats.org/officeDocument/2006/relationships/hyperlink" Target="https://sub-gravity.com/product/belt-stop-stainless-steel/" TargetMode="External"/><Relationship Id="rId42" Type="http://schemas.openxmlformats.org/officeDocument/2006/relationships/hyperlink" Target="https://sub-gravity.com/product/belt-stop-stainless-steel/" TargetMode="External"/><Relationship Id="rId43" Type="http://schemas.openxmlformats.org/officeDocument/2006/relationships/hyperlink" Target="https://sub-gravity.com/product/belt-stop-stainless-steel/" TargetMode="External"/><Relationship Id="rId44" Type="http://schemas.openxmlformats.org/officeDocument/2006/relationships/hyperlink" Target="https://sub-gravity.com/product/trim-weight-pocket/" TargetMode="External"/><Relationship Id="rId45" Type="http://schemas.openxmlformats.org/officeDocument/2006/relationships/hyperlink" Target="https://sub-gravity.com/product/accessory-pocket/" TargetMode="External"/><Relationship Id="rId46" Type="http://schemas.openxmlformats.org/officeDocument/2006/relationships/hyperlink" Target="https://sub-gravity.com/product/deluxe-glue-thigh-pocket/" TargetMode="External"/><Relationship Id="rId47" Type="http://schemas.openxmlformats.org/officeDocument/2006/relationships/hyperlink" Target="https://sub-gravity.com/product/paragon-weight-system/" TargetMode="External"/><Relationship Id="rId48" Type="http://schemas.openxmlformats.org/officeDocument/2006/relationships/hyperlink" Target="https://sub-gravity.com/product/paragon-weight-system/" TargetMode="External"/><Relationship Id="rId49" Type="http://schemas.openxmlformats.org/officeDocument/2006/relationships/hyperlink" Target="https://sub-gravity.com/product/paragon-weight-system/" TargetMode="External"/><Relationship Id="rId50" Type="http://schemas.openxmlformats.org/officeDocument/2006/relationships/hyperlink" Target="https://sub-gravity.com/product/argon-straps-14-cft/" TargetMode="External"/><Relationship Id="rId51" Type="http://schemas.openxmlformats.org/officeDocument/2006/relationships/hyperlink" Target="https://sub-gravity.com/product/argon-straps-6-cft/" TargetMode="External"/><Relationship Id="rId52" Type="http://schemas.openxmlformats.org/officeDocument/2006/relationships/hyperlink" Target="https://sub-gravity.com/product/high-quality-epdm-rubber-band/" TargetMode="External"/><Relationship Id="rId53" Type="http://schemas.openxmlformats.org/officeDocument/2006/relationships/hyperlink" Target="https://sub-gravity.com/product/high-quality-epdm-rubber-band/" TargetMode="External"/><Relationship Id="rId54" Type="http://schemas.openxmlformats.org/officeDocument/2006/relationships/hyperlink" Target="https://sub-gravity.com/product/stainless-steel-hose-clamp-with-protection/" TargetMode="External"/><Relationship Id="rId55" Type="http://schemas.openxmlformats.org/officeDocument/2006/relationships/hyperlink" Target="https://sub-gravity.com/product/stage-bottle-strap-kit/" TargetMode="External"/><Relationship Id="rId56" Type="http://schemas.openxmlformats.org/officeDocument/2006/relationships/hyperlink" Target="https://sub-gravity.com/product/mod-sticker-set-pair/" TargetMode="External"/><Relationship Id="rId57" Type="http://schemas.openxmlformats.org/officeDocument/2006/relationships/hyperlink" Target="https://sub-gravity.com/product/set-of-cylinder-stickers-oxygen-6-21-pair/" TargetMode="External"/><Relationship Id="rId58" Type="http://schemas.openxmlformats.org/officeDocument/2006/relationships/hyperlink" Target="https://sub-gravity.com/product/spool-with-line-and-double-ender/" TargetMode="External"/><Relationship Id="rId59" Type="http://schemas.openxmlformats.org/officeDocument/2006/relationships/hyperlink" Target="https://sub-gravity.com/product/line-marker-arrow/" TargetMode="External"/><Relationship Id="rId60" Type="http://schemas.openxmlformats.org/officeDocument/2006/relationships/hyperlink" Target="https://sub-gravity.com/product/non-directional-line-marker-cookie/" TargetMode="External"/><Relationship Id="rId61" Type="http://schemas.openxmlformats.org/officeDocument/2006/relationships/hyperlink" Target="https://sub-gravity.com/product/rem-line-marker/" TargetMode="External"/><Relationship Id="rId62" Type="http://schemas.openxmlformats.org/officeDocument/2006/relationships/hyperlink" Target="https://sub-gravity.com/product/surface-marker-buoy-aka-smb-or-dsmb/" TargetMode="External"/><Relationship Id="rId63" Type="http://schemas.openxmlformats.org/officeDocument/2006/relationships/hyperlink" Target="https://sub-gravity.com/product/surface-marker-buoy-aka-smb-or-dsmb/" TargetMode="External"/><Relationship Id="rId64" Type="http://schemas.openxmlformats.org/officeDocument/2006/relationships/hyperlink" Target="https://sub-gravity.com/product/surface-marker-buoy-aka-smb-or-dsmb/" TargetMode="External"/><Relationship Id="rId65" Type="http://schemas.openxmlformats.org/officeDocument/2006/relationships/hyperlink" Target="https://sub-gravity.com/product/deluxe-surface-marker-buoy/" TargetMode="External"/><Relationship Id="rId66" Type="http://schemas.openxmlformats.org/officeDocument/2006/relationships/hyperlink" Target="https://sub-gravity.com/product/deluxe-surface-marker-buoy/" TargetMode="External"/><Relationship Id="rId67" Type="http://schemas.openxmlformats.org/officeDocument/2006/relationships/hyperlink" Target="https://sub-gravity.com/product/deluxe-surface-marker-buoy/" TargetMode="External"/><Relationship Id="rId68" Type="http://schemas.openxmlformats.org/officeDocument/2006/relationships/hyperlink" Target="https://sub-gravity.com/product/inflator-elbow/" TargetMode="External"/><Relationship Id="rId69" Type="http://schemas.openxmlformats.org/officeDocument/2006/relationships/hyperlink" Target="https://sub-gravity.com/product/wing-opv-dump-valve/" TargetMode="External"/><Relationship Id="rId70" Type="http://schemas.openxmlformats.org/officeDocument/2006/relationships/hyperlink" Target="https://sub-gravity.com/product/inflator-screw-flange/" TargetMode="External"/><Relationship Id="rId71" Type="http://schemas.openxmlformats.org/officeDocument/2006/relationships/hyperlink" Target="https://sub-gravity.com/product/corrugated-inflator-hose/" TargetMode="External"/><Relationship Id="rId72" Type="http://schemas.openxmlformats.org/officeDocument/2006/relationships/hyperlink" Target="https://sub-gravity.com/product/corrugated-inflator-hose/" TargetMode="External"/><Relationship Id="rId73" Type="http://schemas.openxmlformats.org/officeDocument/2006/relationships/hyperlink" Target="https://sub-gravity.com/product/corrugated-inflator-hose/" TargetMode="External"/><Relationship Id="rId74" Type="http://schemas.openxmlformats.org/officeDocument/2006/relationships/hyperlink" Target="https://sub-gravity.com/product/inflator-3400/" TargetMode="External"/><Relationship Id="rId75" Type="http://schemas.openxmlformats.org/officeDocument/2006/relationships/hyperlink" Target="https://sub-gravity.com/product/inflator-3401/" TargetMode="External"/><Relationship Id="rId76" Type="http://schemas.openxmlformats.org/officeDocument/2006/relationships/hyperlink" Target="https://sub-gravity.com/product/hp-spindle-swivel/" TargetMode="External"/><Relationship Id="rId77" Type="http://schemas.openxmlformats.org/officeDocument/2006/relationships/hyperlink" Target="https://sub-gravity.com/product/replacement-inner-bladders-for-wings/" TargetMode="External"/><Relationship Id="rId78" Type="http://schemas.openxmlformats.org/officeDocument/2006/relationships/hyperlink" Target="https://sub-gravity.com/product/wetnotes/" TargetMode="External"/><Relationship Id="rId79" Type="http://schemas.openxmlformats.org/officeDocument/2006/relationships/hyperlink" Target="https://sub-gravity.com/product/wetnotes-cover-only/" TargetMode="External"/><Relationship Id="rId80" Type="http://schemas.openxmlformats.org/officeDocument/2006/relationships/hyperlink" Target="https://sub-gravity.com/product/wetnotes-refill/" TargetMode="External"/><Relationship Id="rId81" Type="http://schemas.openxmlformats.org/officeDocument/2006/relationships/hyperlink" Target="https://sub-gravity.com/product/dir-knife-with-pocket-3/" TargetMode="External"/><Relationship Id="rId82" Type="http://schemas.openxmlformats.org/officeDocument/2006/relationships/hyperlink" Target="https://sub-gravity.com/product/1-5-slimline-spg/" TargetMode="External"/><Relationship Id="rId83" Type="http://schemas.openxmlformats.org/officeDocument/2006/relationships/hyperlink" Target="https://sub-gravity.com/product/1-5-slimline-spg/" TargetMode="External"/><Relationship Id="rId84" Type="http://schemas.openxmlformats.org/officeDocument/2006/relationships/hyperlink" Target="https://sub-gravity.com/product/5mm-hood/" TargetMode="External"/><Relationship Id="rId85" Type="http://schemas.openxmlformats.org/officeDocument/2006/relationships/hyperlink" Target="https://sub-gravity.com/product/gaiters-calf-wraps/" TargetMode="External"/><Relationship Id="rId86" Type="http://schemas.openxmlformats.org/officeDocument/2006/relationships/hyperlink" Target="https://sub-gravity.com/product/subgravity-3400-mah-18650-battery/" TargetMode="External"/><Relationship Id="rId87" Type="http://schemas.openxmlformats.org/officeDocument/2006/relationships/hyperlink" Target="https://sub-gravity.com/product/18650-battery-charger/" TargetMode="External"/></Relationships>

</file>

<file path=xl/worksheets/_rels/sheet3.xml.rels><?xml version="1.0" encoding="UTF-8"?>
<Relationships xmlns="http://schemas.openxmlformats.org/package/2006/relationships"><Relationship Id="rId1" Type="http://schemas.openxmlformats.org/officeDocument/2006/relationships/hyperlink" Target="https://goo.gl/tjzvCu" TargetMode="External"/><Relationship Id="rId2" Type="http://schemas.openxmlformats.org/officeDocument/2006/relationships/hyperlink" Target="https://goo.gl/tjzvCu" TargetMode="External"/><Relationship Id="rId3" Type="http://schemas.openxmlformats.org/officeDocument/2006/relationships/hyperlink" Target="https://goo.gl/hrp8Se" TargetMode="External"/></Relationships>

</file>

<file path=xl/worksheets/_rels/sheet5.xml.rels><?xml version="1.0" encoding="UTF-8"?>
<Relationships xmlns="http://schemas.openxmlformats.org/package/2006/relationships"><Relationship Id="rId1" Type="http://schemas.openxmlformats.org/officeDocument/2006/relationships/hyperlink" Target="http://ccr.sub-gravity.com" TargetMode="External"/><Relationship Id="rId2" Type="http://schemas.openxmlformats.org/officeDocument/2006/relationships/hyperlink" Target="http://ccr.sub-gravity.com/build-a-rebreather/" TargetMode="External"/></Relationships>

</file>

<file path=xl/worksheets/_rels/sheet7.xml.rels><?xml version="1.0" encoding="UTF-8"?>
<Relationships xmlns="http://schemas.openxmlformats.org/package/2006/relationships"><Relationship Id="rId1" Type="http://schemas.openxmlformats.org/officeDocument/2006/relationships/hyperlink" Target="https://sub-gravity.com/product/paragon-single-tank-package/" TargetMode="External"/><Relationship Id="rId2" Type="http://schemas.openxmlformats.org/officeDocument/2006/relationships/hyperlink" Target="https://sub-gravity.com/product/paragon-single-tank-package/" TargetMode="External"/><Relationship Id="rId3" Type="http://schemas.openxmlformats.org/officeDocument/2006/relationships/hyperlink" Target="https://sub-gravity.com/product/paragon-single-tank-package/" TargetMode="External"/><Relationship Id="rId4" Type="http://schemas.openxmlformats.org/officeDocument/2006/relationships/hyperlink" Target="https://sub-gravity.com/product/paragon-single-tank-package/" TargetMode="External"/><Relationship Id="rId5" Type="http://schemas.openxmlformats.org/officeDocument/2006/relationships/hyperlink" Target="https://sub-gravity.com/product/paragon-single-tank-package/" TargetMode="External"/><Relationship Id="rId6" Type="http://schemas.openxmlformats.org/officeDocument/2006/relationships/hyperlink" Target="https://sub-gravity.com/product/paragon-single-tank-package/" TargetMode="External"/><Relationship Id="rId7" Type="http://schemas.openxmlformats.org/officeDocument/2006/relationships/hyperlink" Target="https://sub-gravity.com/product/trim-weight-pocket/"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535</v>
      </c>
      <c r="C11" s="3"/>
      <c r="D11" s="3"/>
    </row>
    <row r="12">
      <c r="B12" s="4"/>
      <c r="C12" t="s" s="4">
        <v>5</v>
      </c>
      <c r="D12" t="s" s="5">
        <v>535</v>
      </c>
    </row>
    <row r="13">
      <c r="B13" t="s" s="3">
        <v>861</v>
      </c>
      <c r="C13" s="3"/>
      <c r="D13" s="3"/>
    </row>
    <row r="14">
      <c r="B14" s="4"/>
      <c r="C14" t="s" s="4">
        <v>5</v>
      </c>
      <c r="D14" t="s" s="5">
        <v>861</v>
      </c>
    </row>
    <row r="15">
      <c r="B15" t="s" s="3">
        <v>959</v>
      </c>
      <c r="C15" s="3"/>
      <c r="D15" s="3"/>
    </row>
    <row r="16">
      <c r="B16" s="4"/>
      <c r="C16" t="s" s="4">
        <v>5</v>
      </c>
      <c r="D16" t="s" s="5">
        <v>959</v>
      </c>
    </row>
    <row r="17">
      <c r="B17" t="s" s="3">
        <v>974</v>
      </c>
      <c r="C17" s="3"/>
      <c r="D17" s="3"/>
    </row>
    <row r="18">
      <c r="B18" s="4"/>
      <c r="C18" t="s" s="4">
        <v>5</v>
      </c>
      <c r="D18" t="s" s="5">
        <v>974</v>
      </c>
    </row>
    <row r="19">
      <c r="B19" t="s" s="3">
        <v>1038</v>
      </c>
      <c r="C19" s="3"/>
      <c r="D19" s="3"/>
    </row>
    <row r="20">
      <c r="B20" s="4"/>
      <c r="C20" t="s" s="4">
        <v>5</v>
      </c>
      <c r="D20" t="s" s="5">
        <v>1038</v>
      </c>
    </row>
    <row r="21">
      <c r="B21" t="s" s="3">
        <v>1285</v>
      </c>
      <c r="C21" s="3"/>
      <c r="D21" s="3"/>
    </row>
    <row r="22">
      <c r="B22" s="4"/>
      <c r="C22" t="s" s="4">
        <v>5</v>
      </c>
      <c r="D22" t="s" s="5">
        <v>1285</v>
      </c>
    </row>
  </sheetData>
  <mergeCells count="1">
    <mergeCell ref="B3:D3"/>
  </mergeCells>
  <hyperlinks>
    <hyperlink ref="D10" location="'SG Equipment - Page 1'!R1C1" tooltip="" display="SG Equipment - Page 1"/>
    <hyperlink ref="D12" location="'SG Hoses &amp; Gas Managment - Page'!R1C1" tooltip="" display="SG Hoses &amp; Gas Managment - Page"/>
    <hyperlink ref="D14" location="'SG DPVs - Page 3'!R1C1" tooltip="" display="SG DPVs - Page 3"/>
    <hyperlink ref="D16" location="'Rebreathers - Page 4'!R1C1" tooltip="" display="Rebreathers - Page 4"/>
    <hyperlink ref="D18" location="'Rebreather BMCL - Page 5'!R1C1" tooltip="" display="Rebreather BMCL - Page 5"/>
    <hyperlink ref="D20" location="'Paragon Packages - Page 6'!R1C1" tooltip="" display="Paragon Packages - Page 6"/>
    <hyperlink ref="D22" location="'Oxygen Sensors _ Analyzers - Pa'!R1C1" tooltip="" display="Oxygen Sensors _ Analyzers - Pa"/>
  </hyperlinks>
</worksheet>
</file>

<file path=xl/worksheets/sheet2.xml><?xml version="1.0" encoding="utf-8"?>
<worksheet xmlns:r="http://schemas.openxmlformats.org/officeDocument/2006/relationships" xmlns="http://schemas.openxmlformats.org/spreadsheetml/2006/main">
  <sheetPr>
    <pageSetUpPr fitToPage="1"/>
  </sheetPr>
  <dimension ref="A1:E273"/>
  <sheetViews>
    <sheetView workbookViewId="0" showGridLines="0" defaultGridColor="1"/>
  </sheetViews>
  <sheetFormatPr defaultColWidth="10.8333" defaultRowHeight="20" customHeight="1" outlineLevelRow="0" outlineLevelCol="0"/>
  <cols>
    <col min="1" max="1" width="18.1719" style="6" customWidth="1"/>
    <col min="2" max="2" width="67.5" style="6" customWidth="1"/>
    <col min="3" max="4" width="10.3516" style="6" customWidth="1"/>
    <col min="5" max="5" width="56.1328" style="6" customWidth="1"/>
    <col min="6" max="16384" width="10.8516" style="6" customWidth="1"/>
  </cols>
  <sheetData>
    <row r="1" ht="14.7" customHeight="1">
      <c r="A1" t="s" s="7">
        <v>6</v>
      </c>
      <c r="B1" t="s" s="8">
        <v>7</v>
      </c>
      <c r="C1" t="s" s="9">
        <v>8</v>
      </c>
      <c r="D1" t="s" s="10">
        <v>9</v>
      </c>
      <c r="E1" t="s" s="11">
        <v>10</v>
      </c>
    </row>
    <row r="2" ht="27.35" customHeight="1">
      <c r="A2" s="12"/>
      <c r="B2" t="s" s="13">
        <v>11</v>
      </c>
      <c r="C2" s="14"/>
      <c r="D2" s="14"/>
      <c r="E2" s="14"/>
    </row>
    <row r="3" ht="16.7" customHeight="1">
      <c r="A3" t="s" s="15">
        <v>12</v>
      </c>
      <c r="B3" t="s" s="16">
        <v>13</v>
      </c>
      <c r="C3" s="17">
        <v>40</v>
      </c>
      <c r="D3" s="18">
        <v>89</v>
      </c>
      <c r="E3" t="s" s="19">
        <v>14</v>
      </c>
    </row>
    <row r="4" ht="16.7" customHeight="1">
      <c r="A4" t="s" s="15">
        <v>15</v>
      </c>
      <c r="B4" t="s" s="16">
        <v>16</v>
      </c>
      <c r="C4" s="17">
        <v>3.62</v>
      </c>
      <c r="D4" s="18">
        <v>7.5</v>
      </c>
      <c r="E4" t="s" s="19">
        <v>17</v>
      </c>
    </row>
    <row r="5" ht="16.7" customHeight="1">
      <c r="A5" t="s" s="20">
        <v>18</v>
      </c>
      <c r="B5" t="s" s="21">
        <v>19</v>
      </c>
      <c r="C5" s="17">
        <v>2.5</v>
      </c>
      <c r="D5" s="18">
        <v>5.5</v>
      </c>
      <c r="E5" t="s" s="19">
        <v>20</v>
      </c>
    </row>
    <row r="6" ht="16.7" customHeight="1">
      <c r="A6" s="15"/>
      <c r="B6" s="16"/>
      <c r="C6" s="17"/>
      <c r="D6" s="18"/>
      <c r="E6" s="14"/>
    </row>
    <row r="7" ht="27.35" customHeight="1">
      <c r="A7" s="12"/>
      <c r="B7" t="s" s="13">
        <v>21</v>
      </c>
      <c r="C7" s="14"/>
      <c r="D7" s="14"/>
      <c r="E7" s="14"/>
    </row>
    <row r="8" ht="18.65" customHeight="1">
      <c r="A8" s="22"/>
      <c r="B8" t="s" s="23">
        <v>22</v>
      </c>
      <c r="C8" s="24"/>
      <c r="D8" s="24"/>
      <c r="E8" s="14"/>
    </row>
    <row r="9" ht="18.65" customHeight="1">
      <c r="A9" s="12"/>
      <c r="B9" t="s" s="25">
        <v>23</v>
      </c>
      <c r="C9" s="17"/>
      <c r="D9" s="18"/>
      <c r="E9" s="14"/>
    </row>
    <row r="10" ht="16.7" customHeight="1">
      <c r="A10" t="s" s="15">
        <v>24</v>
      </c>
      <c r="B10" t="s" s="16">
        <v>25</v>
      </c>
      <c r="C10" s="17">
        <v>199.5</v>
      </c>
      <c r="D10" s="18">
        <v>345.45</v>
      </c>
      <c r="E10" t="s" s="19">
        <v>26</v>
      </c>
    </row>
    <row r="11" ht="16.7" customHeight="1">
      <c r="A11" t="s" s="15">
        <v>27</v>
      </c>
      <c r="B11" t="s" s="16">
        <v>28</v>
      </c>
      <c r="C11" s="17">
        <v>199.5</v>
      </c>
      <c r="D11" s="18">
        <v>345.45</v>
      </c>
      <c r="E11" s="14"/>
    </row>
    <row r="12" ht="16.7" customHeight="1">
      <c r="A12" t="s" s="15">
        <v>29</v>
      </c>
      <c r="B12" t="s" s="16">
        <v>30</v>
      </c>
      <c r="C12" s="17">
        <v>199.5</v>
      </c>
      <c r="D12" s="18">
        <v>345.45</v>
      </c>
      <c r="E12" s="14"/>
    </row>
    <row r="13" ht="16.7" customHeight="1">
      <c r="A13" t="s" s="15">
        <v>31</v>
      </c>
      <c r="B13" t="s" s="16">
        <v>32</v>
      </c>
      <c r="C13" s="17">
        <v>199.5</v>
      </c>
      <c r="D13" s="18">
        <v>345.45</v>
      </c>
      <c r="E13" s="14"/>
    </row>
    <row r="14" ht="16.7" customHeight="1">
      <c r="A14" t="s" s="15">
        <v>33</v>
      </c>
      <c r="B14" t="s" s="16">
        <v>34</v>
      </c>
      <c r="C14" s="17">
        <v>199.5</v>
      </c>
      <c r="D14" s="18">
        <v>345.45</v>
      </c>
      <c r="E14" s="14"/>
    </row>
    <row r="15" ht="16.7" customHeight="1">
      <c r="A15" t="s" s="15">
        <v>35</v>
      </c>
      <c r="B15" t="s" s="16">
        <v>36</v>
      </c>
      <c r="C15" s="17">
        <v>210</v>
      </c>
      <c r="D15" s="18">
        <v>366.45</v>
      </c>
      <c r="E15" t="s" s="19">
        <v>37</v>
      </c>
    </row>
    <row r="16" ht="16.7" customHeight="1">
      <c r="A16" t="s" s="15">
        <v>38</v>
      </c>
      <c r="B16" t="s" s="16">
        <v>39</v>
      </c>
      <c r="C16" s="17">
        <v>210</v>
      </c>
      <c r="D16" s="18">
        <v>366.45</v>
      </c>
      <c r="E16" s="14"/>
    </row>
    <row r="17" ht="16.7" customHeight="1">
      <c r="A17" t="s" s="15">
        <v>40</v>
      </c>
      <c r="B17" t="s" s="16">
        <v>41</v>
      </c>
      <c r="C17" s="17">
        <v>210</v>
      </c>
      <c r="D17" s="18">
        <v>366.45</v>
      </c>
      <c r="E17" s="14"/>
    </row>
    <row r="18" ht="16.7" customHeight="1">
      <c r="A18" t="s" s="15">
        <v>42</v>
      </c>
      <c r="B18" t="s" s="16">
        <v>43</v>
      </c>
      <c r="C18" s="17">
        <v>210</v>
      </c>
      <c r="D18" s="18">
        <v>366.45</v>
      </c>
      <c r="E18" s="14"/>
    </row>
    <row r="19" ht="16.7" customHeight="1">
      <c r="A19" t="s" s="15">
        <v>44</v>
      </c>
      <c r="B19" t="s" s="16">
        <v>45</v>
      </c>
      <c r="C19" s="17">
        <v>210</v>
      </c>
      <c r="D19" s="18">
        <v>366.45</v>
      </c>
      <c r="E19" s="14"/>
    </row>
    <row r="20" ht="16.7" customHeight="1">
      <c r="A20" t="s" s="15">
        <v>46</v>
      </c>
      <c r="B20" t="s" s="16">
        <v>47</v>
      </c>
      <c r="C20" s="17">
        <v>210</v>
      </c>
      <c r="D20" s="18">
        <v>366.45</v>
      </c>
      <c r="E20" t="s" s="19">
        <v>48</v>
      </c>
    </row>
    <row r="21" ht="16.7" customHeight="1">
      <c r="A21" t="s" s="15">
        <v>49</v>
      </c>
      <c r="B21" t="s" s="16">
        <v>50</v>
      </c>
      <c r="C21" s="17">
        <v>210</v>
      </c>
      <c r="D21" s="18">
        <v>366.45</v>
      </c>
      <c r="E21" s="14"/>
    </row>
    <row r="22" ht="16.7" customHeight="1">
      <c r="A22" t="s" s="15">
        <v>51</v>
      </c>
      <c r="B22" t="s" s="16">
        <v>52</v>
      </c>
      <c r="C22" s="17">
        <v>210</v>
      </c>
      <c r="D22" s="18">
        <v>366.45</v>
      </c>
      <c r="E22" s="14"/>
    </row>
    <row r="23" ht="16.7" customHeight="1">
      <c r="A23" t="s" s="15">
        <v>53</v>
      </c>
      <c r="B23" t="s" s="16">
        <v>54</v>
      </c>
      <c r="C23" s="17">
        <v>210</v>
      </c>
      <c r="D23" s="18">
        <v>366.45</v>
      </c>
      <c r="E23" s="14"/>
    </row>
    <row r="24" ht="16.7" customHeight="1">
      <c r="A24" t="s" s="15">
        <v>55</v>
      </c>
      <c r="B24" t="s" s="16">
        <v>56</v>
      </c>
      <c r="C24" s="17">
        <v>220.5</v>
      </c>
      <c r="D24" s="18">
        <v>387.45</v>
      </c>
      <c r="E24" t="s" s="19">
        <v>57</v>
      </c>
    </row>
    <row r="25" ht="16.7" customHeight="1">
      <c r="A25" t="s" s="15">
        <v>58</v>
      </c>
      <c r="B25" t="s" s="16">
        <v>59</v>
      </c>
      <c r="C25" s="17">
        <v>220.5</v>
      </c>
      <c r="D25" s="18">
        <v>387.45</v>
      </c>
      <c r="E25" s="14"/>
    </row>
    <row r="26" ht="16.7" customHeight="1">
      <c r="A26" t="s" s="15">
        <v>60</v>
      </c>
      <c r="B26" t="s" s="16">
        <v>61</v>
      </c>
      <c r="C26" s="17">
        <v>220.5</v>
      </c>
      <c r="D26" s="18">
        <v>387.45</v>
      </c>
      <c r="E26" s="14"/>
    </row>
    <row r="27" ht="16.7" customHeight="1">
      <c r="A27" t="s" s="15">
        <v>62</v>
      </c>
      <c r="B27" t="s" s="16">
        <v>63</v>
      </c>
      <c r="C27" s="17">
        <v>220.5</v>
      </c>
      <c r="D27" s="18">
        <v>387.45</v>
      </c>
      <c r="E27" s="14"/>
    </row>
    <row r="28" ht="16.7" customHeight="1">
      <c r="A28" s="15"/>
      <c r="B28" s="16"/>
      <c r="C28" s="17"/>
      <c r="D28" s="18"/>
      <c r="E28" s="14"/>
    </row>
    <row r="29" ht="18.65" customHeight="1">
      <c r="A29" s="22"/>
      <c r="B29" t="s" s="23">
        <v>64</v>
      </c>
      <c r="C29" s="24"/>
      <c r="D29" s="24"/>
      <c r="E29" s="14"/>
    </row>
    <row r="30" ht="16.7" customHeight="1">
      <c r="A30" t="s" s="15">
        <v>65</v>
      </c>
      <c r="B30" t="s" s="16">
        <v>66</v>
      </c>
      <c r="C30" s="17">
        <v>225.75</v>
      </c>
      <c r="D30" s="18">
        <v>399</v>
      </c>
      <c r="E30" t="s" s="19">
        <v>67</v>
      </c>
    </row>
    <row r="31" ht="16.7" customHeight="1">
      <c r="A31" t="s" s="20">
        <v>68</v>
      </c>
      <c r="B31" t="s" s="21">
        <v>69</v>
      </c>
      <c r="C31" s="17">
        <v>225.75</v>
      </c>
      <c r="D31" s="18">
        <v>399</v>
      </c>
      <c r="E31" s="26"/>
    </row>
    <row r="32" ht="16.7" customHeight="1">
      <c r="A32" t="s" s="20">
        <v>70</v>
      </c>
      <c r="B32" t="s" s="21">
        <v>71</v>
      </c>
      <c r="C32" s="17">
        <v>225.75</v>
      </c>
      <c r="D32" s="18">
        <v>399</v>
      </c>
      <c r="E32" s="26"/>
    </row>
    <row r="33" ht="16.7" customHeight="1">
      <c r="A33" t="s" s="20">
        <v>72</v>
      </c>
      <c r="B33" t="s" s="21">
        <v>73</v>
      </c>
      <c r="C33" s="17">
        <v>225.75</v>
      </c>
      <c r="D33" s="18">
        <v>399</v>
      </c>
      <c r="E33" s="26"/>
    </row>
    <row r="34" ht="16.7" customHeight="1">
      <c r="A34" t="s" s="20">
        <v>74</v>
      </c>
      <c r="B34" t="s" s="21">
        <v>75</v>
      </c>
      <c r="C34" s="17">
        <v>225.75</v>
      </c>
      <c r="D34" s="18">
        <v>399</v>
      </c>
      <c r="E34" s="26"/>
    </row>
    <row r="35" ht="16.7" customHeight="1">
      <c r="A35" t="s" s="15">
        <v>76</v>
      </c>
      <c r="B35" t="s" s="16">
        <v>77</v>
      </c>
      <c r="C35" s="17">
        <v>231</v>
      </c>
      <c r="D35" s="18">
        <v>409.5</v>
      </c>
      <c r="E35" t="s" s="19">
        <v>67</v>
      </c>
    </row>
    <row r="36" ht="16.7" customHeight="1">
      <c r="A36" s="15"/>
      <c r="B36" s="16"/>
      <c r="C36" s="17"/>
      <c r="D36" s="18"/>
      <c r="E36" s="14"/>
    </row>
    <row r="37" ht="18.65" customHeight="1">
      <c r="A37" s="22"/>
      <c r="B37" t="s" s="23">
        <v>78</v>
      </c>
      <c r="C37" s="24"/>
      <c r="D37" s="24"/>
      <c r="E37" s="14"/>
    </row>
    <row r="38" ht="16.7" customHeight="1">
      <c r="A38" t="s" s="15">
        <v>79</v>
      </c>
      <c r="B38" t="s" s="16">
        <v>80</v>
      </c>
      <c r="C38" s="17">
        <v>236.25</v>
      </c>
      <c r="D38" s="18">
        <v>409.5</v>
      </c>
      <c r="E38" t="s" s="19">
        <v>81</v>
      </c>
    </row>
    <row r="39" ht="16.7" customHeight="1">
      <c r="A39" t="s" s="15">
        <v>82</v>
      </c>
      <c r="B39" t="s" s="16">
        <v>83</v>
      </c>
      <c r="C39" s="17">
        <v>236.25</v>
      </c>
      <c r="D39" s="18">
        <v>409.5</v>
      </c>
      <c r="E39" t="s" s="19">
        <v>81</v>
      </c>
    </row>
    <row r="40" ht="16.7" customHeight="1">
      <c r="A40" t="s" s="15">
        <v>84</v>
      </c>
      <c r="B40" t="s" s="16">
        <v>85</v>
      </c>
      <c r="C40" s="17">
        <v>236.25</v>
      </c>
      <c r="D40" s="18">
        <v>409.5</v>
      </c>
      <c r="E40" t="s" s="19">
        <v>86</v>
      </c>
    </row>
    <row r="41" ht="16.7" customHeight="1">
      <c r="A41" t="s" s="15">
        <v>87</v>
      </c>
      <c r="B41" t="s" s="16">
        <v>88</v>
      </c>
      <c r="C41" s="17">
        <v>236.25</v>
      </c>
      <c r="D41" s="18">
        <v>409.5</v>
      </c>
      <c r="E41" t="s" s="19">
        <v>86</v>
      </c>
    </row>
    <row r="42" ht="16.7" customHeight="1">
      <c r="A42" s="15"/>
      <c r="B42" s="16"/>
      <c r="C42" s="17"/>
      <c r="D42" s="18"/>
      <c r="E42" s="14"/>
    </row>
    <row r="43" ht="18.65" customHeight="1">
      <c r="A43" s="22"/>
      <c r="B43" t="s" s="23">
        <v>89</v>
      </c>
      <c r="C43" s="24"/>
      <c r="D43" s="24"/>
      <c r="E43" s="14"/>
    </row>
    <row r="44" ht="16.7" customHeight="1">
      <c r="A44" t="s" s="15">
        <v>90</v>
      </c>
      <c r="B44" t="s" s="16">
        <v>91</v>
      </c>
      <c r="C44" s="17">
        <v>141.75</v>
      </c>
      <c r="D44" s="18">
        <v>220.5</v>
      </c>
      <c r="E44" t="s" s="19">
        <v>92</v>
      </c>
    </row>
    <row r="45" ht="16.7" customHeight="1">
      <c r="A45" t="s" s="15">
        <v>93</v>
      </c>
      <c r="B45" t="s" s="16">
        <v>94</v>
      </c>
      <c r="C45" s="17">
        <v>210</v>
      </c>
      <c r="D45" s="18">
        <v>273</v>
      </c>
      <c r="E45" t="s" s="19">
        <v>92</v>
      </c>
    </row>
    <row r="46" ht="16.7" customHeight="1">
      <c r="A46" t="s" s="15">
        <v>95</v>
      </c>
      <c r="B46" t="s" s="16">
        <v>96</v>
      </c>
      <c r="C46" s="17">
        <v>136.5</v>
      </c>
      <c r="D46" s="18">
        <v>208.95</v>
      </c>
      <c r="E46" t="s" s="19">
        <v>97</v>
      </c>
    </row>
    <row r="47" ht="16.7" customHeight="1">
      <c r="A47" t="s" s="15">
        <v>98</v>
      </c>
      <c r="B47" t="s" s="16">
        <v>99</v>
      </c>
      <c r="C47" s="17">
        <v>135</v>
      </c>
      <c r="D47" s="18">
        <v>205</v>
      </c>
      <c r="E47" s="19"/>
    </row>
    <row r="48" ht="16.7" customHeight="1">
      <c r="A48" t="s" s="15">
        <v>100</v>
      </c>
      <c r="B48" t="s" s="16">
        <v>101</v>
      </c>
      <c r="C48" s="17">
        <v>162.75</v>
      </c>
      <c r="D48" s="18">
        <v>262.5</v>
      </c>
      <c r="E48" t="s" s="19">
        <v>102</v>
      </c>
    </row>
    <row r="49" ht="16.7" customHeight="1">
      <c r="A49" t="s" s="15">
        <v>103</v>
      </c>
      <c r="B49" t="s" s="16">
        <v>104</v>
      </c>
      <c r="C49" s="17">
        <v>252</v>
      </c>
      <c r="D49" s="18">
        <v>325.5</v>
      </c>
      <c r="E49" t="s" s="19">
        <v>102</v>
      </c>
    </row>
    <row r="50" ht="16.7" customHeight="1">
      <c r="A50" t="s" s="15">
        <v>105</v>
      </c>
      <c r="B50" t="s" s="16">
        <v>106</v>
      </c>
      <c r="C50" s="17">
        <v>157.5</v>
      </c>
      <c r="D50" s="18">
        <v>250.95</v>
      </c>
      <c r="E50" t="s" s="19">
        <v>97</v>
      </c>
    </row>
    <row r="51" ht="16.7" customHeight="1">
      <c r="A51" t="s" s="15">
        <v>107</v>
      </c>
      <c r="B51" t="s" s="16">
        <v>108</v>
      </c>
      <c r="C51" s="17">
        <v>78.75</v>
      </c>
      <c r="D51" s="18">
        <v>103.95</v>
      </c>
      <c r="E51" t="s" s="19">
        <v>109</v>
      </c>
    </row>
    <row r="52" ht="16.7" customHeight="1">
      <c r="A52" t="s" s="15">
        <v>110</v>
      </c>
      <c r="B52" t="s" s="16">
        <v>111</v>
      </c>
      <c r="C52" s="17">
        <v>74.8125</v>
      </c>
      <c r="D52" s="18">
        <v>98.7</v>
      </c>
      <c r="E52" s="19"/>
    </row>
    <row r="53" ht="16.7" customHeight="1">
      <c r="A53" t="s" s="15">
        <v>112</v>
      </c>
      <c r="B53" t="s" s="16">
        <v>113</v>
      </c>
      <c r="C53" s="17">
        <v>157.5</v>
      </c>
      <c r="D53" s="18">
        <v>210</v>
      </c>
      <c r="E53" t="s" s="19">
        <v>109</v>
      </c>
    </row>
    <row r="54" ht="16.7" customHeight="1">
      <c r="A54" t="s" s="15">
        <v>114</v>
      </c>
      <c r="B54" t="s" s="16">
        <v>115</v>
      </c>
      <c r="C54" s="17">
        <v>78.75</v>
      </c>
      <c r="D54" s="18">
        <v>103.95</v>
      </c>
      <c r="E54" t="s" s="19">
        <v>116</v>
      </c>
    </row>
    <row r="55" ht="16.7" customHeight="1">
      <c r="A55" t="s" s="15">
        <v>117</v>
      </c>
      <c r="B55" t="s" s="16">
        <v>118</v>
      </c>
      <c r="C55" s="17">
        <v>52.4475</v>
      </c>
      <c r="D55" s="18">
        <v>104.9475</v>
      </c>
      <c r="E55" t="s" s="19">
        <v>119</v>
      </c>
    </row>
    <row r="56" ht="16.7" customHeight="1">
      <c r="A56" t="s" s="15">
        <v>120</v>
      </c>
      <c r="B56" t="s" s="16">
        <v>121</v>
      </c>
      <c r="C56" s="17">
        <v>72.45</v>
      </c>
      <c r="D56" s="18">
        <v>145.95</v>
      </c>
      <c r="E56" t="s" s="19">
        <v>122</v>
      </c>
    </row>
    <row r="57" ht="16.7" customHeight="1">
      <c r="A57" s="15"/>
      <c r="B57" s="16"/>
      <c r="C57" s="17"/>
      <c r="D57" s="18"/>
      <c r="E57" s="14"/>
    </row>
    <row r="58" ht="18.6" customHeight="1">
      <c r="A58" s="22"/>
      <c r="B58" t="s" s="27">
        <v>123</v>
      </c>
      <c r="C58" s="24"/>
      <c r="D58" s="24"/>
      <c r="E58" s="14"/>
    </row>
    <row r="59" ht="16.7" customHeight="1">
      <c r="A59" t="s" s="15">
        <v>124</v>
      </c>
      <c r="B59" t="s" s="16">
        <v>125</v>
      </c>
      <c r="C59" s="17">
        <v>6.25</v>
      </c>
      <c r="D59" s="18">
        <v>13.5</v>
      </c>
      <c r="E59" t="s" s="19">
        <v>126</v>
      </c>
    </row>
    <row r="60" ht="16.7" customHeight="1">
      <c r="A60" t="s" s="15">
        <v>127</v>
      </c>
      <c r="B60" t="s" s="16">
        <v>128</v>
      </c>
      <c r="C60" s="17">
        <v>6.25</v>
      </c>
      <c r="D60" s="18">
        <v>13.5</v>
      </c>
      <c r="E60" t="s" s="19">
        <v>126</v>
      </c>
    </row>
    <row r="61" ht="16.7" customHeight="1">
      <c r="A61" t="s" s="15">
        <v>129</v>
      </c>
      <c r="B61" t="s" s="16">
        <v>130</v>
      </c>
      <c r="C61" s="17">
        <v>6.25</v>
      </c>
      <c r="D61" s="18">
        <v>13.5</v>
      </c>
      <c r="E61" t="s" s="19">
        <v>126</v>
      </c>
    </row>
    <row r="62" ht="16.7" customHeight="1">
      <c r="A62" t="s" s="15">
        <v>131</v>
      </c>
      <c r="B62" t="s" s="16">
        <v>132</v>
      </c>
      <c r="C62" s="17">
        <v>10.4895</v>
      </c>
      <c r="D62" s="18">
        <v>20.9895</v>
      </c>
      <c r="E62" t="s" s="19">
        <v>133</v>
      </c>
    </row>
    <row r="63" ht="16.7" customHeight="1">
      <c r="A63" t="s" s="15">
        <v>134</v>
      </c>
      <c r="B63" t="s" s="16">
        <v>135</v>
      </c>
      <c r="C63" s="17">
        <v>10.5</v>
      </c>
      <c r="D63" s="18">
        <v>20.9895</v>
      </c>
      <c r="E63" t="s" s="19">
        <v>136</v>
      </c>
    </row>
    <row r="64" ht="16.7" customHeight="1">
      <c r="A64" t="s" s="15">
        <v>137</v>
      </c>
      <c r="B64" t="s" s="16">
        <v>138</v>
      </c>
      <c r="C64" s="17">
        <v>22.05</v>
      </c>
      <c r="D64" s="18">
        <v>42</v>
      </c>
      <c r="E64" t="s" s="19">
        <v>139</v>
      </c>
    </row>
    <row r="65" ht="16.7" customHeight="1">
      <c r="A65" t="s" s="15">
        <v>140</v>
      </c>
      <c r="B65" t="s" s="16">
        <v>141</v>
      </c>
      <c r="C65" s="17">
        <v>34.65</v>
      </c>
      <c r="D65" s="18">
        <v>51.45</v>
      </c>
      <c r="E65" t="s" s="19">
        <v>142</v>
      </c>
    </row>
    <row r="66" ht="16.7" customHeight="1">
      <c r="A66" t="s" s="15">
        <v>143</v>
      </c>
      <c r="B66" t="s" s="28">
        <v>144</v>
      </c>
      <c r="C66" s="17">
        <v>21</v>
      </c>
      <c r="D66" s="18">
        <v>30.45</v>
      </c>
      <c r="E66" t="s" s="19">
        <v>145</v>
      </c>
    </row>
    <row r="67" ht="16.7" customHeight="1">
      <c r="A67" t="s" s="29">
        <v>146</v>
      </c>
      <c r="B67" t="s" s="30">
        <v>147</v>
      </c>
      <c r="C67" s="31">
        <v>13.65</v>
      </c>
      <c r="D67" s="18">
        <v>26.25</v>
      </c>
      <c r="E67" t="s" s="19">
        <v>148</v>
      </c>
    </row>
    <row r="68" ht="16.7" customHeight="1">
      <c r="A68" t="s" s="32">
        <v>149</v>
      </c>
      <c r="B68" t="s" s="33">
        <v>150</v>
      </c>
      <c r="C68" s="34">
        <v>2.3625</v>
      </c>
      <c r="D68" s="18">
        <v>5.2395</v>
      </c>
      <c r="E68" s="14"/>
    </row>
    <row r="69" ht="16.7" customHeight="1">
      <c r="A69" t="s" s="32">
        <v>151</v>
      </c>
      <c r="B69" t="s" s="33">
        <v>152</v>
      </c>
      <c r="C69" s="34">
        <v>2.625</v>
      </c>
      <c r="D69" s="35">
        <v>5.355</v>
      </c>
      <c r="E69" s="36"/>
    </row>
    <row r="70" ht="16.7" customHeight="1">
      <c r="A70" t="s" s="32">
        <v>153</v>
      </c>
      <c r="B70" t="s" s="33">
        <v>154</v>
      </c>
      <c r="C70" s="37">
        <v>0.84</v>
      </c>
      <c r="D70" s="38">
        <v>1.68</v>
      </c>
      <c r="E70" s="39"/>
    </row>
    <row r="71" ht="16.7" customHeight="1">
      <c r="A71" t="s" s="40">
        <v>155</v>
      </c>
      <c r="B71" t="s" s="41">
        <v>156</v>
      </c>
      <c r="C71" s="42">
        <v>0.945</v>
      </c>
      <c r="D71" s="43">
        <v>1.89</v>
      </c>
      <c r="E71" s="44"/>
    </row>
    <row r="72" ht="16.7" customHeight="1">
      <c r="A72" t="s" s="15">
        <v>157</v>
      </c>
      <c r="B72" t="s" s="16">
        <v>158</v>
      </c>
      <c r="C72" s="17">
        <v>46.2</v>
      </c>
      <c r="D72" s="18">
        <v>94.44750000000001</v>
      </c>
      <c r="E72" t="s" s="19">
        <v>159</v>
      </c>
    </row>
    <row r="73" ht="16.7" customHeight="1">
      <c r="A73" t="s" s="15">
        <v>160</v>
      </c>
      <c r="B73" t="s" s="16">
        <v>161</v>
      </c>
      <c r="C73" s="17">
        <v>46.2</v>
      </c>
      <c r="D73" s="18">
        <v>94.44750000000001</v>
      </c>
      <c r="E73" t="s" s="19">
        <v>159</v>
      </c>
    </row>
    <row r="74" ht="16.7" customHeight="1">
      <c r="A74" t="s" s="15">
        <v>162</v>
      </c>
      <c r="B74" t="s" s="16">
        <v>163</v>
      </c>
      <c r="C74" s="17">
        <v>46.2</v>
      </c>
      <c r="D74" s="18">
        <v>94.44750000000001</v>
      </c>
      <c r="E74" t="s" s="19">
        <v>159</v>
      </c>
    </row>
    <row r="75" ht="16.7" customHeight="1">
      <c r="A75" s="45"/>
      <c r="B75" s="46"/>
      <c r="C75" s="47"/>
      <c r="D75" s="48"/>
      <c r="E75" s="49"/>
    </row>
    <row r="76" ht="27.35" customHeight="1">
      <c r="A76" s="50"/>
      <c r="B76" t="s" s="51">
        <v>164</v>
      </c>
      <c r="C76" s="52"/>
      <c r="D76" s="52"/>
      <c r="E76" s="52"/>
    </row>
    <row r="77" ht="16.7" customHeight="1">
      <c r="A77" t="s" s="15">
        <v>165</v>
      </c>
      <c r="B77" t="s" s="53">
        <v>166</v>
      </c>
      <c r="C77" s="17">
        <v>418.95</v>
      </c>
      <c r="D77" s="18">
        <v>628.95</v>
      </c>
      <c r="E77" s="14"/>
    </row>
    <row r="78" ht="16.7" customHeight="1">
      <c r="A78" t="s" s="15">
        <v>167</v>
      </c>
      <c r="B78" t="s" s="53">
        <v>168</v>
      </c>
      <c r="C78" s="17">
        <v>418.95</v>
      </c>
      <c r="D78" s="18">
        <v>628.95</v>
      </c>
      <c r="E78" s="14"/>
    </row>
    <row r="79" ht="16.7" customHeight="1">
      <c r="A79" t="s" s="15">
        <v>169</v>
      </c>
      <c r="B79" t="s" s="53">
        <v>170</v>
      </c>
      <c r="C79" s="17">
        <v>418.95</v>
      </c>
      <c r="D79" s="18">
        <v>628.95</v>
      </c>
      <c r="E79" s="14"/>
    </row>
    <row r="80" ht="16.7" customHeight="1">
      <c r="A80" t="s" s="15">
        <v>171</v>
      </c>
      <c r="B80" t="s" s="53">
        <v>172</v>
      </c>
      <c r="C80" s="17">
        <v>249.9</v>
      </c>
      <c r="D80" s="18">
        <v>387.45</v>
      </c>
      <c r="E80" s="14"/>
    </row>
    <row r="81" ht="16.7" customHeight="1">
      <c r="A81" t="s" s="15">
        <v>173</v>
      </c>
      <c r="B81" t="s" s="53">
        <v>174</v>
      </c>
      <c r="C81" s="17">
        <v>256.2</v>
      </c>
      <c r="D81" s="18">
        <v>397.95</v>
      </c>
      <c r="E81" s="14"/>
    </row>
    <row r="82" ht="16.7" customHeight="1">
      <c r="A82" t="s" s="15">
        <v>175</v>
      </c>
      <c r="B82" t="s" s="53">
        <v>176</v>
      </c>
      <c r="C82" s="17">
        <v>262.5</v>
      </c>
      <c r="D82" s="18">
        <v>408.45</v>
      </c>
      <c r="E82" s="14"/>
    </row>
    <row r="83" ht="16.7" customHeight="1">
      <c r="A83" t="s" s="15">
        <v>177</v>
      </c>
      <c r="B83" t="s" s="16">
        <v>178</v>
      </c>
      <c r="C83" s="17">
        <v>60.9</v>
      </c>
      <c r="D83" s="18">
        <v>93.45</v>
      </c>
      <c r="E83" s="14"/>
    </row>
    <row r="84" ht="16.7" customHeight="1">
      <c r="A84" t="s" s="15">
        <v>179</v>
      </c>
      <c r="B84" t="s" s="16">
        <v>180</v>
      </c>
      <c r="C84" s="17">
        <v>134.4</v>
      </c>
      <c r="D84" s="18">
        <v>208.95</v>
      </c>
      <c r="E84" s="14"/>
    </row>
    <row r="85" ht="16.7" customHeight="1">
      <c r="A85" t="s" s="15">
        <v>181</v>
      </c>
      <c r="B85" t="s" s="16">
        <v>182</v>
      </c>
      <c r="C85" s="17">
        <v>73.5</v>
      </c>
      <c r="D85" s="18">
        <v>110.25</v>
      </c>
      <c r="E85" s="14"/>
    </row>
    <row r="86" ht="16.7" customHeight="1">
      <c r="A86" t="s" s="15">
        <v>183</v>
      </c>
      <c r="B86" t="s" s="16">
        <v>184</v>
      </c>
      <c r="C86" s="17">
        <v>73.5</v>
      </c>
      <c r="D86" s="18">
        <v>110.25</v>
      </c>
      <c r="E86" s="14"/>
    </row>
    <row r="87" ht="16.7" customHeight="1">
      <c r="A87" t="s" s="15">
        <v>185</v>
      </c>
      <c r="B87" t="s" s="16">
        <v>186</v>
      </c>
      <c r="C87" s="17">
        <v>73.5</v>
      </c>
      <c r="D87" s="18">
        <v>110.25</v>
      </c>
      <c r="E87" s="14"/>
    </row>
    <row r="88" ht="16.7" customHeight="1">
      <c r="A88" t="s" s="15">
        <v>187</v>
      </c>
      <c r="B88" t="s" s="16">
        <v>188</v>
      </c>
      <c r="C88" s="17">
        <v>73.5</v>
      </c>
      <c r="D88" s="18">
        <v>110.25</v>
      </c>
      <c r="E88" s="14"/>
    </row>
    <row r="89" ht="16.7" customHeight="1">
      <c r="A89" t="s" s="15">
        <v>157</v>
      </c>
      <c r="B89" t="s" s="16">
        <v>158</v>
      </c>
      <c r="C89" s="17">
        <v>46.2</v>
      </c>
      <c r="D89" s="18">
        <v>94.44750000000001</v>
      </c>
      <c r="E89" t="s" s="19">
        <v>159</v>
      </c>
    </row>
    <row r="90" ht="16.7" customHeight="1">
      <c r="A90" t="s" s="15">
        <v>160</v>
      </c>
      <c r="B90" t="s" s="16">
        <v>161</v>
      </c>
      <c r="C90" s="17">
        <v>46.2</v>
      </c>
      <c r="D90" s="18">
        <v>94.44750000000001</v>
      </c>
      <c r="E90" t="s" s="19">
        <v>159</v>
      </c>
    </row>
    <row r="91" ht="16.7" customHeight="1">
      <c r="A91" t="s" s="15">
        <v>162</v>
      </c>
      <c r="B91" t="s" s="16">
        <v>163</v>
      </c>
      <c r="C91" s="17">
        <v>46.2</v>
      </c>
      <c r="D91" s="18">
        <v>94.44750000000001</v>
      </c>
      <c r="E91" t="s" s="19">
        <v>159</v>
      </c>
    </row>
    <row r="92" ht="16.7" customHeight="1">
      <c r="A92" t="s" s="15">
        <v>189</v>
      </c>
      <c r="B92" t="s" s="16">
        <v>190</v>
      </c>
      <c r="C92" s="17">
        <v>10.4895</v>
      </c>
      <c r="D92" s="18">
        <v>20.9895</v>
      </c>
      <c r="E92" s="14"/>
    </row>
    <row r="93" ht="16.7" customHeight="1">
      <c r="A93" s="15"/>
      <c r="B93" s="16"/>
      <c r="C93" s="17"/>
      <c r="D93" s="18"/>
      <c r="E93" s="14"/>
    </row>
    <row r="94" ht="27.35" customHeight="1">
      <c r="A94" s="12"/>
      <c r="B94" t="s" s="13">
        <v>191</v>
      </c>
      <c r="C94" s="14"/>
      <c r="D94" s="14"/>
      <c r="E94" s="14"/>
    </row>
    <row r="95" ht="18.6" customHeight="1">
      <c r="A95" s="22"/>
      <c r="B95" t="s" s="27">
        <v>192</v>
      </c>
      <c r="C95" s="24"/>
      <c r="D95" s="24"/>
      <c r="E95" s="14"/>
    </row>
    <row r="96" ht="16.7" customHeight="1">
      <c r="A96" t="s" s="15">
        <v>193</v>
      </c>
      <c r="B96" t="s" s="16">
        <v>194</v>
      </c>
      <c r="C96" s="17">
        <v>4.725</v>
      </c>
      <c r="D96" s="18">
        <v>9.449999999999999</v>
      </c>
      <c r="E96" t="s" s="19">
        <v>195</v>
      </c>
    </row>
    <row r="97" ht="16.7" customHeight="1">
      <c r="A97" t="s" s="15">
        <v>196</v>
      </c>
      <c r="B97" t="s" s="16">
        <v>197</v>
      </c>
      <c r="C97" s="17">
        <v>5.775</v>
      </c>
      <c r="D97" s="18">
        <v>11.55</v>
      </c>
      <c r="E97" s="14"/>
    </row>
    <row r="98" ht="16.7" customHeight="1">
      <c r="A98" t="s" s="15">
        <v>198</v>
      </c>
      <c r="B98" t="s" s="16">
        <v>199</v>
      </c>
      <c r="C98" s="17">
        <v>0.5775</v>
      </c>
      <c r="D98" s="18">
        <v>1.0395</v>
      </c>
      <c r="E98" t="s" s="19">
        <v>200</v>
      </c>
    </row>
    <row r="99" ht="16.7" customHeight="1">
      <c r="A99" t="s" s="15">
        <v>201</v>
      </c>
      <c r="B99" t="s" s="16">
        <v>202</v>
      </c>
      <c r="C99" s="17">
        <v>0.5775</v>
      </c>
      <c r="D99" s="18">
        <v>1.0395</v>
      </c>
      <c r="E99" t="s" s="19">
        <v>200</v>
      </c>
    </row>
    <row r="100" ht="16.7" customHeight="1">
      <c r="A100" t="s" s="15">
        <v>203</v>
      </c>
      <c r="B100" t="s" s="16">
        <v>204</v>
      </c>
      <c r="C100" s="17">
        <v>1.2075</v>
      </c>
      <c r="D100" s="18">
        <v>2.0895</v>
      </c>
      <c r="E100" t="s" s="19">
        <v>200</v>
      </c>
    </row>
    <row r="101" ht="16.7" customHeight="1">
      <c r="A101" t="s" s="15">
        <v>205</v>
      </c>
      <c r="B101" t="s" s="16">
        <v>206</v>
      </c>
      <c r="C101" s="17">
        <v>4.2</v>
      </c>
      <c r="D101" s="18">
        <v>7.35</v>
      </c>
      <c r="E101" s="14"/>
    </row>
    <row r="102" ht="16.7" customHeight="1">
      <c r="A102" t="s" s="15">
        <v>207</v>
      </c>
      <c r="B102" t="s" s="16">
        <v>208</v>
      </c>
      <c r="C102" s="17">
        <v>5.775</v>
      </c>
      <c r="D102" s="18">
        <v>10.1115</v>
      </c>
      <c r="E102" s="14"/>
    </row>
    <row r="103" ht="16.7" customHeight="1">
      <c r="A103" t="s" s="15">
        <v>209</v>
      </c>
      <c r="B103" t="s" s="16">
        <v>210</v>
      </c>
      <c r="C103" s="17">
        <v>7.875</v>
      </c>
      <c r="D103" s="18">
        <v>13.7865</v>
      </c>
      <c r="E103" s="14"/>
    </row>
    <row r="104" ht="16.7" customHeight="1">
      <c r="A104" t="s" s="15">
        <v>211</v>
      </c>
      <c r="B104" t="s" s="16">
        <v>212</v>
      </c>
      <c r="C104" s="17">
        <v>5.565</v>
      </c>
      <c r="D104" s="18">
        <v>9.744</v>
      </c>
      <c r="E104" s="14"/>
    </row>
    <row r="105" ht="16.7" customHeight="1">
      <c r="A105" t="s" s="15">
        <v>213</v>
      </c>
      <c r="B105" t="s" s="16">
        <v>214</v>
      </c>
      <c r="C105" s="17">
        <v>6.3525</v>
      </c>
      <c r="D105" s="18">
        <v>11.1195</v>
      </c>
      <c r="E105" s="14"/>
    </row>
    <row r="106" ht="16.7" customHeight="1">
      <c r="A106" t="s" s="15">
        <v>215</v>
      </c>
      <c r="B106" t="s" s="16">
        <v>216</v>
      </c>
      <c r="C106" s="17">
        <v>1.05</v>
      </c>
      <c r="D106" s="18"/>
      <c r="E106" s="14"/>
    </row>
    <row r="107" ht="16.7" customHeight="1">
      <c r="A107" t="s" s="15">
        <v>217</v>
      </c>
      <c r="B107" t="s" s="16">
        <v>218</v>
      </c>
      <c r="C107" s="17">
        <v>1.3125</v>
      </c>
      <c r="D107" s="18"/>
      <c r="E107" s="14"/>
    </row>
    <row r="108" ht="16.7" customHeight="1">
      <c r="A108" t="s" s="15">
        <v>219</v>
      </c>
      <c r="B108" t="s" s="16">
        <v>220</v>
      </c>
      <c r="C108" s="17">
        <v>1.3125</v>
      </c>
      <c r="D108" s="18"/>
      <c r="E108" s="14"/>
    </row>
    <row r="109" ht="16.7" customHeight="1">
      <c r="A109" t="s" s="15">
        <v>221</v>
      </c>
      <c r="B109" t="s" s="16">
        <v>222</v>
      </c>
      <c r="C109" s="17">
        <v>3.9375</v>
      </c>
      <c r="D109" s="18"/>
      <c r="E109" s="14"/>
    </row>
    <row r="110" ht="16.7" customHeight="1">
      <c r="A110" t="s" s="15">
        <v>223</v>
      </c>
      <c r="B110" t="s" s="16">
        <v>224</v>
      </c>
      <c r="C110" s="17">
        <v>0.7875</v>
      </c>
      <c r="D110" s="18"/>
      <c r="E110" s="14"/>
    </row>
    <row r="111" ht="16.7" customHeight="1">
      <c r="A111" s="15"/>
      <c r="B111" s="16"/>
      <c r="C111" s="17"/>
      <c r="D111" s="18"/>
      <c r="E111" s="14"/>
    </row>
    <row r="112" ht="18.6" customHeight="1">
      <c r="A112" s="22"/>
      <c r="B112" t="s" s="27">
        <v>225</v>
      </c>
      <c r="C112" s="24"/>
      <c r="D112" s="24"/>
      <c r="E112" s="14"/>
    </row>
    <row r="113" ht="16.7" customHeight="1">
      <c r="A113" t="s" s="15">
        <v>226</v>
      </c>
      <c r="B113" t="s" s="16">
        <v>227</v>
      </c>
      <c r="C113" s="17">
        <v>8.4</v>
      </c>
      <c r="D113" s="18">
        <v>12.6</v>
      </c>
      <c r="E113" t="s" s="19">
        <v>228</v>
      </c>
    </row>
    <row r="114" ht="16.7" customHeight="1">
      <c r="A114" t="s" s="15">
        <v>229</v>
      </c>
      <c r="B114" t="s" s="16">
        <v>230</v>
      </c>
      <c r="C114" s="17">
        <v>8.4</v>
      </c>
      <c r="D114" s="18">
        <v>12.6</v>
      </c>
      <c r="E114" s="14"/>
    </row>
    <row r="115" ht="16.7" customHeight="1">
      <c r="A115" t="s" s="15">
        <v>231</v>
      </c>
      <c r="B115" t="s" s="16">
        <v>232</v>
      </c>
      <c r="C115" s="17">
        <v>8.4</v>
      </c>
      <c r="D115" s="18">
        <v>12.6</v>
      </c>
      <c r="E115" s="14"/>
    </row>
    <row r="116" ht="16.7" customHeight="1">
      <c r="A116" t="s" s="15">
        <v>233</v>
      </c>
      <c r="B116" t="s" s="16">
        <v>234</v>
      </c>
      <c r="C116" s="17">
        <v>8.4</v>
      </c>
      <c r="D116" s="18">
        <v>12.6</v>
      </c>
      <c r="E116" s="14"/>
    </row>
    <row r="117" ht="16.7" customHeight="1">
      <c r="A117" t="s" s="20">
        <v>235</v>
      </c>
      <c r="B117" t="s" s="21">
        <v>236</v>
      </c>
      <c r="C117" s="17">
        <v>8.4</v>
      </c>
      <c r="D117" s="18">
        <v>12.6</v>
      </c>
      <c r="E117" s="14"/>
    </row>
    <row r="118" ht="16.7" customHeight="1">
      <c r="A118" t="s" s="15">
        <v>237</v>
      </c>
      <c r="B118" t="s" s="16">
        <v>238</v>
      </c>
      <c r="C118" s="17">
        <v>18.375</v>
      </c>
      <c r="D118" s="18">
        <v>27.825</v>
      </c>
      <c r="E118" s="14"/>
    </row>
    <row r="119" ht="16.7" customHeight="1">
      <c r="A119" t="s" s="15">
        <v>239</v>
      </c>
      <c r="B119" t="s" s="28">
        <v>240</v>
      </c>
      <c r="C119" s="17">
        <v>20.5</v>
      </c>
      <c r="D119" s="18">
        <v>36.95</v>
      </c>
      <c r="E119" t="s" s="19">
        <v>241</v>
      </c>
    </row>
    <row r="120" ht="16.7" customHeight="1">
      <c r="A120" t="s" s="15">
        <v>242</v>
      </c>
      <c r="B120" t="s" s="16">
        <v>243</v>
      </c>
      <c r="C120" s="17">
        <v>26.25</v>
      </c>
      <c r="D120" s="18">
        <v>46.1895</v>
      </c>
      <c r="E120" t="s" s="19">
        <v>244</v>
      </c>
    </row>
    <row r="121" ht="16.7" customHeight="1">
      <c r="A121" s="20"/>
      <c r="B121" t="s" s="54">
        <v>245</v>
      </c>
      <c r="C121" s="17"/>
      <c r="D121" s="18"/>
      <c r="E121" s="26"/>
    </row>
    <row r="122" ht="16.7" customHeight="1">
      <c r="A122" t="s" s="20">
        <v>246</v>
      </c>
      <c r="B122" t="s" s="21">
        <v>247</v>
      </c>
      <c r="C122" s="17">
        <v>54.6</v>
      </c>
      <c r="D122" s="18">
        <v>103.8975</v>
      </c>
      <c r="E122" t="s" s="19">
        <v>248</v>
      </c>
    </row>
    <row r="123" ht="16.7" customHeight="1">
      <c r="A123" t="s" s="20">
        <v>249</v>
      </c>
      <c r="B123" t="s" s="21">
        <v>250</v>
      </c>
      <c r="C123" s="17">
        <v>50.6625</v>
      </c>
      <c r="D123" s="18">
        <v>97.125</v>
      </c>
      <c r="E123" t="s" s="19">
        <v>248</v>
      </c>
    </row>
    <row r="124" ht="16.7" customHeight="1">
      <c r="A124" t="s" s="20">
        <v>251</v>
      </c>
      <c r="B124" t="s" s="21">
        <v>252</v>
      </c>
      <c r="C124" s="17">
        <v>45.675</v>
      </c>
      <c r="D124" s="18">
        <v>89.19750000000001</v>
      </c>
      <c r="E124" t="s" s="19">
        <v>248</v>
      </c>
    </row>
    <row r="125" ht="16.7" customHeight="1">
      <c r="A125" t="s" s="15">
        <v>253</v>
      </c>
      <c r="B125" t="s" s="16">
        <v>254</v>
      </c>
      <c r="C125" s="17">
        <v>11.025</v>
      </c>
      <c r="D125" s="18">
        <v>19.95</v>
      </c>
      <c r="E125" s="26"/>
    </row>
    <row r="126" ht="16.7" customHeight="1">
      <c r="A126" t="s" s="15">
        <v>255</v>
      </c>
      <c r="B126" t="s" s="16">
        <v>256</v>
      </c>
      <c r="C126" s="17">
        <v>11.025</v>
      </c>
      <c r="D126" s="18">
        <v>19.95</v>
      </c>
      <c r="E126" s="26"/>
    </row>
    <row r="127" ht="16.7" customHeight="1">
      <c r="A127" t="s" s="15">
        <v>257</v>
      </c>
      <c r="B127" t="s" s="16">
        <v>258</v>
      </c>
      <c r="C127" s="17">
        <v>9.975</v>
      </c>
      <c r="D127" s="18">
        <v>17.85</v>
      </c>
      <c r="E127" s="26"/>
    </row>
    <row r="128" ht="16.7" customHeight="1">
      <c r="A128" s="15"/>
      <c r="B128" s="16"/>
      <c r="C128" s="17"/>
      <c r="D128" s="18"/>
      <c r="E128" s="14"/>
    </row>
    <row r="129" ht="18.6" customHeight="1">
      <c r="A129" s="22"/>
      <c r="B129" t="s" s="27">
        <v>259</v>
      </c>
      <c r="C129" s="24"/>
      <c r="D129" s="24"/>
      <c r="E129" s="14"/>
    </row>
    <row r="130" ht="18.6" customHeight="1">
      <c r="A130" s="22"/>
      <c r="B130" t="s" s="55">
        <v>260</v>
      </c>
      <c r="C130" s="24"/>
      <c r="D130" s="24"/>
      <c r="E130" s="14"/>
    </row>
    <row r="131" ht="16.7" customHeight="1">
      <c r="A131" t="s" s="15">
        <v>261</v>
      </c>
      <c r="B131" t="s" s="16">
        <v>262</v>
      </c>
      <c r="C131" s="17">
        <v>30.45</v>
      </c>
      <c r="D131" s="18">
        <v>40.95</v>
      </c>
      <c r="E131" t="s" s="19">
        <v>263</v>
      </c>
    </row>
    <row r="132" ht="16.7" customHeight="1">
      <c r="A132" t="s" s="15">
        <v>264</v>
      </c>
      <c r="B132" t="s" s="16">
        <v>265</v>
      </c>
      <c r="C132" s="17">
        <v>23.1</v>
      </c>
      <c r="D132" s="18">
        <v>31.4895</v>
      </c>
      <c r="E132" t="s" s="19">
        <v>266</v>
      </c>
    </row>
    <row r="133" ht="16.7" customHeight="1">
      <c r="A133" t="s" s="15">
        <v>267</v>
      </c>
      <c r="B133" t="s" s="16">
        <v>268</v>
      </c>
      <c r="C133" s="17">
        <v>24.15</v>
      </c>
      <c r="D133" s="18">
        <v>33.5895</v>
      </c>
      <c r="E133" s="14"/>
    </row>
    <row r="134" ht="16.7" customHeight="1">
      <c r="A134" t="s" s="15">
        <v>269</v>
      </c>
      <c r="B134" t="s" s="16">
        <v>270</v>
      </c>
      <c r="C134" s="17">
        <v>2.625</v>
      </c>
      <c r="D134" s="18">
        <v>4.725</v>
      </c>
      <c r="E134" t="s" s="19">
        <v>271</v>
      </c>
    </row>
    <row r="135" ht="16.7" customHeight="1">
      <c r="A135" t="s" s="15">
        <v>272</v>
      </c>
      <c r="B135" t="s" s="16">
        <v>273</v>
      </c>
      <c r="C135" s="17">
        <v>2.751</v>
      </c>
      <c r="D135" s="18">
        <v>4.9875</v>
      </c>
      <c r="E135" t="s" s="19">
        <v>271</v>
      </c>
    </row>
    <row r="136" ht="16.7" customHeight="1">
      <c r="A136" t="s" s="15">
        <v>274</v>
      </c>
      <c r="B136" t="s" s="16">
        <v>275</v>
      </c>
      <c r="C136" s="17">
        <v>6.3</v>
      </c>
      <c r="D136" s="18">
        <v>9.449999999999999</v>
      </c>
      <c r="E136" t="s" s="19">
        <v>276</v>
      </c>
    </row>
    <row r="137" ht="16.7" customHeight="1">
      <c r="A137" t="s" s="15">
        <v>277</v>
      </c>
      <c r="B137" t="s" s="16">
        <v>278</v>
      </c>
      <c r="C137" s="17">
        <v>6.825</v>
      </c>
      <c r="D137" s="18">
        <v>9.975</v>
      </c>
      <c r="E137" s="14"/>
    </row>
    <row r="138" ht="16.7" customHeight="1">
      <c r="A138" t="s" s="15">
        <v>279</v>
      </c>
      <c r="B138" t="s" s="16">
        <v>280</v>
      </c>
      <c r="C138" s="17">
        <v>26.25</v>
      </c>
      <c r="D138" s="18">
        <v>40.95</v>
      </c>
      <c r="E138" t="s" s="19">
        <v>281</v>
      </c>
    </row>
    <row r="139" ht="16.7" customHeight="1">
      <c r="A139" t="s" s="15">
        <v>282</v>
      </c>
      <c r="B139" t="s" s="16">
        <v>283</v>
      </c>
      <c r="C139" s="17">
        <v>26.25</v>
      </c>
      <c r="D139" s="18">
        <v>40.95</v>
      </c>
      <c r="E139" s="14"/>
    </row>
    <row r="140" ht="16.7" customHeight="1">
      <c r="A140" t="s" s="15">
        <v>284</v>
      </c>
      <c r="B140" t="s" s="16">
        <v>285</v>
      </c>
      <c r="C140" s="17">
        <v>2.0895</v>
      </c>
      <c r="D140" s="18">
        <v>4.1895</v>
      </c>
      <c r="E140" t="s" s="19">
        <v>286</v>
      </c>
    </row>
    <row r="141" ht="16.7" customHeight="1">
      <c r="A141" t="s" s="15">
        <v>287</v>
      </c>
      <c r="B141" t="s" s="16">
        <v>288</v>
      </c>
      <c r="C141" s="17">
        <v>2.0895</v>
      </c>
      <c r="D141" s="18">
        <v>4.1895</v>
      </c>
      <c r="E141" s="14"/>
    </row>
    <row r="142" ht="16.7" customHeight="1">
      <c r="A142" t="s" s="15">
        <v>289</v>
      </c>
      <c r="B142" t="s" s="16">
        <v>290</v>
      </c>
      <c r="C142" s="17">
        <v>2.0895</v>
      </c>
      <c r="D142" s="18">
        <v>4.1895</v>
      </c>
      <c r="E142" s="14"/>
    </row>
    <row r="143" ht="16.7" customHeight="1">
      <c r="A143" t="s" s="15">
        <v>291</v>
      </c>
      <c r="B143" t="s" s="16">
        <v>292</v>
      </c>
      <c r="C143" s="17">
        <v>2.0895</v>
      </c>
      <c r="D143" s="18">
        <v>4.1895</v>
      </c>
      <c r="E143" s="14"/>
    </row>
    <row r="144" ht="16.7" customHeight="1">
      <c r="A144" t="s" s="15">
        <v>293</v>
      </c>
      <c r="B144" t="s" s="16">
        <v>294</v>
      </c>
      <c r="C144" s="17">
        <v>2.0895</v>
      </c>
      <c r="D144" s="18">
        <v>4.1895</v>
      </c>
      <c r="E144" s="14"/>
    </row>
    <row r="145" ht="16.7" customHeight="1">
      <c r="A145" t="s" s="15">
        <v>295</v>
      </c>
      <c r="B145" t="s" s="16">
        <v>296</v>
      </c>
      <c r="C145" s="17">
        <v>2.0895</v>
      </c>
      <c r="D145" s="18">
        <v>4.1895</v>
      </c>
      <c r="E145" s="14"/>
    </row>
    <row r="146" ht="16.7" customHeight="1">
      <c r="A146" t="s" s="15">
        <v>297</v>
      </c>
      <c r="B146" t="s" s="16">
        <v>298</v>
      </c>
      <c r="C146" s="17">
        <v>5.7645</v>
      </c>
      <c r="D146" s="18">
        <v>10.4895</v>
      </c>
      <c r="E146" t="s" s="19">
        <v>299</v>
      </c>
    </row>
    <row r="147" ht="16.7" customHeight="1">
      <c r="A147" s="15"/>
      <c r="B147" s="16"/>
      <c r="C147" s="17"/>
      <c r="D147" s="18"/>
      <c r="E147" s="14"/>
    </row>
    <row r="148" ht="18.6" customHeight="1">
      <c r="A148" s="22"/>
      <c r="B148" t="s" s="27">
        <v>300</v>
      </c>
      <c r="C148" s="24"/>
      <c r="D148" s="24"/>
      <c r="E148" s="14"/>
    </row>
    <row r="149" ht="16.7" customHeight="1">
      <c r="A149" t="s" s="15">
        <v>301</v>
      </c>
      <c r="B149" t="s" s="16">
        <v>302</v>
      </c>
      <c r="C149" s="17">
        <v>12.6</v>
      </c>
      <c r="D149" s="18">
        <v>21</v>
      </c>
      <c r="E149" t="s" s="19">
        <v>303</v>
      </c>
    </row>
    <row r="150" ht="16.7" customHeight="1">
      <c r="A150" t="s" s="15">
        <v>304</v>
      </c>
      <c r="B150" t="s" s="16">
        <v>305</v>
      </c>
      <c r="C150" s="17">
        <v>14.175</v>
      </c>
      <c r="D150" s="18">
        <v>24.15</v>
      </c>
      <c r="E150" s="14"/>
    </row>
    <row r="151" ht="16.7" customHeight="1">
      <c r="A151" t="s" s="15">
        <v>306</v>
      </c>
      <c r="B151" t="s" s="16">
        <v>307</v>
      </c>
      <c r="C151" s="17">
        <v>15.75</v>
      </c>
      <c r="D151" s="18">
        <v>27.3</v>
      </c>
      <c r="E151" s="14"/>
    </row>
    <row r="152" ht="16.7" customHeight="1">
      <c r="A152" t="s" s="15">
        <v>308</v>
      </c>
      <c r="B152" t="s" s="16">
        <v>309</v>
      </c>
      <c r="C152" s="17">
        <v>0.5145</v>
      </c>
      <c r="D152" s="18">
        <v>1.0395</v>
      </c>
      <c r="E152" t="s" s="19">
        <v>310</v>
      </c>
    </row>
    <row r="153" ht="16.7" customHeight="1">
      <c r="A153" t="s" s="15">
        <v>311</v>
      </c>
      <c r="B153" t="s" s="16">
        <v>312</v>
      </c>
      <c r="C153" s="17">
        <v>0.5145</v>
      </c>
      <c r="D153" s="18">
        <v>1.0395</v>
      </c>
      <c r="E153" s="14"/>
    </row>
    <row r="154" ht="16.7" customHeight="1">
      <c r="A154" t="s" s="15">
        <v>313</v>
      </c>
      <c r="B154" t="s" s="16">
        <v>314</v>
      </c>
      <c r="C154" s="17">
        <v>0.5145</v>
      </c>
      <c r="D154" s="18">
        <v>1.0395</v>
      </c>
      <c r="E154" s="14"/>
    </row>
    <row r="155" ht="16.7" customHeight="1">
      <c r="A155" t="s" s="15">
        <v>315</v>
      </c>
      <c r="B155" t="s" s="16">
        <v>316</v>
      </c>
      <c r="C155" s="17">
        <v>0.5145</v>
      </c>
      <c r="D155" s="18">
        <v>1.0395</v>
      </c>
      <c r="E155" s="14"/>
    </row>
    <row r="156" ht="16.7" customHeight="1">
      <c r="A156" t="s" s="15">
        <v>317</v>
      </c>
      <c r="B156" t="s" s="16">
        <v>318</v>
      </c>
      <c r="C156" s="17">
        <v>0.5775</v>
      </c>
      <c r="D156" s="18">
        <v>1.2075</v>
      </c>
      <c r="E156" t="s" s="19">
        <v>319</v>
      </c>
    </row>
    <row r="157" ht="16.7" customHeight="1">
      <c r="A157" t="s" s="15">
        <v>320</v>
      </c>
      <c r="B157" t="s" s="16">
        <v>321</v>
      </c>
      <c r="C157" s="17">
        <v>0.5775</v>
      </c>
      <c r="D157" s="18">
        <v>1.2075</v>
      </c>
      <c r="E157" s="14"/>
    </row>
    <row r="158" ht="16.7" customHeight="1">
      <c r="A158" t="s" s="15">
        <v>322</v>
      </c>
      <c r="B158" t="s" s="16">
        <v>323</v>
      </c>
      <c r="C158" s="17">
        <v>0.5775</v>
      </c>
      <c r="D158" s="18">
        <v>1.2075</v>
      </c>
      <c r="E158" s="14"/>
    </row>
    <row r="159" ht="16.7" customHeight="1">
      <c r="A159" t="s" s="15">
        <v>324</v>
      </c>
      <c r="B159" t="s" s="16">
        <v>325</v>
      </c>
      <c r="C159" s="17">
        <v>0.5775</v>
      </c>
      <c r="D159" s="18">
        <v>1.2075</v>
      </c>
      <c r="E159" s="14"/>
    </row>
    <row r="160" ht="16.7" customHeight="1">
      <c r="A160" t="s" s="15">
        <v>326</v>
      </c>
      <c r="B160" t="s" s="16">
        <v>327</v>
      </c>
      <c r="C160" s="17">
        <v>0.5775</v>
      </c>
      <c r="D160" s="18">
        <v>1.2075</v>
      </c>
      <c r="E160" t="s" s="19">
        <v>328</v>
      </c>
    </row>
    <row r="161" ht="16.7" customHeight="1">
      <c r="A161" t="s" s="15">
        <v>329</v>
      </c>
      <c r="B161" t="s" s="16">
        <v>330</v>
      </c>
      <c r="C161" s="17">
        <v>0.5775</v>
      </c>
      <c r="D161" s="18">
        <v>1.2075</v>
      </c>
      <c r="E161" s="14"/>
    </row>
    <row r="162" ht="16.7" customHeight="1">
      <c r="A162" t="s" s="15">
        <v>331</v>
      </c>
      <c r="B162" t="s" s="16">
        <v>332</v>
      </c>
      <c r="C162" s="17">
        <v>0.5775</v>
      </c>
      <c r="D162" s="18">
        <v>1.2075</v>
      </c>
      <c r="E162" s="14"/>
    </row>
    <row r="163" ht="16.7" customHeight="1">
      <c r="A163" t="s" s="15">
        <v>333</v>
      </c>
      <c r="B163" t="s" s="16">
        <v>334</v>
      </c>
      <c r="C163" s="17">
        <v>0.5775</v>
      </c>
      <c r="D163" s="18">
        <v>1.2075</v>
      </c>
      <c r="E163" s="14"/>
    </row>
    <row r="164" ht="16.7" customHeight="1">
      <c r="A164" t="s" s="15">
        <v>335</v>
      </c>
      <c r="B164" t="s" s="16">
        <v>336</v>
      </c>
      <c r="C164" s="17">
        <v>120.75</v>
      </c>
      <c r="D164" s="18">
        <v>157.5</v>
      </c>
      <c r="E164" s="14"/>
    </row>
    <row r="165" ht="16.7" customHeight="1">
      <c r="A165" s="15"/>
      <c r="B165" s="16"/>
      <c r="C165" s="17"/>
      <c r="D165" s="18"/>
      <c r="E165" s="14"/>
    </row>
    <row r="166" ht="16.7" customHeight="1">
      <c r="A166" s="22"/>
      <c r="B166" t="s" s="27">
        <v>337</v>
      </c>
      <c r="C166" s="24"/>
      <c r="D166" s="24"/>
      <c r="E166" s="14"/>
    </row>
    <row r="167" ht="16.7" customHeight="1">
      <c r="A167" s="12"/>
      <c r="B167" t="s" s="25">
        <v>338</v>
      </c>
      <c r="C167" s="17"/>
      <c r="D167" s="18"/>
      <c r="E167" s="14"/>
    </row>
    <row r="168" ht="16.7" customHeight="1">
      <c r="A168" t="s" s="15">
        <v>339</v>
      </c>
      <c r="B168" t="s" s="16">
        <v>340</v>
      </c>
      <c r="C168" s="17">
        <v>32.085</v>
      </c>
      <c r="D168" s="18">
        <v>67.22324999999999</v>
      </c>
      <c r="E168" t="s" s="19">
        <v>341</v>
      </c>
    </row>
    <row r="169" ht="16.7" customHeight="1">
      <c r="A169" t="s" s="15">
        <v>342</v>
      </c>
      <c r="B169" t="s" s="16">
        <v>343</v>
      </c>
      <c r="C169" s="17">
        <v>32.085</v>
      </c>
      <c r="D169" s="18">
        <v>67.22324999999999</v>
      </c>
      <c r="E169" s="19"/>
    </row>
    <row r="170" ht="16.7" customHeight="1">
      <c r="A170" t="s" s="15">
        <v>344</v>
      </c>
      <c r="B170" t="s" s="16">
        <v>345</v>
      </c>
      <c r="C170" s="17">
        <v>32.085</v>
      </c>
      <c r="D170" s="18">
        <v>67.22324999999999</v>
      </c>
      <c r="E170" s="19"/>
    </row>
    <row r="171" ht="16.7" customHeight="1">
      <c r="A171" t="s" s="15">
        <v>346</v>
      </c>
      <c r="B171" t="s" s="16">
        <v>347</v>
      </c>
      <c r="C171" s="17">
        <v>34.6725</v>
      </c>
      <c r="D171" s="18">
        <v>72.39825</v>
      </c>
      <c r="E171" t="s" s="19">
        <v>341</v>
      </c>
    </row>
    <row r="172" ht="16.7" customHeight="1">
      <c r="A172" t="s" s="15">
        <v>348</v>
      </c>
      <c r="B172" t="s" s="16">
        <v>349</v>
      </c>
      <c r="C172" s="17">
        <v>34.6725</v>
      </c>
      <c r="D172" s="18">
        <v>72.39825</v>
      </c>
      <c r="E172" s="19"/>
    </row>
    <row r="173" ht="16.7" customHeight="1">
      <c r="A173" t="s" s="15">
        <v>350</v>
      </c>
      <c r="B173" t="s" s="16">
        <v>351</v>
      </c>
      <c r="C173" s="17">
        <v>34.6725</v>
      </c>
      <c r="D173" s="18">
        <v>72.39825</v>
      </c>
      <c r="E173" s="19"/>
    </row>
    <row r="174" ht="16.7" customHeight="1">
      <c r="A174" t="s" s="15">
        <v>352</v>
      </c>
      <c r="B174" t="s" s="16">
        <v>353</v>
      </c>
      <c r="C174" s="17">
        <v>37.26</v>
      </c>
      <c r="D174" s="18">
        <v>77.57325</v>
      </c>
      <c r="E174" t="s" s="19">
        <v>341</v>
      </c>
    </row>
    <row r="175" ht="16.7" customHeight="1">
      <c r="A175" t="s" s="15">
        <v>354</v>
      </c>
      <c r="B175" t="s" s="16">
        <v>355</v>
      </c>
      <c r="C175" s="17">
        <v>37.26</v>
      </c>
      <c r="D175" s="18">
        <v>77.57325</v>
      </c>
      <c r="E175" s="19"/>
    </row>
    <row r="176" ht="16.7" customHeight="1">
      <c r="A176" t="s" s="15">
        <v>356</v>
      </c>
      <c r="B176" t="s" s="16">
        <v>357</v>
      </c>
      <c r="C176" s="17">
        <v>37.26</v>
      </c>
      <c r="D176" s="18">
        <v>77.57325</v>
      </c>
      <c r="E176" s="19"/>
    </row>
    <row r="177" ht="16.7" customHeight="1">
      <c r="A177" s="15"/>
      <c r="B177" s="16"/>
      <c r="C177" s="17"/>
      <c r="D177" s="18"/>
      <c r="E177" s="19"/>
    </row>
    <row r="178" ht="16.7" customHeight="1">
      <c r="A178" s="56"/>
      <c r="B178" t="s" s="54">
        <v>358</v>
      </c>
      <c r="C178" s="17"/>
      <c r="D178" s="18"/>
      <c r="E178" s="19"/>
    </row>
    <row r="179" ht="16.7" customHeight="1">
      <c r="A179" t="s" s="15">
        <v>359</v>
      </c>
      <c r="B179" t="s" s="16">
        <v>360</v>
      </c>
      <c r="C179" s="17">
        <v>43.47</v>
      </c>
      <c r="D179" s="18">
        <v>87.92325</v>
      </c>
      <c r="E179" t="s" s="19">
        <v>361</v>
      </c>
    </row>
    <row r="180" ht="16.7" customHeight="1">
      <c r="A180" t="s" s="15">
        <v>362</v>
      </c>
      <c r="B180" t="s" s="16">
        <v>363</v>
      </c>
      <c r="C180" s="17">
        <v>43.47</v>
      </c>
      <c r="D180" s="18">
        <v>87.92325</v>
      </c>
      <c r="E180" s="19"/>
    </row>
    <row r="181" ht="16.7" customHeight="1">
      <c r="A181" t="s" s="15">
        <v>364</v>
      </c>
      <c r="B181" t="s" s="16">
        <v>365</v>
      </c>
      <c r="C181" s="17">
        <v>43.47</v>
      </c>
      <c r="D181" s="18">
        <v>87.92325</v>
      </c>
      <c r="E181" s="19"/>
    </row>
    <row r="182" ht="16.7" customHeight="1">
      <c r="A182" t="s" s="15">
        <v>366</v>
      </c>
      <c r="B182" t="s" s="16">
        <v>367</v>
      </c>
      <c r="C182" s="17">
        <v>46.0575</v>
      </c>
      <c r="D182" s="18">
        <v>93.09824999999999</v>
      </c>
      <c r="E182" t="s" s="19">
        <v>361</v>
      </c>
    </row>
    <row r="183" ht="16.7" customHeight="1">
      <c r="A183" t="s" s="15">
        <v>368</v>
      </c>
      <c r="B183" t="s" s="16">
        <v>369</v>
      </c>
      <c r="C183" s="17">
        <v>46.0575</v>
      </c>
      <c r="D183" s="18">
        <v>93.09824999999999</v>
      </c>
      <c r="E183" s="19"/>
    </row>
    <row r="184" ht="16.7" customHeight="1">
      <c r="A184" t="s" s="15">
        <v>370</v>
      </c>
      <c r="B184" t="s" s="16">
        <v>371</v>
      </c>
      <c r="C184" s="17">
        <v>46.0575</v>
      </c>
      <c r="D184" s="18">
        <v>93.09824999999999</v>
      </c>
      <c r="E184" s="19"/>
    </row>
    <row r="185" ht="16.7" customHeight="1">
      <c r="A185" t="s" s="15">
        <v>372</v>
      </c>
      <c r="B185" t="s" s="16">
        <v>373</v>
      </c>
      <c r="C185" s="17">
        <v>48.645</v>
      </c>
      <c r="D185" s="18">
        <v>98.27325</v>
      </c>
      <c r="E185" t="s" s="19">
        <v>361</v>
      </c>
    </row>
    <row r="186" ht="16.7" customHeight="1">
      <c r="A186" t="s" s="15">
        <v>374</v>
      </c>
      <c r="B186" t="s" s="16">
        <v>375</v>
      </c>
      <c r="C186" s="17">
        <v>48.645</v>
      </c>
      <c r="D186" s="18">
        <v>98.27325</v>
      </c>
      <c r="E186" s="19"/>
    </row>
    <row r="187" ht="16.7" customHeight="1">
      <c r="A187" t="s" s="15">
        <v>376</v>
      </c>
      <c r="B187" t="s" s="16">
        <v>377</v>
      </c>
      <c r="C187" s="17">
        <v>48.645</v>
      </c>
      <c r="D187" s="18">
        <v>98.27325</v>
      </c>
      <c r="E187" s="19"/>
    </row>
    <row r="188" ht="16.7" customHeight="1">
      <c r="A188" s="15"/>
      <c r="B188" s="16"/>
      <c r="C188" s="17"/>
      <c r="D188" s="18"/>
      <c r="E188" s="14"/>
    </row>
    <row r="189" ht="18.6" customHeight="1">
      <c r="A189" s="22"/>
      <c r="B189" t="s" s="27">
        <v>378</v>
      </c>
      <c r="C189" s="24"/>
      <c r="D189" s="24"/>
      <c r="E189" s="14"/>
    </row>
    <row r="190" ht="16.7" customHeight="1">
      <c r="A190" t="s" s="15">
        <v>379</v>
      </c>
      <c r="B190" t="s" s="16">
        <v>380</v>
      </c>
      <c r="C190" s="17">
        <v>8.4</v>
      </c>
      <c r="D190" s="18">
        <v>12.6</v>
      </c>
      <c r="E190" t="s" s="19">
        <v>381</v>
      </c>
    </row>
    <row r="191" ht="16.7" customHeight="1">
      <c r="A191" t="s" s="15">
        <v>382</v>
      </c>
      <c r="B191" t="s" s="16">
        <v>383</v>
      </c>
      <c r="C191" s="17">
        <v>6.3</v>
      </c>
      <c r="D191" s="18">
        <v>10.5</v>
      </c>
      <c r="E191" t="s" s="19">
        <v>384</v>
      </c>
    </row>
    <row r="192" ht="16.7" customHeight="1">
      <c r="A192" s="15"/>
      <c r="B192" t="s" s="16">
        <v>385</v>
      </c>
      <c r="C192" s="17">
        <v>6.3</v>
      </c>
      <c r="D192" s="18">
        <v>10.5</v>
      </c>
      <c r="E192" s="19"/>
    </row>
    <row r="193" ht="16.7" customHeight="1">
      <c r="A193" t="s" s="15">
        <v>386</v>
      </c>
      <c r="B193" t="s" s="16">
        <v>387</v>
      </c>
      <c r="C193" s="17">
        <v>6.3</v>
      </c>
      <c r="D193" s="18">
        <v>10.5</v>
      </c>
      <c r="E193" s="14"/>
    </row>
    <row r="194" ht="16.7" customHeight="1">
      <c r="A194" t="s" s="15">
        <v>388</v>
      </c>
      <c r="B194" t="s" s="16">
        <v>389</v>
      </c>
      <c r="C194" s="17">
        <v>6.3</v>
      </c>
      <c r="D194" s="18">
        <v>10.5</v>
      </c>
      <c r="E194" t="s" s="19">
        <v>390</v>
      </c>
    </row>
    <row r="195" ht="16.7" customHeight="1">
      <c r="A195" s="15"/>
      <c r="B195" t="s" s="16">
        <v>391</v>
      </c>
      <c r="C195" s="17"/>
      <c r="D195" s="18"/>
      <c r="E195" s="19"/>
    </row>
    <row r="196" ht="16.7" customHeight="1">
      <c r="A196" t="s" s="15">
        <v>392</v>
      </c>
      <c r="B196" t="s" s="16">
        <v>393</v>
      </c>
      <c r="C196" s="17">
        <v>11.8125</v>
      </c>
      <c r="D196" s="18">
        <v>19.95</v>
      </c>
      <c r="E196" t="s" s="19">
        <v>394</v>
      </c>
    </row>
    <row r="197" ht="16.7" customHeight="1">
      <c r="A197" t="s" s="15">
        <v>395</v>
      </c>
      <c r="B197" t="s" s="16">
        <v>396</v>
      </c>
      <c r="C197" s="17">
        <v>12.075</v>
      </c>
      <c r="D197" s="18">
        <v>20.475</v>
      </c>
      <c r="E197" t="s" s="19">
        <v>394</v>
      </c>
    </row>
    <row r="198" ht="16.7" customHeight="1">
      <c r="A198" t="s" s="15">
        <v>397</v>
      </c>
      <c r="B198" t="s" s="16">
        <v>398</v>
      </c>
      <c r="C198" s="17">
        <v>12.6</v>
      </c>
      <c r="D198" s="18">
        <v>21</v>
      </c>
      <c r="E198" t="s" s="19">
        <v>394</v>
      </c>
    </row>
    <row r="199" ht="16.7" customHeight="1">
      <c r="A199" t="s" s="15">
        <v>399</v>
      </c>
      <c r="B199" t="s" s="16">
        <v>400</v>
      </c>
      <c r="C199" s="17">
        <v>26.25</v>
      </c>
      <c r="D199" s="18">
        <v>37.8</v>
      </c>
      <c r="E199" t="s" s="19">
        <v>401</v>
      </c>
    </row>
    <row r="200" ht="16.7" customHeight="1">
      <c r="A200" t="s" s="15">
        <v>402</v>
      </c>
      <c r="B200" t="s" s="16">
        <v>403</v>
      </c>
      <c r="C200" s="17">
        <v>22.05</v>
      </c>
      <c r="D200" s="18">
        <v>30.45</v>
      </c>
      <c r="E200" t="s" s="19">
        <v>404</v>
      </c>
    </row>
    <row r="201" ht="16.7" customHeight="1">
      <c r="A201" t="s" s="15">
        <v>405</v>
      </c>
      <c r="B201" t="s" s="16">
        <v>406</v>
      </c>
      <c r="C201" s="17">
        <v>36.75</v>
      </c>
      <c r="D201" s="18">
        <v>61.95</v>
      </c>
      <c r="E201" s="14"/>
    </row>
    <row r="202" ht="16.7" customHeight="1">
      <c r="A202" t="s" s="15">
        <v>407</v>
      </c>
      <c r="B202" t="s" s="16">
        <v>408</v>
      </c>
      <c r="C202" s="17">
        <v>13.65</v>
      </c>
      <c r="D202" s="18">
        <v>19.95</v>
      </c>
      <c r="E202" s="14"/>
    </row>
    <row r="203" ht="16.7" customHeight="1">
      <c r="A203" t="s" s="15">
        <v>409</v>
      </c>
      <c r="B203" t="s" s="16">
        <v>410</v>
      </c>
      <c r="C203" s="17">
        <v>1.8375</v>
      </c>
      <c r="D203" s="18">
        <v>3.1395</v>
      </c>
      <c r="E203" t="s" s="19">
        <v>411</v>
      </c>
    </row>
    <row r="204" ht="16.7" customHeight="1">
      <c r="A204" t="s" s="15">
        <v>412</v>
      </c>
      <c r="B204" t="s" s="16">
        <v>413</v>
      </c>
      <c r="C204" s="17">
        <v>57.75</v>
      </c>
      <c r="D204" s="18">
        <v>90.95625</v>
      </c>
      <c r="E204" t="s" s="19">
        <v>414</v>
      </c>
    </row>
    <row r="205" ht="16.7" customHeight="1">
      <c r="A205" t="s" s="15">
        <v>415</v>
      </c>
      <c r="B205" t="s" s="16">
        <v>416</v>
      </c>
      <c r="C205" s="17">
        <v>63</v>
      </c>
      <c r="D205" s="18">
        <v>99.22499999999999</v>
      </c>
      <c r="E205" s="26"/>
    </row>
    <row r="206" ht="16.7" customHeight="1">
      <c r="A206" t="s" s="15">
        <v>417</v>
      </c>
      <c r="B206" t="s" s="16">
        <v>418</v>
      </c>
      <c r="C206" s="17">
        <v>65.09999999999999</v>
      </c>
      <c r="D206" s="18">
        <v>102.5325</v>
      </c>
      <c r="E206" s="26"/>
    </row>
    <row r="207" ht="16.7" customHeight="1">
      <c r="A207" t="s" s="15">
        <v>419</v>
      </c>
      <c r="B207" t="s" s="16">
        <v>420</v>
      </c>
      <c r="C207" s="17">
        <v>67.2</v>
      </c>
      <c r="D207" s="18">
        <v>105.84</v>
      </c>
      <c r="E207" s="26"/>
    </row>
    <row r="208" ht="16.7" customHeight="1">
      <c r="A208" t="s" s="15">
        <v>421</v>
      </c>
      <c r="B208" t="s" s="16">
        <v>422</v>
      </c>
      <c r="C208" s="17">
        <v>67.2</v>
      </c>
      <c r="D208" s="18">
        <v>105.84</v>
      </c>
      <c r="E208" s="26"/>
    </row>
    <row r="209" ht="16.7" customHeight="1">
      <c r="A209" t="s" s="15">
        <v>423</v>
      </c>
      <c r="B209" t="s" s="16">
        <v>424</v>
      </c>
      <c r="C209" s="17">
        <v>71.40000000000001</v>
      </c>
      <c r="D209" s="18">
        <v>112.455</v>
      </c>
      <c r="E209" s="14"/>
    </row>
    <row r="210" ht="16.7" customHeight="1">
      <c r="A210" t="s" s="15">
        <v>425</v>
      </c>
      <c r="B210" t="s" s="16">
        <v>426</v>
      </c>
      <c r="C210" s="17">
        <v>96.59999999999999</v>
      </c>
      <c r="D210" s="18">
        <v>142.002</v>
      </c>
      <c r="E210" s="14"/>
    </row>
    <row r="211" ht="16.7" customHeight="1">
      <c r="A211" t="s" s="15">
        <v>427</v>
      </c>
      <c r="B211" t="s" s="16">
        <v>428</v>
      </c>
      <c r="C211" s="17">
        <v>98.7</v>
      </c>
      <c r="D211" s="18">
        <v>145.089</v>
      </c>
      <c r="E211" s="14"/>
    </row>
    <row r="212" ht="16.7" customHeight="1">
      <c r="A212" t="s" s="15">
        <v>429</v>
      </c>
      <c r="B212" t="s" s="16">
        <v>430</v>
      </c>
      <c r="C212" s="17">
        <v>100.8</v>
      </c>
      <c r="D212" s="18">
        <v>148.176</v>
      </c>
      <c r="E212" s="14"/>
    </row>
    <row r="213" ht="16.7" customHeight="1">
      <c r="A213" t="s" s="15">
        <v>431</v>
      </c>
      <c r="B213" t="s" s="16">
        <v>432</v>
      </c>
      <c r="C213" s="17">
        <v>67.2</v>
      </c>
      <c r="D213" s="18">
        <v>105.84</v>
      </c>
      <c r="E213" s="14"/>
    </row>
    <row r="214" ht="16.7" customHeight="1">
      <c r="A214" t="s" s="15">
        <v>433</v>
      </c>
      <c r="B214" t="s" s="16">
        <v>434</v>
      </c>
      <c r="C214" s="17">
        <v>67.2</v>
      </c>
      <c r="D214" s="18">
        <v>105.84</v>
      </c>
      <c r="E214" s="14"/>
    </row>
    <row r="215" ht="16.7" customHeight="1">
      <c r="A215" t="s" s="15">
        <v>435</v>
      </c>
      <c r="B215" t="s" s="16">
        <v>436</v>
      </c>
      <c r="C215" s="17">
        <v>65.09999999999999</v>
      </c>
      <c r="D215" s="18">
        <v>102.5325</v>
      </c>
      <c r="E215" s="14"/>
    </row>
    <row r="216" ht="16.7" customHeight="1">
      <c r="A216" s="20"/>
      <c r="B216" s="21"/>
      <c r="C216" s="17"/>
      <c r="D216" s="18"/>
      <c r="E216" s="14"/>
    </row>
    <row r="217" ht="18.6" customHeight="1">
      <c r="A217" s="22"/>
      <c r="B217" t="s" s="27">
        <v>437</v>
      </c>
      <c r="C217" s="24"/>
      <c r="D217" s="24"/>
      <c r="E217" s="14"/>
    </row>
    <row r="218" ht="20.35" customHeight="1">
      <c r="A218" t="s" s="15">
        <v>438</v>
      </c>
      <c r="B218" t="s" s="53">
        <v>439</v>
      </c>
      <c r="C218" s="17">
        <v>19.95</v>
      </c>
      <c r="D218" s="18">
        <v>40.95</v>
      </c>
      <c r="E218" t="s" s="19">
        <v>440</v>
      </c>
    </row>
    <row r="219" ht="16.7" customHeight="1">
      <c r="A219" t="s" s="15">
        <v>441</v>
      </c>
      <c r="B219" t="s" s="53">
        <v>442</v>
      </c>
      <c r="C219" s="17">
        <v>19.95</v>
      </c>
      <c r="D219" s="18">
        <v>40.95</v>
      </c>
      <c r="E219" s="14"/>
    </row>
    <row r="220" ht="16.7" customHeight="1">
      <c r="A220" t="s" s="15">
        <v>443</v>
      </c>
      <c r="B220" t="s" s="53">
        <v>444</v>
      </c>
      <c r="C220" s="17">
        <v>19.95</v>
      </c>
      <c r="D220" s="18">
        <v>40.95</v>
      </c>
      <c r="E220" s="14"/>
    </row>
    <row r="221" ht="16.7" customHeight="1">
      <c r="A221" t="s" s="15">
        <v>445</v>
      </c>
      <c r="B221" t="s" s="57">
        <v>446</v>
      </c>
      <c r="C221" s="17">
        <v>19.95</v>
      </c>
      <c r="D221" s="18">
        <v>40.95</v>
      </c>
      <c r="E221" s="14"/>
    </row>
    <row r="222" ht="16.7" customHeight="1">
      <c r="A222" t="s" s="15">
        <v>447</v>
      </c>
      <c r="B222" t="s" s="57">
        <v>448</v>
      </c>
      <c r="C222" s="17">
        <v>19.95</v>
      </c>
      <c r="D222" s="18">
        <v>40.95</v>
      </c>
      <c r="E222" s="14"/>
    </row>
    <row r="223" ht="16.7" customHeight="1">
      <c r="A223" t="s" s="15">
        <v>449</v>
      </c>
      <c r="B223" t="s" s="16">
        <v>450</v>
      </c>
      <c r="C223" s="17">
        <v>13.125</v>
      </c>
      <c r="D223" s="18">
        <v>26.25</v>
      </c>
      <c r="E223" t="s" s="19">
        <v>451</v>
      </c>
    </row>
    <row r="224" ht="16.7" customHeight="1">
      <c r="A224" t="s" s="15">
        <v>452</v>
      </c>
      <c r="B224" t="s" s="16">
        <v>453</v>
      </c>
      <c r="C224" s="17">
        <v>13.125</v>
      </c>
      <c r="D224" s="18">
        <v>26.25</v>
      </c>
      <c r="E224" s="14"/>
    </row>
    <row r="225" ht="16.7" customHeight="1">
      <c r="A225" t="s" s="15">
        <v>454</v>
      </c>
      <c r="B225" t="s" s="16">
        <v>455</v>
      </c>
      <c r="C225" s="17">
        <v>13.125</v>
      </c>
      <c r="D225" s="18">
        <v>26.25</v>
      </c>
      <c r="E225" s="14"/>
    </row>
    <row r="226" ht="16.7" customHeight="1">
      <c r="A226" t="s" s="15">
        <v>456</v>
      </c>
      <c r="B226" t="s" s="16">
        <v>457</v>
      </c>
      <c r="C226" s="17">
        <v>13.125</v>
      </c>
      <c r="D226" s="18">
        <v>26.25</v>
      </c>
      <c r="E226" s="14"/>
    </row>
    <row r="227" ht="16.7" customHeight="1">
      <c r="A227" t="s" s="15">
        <v>458</v>
      </c>
      <c r="B227" t="s" s="16">
        <v>459</v>
      </c>
      <c r="C227" s="17">
        <v>13.125</v>
      </c>
      <c r="D227" s="18">
        <v>26.25</v>
      </c>
      <c r="E227" s="14"/>
    </row>
    <row r="228" ht="16.7" customHeight="1">
      <c r="A228" t="s" s="15">
        <v>460</v>
      </c>
      <c r="B228" t="s" s="16">
        <v>461</v>
      </c>
      <c r="C228" s="17">
        <v>7.875</v>
      </c>
      <c r="D228" s="18">
        <v>11.55</v>
      </c>
      <c r="E228" t="s" s="19">
        <v>462</v>
      </c>
    </row>
    <row r="229" ht="16.7" customHeight="1">
      <c r="A229" t="s" s="15">
        <v>463</v>
      </c>
      <c r="B229" t="s" s="16">
        <v>464</v>
      </c>
      <c r="C229" s="17">
        <v>8.4</v>
      </c>
      <c r="D229" s="18">
        <v>14.7</v>
      </c>
      <c r="E229" s="14"/>
    </row>
    <row r="230" ht="16.7" customHeight="1">
      <c r="A230" t="s" s="15">
        <v>465</v>
      </c>
      <c r="B230" t="s" s="16">
        <v>466</v>
      </c>
      <c r="C230" s="17">
        <v>6.3</v>
      </c>
      <c r="D230" s="18">
        <v>10.5</v>
      </c>
      <c r="E230" s="14"/>
    </row>
    <row r="231" ht="16.7" customHeight="1">
      <c r="A231" t="s" s="15">
        <v>467</v>
      </c>
      <c r="B231" t="s" s="16">
        <v>468</v>
      </c>
      <c r="C231" s="17">
        <v>3.15</v>
      </c>
      <c r="D231" s="18">
        <v>6.3</v>
      </c>
      <c r="E231" t="s" s="19">
        <v>469</v>
      </c>
    </row>
    <row r="232" ht="16.7" customHeight="1">
      <c r="A232" s="15"/>
      <c r="B232" s="16"/>
      <c r="C232" s="17"/>
      <c r="D232" s="18"/>
      <c r="E232" s="26"/>
    </row>
    <row r="233" ht="16.7" customHeight="1">
      <c r="A233" s="58"/>
      <c r="B233" t="s" s="59">
        <v>470</v>
      </c>
      <c r="C233" s="24"/>
      <c r="D233" s="24"/>
      <c r="E233" s="14"/>
    </row>
    <row r="234" ht="16.7" customHeight="1">
      <c r="A234" s="22"/>
      <c r="B234" t="s" s="55">
        <v>260</v>
      </c>
      <c r="C234" s="24"/>
      <c r="D234" s="24"/>
      <c r="E234" s="14"/>
    </row>
    <row r="235" ht="16.7" customHeight="1">
      <c r="A235" t="s" s="60">
        <v>471</v>
      </c>
      <c r="B235" t="s" s="61">
        <v>472</v>
      </c>
      <c r="C235" s="62">
        <v>35</v>
      </c>
      <c r="D235" s="63">
        <v>69.95</v>
      </c>
      <c r="E235" t="s" s="64">
        <v>473</v>
      </c>
    </row>
    <row r="236" ht="16.7" customHeight="1">
      <c r="A236" t="s" s="60">
        <v>474</v>
      </c>
      <c r="B236" t="s" s="61">
        <v>475</v>
      </c>
      <c r="C236" s="62">
        <v>35</v>
      </c>
      <c r="D236" s="63">
        <v>69.95</v>
      </c>
      <c r="E236" t="s" s="64">
        <v>473</v>
      </c>
    </row>
    <row r="237" ht="16.7" customHeight="1">
      <c r="A237" s="15"/>
      <c r="B237" s="16"/>
      <c r="C237" s="17"/>
      <c r="D237" s="18"/>
      <c r="E237" s="14"/>
    </row>
    <row r="238" ht="18.6" customHeight="1">
      <c r="A238" s="65"/>
      <c r="B238" t="s" s="66">
        <v>476</v>
      </c>
      <c r="C238" s="67"/>
      <c r="D238" s="67"/>
      <c r="E238" s="36"/>
    </row>
    <row r="239" ht="16.7" customHeight="1">
      <c r="A239" t="s" s="68">
        <v>477</v>
      </c>
      <c r="B239" t="s" s="69">
        <v>478</v>
      </c>
      <c r="C239" s="70">
        <v>49</v>
      </c>
      <c r="D239" s="71">
        <v>99</v>
      </c>
      <c r="E239" t="s" s="72">
        <v>479</v>
      </c>
    </row>
    <row r="240" ht="16.7" customHeight="1">
      <c r="A240" t="s" s="68">
        <v>480</v>
      </c>
      <c r="B240" t="s" s="69">
        <v>481</v>
      </c>
      <c r="C240" s="70">
        <v>49</v>
      </c>
      <c r="D240" s="71">
        <v>99</v>
      </c>
      <c r="E240" s="73"/>
    </row>
    <row r="241" ht="16.7" customHeight="1">
      <c r="A241" t="s" s="68">
        <v>482</v>
      </c>
      <c r="B241" t="s" s="69">
        <v>483</v>
      </c>
      <c r="C241" s="70">
        <v>49</v>
      </c>
      <c r="D241" s="71">
        <v>99</v>
      </c>
      <c r="E241" s="73"/>
    </row>
    <row r="242" ht="16.7" customHeight="1">
      <c r="A242" t="s" s="68">
        <v>484</v>
      </c>
      <c r="B242" t="s" s="69">
        <v>485</v>
      </c>
      <c r="C242" s="70">
        <v>49</v>
      </c>
      <c r="D242" s="71">
        <v>99</v>
      </c>
      <c r="E242" s="73"/>
    </row>
    <row r="243" ht="16.7" customHeight="1">
      <c r="A243" t="s" s="68">
        <v>486</v>
      </c>
      <c r="B243" t="s" s="69">
        <v>487</v>
      </c>
      <c r="C243" s="70">
        <v>49</v>
      </c>
      <c r="D243" s="71">
        <v>99</v>
      </c>
      <c r="E243" s="73"/>
    </row>
    <row r="244" ht="16.7" customHeight="1">
      <c r="A244" t="s" s="68">
        <v>488</v>
      </c>
      <c r="B244" t="s" s="69">
        <v>489</v>
      </c>
      <c r="C244" s="70">
        <v>37.8</v>
      </c>
      <c r="D244" s="71">
        <v>61.95</v>
      </c>
      <c r="E244" t="s" s="72">
        <v>490</v>
      </c>
    </row>
    <row r="245" ht="16.7" customHeight="1">
      <c r="A245" t="s" s="68">
        <v>491</v>
      </c>
      <c r="B245" t="s" s="69">
        <v>492</v>
      </c>
      <c r="C245" s="70">
        <v>37.8</v>
      </c>
      <c r="D245" s="71">
        <v>61.95</v>
      </c>
      <c r="E245" s="74"/>
    </row>
    <row r="246" ht="16.7" customHeight="1">
      <c r="A246" t="s" s="68">
        <v>493</v>
      </c>
      <c r="B246" t="s" s="69">
        <v>494</v>
      </c>
      <c r="C246" s="70">
        <v>37.8</v>
      </c>
      <c r="D246" s="71">
        <v>61.95</v>
      </c>
      <c r="E246" s="74"/>
    </row>
    <row r="247" ht="16.7" customHeight="1">
      <c r="A247" t="s" s="68">
        <v>495</v>
      </c>
      <c r="B247" t="s" s="69">
        <v>496</v>
      </c>
      <c r="C247" s="70">
        <v>38.85</v>
      </c>
      <c r="D247" s="71">
        <v>66.15000000000001</v>
      </c>
      <c r="E247" s="74"/>
    </row>
    <row r="248" ht="16.7" customHeight="1">
      <c r="A248" t="s" s="32">
        <v>497</v>
      </c>
      <c r="B248" t="s" s="33">
        <v>498</v>
      </c>
      <c r="C248" s="37">
        <v>18</v>
      </c>
      <c r="D248" s="38">
        <v>25</v>
      </c>
      <c r="E248" s="39"/>
    </row>
    <row r="249" ht="16.7" customHeight="1">
      <c r="A249" t="s" s="32">
        <v>499</v>
      </c>
      <c r="B249" t="s" s="33">
        <v>500</v>
      </c>
      <c r="C249" s="37">
        <v>18</v>
      </c>
      <c r="D249" s="38">
        <v>25</v>
      </c>
      <c r="E249" s="39"/>
    </row>
    <row r="250" ht="16.7" customHeight="1">
      <c r="A250" t="s" s="32">
        <v>501</v>
      </c>
      <c r="B250" t="s" s="33">
        <v>502</v>
      </c>
      <c r="C250" s="37">
        <v>18</v>
      </c>
      <c r="D250" s="38">
        <v>25</v>
      </c>
      <c r="E250" s="39"/>
    </row>
    <row r="251" ht="16.7" customHeight="1">
      <c r="A251" t="s" s="32">
        <v>503</v>
      </c>
      <c r="B251" t="s" s="33">
        <v>504</v>
      </c>
      <c r="C251" s="37">
        <v>18</v>
      </c>
      <c r="D251" s="38">
        <v>25</v>
      </c>
      <c r="E251" s="39"/>
    </row>
    <row r="252" ht="16.7" customHeight="1">
      <c r="A252" t="s" s="32">
        <v>505</v>
      </c>
      <c r="B252" t="s" s="33">
        <v>506</v>
      </c>
      <c r="C252" s="37">
        <v>18</v>
      </c>
      <c r="D252" s="38">
        <v>25</v>
      </c>
      <c r="E252" s="39"/>
    </row>
    <row r="253" ht="16.7" customHeight="1">
      <c r="A253" t="s" s="32">
        <v>507</v>
      </c>
      <c r="B253" t="s" s="33">
        <v>508</v>
      </c>
      <c r="C253" s="37">
        <v>18</v>
      </c>
      <c r="D253" s="38">
        <v>25</v>
      </c>
      <c r="E253" s="39"/>
    </row>
    <row r="254" ht="16.7" customHeight="1">
      <c r="A254" t="s" s="32">
        <v>509</v>
      </c>
      <c r="B254" t="s" s="33">
        <v>510</v>
      </c>
      <c r="C254" s="37">
        <v>18</v>
      </c>
      <c r="D254" s="38">
        <v>25</v>
      </c>
      <c r="E254" s="39"/>
    </row>
    <row r="255" ht="16.7" customHeight="1">
      <c r="A255" t="s" s="32">
        <v>511</v>
      </c>
      <c r="B255" t="s" s="33">
        <v>512</v>
      </c>
      <c r="C255" s="37">
        <v>11.95</v>
      </c>
      <c r="D255" s="38">
        <v>24.95</v>
      </c>
      <c r="E255" s="39"/>
    </row>
    <row r="256" ht="16.7" customHeight="1">
      <c r="A256" t="s" s="32">
        <v>513</v>
      </c>
      <c r="B256" t="s" s="33">
        <v>514</v>
      </c>
      <c r="C256" s="37">
        <v>35.98</v>
      </c>
      <c r="D256" s="38">
        <v>59.97</v>
      </c>
      <c r="E256" s="39"/>
    </row>
    <row r="257" ht="16.7" customHeight="1">
      <c r="A257" t="s" s="32">
        <v>515</v>
      </c>
      <c r="B257" t="s" s="33">
        <v>516</v>
      </c>
      <c r="C257" s="37">
        <v>45.58</v>
      </c>
      <c r="D257" s="38">
        <v>75.97</v>
      </c>
      <c r="E257" s="39"/>
    </row>
    <row r="258" ht="16.7" customHeight="1">
      <c r="A258" t="s" s="32">
        <v>517</v>
      </c>
      <c r="B258" t="s" s="33">
        <v>518</v>
      </c>
      <c r="C258" s="37">
        <v>23.98</v>
      </c>
      <c r="D258" s="38">
        <v>39.98</v>
      </c>
      <c r="E258" s="39"/>
    </row>
    <row r="259" ht="16.7" customHeight="1">
      <c r="A259" t="s" s="32">
        <v>519</v>
      </c>
      <c r="B259" t="s" s="33">
        <v>520</v>
      </c>
      <c r="C259" s="37">
        <v>11.99</v>
      </c>
      <c r="D259" s="38">
        <v>19.99</v>
      </c>
      <c r="E259" t="s" s="75">
        <v>521</v>
      </c>
    </row>
    <row r="260" ht="16.7" customHeight="1">
      <c r="A260" t="s" s="32">
        <v>522</v>
      </c>
      <c r="B260" t="s" s="33">
        <v>523</v>
      </c>
      <c r="C260" s="37">
        <v>12</v>
      </c>
      <c r="D260" s="38">
        <v>19.99</v>
      </c>
      <c r="E260" t="s" s="75">
        <v>524</v>
      </c>
    </row>
    <row r="261" ht="16.7" customHeight="1">
      <c r="A261" s="76"/>
      <c r="B261" s="69"/>
      <c r="C261" s="70"/>
      <c r="D261" s="71"/>
      <c r="E261" s="74"/>
    </row>
    <row r="262" ht="31.45" customHeight="1">
      <c r="A262" s="77"/>
      <c r="B262" t="s" s="78">
        <v>525</v>
      </c>
      <c r="C262" s="79"/>
      <c r="D262" s="79"/>
      <c r="E262" s="79"/>
    </row>
    <row r="263" ht="31.45" customHeight="1">
      <c r="A263" s="80"/>
      <c r="B263" t="s" s="81">
        <v>526</v>
      </c>
      <c r="C263" s="82"/>
      <c r="D263" s="82"/>
      <c r="E263" s="82"/>
    </row>
    <row r="264" ht="29.6" customHeight="1">
      <c r="A264" s="83"/>
      <c r="B264" t="s" s="81">
        <v>527</v>
      </c>
      <c r="C264" s="14"/>
      <c r="D264" s="14"/>
      <c r="E264" s="14"/>
    </row>
    <row r="265" ht="29.6" customHeight="1">
      <c r="A265" s="84"/>
      <c r="B265" t="s" s="81">
        <v>528</v>
      </c>
      <c r="C265" s="14"/>
      <c r="D265" s="14"/>
      <c r="E265" s="14"/>
    </row>
    <row r="266" ht="29.6" customHeight="1">
      <c r="A266" s="84"/>
      <c r="B266" t="s" s="81">
        <v>529</v>
      </c>
      <c r="C266" s="14"/>
      <c r="D266" s="14"/>
      <c r="E266" s="14"/>
    </row>
    <row r="267" ht="29.5" customHeight="1">
      <c r="A267" s="85"/>
      <c r="B267" t="s" s="86">
        <v>530</v>
      </c>
      <c r="C267" s="14"/>
      <c r="D267" s="14"/>
      <c r="E267" s="14"/>
    </row>
    <row r="268" ht="29.5" customHeight="1">
      <c r="A268" s="85"/>
      <c r="B268" t="s" s="86">
        <v>531</v>
      </c>
      <c r="C268" s="14"/>
      <c r="D268" s="14"/>
      <c r="E268" s="14"/>
    </row>
    <row r="269" ht="29.5" customHeight="1">
      <c r="A269" s="85"/>
      <c r="B269" s="86"/>
      <c r="C269" s="14"/>
      <c r="D269" s="14"/>
      <c r="E269" s="14"/>
    </row>
    <row r="270" ht="16.7" customHeight="1">
      <c r="A270" s="84"/>
      <c r="B270" t="s" s="87">
        <v>532</v>
      </c>
      <c r="C270" s="88"/>
      <c r="D270" s="88"/>
      <c r="E270" s="89"/>
    </row>
    <row r="271" ht="65.95" customHeight="1">
      <c r="A271" s="84"/>
      <c r="B271" s="90"/>
      <c r="C271" s="88"/>
      <c r="D271" s="88"/>
      <c r="E271" s="89"/>
    </row>
    <row r="272" ht="30.6" customHeight="1">
      <c r="A272" s="84"/>
      <c r="B272" t="s" s="91">
        <v>533</v>
      </c>
      <c r="C272" s="88"/>
      <c r="D272" s="14"/>
      <c r="E272" s="14"/>
    </row>
    <row r="273" ht="16.6" customHeight="1">
      <c r="A273" s="92"/>
      <c r="B273" t="s" s="91">
        <v>534</v>
      </c>
      <c r="C273" s="88"/>
      <c r="D273" s="14"/>
      <c r="E273" s="14"/>
    </row>
  </sheetData>
  <mergeCells count="3">
    <mergeCell ref="B272:C272"/>
    <mergeCell ref="B273:C273"/>
    <mergeCell ref="B270:D271"/>
  </mergeCells>
  <hyperlinks>
    <hyperlink ref="E3" r:id="rId1" location="" tooltip="" display="https://sub-gravity.com/product/vadose-frameless-mask/ "/>
    <hyperlink ref="E4" r:id="rId2" location="" tooltip="" display="https://sub-gravity.com/product/replacement-mask-strap-buckle-pair/ "/>
    <hyperlink ref="E5" r:id="rId3" location="" tooltip="" display="https://sub-gravity.com/product/replacement-silicone-mask-strap/ "/>
    <hyperlink ref="E10" r:id="rId4" location="" tooltip="" display="https://sub-gravity.com/product/paragon-26/ "/>
    <hyperlink ref="E15" r:id="rId5" location="" tooltip="" display="https://sub-gravity.com/product/paragon-30/ "/>
    <hyperlink ref="E20" r:id="rId6" location="" tooltip="" display="https://sub-gravity.com/product/paragon-37/ "/>
    <hyperlink ref="E24" r:id="rId7" location="" tooltip="" display="https://sub-gravity.com/product/paragon-44/ "/>
    <hyperlink ref="E30" r:id="rId8" location="" tooltip="" display="https://sub-gravity.com/product/donut-wing-for-doubles/ "/>
    <hyperlink ref="E35" r:id="rId9" location="" tooltip="" display="https://sub-gravity.com/product/donut-wing-for-doubles/ "/>
    <hyperlink ref="E38" r:id="rId10" location="" tooltip="" display="https://sub-gravity.com/product/ccr-wing/ "/>
    <hyperlink ref="E39" r:id="rId11" location="" tooltip="" display="https://sub-gravity.com/product/ccr-wing/ "/>
    <hyperlink ref="E40" r:id="rId12" location="" tooltip="" display="https://sub-gravity.com/product/ccr-donut-wing/ "/>
    <hyperlink ref="E41" r:id="rId13" location="" tooltip="" display="https://sub-gravity.com/product/ccr-donut-wing/ "/>
    <hyperlink ref="E44" r:id="rId14" location="" tooltip="" display="https://sub-gravity.com/product/stainless-steel-backplate-with-continuous-webbing-harness-system/ "/>
    <hyperlink ref="E45" r:id="rId15" location="" tooltip="" display="https://sub-gravity.com/product/stainless-steel-backplate-with-continuous-webbing-harness-system/ "/>
    <hyperlink ref="E46" r:id="rId16" location="" tooltip="" display="https://sub-gravity.com/product/adjustable-harness-on-aluminum-backplate/ "/>
    <hyperlink ref="E48" r:id="rId17" location="" tooltip="" display="https://sub-gravity.com/product/adjustable-harness-on-stainless-steel-backplate/ "/>
    <hyperlink ref="E49" r:id="rId18" location="" tooltip="" display="https://sub-gravity.com/product/adjustable-harness-on-stainless-steel-backplate/ "/>
    <hyperlink ref="E50" r:id="rId19" location="" tooltip="" display="https://sub-gravity.com/product/adjustable-harness-on-aluminum-backplate/ "/>
    <hyperlink ref="E51" r:id="rId20" location="" tooltip="" display="https://sub-gravity.com/product/stainless-steel-backplate/ "/>
    <hyperlink ref="E53" r:id="rId21" location="" tooltip="" display="https://sub-gravity.com/product/stainless-steel-backplate/ "/>
    <hyperlink ref="E54" r:id="rId22" location="" tooltip="" display="https://sub-gravity.com/product/aluminum-backplate-3mm/ "/>
    <hyperlink ref="E55" r:id="rId23" location="" tooltip="" display="https://sub-gravity.com/product/continuous-webbing-harness-system/ "/>
    <hyperlink ref="E56" r:id="rId24" location="" tooltip="" display="https://sub-gravity.com/product/adjustable-harness-system/ "/>
    <hyperlink ref="E59" r:id="rId25" location="" tooltip="" display="https://sub-gravity.com/product/subgravity-backplate-harness-slider/ "/>
    <hyperlink ref="E60" r:id="rId26" location="" tooltip="" display="https://sub-gravity.com/product/subgravity-backplate-harness-slider/ "/>
    <hyperlink ref="E61" r:id="rId27" location="" tooltip="" display="https://sub-gravity.com/product/subgravity-backplate-harness-slider/ "/>
    <hyperlink ref="E62" r:id="rId28" location="" tooltip="" display="https://sub-gravity.com/product/crotch-strap/ "/>
    <hyperlink ref="E63" r:id="rId29" location="" tooltip="" display="https://sub-gravity.com/product/harness-shoulder-pads-pair/ "/>
    <hyperlink ref="E64" r:id="rId30" location="" tooltip="" display="https://sub-gravity.com/product/back-plate-cover-built-buoy-pocket/ "/>
    <hyperlink ref="E65" r:id="rId31" location="" tooltip="" display="https://sub-gravity.com/product/single-tank-adapter/ "/>
    <hyperlink ref="E66" r:id="rId32" location="" tooltip="" display="https://sub-gravity.com/product/cylinder-band-with-stainless-cam-buckle/ "/>
    <hyperlink ref="E67" r:id="rId33" location="" tooltip="" display="https://sub-gravity.com/product/cylinder-band-with-plastic-cam-buckle/ "/>
    <hyperlink ref="E72" r:id="rId34" location="" tooltip="" display="https://sub-gravity.com/product/sidemount-buttplate/ "/>
    <hyperlink ref="E73" r:id="rId35" location="" tooltip="" display="https://sub-gravity.com/product/sidemount-buttplate/ "/>
    <hyperlink ref="E74" r:id="rId36" location="" tooltip="" display="https://sub-gravity.com/product/sidemount-buttplate/ "/>
    <hyperlink ref="E89" r:id="rId37" location="" tooltip="" display="https://sub-gravity.com/product/sidemount-buttplate/ "/>
    <hyperlink ref="E90" r:id="rId38" location="" tooltip="" display="https://sub-gravity.com/product/sidemount-buttplate/ "/>
    <hyperlink ref="E91" r:id="rId39" location="" tooltip="" display="https://sub-gravity.com/product/sidemount-buttplate/ "/>
    <hyperlink ref="E96" r:id="rId40" location="" tooltip="" display="https://sub-gravity.com/product/assembly-screw-set-book-screws/ "/>
    <hyperlink ref="E98" r:id="rId41" location="" tooltip="" display="https://sub-gravity.com/product/belt-stop-stainless-steel/ "/>
    <hyperlink ref="E99" r:id="rId42" location="" tooltip="" display="https://sub-gravity.com/product/belt-stop-stainless-steel/ "/>
    <hyperlink ref="E100" r:id="rId43" location="" tooltip="" display="https://sub-gravity.com/product/belt-stop-stainless-steel/ "/>
    <hyperlink ref="E113" r:id="rId44" location="" tooltip="" display="https://sub-gravity.com/product/trim-weight-pocket/ "/>
    <hyperlink ref="E119" r:id="rId45" location="" tooltip="" display="https://sub-gravity.com/product/accessory-pocket/ "/>
    <hyperlink ref="E120" r:id="rId46" location="" tooltip="" display="https://sub-gravity.com/product/deluxe-glue-thigh-pocket/ "/>
    <hyperlink ref="E122" r:id="rId47" location="" tooltip="" display="https://sub-gravity.com/product/paragon-weight-system/ "/>
    <hyperlink ref="E123" r:id="rId48" location="" tooltip="" display="https://sub-gravity.com/product/paragon-weight-system/ "/>
    <hyperlink ref="E124" r:id="rId49" location="" tooltip="" display="https://sub-gravity.com/product/paragon-weight-system/ "/>
    <hyperlink ref="E131" r:id="rId50" location="" tooltip="" display="https://sub-gravity.com/product/argon-straps-14-cft/ "/>
    <hyperlink ref="E132" r:id="rId51" location="" tooltip="" display="https://sub-gravity.com/product/argon-straps-6-cft/ "/>
    <hyperlink ref="E134" r:id="rId52" location="" tooltip="" display="https://sub-gravity.com/product/high-quality-epdm-rubber-band/ "/>
    <hyperlink ref="E135" r:id="rId53" location="" tooltip="" display="https://sub-gravity.com/product/high-quality-epdm-rubber-band/ "/>
    <hyperlink ref="E136" r:id="rId54" location="" tooltip="" display="https://sub-gravity.com/product/stainless-steel-hose-clamp-with-protection/ "/>
    <hyperlink ref="E138" r:id="rId55" location="" tooltip="" display="https://sub-gravity.com/product/stage-bottle-strap-kit/ "/>
    <hyperlink ref="E140" r:id="rId56" location="" tooltip="" display="https://sub-gravity.com/product/mod-sticker-set-pair/ "/>
    <hyperlink ref="E146" r:id="rId57" location="" tooltip="" display="https://sub-gravity.com/product/set-of-cylinder-stickers-oxygen-6-21-pair/ "/>
    <hyperlink ref="E149" r:id="rId58" location="" tooltip="" display="https://sub-gravity.com/product/spool-with-line-and-double-ender/ "/>
    <hyperlink ref="E152" r:id="rId59" location="" tooltip="" display="https://sub-gravity.com/product/line-marker-arrow/ "/>
    <hyperlink ref="E156" r:id="rId60" location="" tooltip="" display="https://sub-gravity.com/product/non-directional-line-marker-cookie/ "/>
    <hyperlink ref="E160" r:id="rId61" location="" tooltip="" display="https://sub-gravity.com/product/rem-line-marker/ "/>
    <hyperlink ref="E168" r:id="rId62" location="" tooltip="" display="https://sub-gravity.com/product/surface-marker-buoy-aka-smb-or-dsmb/ "/>
    <hyperlink ref="E171" r:id="rId63" location="" tooltip="" display="https://sub-gravity.com/product/surface-marker-buoy-aka-smb-or-dsmb/ "/>
    <hyperlink ref="E174" r:id="rId64" location="" tooltip="" display="https://sub-gravity.com/product/surface-marker-buoy-aka-smb-or-dsmb/ "/>
    <hyperlink ref="E179" r:id="rId65" location="" tooltip="" display="https://sub-gravity.com/product/deluxe-surface-marker-buoy/ "/>
    <hyperlink ref="E182" r:id="rId66" location="" tooltip="" display="https://sub-gravity.com/product/deluxe-surface-marker-buoy/ "/>
    <hyperlink ref="E185" r:id="rId67" location="" tooltip="" display="https://sub-gravity.com/product/deluxe-surface-marker-buoy/ "/>
    <hyperlink ref="E190" r:id="rId68" location="" tooltip="" display="https://sub-gravity.com/product/inflator-elbow/ "/>
    <hyperlink ref="E191" r:id="rId69" location="" tooltip="" display="https://sub-gravity.com/product/wing-opv-dump-valve/ "/>
    <hyperlink ref="E194" r:id="rId70" location="" tooltip="" display="https://sub-gravity.com/product/inflator-screw-flange/ "/>
    <hyperlink ref="E196" r:id="rId71" location="" tooltip="" display="https://sub-gravity.com/product/corrugated-inflator-hose/ "/>
    <hyperlink ref="E197" r:id="rId72" location="" tooltip="" display="https://sub-gravity.com/product/corrugated-inflator-hose/ "/>
    <hyperlink ref="E198" r:id="rId73" location="" tooltip="" display="https://sub-gravity.com/product/corrugated-inflator-hose/ "/>
    <hyperlink ref="E199" r:id="rId74" location="" tooltip="" display="https://sub-gravity.com/product/inflator-3400/ "/>
    <hyperlink ref="E200" r:id="rId75" location="" tooltip="" display="https://sub-gravity.com/product/inflator-3401/ "/>
    <hyperlink ref="E203" r:id="rId76" location="" tooltip="" display="https://sub-gravity.com/product/hp-spindle-swivel/ "/>
    <hyperlink ref="E204" r:id="rId77" location="" tooltip="" display="https://sub-gravity.com/product/replacement-inner-bladders-for-wings/ "/>
    <hyperlink ref="E218" r:id="rId78" location="" tooltip="" display="https://sub-gravity.com/product/wetnotes/ "/>
    <hyperlink ref="E223" r:id="rId79" location="" tooltip="" display="https://sub-gravity.com/product/wetnotes-cover-only/ "/>
    <hyperlink ref="E228" r:id="rId80" location="" tooltip="" display="https://sub-gravity.com/product/wetnotes-refill/ "/>
    <hyperlink ref="E231" r:id="rId81" location="" tooltip="" display="https://sub-gravity.com/product/dir-knife-with-pocket-3/ "/>
    <hyperlink ref="E235" r:id="rId82" location="" tooltip="" display="https://sub-gravity.com/product/1-5-slimline-spg/ "/>
    <hyperlink ref="E236" r:id="rId83" location="" tooltip="" display="https://sub-gravity.com/product/1-5-slimline-spg/ "/>
    <hyperlink ref="E239" r:id="rId84" location="" tooltip="" display="https://sub-gravity.com/product/5mm-hood/ "/>
    <hyperlink ref="E244" r:id="rId85" location="" tooltip="" display="https://sub-gravity.com/product/gaiters-calf-wraps/ "/>
    <hyperlink ref="E259" r:id="rId86" location="" tooltip="" display="https://sub-gravity.com/product/subgravity-3400-mah-18650-battery/ "/>
    <hyperlink ref="E260" r:id="rId87" location="" tooltip="" display="https://sub-gravity.com/product/18650-battery-charger/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317"/>
  <sheetViews>
    <sheetView workbookViewId="0" showGridLines="0" defaultGridColor="1">
      <pane topLeftCell="A4" xSplit="0" ySplit="3" activePane="bottomLeft" state="frozen"/>
    </sheetView>
  </sheetViews>
  <sheetFormatPr defaultColWidth="10.8333" defaultRowHeight="12" customHeight="1" outlineLevelRow="0" outlineLevelCol="0"/>
  <cols>
    <col min="1" max="1" width="16.1719" style="93" customWidth="1"/>
    <col min="2" max="2" width="7.35156" style="93" customWidth="1"/>
    <col min="3" max="3" width="9" style="93" customWidth="1"/>
    <col min="4" max="4" width="39" style="93" customWidth="1"/>
    <col min="5" max="5" width="10.5" style="93" customWidth="1"/>
    <col min="6" max="6" width="9.5" style="93" customWidth="1"/>
    <col min="7" max="8" width="13.3516" style="93" customWidth="1"/>
    <col min="9" max="16384" width="10.8516" style="93" customWidth="1"/>
  </cols>
  <sheetData>
    <row r="1" ht="110.7" customHeight="1">
      <c r="A1" s="94"/>
      <c r="B1" t="s" s="95">
        <v>536</v>
      </c>
      <c r="C1" s="96"/>
      <c r="D1" s="96"/>
      <c r="E1" s="96"/>
      <c r="F1" s="96"/>
      <c r="G1" s="96"/>
      <c r="H1" s="97"/>
    </row>
    <row r="2" ht="37.65" customHeight="1">
      <c r="A2" s="60"/>
      <c r="B2" s="95"/>
      <c r="C2" s="95"/>
      <c r="D2" s="95"/>
      <c r="E2" s="98"/>
      <c r="F2" s="95"/>
      <c r="G2" s="95"/>
      <c r="H2" s="95"/>
    </row>
    <row r="3" ht="37.65" customHeight="1">
      <c r="A3" t="s" s="60">
        <v>6</v>
      </c>
      <c r="B3" t="s" s="95">
        <v>537</v>
      </c>
      <c r="C3" t="s" s="95">
        <v>538</v>
      </c>
      <c r="D3" t="s" s="95">
        <v>539</v>
      </c>
      <c r="E3" t="s" s="98">
        <v>540</v>
      </c>
      <c r="F3" t="s" s="95">
        <v>541</v>
      </c>
      <c r="G3" t="s" s="95">
        <v>542</v>
      </c>
      <c r="H3" t="s" s="99">
        <v>10</v>
      </c>
    </row>
    <row r="4" ht="21.6" customHeight="1">
      <c r="A4" s="100"/>
      <c r="B4" t="s" s="101">
        <v>543</v>
      </c>
      <c r="C4" s="102"/>
      <c r="D4" s="102"/>
      <c r="E4" s="103"/>
      <c r="F4" t="s" s="104">
        <v>544</v>
      </c>
      <c r="G4" t="s" s="104">
        <v>545</v>
      </c>
      <c r="H4" s="105"/>
    </row>
    <row r="5" ht="15.65" customHeight="1">
      <c r="A5" t="s" s="60">
        <v>546</v>
      </c>
      <c r="B5" s="106">
        <v>6</v>
      </c>
      <c r="C5" s="107">
        <f>B5*2.54</f>
        <v>15.24</v>
      </c>
      <c r="D5" t="s" s="104">
        <v>547</v>
      </c>
      <c r="E5" s="108">
        <v>11.939334811530</v>
      </c>
      <c r="F5" s="104"/>
      <c r="G5" s="104"/>
      <c r="H5" s="105"/>
    </row>
    <row r="6" ht="15.65" customHeight="1">
      <c r="A6" t="s" s="60">
        <v>548</v>
      </c>
      <c r="B6" s="106">
        <v>9</v>
      </c>
      <c r="C6" s="107">
        <f>B6*2.54</f>
        <v>22.86</v>
      </c>
      <c r="D6" t="s" s="104">
        <v>547</v>
      </c>
      <c r="E6" s="108">
        <v>13.3384756097561</v>
      </c>
      <c r="F6" s="104"/>
      <c r="G6" s="104"/>
      <c r="H6" s="105"/>
    </row>
    <row r="7" ht="15.65" customHeight="1">
      <c r="A7" t="s" s="60">
        <v>549</v>
      </c>
      <c r="B7" s="106">
        <v>18</v>
      </c>
      <c r="C7" s="107">
        <f>B7*2.54</f>
        <v>45.72</v>
      </c>
      <c r="D7" t="s" s="104">
        <v>547</v>
      </c>
      <c r="E7" s="108">
        <v>14.7935820399113</v>
      </c>
      <c r="F7" s="104"/>
      <c r="G7" s="104"/>
      <c r="H7" s="105"/>
    </row>
    <row r="8" ht="15.65" customHeight="1">
      <c r="A8" t="s" s="60">
        <v>550</v>
      </c>
      <c r="B8" s="106">
        <v>24</v>
      </c>
      <c r="C8" s="107">
        <f>B8*2.54</f>
        <v>60.96</v>
      </c>
      <c r="D8" t="s" s="104">
        <v>547</v>
      </c>
      <c r="E8" s="108">
        <v>14.7935820399113</v>
      </c>
      <c r="F8" s="104"/>
      <c r="G8" s="104"/>
      <c r="H8" s="105"/>
    </row>
    <row r="9" ht="15.65" customHeight="1">
      <c r="A9" t="s" s="60">
        <v>551</v>
      </c>
      <c r="B9" s="106">
        <v>26</v>
      </c>
      <c r="C9" s="107">
        <f>B9*2.54</f>
        <v>66.04000000000001</v>
      </c>
      <c r="D9" t="s" s="104">
        <v>547</v>
      </c>
      <c r="E9" s="108">
        <v>15.4651696230598</v>
      </c>
      <c r="F9" s="104"/>
      <c r="G9" s="104"/>
      <c r="H9" s="105"/>
    </row>
    <row r="10" ht="15.65" customHeight="1">
      <c r="A10" t="s" s="60">
        <v>552</v>
      </c>
      <c r="B10" s="106">
        <v>32</v>
      </c>
      <c r="C10" s="107">
        <f>B10*2.54</f>
        <v>81.28</v>
      </c>
      <c r="D10" t="s" s="104">
        <v>547</v>
      </c>
      <c r="E10" s="108">
        <v>17.4985875831486</v>
      </c>
      <c r="F10" s="104"/>
      <c r="G10" s="104"/>
      <c r="H10" s="105"/>
    </row>
    <row r="11" ht="15.65" customHeight="1">
      <c r="A11" t="s" s="60">
        <v>553</v>
      </c>
      <c r="B11" s="106">
        <v>36</v>
      </c>
      <c r="C11" s="107">
        <f>B11*2.54</f>
        <v>91.44</v>
      </c>
      <c r="D11" t="s" s="104">
        <v>547</v>
      </c>
      <c r="E11" s="108">
        <v>18.8417627494457</v>
      </c>
      <c r="F11" s="104"/>
      <c r="G11" s="104"/>
      <c r="H11" s="105"/>
    </row>
    <row r="12" ht="16.7" customHeight="1">
      <c r="A12" s="100"/>
      <c r="B12" s="106"/>
      <c r="C12" s="109"/>
      <c r="D12" s="110"/>
      <c r="E12" s="111"/>
      <c r="F12" s="104"/>
      <c r="G12" s="104"/>
      <c r="H12" s="105"/>
    </row>
    <row r="13" ht="21.6" customHeight="1">
      <c r="A13" s="112"/>
      <c r="B13" t="s" s="113">
        <v>554</v>
      </c>
      <c r="C13" s="102"/>
      <c r="D13" s="102"/>
      <c r="E13" s="114"/>
      <c r="F13" t="s" s="115">
        <v>555</v>
      </c>
      <c r="G13" t="s" s="115">
        <v>556</v>
      </c>
      <c r="H13" s="116"/>
    </row>
    <row r="14" ht="13.65" customHeight="1">
      <c r="A14" t="s" s="60">
        <v>557</v>
      </c>
      <c r="B14" s="106">
        <v>6</v>
      </c>
      <c r="C14" s="107">
        <f>B14*2.54</f>
        <v>15.24</v>
      </c>
      <c r="D14" t="s" s="104">
        <v>547</v>
      </c>
      <c r="E14" s="108">
        <v>21.6195</v>
      </c>
      <c r="F14" s="104"/>
      <c r="G14" s="104"/>
      <c r="H14" s="105"/>
    </row>
    <row r="15" ht="13.65" customHeight="1">
      <c r="A15" t="s" s="60">
        <v>558</v>
      </c>
      <c r="B15" s="106">
        <v>9</v>
      </c>
      <c r="C15" s="107">
        <f>B15*2.54</f>
        <v>22.86</v>
      </c>
      <c r="D15" t="s" s="104">
        <v>547</v>
      </c>
      <c r="E15" s="108">
        <v>22.152</v>
      </c>
      <c r="F15" s="104"/>
      <c r="G15" s="104"/>
      <c r="H15" s="105"/>
    </row>
    <row r="16" ht="13.65" customHeight="1">
      <c r="A16" t="s" s="60">
        <v>559</v>
      </c>
      <c r="B16" s="106">
        <v>22</v>
      </c>
      <c r="C16" s="107">
        <f>B16*2.54</f>
        <v>55.88</v>
      </c>
      <c r="D16" t="s" s="104">
        <v>547</v>
      </c>
      <c r="E16" s="108">
        <v>24.6015</v>
      </c>
      <c r="F16" s="104"/>
      <c r="G16" s="104"/>
      <c r="H16" s="105"/>
    </row>
    <row r="17" ht="13.65" customHeight="1">
      <c r="A17" t="s" s="60">
        <v>560</v>
      </c>
      <c r="B17" s="106">
        <v>24</v>
      </c>
      <c r="C17" s="107">
        <f>B17*2.54</f>
        <v>60.96</v>
      </c>
      <c r="D17" t="s" s="104">
        <v>547</v>
      </c>
      <c r="E17" s="108">
        <v>24.6015</v>
      </c>
      <c r="F17" s="104"/>
      <c r="G17" s="104"/>
      <c r="H17" s="105"/>
    </row>
    <row r="18" ht="13.65" customHeight="1">
      <c r="A18" t="s" s="60">
        <v>561</v>
      </c>
      <c r="B18" s="106">
        <v>26</v>
      </c>
      <c r="C18" s="107">
        <f>B18*2.54</f>
        <v>66.04000000000001</v>
      </c>
      <c r="D18" t="s" s="104">
        <v>547</v>
      </c>
      <c r="E18" s="108">
        <v>24.921</v>
      </c>
      <c r="F18" s="104"/>
      <c r="G18" s="104"/>
      <c r="H18" s="105"/>
    </row>
    <row r="19" ht="13.65" customHeight="1">
      <c r="A19" t="s" s="60">
        <v>562</v>
      </c>
      <c r="B19" s="106">
        <v>30</v>
      </c>
      <c r="C19" s="107">
        <f>B19*2.54</f>
        <v>76.2</v>
      </c>
      <c r="D19" t="s" s="104">
        <v>547</v>
      </c>
      <c r="E19" s="108">
        <v>25.56</v>
      </c>
      <c r="F19" s="104"/>
      <c r="G19" s="104"/>
      <c r="H19" s="105"/>
    </row>
    <row r="20" ht="13.65" customHeight="1">
      <c r="A20" t="s" s="60">
        <v>563</v>
      </c>
      <c r="B20" s="106">
        <v>32</v>
      </c>
      <c r="C20" s="107">
        <f>B20*2.54</f>
        <v>81.28</v>
      </c>
      <c r="D20" t="s" s="104">
        <v>547</v>
      </c>
      <c r="E20" s="108">
        <v>25.986</v>
      </c>
      <c r="F20" s="104"/>
      <c r="G20" s="104"/>
      <c r="H20" s="105"/>
    </row>
    <row r="21" ht="13.65" customHeight="1">
      <c r="A21" t="s" s="60">
        <v>564</v>
      </c>
      <c r="B21" s="106">
        <v>34</v>
      </c>
      <c r="C21" s="107">
        <f>B21*2.54</f>
        <v>86.36</v>
      </c>
      <c r="D21" t="s" s="104">
        <v>547</v>
      </c>
      <c r="E21" s="108">
        <v>26.3055</v>
      </c>
      <c r="F21" s="104"/>
      <c r="G21" s="104"/>
      <c r="H21" s="105"/>
    </row>
    <row r="22" ht="13.65" customHeight="1">
      <c r="A22" t="s" s="60">
        <v>565</v>
      </c>
      <c r="B22" s="106">
        <v>36</v>
      </c>
      <c r="C22" s="107">
        <f>B22*2.54</f>
        <v>91.44</v>
      </c>
      <c r="D22" t="s" s="104">
        <v>547</v>
      </c>
      <c r="E22" s="108">
        <v>26.625</v>
      </c>
      <c r="F22" s="104"/>
      <c r="G22" s="104"/>
      <c r="H22" s="105"/>
    </row>
    <row r="23" ht="13.65" customHeight="1">
      <c r="A23" t="s" s="60">
        <v>566</v>
      </c>
      <c r="B23" s="106">
        <v>38</v>
      </c>
      <c r="C23" s="107">
        <f>B23*2.54</f>
        <v>96.52</v>
      </c>
      <c r="D23" t="s" s="104">
        <v>567</v>
      </c>
      <c r="E23" s="108"/>
      <c r="F23" s="104"/>
      <c r="G23" s="104"/>
      <c r="H23" s="105"/>
    </row>
    <row r="24" ht="13.65" customHeight="1">
      <c r="A24" t="s" s="60">
        <v>568</v>
      </c>
      <c r="B24" s="106">
        <v>40</v>
      </c>
      <c r="C24" s="107">
        <f>B24*2.54</f>
        <v>101.6</v>
      </c>
      <c r="D24" t="s" s="104">
        <v>547</v>
      </c>
      <c r="E24" s="108">
        <v>27.264</v>
      </c>
      <c r="F24" s="104"/>
      <c r="G24" s="104"/>
      <c r="H24" s="105"/>
    </row>
    <row r="25" ht="13.65" customHeight="1">
      <c r="A25" t="s" s="60">
        <v>569</v>
      </c>
      <c r="B25" s="106">
        <v>42</v>
      </c>
      <c r="C25" s="107">
        <f>B25*2.54</f>
        <v>106.68</v>
      </c>
      <c r="D25" t="s" s="104">
        <v>547</v>
      </c>
      <c r="E25" s="108">
        <v>27.8178</v>
      </c>
      <c r="F25" s="104"/>
      <c r="G25" s="104"/>
      <c r="H25" s="105"/>
    </row>
    <row r="26" ht="13.65" customHeight="1">
      <c r="A26" t="s" s="60">
        <v>570</v>
      </c>
      <c r="B26" s="106">
        <v>45</v>
      </c>
      <c r="C26" s="107">
        <f>B26*2.54</f>
        <v>114.3</v>
      </c>
      <c r="D26" t="s" s="104">
        <v>547</v>
      </c>
      <c r="E26" s="108">
        <v>28.9254</v>
      </c>
      <c r="F26" s="104"/>
      <c r="G26" s="104"/>
      <c r="H26" s="105"/>
    </row>
    <row r="27" ht="13.65" customHeight="1">
      <c r="A27" t="s" s="60">
        <v>571</v>
      </c>
      <c r="B27" s="106">
        <v>48</v>
      </c>
      <c r="C27" s="107">
        <f>B27*2.54</f>
        <v>121.92</v>
      </c>
      <c r="D27" t="s" s="104">
        <v>547</v>
      </c>
      <c r="E27" s="108">
        <v>29.82</v>
      </c>
      <c r="F27" s="104"/>
      <c r="G27" s="104"/>
      <c r="H27" s="105"/>
    </row>
    <row r="28" ht="16.7" customHeight="1">
      <c r="A28" s="100"/>
      <c r="B28" s="106"/>
      <c r="C28" s="109"/>
      <c r="D28" s="110"/>
      <c r="E28" s="111"/>
      <c r="F28" s="104"/>
      <c r="G28" s="104"/>
      <c r="H28" s="105"/>
    </row>
    <row r="29" ht="21.6" customHeight="1">
      <c r="A29" s="112"/>
      <c r="B29" t="s" s="113">
        <v>572</v>
      </c>
      <c r="C29" s="102"/>
      <c r="D29" s="102"/>
      <c r="E29" s="114"/>
      <c r="F29" t="s" s="115">
        <v>573</v>
      </c>
      <c r="G29" t="s" s="115">
        <v>574</v>
      </c>
      <c r="H29" s="116"/>
    </row>
    <row r="30" ht="16.7" customHeight="1">
      <c r="A30" t="s" s="60">
        <v>575</v>
      </c>
      <c r="B30" s="106">
        <v>30</v>
      </c>
      <c r="C30" s="107">
        <f>B30*2.54</f>
        <v>76.2</v>
      </c>
      <c r="D30" t="s" s="104">
        <v>547</v>
      </c>
      <c r="E30" s="117">
        <v>16.04</v>
      </c>
      <c r="F30" s="104"/>
      <c r="G30" s="104"/>
      <c r="H30" s="105"/>
    </row>
    <row r="31" ht="16.7" customHeight="1">
      <c r="A31" t="s" s="60">
        <v>576</v>
      </c>
      <c r="B31" s="106">
        <v>32</v>
      </c>
      <c r="C31" s="107">
        <f>B31*2.54</f>
        <v>81.28</v>
      </c>
      <c r="D31" t="s" s="104">
        <v>547</v>
      </c>
      <c r="E31" s="117">
        <v>16.54</v>
      </c>
      <c r="F31" s="104"/>
      <c r="G31" s="104"/>
      <c r="H31" s="105"/>
    </row>
    <row r="32" ht="16.7" customHeight="1">
      <c r="A32" t="s" s="60">
        <v>577</v>
      </c>
      <c r="B32" s="106">
        <v>34</v>
      </c>
      <c r="C32" s="107">
        <f>B32*2.54</f>
        <v>86.36</v>
      </c>
      <c r="D32" t="s" s="104">
        <v>547</v>
      </c>
      <c r="E32" s="117">
        <v>16.78</v>
      </c>
      <c r="F32" s="104"/>
      <c r="G32" s="104"/>
      <c r="H32" s="105"/>
    </row>
    <row r="33" ht="16.7" customHeight="1">
      <c r="A33" t="s" s="60">
        <v>578</v>
      </c>
      <c r="B33" s="106">
        <v>36</v>
      </c>
      <c r="C33" s="107">
        <f>B33*2.54</f>
        <v>91.44</v>
      </c>
      <c r="D33" t="s" s="104">
        <v>547</v>
      </c>
      <c r="E33" s="117">
        <v>17.04</v>
      </c>
      <c r="F33" s="104"/>
      <c r="G33" s="104"/>
      <c r="H33" s="105"/>
    </row>
    <row r="34" ht="16.7" customHeight="1">
      <c r="A34" s="100"/>
      <c r="B34" s="106"/>
      <c r="C34" s="109"/>
      <c r="D34" s="110"/>
      <c r="E34" s="111"/>
      <c r="F34" s="104"/>
      <c r="G34" s="104"/>
      <c r="H34" s="105"/>
    </row>
    <row r="35" ht="21.6" customHeight="1">
      <c r="A35" s="112"/>
      <c r="B35" t="s" s="113">
        <v>579</v>
      </c>
      <c r="C35" s="102"/>
      <c r="D35" s="102"/>
      <c r="E35" s="114"/>
      <c r="F35" t="s" s="115">
        <v>573</v>
      </c>
      <c r="G35" t="s" s="115">
        <v>574</v>
      </c>
      <c r="H35" s="116"/>
    </row>
    <row r="36" ht="15.65" customHeight="1">
      <c r="A36" t="s" s="60">
        <v>580</v>
      </c>
      <c r="B36" s="106">
        <v>10</v>
      </c>
      <c r="C36" s="107">
        <f>B36*2.54</f>
        <v>25.4</v>
      </c>
      <c r="D36" t="s" s="104">
        <v>547</v>
      </c>
      <c r="E36" s="118">
        <v>9.5237625</v>
      </c>
      <c r="F36" s="104"/>
      <c r="G36" s="104"/>
      <c r="H36" s="105"/>
    </row>
    <row r="37" ht="15.65" customHeight="1">
      <c r="A37" t="s" s="60">
        <v>581</v>
      </c>
      <c r="B37" s="106">
        <v>11</v>
      </c>
      <c r="C37" s="107">
        <f>B37*2.54</f>
        <v>27.94</v>
      </c>
      <c r="D37" t="s" s="104">
        <v>547</v>
      </c>
      <c r="E37" s="119">
        <v>9.5237625</v>
      </c>
      <c r="F37" s="104"/>
      <c r="G37" s="104"/>
      <c r="H37" s="105"/>
    </row>
    <row r="38" ht="15.65" customHeight="1">
      <c r="A38" t="s" s="60">
        <v>582</v>
      </c>
      <c r="B38" s="106">
        <v>16</v>
      </c>
      <c r="C38" s="107">
        <f>B38*2.54</f>
        <v>40.64</v>
      </c>
      <c r="D38" t="s" s="104">
        <v>547</v>
      </c>
      <c r="E38" s="120">
        <v>9.76605</v>
      </c>
      <c r="F38" s="104"/>
      <c r="G38" s="104"/>
      <c r="H38" s="105"/>
    </row>
    <row r="39" ht="15.65" customHeight="1">
      <c r="A39" t="s" s="60">
        <v>583</v>
      </c>
      <c r="B39" s="106">
        <v>18</v>
      </c>
      <c r="C39" s="107">
        <f>B39*2.54</f>
        <v>45.72</v>
      </c>
      <c r="D39" t="s" s="104">
        <v>547</v>
      </c>
      <c r="E39" s="120">
        <v>10.0083375</v>
      </c>
      <c r="F39" s="104"/>
      <c r="G39" s="104"/>
      <c r="H39" s="105"/>
    </row>
    <row r="40" ht="15.65" customHeight="1">
      <c r="A40" t="s" s="60">
        <v>584</v>
      </c>
      <c r="B40" s="106">
        <v>22</v>
      </c>
      <c r="C40" s="107">
        <f>B40*2.54</f>
        <v>55.88</v>
      </c>
      <c r="D40" t="s" s="104">
        <v>547</v>
      </c>
      <c r="E40" s="120">
        <v>10.474275</v>
      </c>
      <c r="F40" s="104"/>
      <c r="G40" s="104"/>
      <c r="H40" s="105"/>
    </row>
    <row r="41" ht="15.65" customHeight="1">
      <c r="A41" t="s" s="60">
        <v>585</v>
      </c>
      <c r="B41" s="106">
        <v>24</v>
      </c>
      <c r="C41" s="107">
        <f>B41*2.54</f>
        <v>60.96</v>
      </c>
      <c r="D41" t="s" s="104">
        <v>547</v>
      </c>
      <c r="E41" s="120">
        <v>10.7165625</v>
      </c>
      <c r="F41" s="104"/>
      <c r="G41" s="104"/>
      <c r="H41" s="105"/>
    </row>
    <row r="42" ht="15.65" customHeight="1">
      <c r="A42" t="s" s="121">
        <v>586</v>
      </c>
      <c r="B42" s="122">
        <v>30</v>
      </c>
      <c r="C42" s="107">
        <f>B42*2.54</f>
        <v>76.2</v>
      </c>
      <c r="D42" t="s" s="123">
        <v>547</v>
      </c>
      <c r="E42" s="124">
        <v>11.4247875</v>
      </c>
      <c r="F42" s="123"/>
      <c r="G42" s="123"/>
      <c r="H42" s="125"/>
    </row>
    <row r="43" ht="16.7" customHeight="1">
      <c r="A43" t="s" s="126">
        <v>587</v>
      </c>
      <c r="B43" s="127">
        <v>36</v>
      </c>
      <c r="C43" s="107">
        <f>B43*2.54</f>
        <v>91.44</v>
      </c>
      <c r="D43" t="s" s="128">
        <v>547</v>
      </c>
      <c r="E43" s="129">
        <v>12.15165</v>
      </c>
      <c r="F43" s="130"/>
      <c r="G43" s="130"/>
      <c r="H43" s="131"/>
    </row>
    <row r="44" ht="16.7" customHeight="1">
      <c r="A44" t="s" s="126">
        <v>588</v>
      </c>
      <c r="B44" s="127">
        <v>46</v>
      </c>
      <c r="C44" s="107">
        <f>B44*2.54</f>
        <v>116.84</v>
      </c>
      <c r="D44" t="s" s="128">
        <v>547</v>
      </c>
      <c r="E44" s="129">
        <v>13.3258125</v>
      </c>
      <c r="F44" s="130"/>
      <c r="G44" s="130"/>
      <c r="H44" s="131"/>
    </row>
    <row r="45" ht="16.7" customHeight="1">
      <c r="A45" t="s" s="126">
        <v>589</v>
      </c>
      <c r="B45" s="127">
        <v>60</v>
      </c>
      <c r="C45" s="107">
        <f>B45*2.54</f>
        <v>152.4</v>
      </c>
      <c r="D45" t="s" s="128">
        <v>547</v>
      </c>
      <c r="E45" s="129">
        <v>15.73005</v>
      </c>
      <c r="F45" s="130"/>
      <c r="G45" s="130"/>
      <c r="H45" s="131"/>
    </row>
    <row r="46" ht="16.7" customHeight="1">
      <c r="A46" t="s" s="126">
        <v>590</v>
      </c>
      <c r="B46" s="127">
        <v>84</v>
      </c>
      <c r="C46" s="107">
        <f>B46*2.54</f>
        <v>213.36</v>
      </c>
      <c r="D46" t="s" s="128">
        <v>547</v>
      </c>
      <c r="E46" s="129">
        <v>19.271175</v>
      </c>
      <c r="F46" s="130"/>
      <c r="G46" s="130"/>
      <c r="H46" s="131"/>
    </row>
    <row r="47" ht="16.7" customHeight="1">
      <c r="A47" s="132"/>
      <c r="B47" s="133"/>
      <c r="C47" s="109"/>
      <c r="D47" s="134"/>
      <c r="E47" s="135"/>
      <c r="F47" s="136"/>
      <c r="G47" s="136"/>
      <c r="H47" s="137"/>
    </row>
    <row r="48" ht="21.6" customHeight="1">
      <c r="A48" s="112"/>
      <c r="B48" t="s" s="113">
        <v>591</v>
      </c>
      <c r="C48" s="102"/>
      <c r="D48" s="102"/>
      <c r="E48" s="114"/>
      <c r="F48" t="s" s="115">
        <v>573</v>
      </c>
      <c r="G48" t="s" s="115">
        <v>574</v>
      </c>
      <c r="H48" s="116"/>
    </row>
    <row r="49" ht="15.65" customHeight="1">
      <c r="A49" t="s" s="60">
        <v>592</v>
      </c>
      <c r="B49" s="106">
        <v>12</v>
      </c>
      <c r="C49" s="107">
        <f>B49*2.54</f>
        <v>30.48</v>
      </c>
      <c r="D49" t="s" s="104">
        <v>547</v>
      </c>
      <c r="E49" s="119">
        <v>11.443425</v>
      </c>
      <c r="F49" s="104"/>
      <c r="G49" s="104"/>
      <c r="H49" s="105"/>
    </row>
    <row r="50" ht="15.65" customHeight="1">
      <c r="A50" t="s" s="60">
        <v>593</v>
      </c>
      <c r="B50" s="106">
        <v>14</v>
      </c>
      <c r="C50" s="107">
        <f>B50*2.54</f>
        <v>35.56</v>
      </c>
      <c r="D50" t="s" s="104">
        <v>547</v>
      </c>
      <c r="E50" s="120">
        <v>11.6857125</v>
      </c>
      <c r="F50" s="104"/>
      <c r="G50" s="104"/>
      <c r="H50" s="105"/>
    </row>
    <row r="51" ht="15.65" customHeight="1">
      <c r="A51" t="s" s="60">
        <v>594</v>
      </c>
      <c r="B51" s="106">
        <v>16</v>
      </c>
      <c r="C51" s="107">
        <f>B51*2.54</f>
        <v>40.64</v>
      </c>
      <c r="D51" t="s" s="104">
        <v>547</v>
      </c>
      <c r="E51" s="120">
        <v>11.928</v>
      </c>
      <c r="F51" s="104"/>
      <c r="G51" s="104"/>
      <c r="H51" s="105"/>
    </row>
    <row r="52" ht="15.65" customHeight="1">
      <c r="A52" t="s" s="60">
        <v>595</v>
      </c>
      <c r="B52" s="106">
        <v>18</v>
      </c>
      <c r="C52" s="107">
        <f>B52*2.54</f>
        <v>45.72</v>
      </c>
      <c r="D52" t="s" s="104">
        <v>547</v>
      </c>
      <c r="E52" s="120">
        <v>12.1702875</v>
      </c>
      <c r="F52" s="104"/>
      <c r="G52" s="104"/>
      <c r="H52" s="105"/>
    </row>
    <row r="53" ht="15.65" customHeight="1">
      <c r="A53" t="s" s="60">
        <v>596</v>
      </c>
      <c r="B53" s="106">
        <v>20</v>
      </c>
      <c r="C53" s="107">
        <f>B53*2.54</f>
        <v>50.8</v>
      </c>
      <c r="D53" t="s" s="104">
        <v>547</v>
      </c>
      <c r="E53" s="120">
        <v>12.412575</v>
      </c>
      <c r="F53" s="104"/>
      <c r="G53" s="104"/>
      <c r="H53" s="105"/>
    </row>
    <row r="54" ht="15.65" customHeight="1">
      <c r="A54" t="s" s="60">
        <v>597</v>
      </c>
      <c r="B54" s="106">
        <v>22</v>
      </c>
      <c r="C54" s="107">
        <f>B54*2.54</f>
        <v>55.88</v>
      </c>
      <c r="D54" t="s" s="104">
        <v>547</v>
      </c>
      <c r="E54" s="120">
        <v>12.636225</v>
      </c>
      <c r="F54" s="104"/>
      <c r="G54" s="104"/>
      <c r="H54" s="105"/>
    </row>
    <row r="55" ht="15.65" customHeight="1">
      <c r="A55" t="s" s="60">
        <v>598</v>
      </c>
      <c r="B55" s="106">
        <v>24</v>
      </c>
      <c r="C55" s="107">
        <f>B55*2.54</f>
        <v>60.96</v>
      </c>
      <c r="D55" t="s" s="104">
        <v>547</v>
      </c>
      <c r="E55" s="120">
        <v>12.8785125</v>
      </c>
      <c r="F55" s="104"/>
      <c r="G55" s="104"/>
      <c r="H55" s="105"/>
    </row>
    <row r="56" ht="15.65" customHeight="1">
      <c r="A56" t="s" s="60">
        <v>599</v>
      </c>
      <c r="B56" s="106">
        <v>28</v>
      </c>
      <c r="C56" s="107">
        <f>B56*2.54</f>
        <v>71.12</v>
      </c>
      <c r="D56" t="s" s="104">
        <v>547</v>
      </c>
      <c r="E56" s="138">
        <v>13.3630875</v>
      </c>
      <c r="F56" s="104"/>
      <c r="G56" s="104"/>
      <c r="H56" s="105"/>
    </row>
    <row r="57" ht="16.7" customHeight="1">
      <c r="A57" s="100"/>
      <c r="B57" s="106"/>
      <c r="C57" s="109"/>
      <c r="D57" s="110"/>
      <c r="E57" s="111"/>
      <c r="F57" s="104"/>
      <c r="G57" s="104"/>
      <c r="H57" s="105"/>
    </row>
    <row r="58" ht="16.7" customHeight="1">
      <c r="A58" s="112"/>
      <c r="B58" t="s" s="113">
        <v>600</v>
      </c>
      <c r="C58" s="102"/>
      <c r="D58" s="102"/>
      <c r="E58" s="114"/>
      <c r="F58" t="s" s="115">
        <v>573</v>
      </c>
      <c r="G58" t="s" s="115">
        <v>574</v>
      </c>
      <c r="H58" s="116"/>
    </row>
    <row r="59" ht="16.7" customHeight="1">
      <c r="A59" t="s" s="60">
        <v>601</v>
      </c>
      <c r="B59" s="106">
        <v>30</v>
      </c>
      <c r="C59" s="107">
        <f>B59*2.54</f>
        <v>76.2</v>
      </c>
      <c r="D59" t="s" s="104">
        <v>547</v>
      </c>
      <c r="E59" s="117">
        <v>18.1</v>
      </c>
      <c r="F59" s="104"/>
      <c r="G59" s="104"/>
      <c r="H59" s="105"/>
    </row>
    <row r="60" ht="16.7" customHeight="1">
      <c r="A60" t="s" s="60">
        <v>602</v>
      </c>
      <c r="B60" s="106">
        <v>32</v>
      </c>
      <c r="C60" s="107">
        <f>B60*2.54</f>
        <v>81.28</v>
      </c>
      <c r="D60" t="s" s="104">
        <v>547</v>
      </c>
      <c r="E60" s="117">
        <v>18.48</v>
      </c>
      <c r="F60" s="104"/>
      <c r="G60" s="104"/>
      <c r="H60" s="105"/>
    </row>
    <row r="61" ht="16.7" customHeight="1">
      <c r="A61" t="s" s="60">
        <v>603</v>
      </c>
      <c r="B61" s="106">
        <v>34</v>
      </c>
      <c r="C61" s="107">
        <f>B61*2.54</f>
        <v>86.36</v>
      </c>
      <c r="D61" t="s" s="104">
        <v>547</v>
      </c>
      <c r="E61" s="117">
        <v>18.86</v>
      </c>
      <c r="F61" s="104"/>
      <c r="G61" s="104"/>
      <c r="H61" s="105"/>
    </row>
    <row r="62" ht="16.7" customHeight="1">
      <c r="A62" t="s" s="60">
        <v>604</v>
      </c>
      <c r="B62" s="106">
        <v>36</v>
      </c>
      <c r="C62" s="107">
        <f>B62*2.54</f>
        <v>91.44</v>
      </c>
      <c r="D62" t="s" s="104">
        <v>547</v>
      </c>
      <c r="E62" s="117">
        <v>19.22</v>
      </c>
      <c r="F62" s="104"/>
      <c r="G62" s="104"/>
      <c r="H62" s="105"/>
    </row>
    <row r="63" ht="16.7" customHeight="1">
      <c r="A63" s="100"/>
      <c r="B63" s="106"/>
      <c r="C63" s="109"/>
      <c r="D63" s="110"/>
      <c r="E63" s="117"/>
      <c r="F63" s="104"/>
      <c r="G63" s="104"/>
      <c r="H63" s="105"/>
    </row>
    <row r="64" ht="21.6" customHeight="1">
      <c r="A64" s="112"/>
      <c r="B64" t="s" s="113">
        <v>605</v>
      </c>
      <c r="C64" s="102"/>
      <c r="D64" s="102"/>
      <c r="E64" s="114"/>
      <c r="F64" t="s" s="115">
        <v>606</v>
      </c>
      <c r="G64" t="s" s="115">
        <v>607</v>
      </c>
      <c r="H64" s="116"/>
    </row>
    <row r="65" ht="13.65" customHeight="1">
      <c r="A65" t="s" s="60">
        <v>608</v>
      </c>
      <c r="B65" s="106">
        <v>6</v>
      </c>
      <c r="C65" s="107">
        <f>B65*2.54</f>
        <v>15.24</v>
      </c>
      <c r="D65" t="s" s="104">
        <v>547</v>
      </c>
      <c r="E65" s="119">
        <v>9.542400000000001</v>
      </c>
      <c r="F65" s="104"/>
      <c r="G65" s="104"/>
      <c r="H65" s="105"/>
    </row>
    <row r="66" ht="13.65" customHeight="1">
      <c r="A66" t="s" s="60">
        <v>609</v>
      </c>
      <c r="B66" s="106">
        <v>6</v>
      </c>
      <c r="C66" s="107">
        <f>B66*2.54</f>
        <v>15.24</v>
      </c>
      <c r="D66" t="s" s="104">
        <v>610</v>
      </c>
      <c r="E66" s="120">
        <v>10.36245</v>
      </c>
      <c r="F66" s="104"/>
      <c r="G66" s="104"/>
      <c r="H66" s="105"/>
    </row>
    <row r="67" ht="13.65" customHeight="1">
      <c r="A67" t="s" s="60">
        <v>611</v>
      </c>
      <c r="B67" s="106">
        <v>6</v>
      </c>
      <c r="C67" s="107">
        <f>B67*2.54</f>
        <v>15.24</v>
      </c>
      <c r="D67" t="s" s="104">
        <v>612</v>
      </c>
      <c r="E67" s="120">
        <v>10.36245</v>
      </c>
      <c r="F67" s="104"/>
      <c r="G67" s="104"/>
      <c r="H67" s="105"/>
    </row>
    <row r="68" ht="13.65" customHeight="1">
      <c r="A68" t="s" s="60">
        <v>613</v>
      </c>
      <c r="B68" s="106">
        <v>6</v>
      </c>
      <c r="C68" s="107">
        <f>B68*2.54</f>
        <v>15.24</v>
      </c>
      <c r="D68" t="s" s="104">
        <v>614</v>
      </c>
      <c r="E68" s="120">
        <v>10.36245</v>
      </c>
      <c r="F68" s="104"/>
      <c r="G68" s="104"/>
      <c r="H68" s="105"/>
    </row>
    <row r="69" ht="13.65" customHeight="1">
      <c r="A69" t="s" s="60">
        <v>608</v>
      </c>
      <c r="B69" s="106">
        <v>6</v>
      </c>
      <c r="C69" s="107">
        <f>B69*2.54</f>
        <v>15.24</v>
      </c>
      <c r="D69" t="s" s="104">
        <v>615</v>
      </c>
      <c r="E69" s="120">
        <v>10.36245</v>
      </c>
      <c r="F69" s="104"/>
      <c r="G69" s="104"/>
      <c r="H69" s="105"/>
    </row>
    <row r="70" ht="13.65" customHeight="1">
      <c r="A70" t="s" s="60">
        <v>616</v>
      </c>
      <c r="B70" s="106">
        <v>6</v>
      </c>
      <c r="C70" s="107">
        <f>B70*2.54</f>
        <v>15.24</v>
      </c>
      <c r="D70" t="s" s="104">
        <v>617</v>
      </c>
      <c r="E70" s="120">
        <v>10.36245</v>
      </c>
      <c r="F70" s="104"/>
      <c r="G70" s="104"/>
      <c r="H70" s="105"/>
    </row>
    <row r="71" ht="13.65" customHeight="1">
      <c r="A71" t="s" s="60">
        <v>618</v>
      </c>
      <c r="B71" s="106">
        <v>6</v>
      </c>
      <c r="C71" s="107">
        <f>B71*2.54</f>
        <v>15.24</v>
      </c>
      <c r="D71" t="s" s="104">
        <v>619</v>
      </c>
      <c r="E71" s="120">
        <v>10.36245</v>
      </c>
      <c r="F71" s="104"/>
      <c r="G71" s="104"/>
      <c r="H71" s="105"/>
    </row>
    <row r="72" ht="13.65" customHeight="1">
      <c r="A72" t="s" s="60">
        <v>620</v>
      </c>
      <c r="B72" s="106">
        <v>6</v>
      </c>
      <c r="C72" s="107">
        <f>B72*2.54</f>
        <v>15.24</v>
      </c>
      <c r="D72" t="s" s="104">
        <v>621</v>
      </c>
      <c r="E72" s="120">
        <v>10.36245</v>
      </c>
      <c r="F72" s="104"/>
      <c r="G72" s="104"/>
      <c r="H72" s="105"/>
    </row>
    <row r="73" ht="13.65" customHeight="1">
      <c r="A73" t="s" s="60">
        <v>622</v>
      </c>
      <c r="B73" s="106">
        <v>9</v>
      </c>
      <c r="C73" s="107">
        <f>B73*2.54</f>
        <v>22.86</v>
      </c>
      <c r="D73" t="s" s="104">
        <v>547</v>
      </c>
      <c r="E73" s="120">
        <v>9.44655</v>
      </c>
      <c r="F73" s="104"/>
      <c r="G73" s="104"/>
      <c r="H73" s="105"/>
    </row>
    <row r="74" ht="15" customHeight="1">
      <c r="A74" t="s" s="139">
        <v>623</v>
      </c>
      <c r="B74" s="106">
        <v>9</v>
      </c>
      <c r="C74" s="107">
        <f>B74*2.54</f>
        <v>22.86</v>
      </c>
      <c r="D74" t="s" s="104">
        <v>610</v>
      </c>
      <c r="E74" s="120">
        <v>10.14945</v>
      </c>
      <c r="F74" s="104"/>
      <c r="G74" s="104"/>
      <c r="H74" s="105"/>
    </row>
    <row r="75" ht="15" customHeight="1">
      <c r="A75" t="s" s="140">
        <v>624</v>
      </c>
      <c r="B75" s="106">
        <v>9</v>
      </c>
      <c r="C75" s="107">
        <f>B75*2.54</f>
        <v>22.86</v>
      </c>
      <c r="D75" t="s" s="104">
        <v>612</v>
      </c>
      <c r="E75" s="120">
        <v>10.14945</v>
      </c>
      <c r="F75" s="104"/>
      <c r="G75" s="104"/>
      <c r="H75" s="105"/>
    </row>
    <row r="76" ht="15" customHeight="1">
      <c r="A76" t="s" s="140">
        <v>625</v>
      </c>
      <c r="B76" s="106">
        <v>9</v>
      </c>
      <c r="C76" s="107">
        <f>B76*2.54</f>
        <v>22.86</v>
      </c>
      <c r="D76" t="s" s="104">
        <v>614</v>
      </c>
      <c r="E76" s="120">
        <v>10.14945</v>
      </c>
      <c r="F76" s="104"/>
      <c r="G76" s="104"/>
      <c r="H76" s="105"/>
    </row>
    <row r="77" ht="15" customHeight="1">
      <c r="A77" t="s" s="140">
        <v>626</v>
      </c>
      <c r="B77" s="106">
        <v>9</v>
      </c>
      <c r="C77" s="107">
        <f>B77*2.54</f>
        <v>22.86</v>
      </c>
      <c r="D77" t="s" s="104">
        <v>615</v>
      </c>
      <c r="E77" s="120">
        <v>10.14945</v>
      </c>
      <c r="F77" s="104"/>
      <c r="G77" s="104"/>
      <c r="H77" s="105"/>
    </row>
    <row r="78" ht="15" customHeight="1">
      <c r="A78" t="s" s="141">
        <v>627</v>
      </c>
      <c r="B78" s="106">
        <v>9</v>
      </c>
      <c r="C78" s="107">
        <f>B78*2.54</f>
        <v>22.86</v>
      </c>
      <c r="D78" t="s" s="104">
        <v>617</v>
      </c>
      <c r="E78" s="120">
        <v>10.14945</v>
      </c>
      <c r="F78" s="104"/>
      <c r="G78" s="104"/>
      <c r="H78" s="105"/>
    </row>
    <row r="79" ht="13.65" customHeight="1">
      <c r="A79" t="s" s="60">
        <v>628</v>
      </c>
      <c r="B79" s="106">
        <v>11</v>
      </c>
      <c r="C79" s="107">
        <f>B79*2.54</f>
        <v>27.94</v>
      </c>
      <c r="D79" t="s" s="104">
        <v>547</v>
      </c>
      <c r="E79" s="120">
        <v>10.399725</v>
      </c>
      <c r="F79" s="104"/>
      <c r="G79" s="104"/>
      <c r="H79" s="105"/>
    </row>
    <row r="80" ht="13.65" customHeight="1">
      <c r="A80" t="s" s="60">
        <v>629</v>
      </c>
      <c r="B80" s="106">
        <v>11</v>
      </c>
      <c r="C80" s="107">
        <f>B80*2.54</f>
        <v>27.94</v>
      </c>
      <c r="D80" t="s" s="104">
        <v>610</v>
      </c>
      <c r="E80" s="120">
        <v>11.294325</v>
      </c>
      <c r="F80" s="104"/>
      <c r="G80" s="104"/>
      <c r="H80" s="105"/>
    </row>
    <row r="81" ht="13.65" customHeight="1">
      <c r="A81" t="s" s="60">
        <v>630</v>
      </c>
      <c r="B81" s="106">
        <v>11</v>
      </c>
      <c r="C81" s="107">
        <f>B81*2.54</f>
        <v>27.94</v>
      </c>
      <c r="D81" t="s" s="104">
        <v>612</v>
      </c>
      <c r="E81" s="120">
        <v>11.294325</v>
      </c>
      <c r="F81" s="104"/>
      <c r="G81" s="104"/>
      <c r="H81" s="105"/>
    </row>
    <row r="82" ht="13.65" customHeight="1">
      <c r="A82" t="s" s="60">
        <v>631</v>
      </c>
      <c r="B82" s="106">
        <v>11</v>
      </c>
      <c r="C82" s="107">
        <f>B82*2.54</f>
        <v>27.94</v>
      </c>
      <c r="D82" t="s" s="104">
        <v>614</v>
      </c>
      <c r="E82" s="120">
        <v>11.294325</v>
      </c>
      <c r="F82" s="104"/>
      <c r="G82" s="104"/>
      <c r="H82" s="105"/>
    </row>
    <row r="83" ht="13.65" customHeight="1">
      <c r="A83" t="s" s="60">
        <v>632</v>
      </c>
      <c r="B83" s="106">
        <v>11</v>
      </c>
      <c r="C83" s="107">
        <f>B83*2.54</f>
        <v>27.94</v>
      </c>
      <c r="D83" t="s" s="104">
        <v>615</v>
      </c>
      <c r="E83" s="120">
        <v>11.294325</v>
      </c>
      <c r="F83" s="104"/>
      <c r="G83" s="104"/>
      <c r="H83" s="105"/>
    </row>
    <row r="84" ht="13.65" customHeight="1">
      <c r="A84" t="s" s="60">
        <v>633</v>
      </c>
      <c r="B84" s="106">
        <v>11</v>
      </c>
      <c r="C84" s="107">
        <f>B84*2.54</f>
        <v>27.94</v>
      </c>
      <c r="D84" t="s" s="104">
        <v>617</v>
      </c>
      <c r="E84" s="120">
        <v>11.294325</v>
      </c>
      <c r="F84" s="104"/>
      <c r="G84" s="104"/>
      <c r="H84" s="105"/>
    </row>
    <row r="85" ht="13.65" customHeight="1">
      <c r="A85" t="s" s="60">
        <v>634</v>
      </c>
      <c r="B85" s="106">
        <v>11</v>
      </c>
      <c r="C85" s="107">
        <f>B85*2.54</f>
        <v>27.94</v>
      </c>
      <c r="D85" t="s" s="104">
        <v>619</v>
      </c>
      <c r="E85" s="120">
        <v>11.294325</v>
      </c>
      <c r="F85" s="104"/>
      <c r="G85" s="104"/>
      <c r="H85" s="105"/>
    </row>
    <row r="86" ht="13.65" customHeight="1">
      <c r="A86" t="s" s="60">
        <v>635</v>
      </c>
      <c r="B86" s="106">
        <v>11</v>
      </c>
      <c r="C86" s="107">
        <f>B86*2.54</f>
        <v>27.94</v>
      </c>
      <c r="D86" t="s" s="104">
        <v>621</v>
      </c>
      <c r="E86" s="120">
        <v>11.294325</v>
      </c>
      <c r="F86" s="104"/>
      <c r="G86" s="104"/>
      <c r="H86" s="105"/>
    </row>
    <row r="87" ht="15" customHeight="1">
      <c r="A87" t="s" s="142">
        <v>636</v>
      </c>
      <c r="B87" s="143">
        <v>15</v>
      </c>
      <c r="C87" s="107">
        <f>B87*2.54</f>
        <v>38.1</v>
      </c>
      <c r="D87" t="s" s="104">
        <v>547</v>
      </c>
      <c r="E87" s="120">
        <v>10.49025</v>
      </c>
      <c r="F87" s="104"/>
      <c r="G87" s="104"/>
      <c r="H87" s="105"/>
    </row>
    <row r="88" ht="13.65" customHeight="1">
      <c r="A88" t="s" s="60">
        <v>637</v>
      </c>
      <c r="B88" s="106">
        <v>16</v>
      </c>
      <c r="C88" s="107">
        <f>B88*2.54</f>
        <v>40.64</v>
      </c>
      <c r="D88" t="s" s="104">
        <v>547</v>
      </c>
      <c r="E88" s="120">
        <v>10.697925</v>
      </c>
      <c r="F88" s="104"/>
      <c r="G88" s="104"/>
      <c r="H88" s="105"/>
    </row>
    <row r="89" ht="13.65" customHeight="1">
      <c r="A89" t="s" s="60">
        <v>638</v>
      </c>
      <c r="B89" s="106">
        <v>16</v>
      </c>
      <c r="C89" s="107">
        <f>B89*2.54</f>
        <v>40.64</v>
      </c>
      <c r="D89" t="s" s="104">
        <v>610</v>
      </c>
      <c r="E89" s="120">
        <v>11.6298</v>
      </c>
      <c r="F89" s="104"/>
      <c r="G89" s="104"/>
      <c r="H89" s="105"/>
    </row>
    <row r="90" ht="13.65" customHeight="1">
      <c r="A90" t="s" s="60">
        <v>639</v>
      </c>
      <c r="B90" s="106">
        <v>16</v>
      </c>
      <c r="C90" s="107">
        <f>B90*2.54</f>
        <v>40.64</v>
      </c>
      <c r="D90" t="s" s="104">
        <v>612</v>
      </c>
      <c r="E90" s="120">
        <v>11.6298</v>
      </c>
      <c r="F90" s="104"/>
      <c r="G90" s="104"/>
      <c r="H90" s="105"/>
    </row>
    <row r="91" ht="13.65" customHeight="1">
      <c r="A91" t="s" s="60">
        <v>640</v>
      </c>
      <c r="B91" s="106">
        <v>16</v>
      </c>
      <c r="C91" s="107">
        <f>B91*2.54</f>
        <v>40.64</v>
      </c>
      <c r="D91" t="s" s="104">
        <v>614</v>
      </c>
      <c r="E91" s="120">
        <v>11.6298</v>
      </c>
      <c r="F91" s="104"/>
      <c r="G91" s="104"/>
      <c r="H91" s="105"/>
    </row>
    <row r="92" ht="13.65" customHeight="1">
      <c r="A92" t="s" s="60">
        <v>640</v>
      </c>
      <c r="B92" s="106">
        <v>16</v>
      </c>
      <c r="C92" s="107">
        <f>B92*2.54</f>
        <v>40.64</v>
      </c>
      <c r="D92" t="s" s="104">
        <v>615</v>
      </c>
      <c r="E92" s="120">
        <v>11.6298</v>
      </c>
      <c r="F92" s="104"/>
      <c r="G92" s="104"/>
      <c r="H92" s="105"/>
    </row>
    <row r="93" ht="13.65" customHeight="1">
      <c r="A93" t="s" s="60">
        <v>641</v>
      </c>
      <c r="B93" s="106">
        <v>16</v>
      </c>
      <c r="C93" s="107">
        <f>B93*2.54</f>
        <v>40.64</v>
      </c>
      <c r="D93" t="s" s="104">
        <v>617</v>
      </c>
      <c r="E93" s="120">
        <v>11.6298</v>
      </c>
      <c r="F93" s="104"/>
      <c r="G93" s="104"/>
      <c r="H93" s="105"/>
    </row>
    <row r="94" ht="13.65" customHeight="1">
      <c r="A94" t="s" s="60">
        <v>642</v>
      </c>
      <c r="B94" s="106">
        <v>16</v>
      </c>
      <c r="C94" s="107">
        <f>B94*2.54</f>
        <v>40.64</v>
      </c>
      <c r="D94" t="s" s="104">
        <v>619</v>
      </c>
      <c r="E94" s="120">
        <v>11.6298</v>
      </c>
      <c r="F94" s="104"/>
      <c r="G94" s="104"/>
      <c r="H94" s="105"/>
    </row>
    <row r="95" ht="13.65" customHeight="1">
      <c r="A95" t="s" s="60">
        <v>643</v>
      </c>
      <c r="B95" s="106">
        <v>16</v>
      </c>
      <c r="C95" s="107">
        <f>B95*2.54</f>
        <v>40.64</v>
      </c>
      <c r="D95" t="s" s="104">
        <v>621</v>
      </c>
      <c r="E95" s="120">
        <v>11.6298</v>
      </c>
      <c r="F95" s="104"/>
      <c r="G95" s="104"/>
      <c r="H95" s="105"/>
    </row>
    <row r="96" ht="13.65" customHeight="1">
      <c r="A96" t="s" s="60">
        <v>644</v>
      </c>
      <c r="B96" s="106">
        <v>18</v>
      </c>
      <c r="C96" s="107">
        <f>B96*2.54</f>
        <v>45.72</v>
      </c>
      <c r="D96" t="s" s="104">
        <v>547</v>
      </c>
      <c r="E96" s="120">
        <v>11.0147625</v>
      </c>
      <c r="F96" s="104"/>
      <c r="G96" s="104"/>
      <c r="H96" s="105"/>
    </row>
    <row r="97" ht="13.65" customHeight="1">
      <c r="A97" t="s" s="60">
        <v>645</v>
      </c>
      <c r="B97" s="106">
        <v>18</v>
      </c>
      <c r="C97" s="107">
        <f>B97*2.54</f>
        <v>45.72</v>
      </c>
      <c r="D97" t="s" s="104">
        <v>610</v>
      </c>
      <c r="E97" s="120">
        <v>11.9839125</v>
      </c>
      <c r="F97" s="104"/>
      <c r="G97" s="104"/>
      <c r="H97" s="105"/>
    </row>
    <row r="98" ht="13.65" customHeight="1">
      <c r="A98" t="s" s="60">
        <v>646</v>
      </c>
      <c r="B98" s="106">
        <v>18</v>
      </c>
      <c r="C98" s="107">
        <f>B98*2.54</f>
        <v>45.72</v>
      </c>
      <c r="D98" t="s" s="104">
        <v>612</v>
      </c>
      <c r="E98" s="120">
        <v>11.9839125</v>
      </c>
      <c r="F98" s="104"/>
      <c r="G98" s="104"/>
      <c r="H98" s="105"/>
    </row>
    <row r="99" ht="13.65" customHeight="1">
      <c r="A99" t="s" s="60">
        <v>647</v>
      </c>
      <c r="B99" s="106">
        <v>18</v>
      </c>
      <c r="C99" s="107">
        <f>B99*2.54</f>
        <v>45.72</v>
      </c>
      <c r="D99" t="s" s="104">
        <v>614</v>
      </c>
      <c r="E99" s="120">
        <v>11.9839125</v>
      </c>
      <c r="F99" s="104"/>
      <c r="G99" s="104"/>
      <c r="H99" s="105"/>
    </row>
    <row r="100" ht="13.65" customHeight="1">
      <c r="A100" t="s" s="60">
        <v>648</v>
      </c>
      <c r="B100" s="106">
        <v>18</v>
      </c>
      <c r="C100" s="107">
        <f>B100*2.54</f>
        <v>45.72</v>
      </c>
      <c r="D100" t="s" s="104">
        <v>615</v>
      </c>
      <c r="E100" s="120">
        <v>11.9839125</v>
      </c>
      <c r="F100" s="104"/>
      <c r="G100" s="104"/>
      <c r="H100" s="105"/>
    </row>
    <row r="101" ht="13.65" customHeight="1">
      <c r="A101" t="s" s="60">
        <v>649</v>
      </c>
      <c r="B101" s="106">
        <v>18</v>
      </c>
      <c r="C101" s="107">
        <f>B101*2.54</f>
        <v>45.72</v>
      </c>
      <c r="D101" t="s" s="104">
        <v>617</v>
      </c>
      <c r="E101" s="120">
        <v>11.9839125</v>
      </c>
      <c r="F101" s="104"/>
      <c r="G101" s="104"/>
      <c r="H101" s="105"/>
    </row>
    <row r="102" ht="13.65" customHeight="1">
      <c r="A102" t="s" s="60">
        <v>650</v>
      </c>
      <c r="B102" s="106">
        <v>18</v>
      </c>
      <c r="C102" s="107">
        <f>B102*2.54</f>
        <v>45.72</v>
      </c>
      <c r="D102" t="s" s="104">
        <v>619</v>
      </c>
      <c r="E102" s="120">
        <v>11.9839125</v>
      </c>
      <c r="F102" s="104"/>
      <c r="G102" s="104"/>
      <c r="H102" s="105"/>
    </row>
    <row r="103" ht="13.65" customHeight="1">
      <c r="A103" t="s" s="60">
        <v>651</v>
      </c>
      <c r="B103" s="106">
        <v>18</v>
      </c>
      <c r="C103" s="107">
        <f>B103*2.54</f>
        <v>45.72</v>
      </c>
      <c r="D103" t="s" s="104">
        <v>621</v>
      </c>
      <c r="E103" s="120">
        <v>11.9839125</v>
      </c>
      <c r="F103" s="104"/>
      <c r="G103" s="104"/>
      <c r="H103" s="105"/>
    </row>
    <row r="104" ht="13.65" customHeight="1">
      <c r="A104" t="s" s="60">
        <v>652</v>
      </c>
      <c r="B104" s="106">
        <v>22</v>
      </c>
      <c r="C104" s="107">
        <f>B104*2.54</f>
        <v>55.88</v>
      </c>
      <c r="D104" t="s" s="104">
        <v>547</v>
      </c>
      <c r="E104" s="120">
        <v>11.7229875</v>
      </c>
      <c r="F104" s="104"/>
      <c r="G104" s="104"/>
      <c r="H104" s="105"/>
    </row>
    <row r="105" ht="13.65" customHeight="1">
      <c r="A105" t="s" s="60">
        <v>653</v>
      </c>
      <c r="B105" s="106">
        <v>22</v>
      </c>
      <c r="C105" s="107">
        <f>B105*2.54</f>
        <v>55.88</v>
      </c>
      <c r="D105" t="s" s="104">
        <v>610</v>
      </c>
      <c r="E105" s="120">
        <v>12.74805</v>
      </c>
      <c r="F105" s="104"/>
      <c r="G105" s="104"/>
      <c r="H105" s="105"/>
    </row>
    <row r="106" ht="13.65" customHeight="1">
      <c r="A106" t="s" s="60">
        <v>654</v>
      </c>
      <c r="B106" s="106">
        <v>22</v>
      </c>
      <c r="C106" s="107">
        <f>B106*2.54</f>
        <v>55.88</v>
      </c>
      <c r="D106" t="s" s="104">
        <v>612</v>
      </c>
      <c r="E106" s="120">
        <v>12.74805</v>
      </c>
      <c r="F106" s="104"/>
      <c r="G106" s="104"/>
      <c r="H106" s="105"/>
    </row>
    <row r="107" ht="13.65" customHeight="1">
      <c r="A107" t="s" s="60">
        <v>655</v>
      </c>
      <c r="B107" s="106">
        <v>22</v>
      </c>
      <c r="C107" s="107">
        <f>B107*2.54</f>
        <v>55.88</v>
      </c>
      <c r="D107" t="s" s="104">
        <v>614</v>
      </c>
      <c r="E107" s="120">
        <v>12.74805</v>
      </c>
      <c r="F107" s="104"/>
      <c r="G107" s="104"/>
      <c r="H107" s="105"/>
    </row>
    <row r="108" ht="13.65" customHeight="1">
      <c r="A108" t="s" s="60">
        <v>656</v>
      </c>
      <c r="B108" s="106">
        <v>22</v>
      </c>
      <c r="C108" s="107">
        <f>B108*2.54</f>
        <v>55.88</v>
      </c>
      <c r="D108" t="s" s="104">
        <v>615</v>
      </c>
      <c r="E108" s="120">
        <v>12.74805</v>
      </c>
      <c r="F108" s="104"/>
      <c r="G108" s="104"/>
      <c r="H108" s="105"/>
    </row>
    <row r="109" ht="13.65" customHeight="1">
      <c r="A109" t="s" s="60">
        <v>657</v>
      </c>
      <c r="B109" s="106">
        <v>22</v>
      </c>
      <c r="C109" s="107">
        <f>B109*2.54</f>
        <v>55.88</v>
      </c>
      <c r="D109" t="s" s="104">
        <v>617</v>
      </c>
      <c r="E109" s="120">
        <v>12.74805</v>
      </c>
      <c r="F109" s="104"/>
      <c r="G109" s="104"/>
      <c r="H109" s="105"/>
    </row>
    <row r="110" ht="13.65" customHeight="1">
      <c r="A110" t="s" s="60">
        <v>658</v>
      </c>
      <c r="B110" s="106">
        <v>22</v>
      </c>
      <c r="C110" s="107">
        <f>B110*2.54</f>
        <v>55.88</v>
      </c>
      <c r="D110" t="s" s="104">
        <v>619</v>
      </c>
      <c r="E110" s="120">
        <v>12.74805</v>
      </c>
      <c r="F110" s="104"/>
      <c r="G110" s="104"/>
      <c r="H110" s="105"/>
    </row>
    <row r="111" ht="13.65" customHeight="1">
      <c r="A111" t="s" s="60">
        <v>659</v>
      </c>
      <c r="B111" s="106">
        <v>22</v>
      </c>
      <c r="C111" s="107">
        <f>B111*2.54</f>
        <v>55.88</v>
      </c>
      <c r="D111" t="s" s="104">
        <v>621</v>
      </c>
      <c r="E111" s="120">
        <v>12.74805</v>
      </c>
      <c r="F111" s="104"/>
      <c r="G111" s="104"/>
      <c r="H111" s="105"/>
    </row>
    <row r="112" ht="13.65" customHeight="1">
      <c r="A112" t="s" s="60">
        <v>660</v>
      </c>
      <c r="B112" s="106">
        <v>24</v>
      </c>
      <c r="C112" s="107">
        <f>B112*2.54</f>
        <v>60.96</v>
      </c>
      <c r="D112" t="s" s="104">
        <v>547</v>
      </c>
      <c r="E112" s="120">
        <v>12.0771</v>
      </c>
      <c r="F112" s="104"/>
      <c r="G112" s="104"/>
      <c r="H112" s="105"/>
    </row>
    <row r="113" ht="13.65" customHeight="1">
      <c r="A113" t="s" s="60">
        <v>661</v>
      </c>
      <c r="B113" s="106">
        <v>24</v>
      </c>
      <c r="C113" s="107">
        <f>B113*2.54</f>
        <v>60.96</v>
      </c>
      <c r="D113" t="s" s="104">
        <v>610</v>
      </c>
      <c r="E113" s="120">
        <v>13.1394375</v>
      </c>
      <c r="F113" s="104"/>
      <c r="G113" s="104"/>
      <c r="H113" s="105"/>
    </row>
    <row r="114" ht="13.65" customHeight="1">
      <c r="A114" t="s" s="60">
        <v>662</v>
      </c>
      <c r="B114" s="106">
        <v>24</v>
      </c>
      <c r="C114" s="107">
        <f>B114*2.54</f>
        <v>60.96</v>
      </c>
      <c r="D114" t="s" s="104">
        <v>612</v>
      </c>
      <c r="E114" s="120">
        <v>13.1394375</v>
      </c>
      <c r="F114" s="104"/>
      <c r="G114" s="104"/>
      <c r="H114" s="105"/>
    </row>
    <row r="115" ht="13.65" customHeight="1">
      <c r="A115" t="s" s="60">
        <v>663</v>
      </c>
      <c r="B115" s="106">
        <v>24</v>
      </c>
      <c r="C115" s="107">
        <f>B115*2.54</f>
        <v>60.96</v>
      </c>
      <c r="D115" t="s" s="104">
        <v>614</v>
      </c>
      <c r="E115" s="120">
        <v>13.1394375</v>
      </c>
      <c r="F115" s="104"/>
      <c r="G115" s="104"/>
      <c r="H115" s="105"/>
    </row>
    <row r="116" ht="13.65" customHeight="1">
      <c r="A116" t="s" s="60">
        <v>664</v>
      </c>
      <c r="B116" s="106">
        <v>24</v>
      </c>
      <c r="C116" s="107">
        <f>B116*2.54</f>
        <v>60.96</v>
      </c>
      <c r="D116" t="s" s="104">
        <v>615</v>
      </c>
      <c r="E116" s="120">
        <v>13.1394375</v>
      </c>
      <c r="F116" s="104"/>
      <c r="G116" s="104"/>
      <c r="H116" s="105"/>
    </row>
    <row r="117" ht="13.65" customHeight="1">
      <c r="A117" t="s" s="60">
        <v>665</v>
      </c>
      <c r="B117" s="106">
        <v>24</v>
      </c>
      <c r="C117" s="107">
        <f>B117*2.54</f>
        <v>60.96</v>
      </c>
      <c r="D117" t="s" s="104">
        <v>617</v>
      </c>
      <c r="E117" s="120">
        <v>13.1394375</v>
      </c>
      <c r="F117" s="104"/>
      <c r="G117" s="104"/>
      <c r="H117" s="105"/>
    </row>
    <row r="118" ht="13.65" customHeight="1">
      <c r="A118" t="s" s="60">
        <v>666</v>
      </c>
      <c r="B118" s="106">
        <v>24</v>
      </c>
      <c r="C118" s="107">
        <f>B118*2.54</f>
        <v>60.96</v>
      </c>
      <c r="D118" t="s" s="104">
        <v>619</v>
      </c>
      <c r="E118" s="120">
        <v>13.1394375</v>
      </c>
      <c r="F118" s="104"/>
      <c r="G118" s="104"/>
      <c r="H118" s="105"/>
    </row>
    <row r="119" ht="13.65" customHeight="1">
      <c r="A119" t="s" s="60">
        <v>667</v>
      </c>
      <c r="B119" s="106">
        <v>24</v>
      </c>
      <c r="C119" s="107">
        <f>B119*2.54</f>
        <v>60.96</v>
      </c>
      <c r="D119" t="s" s="104">
        <v>621</v>
      </c>
      <c r="E119" s="120">
        <v>13.1394375</v>
      </c>
      <c r="F119" s="104"/>
      <c r="G119" s="104"/>
      <c r="H119" s="105"/>
    </row>
    <row r="120" ht="13.65" customHeight="1">
      <c r="A120" t="s" s="60">
        <v>668</v>
      </c>
      <c r="B120" s="106">
        <v>26</v>
      </c>
      <c r="C120" s="107">
        <f>B120*2.54</f>
        <v>66.04000000000001</v>
      </c>
      <c r="D120" t="s" s="104">
        <v>547</v>
      </c>
      <c r="E120" s="120">
        <v>12.4312125</v>
      </c>
      <c r="F120" s="104"/>
      <c r="G120" s="104"/>
      <c r="H120" s="105"/>
    </row>
    <row r="121" ht="13.65" customHeight="1">
      <c r="A121" t="s" s="60">
        <v>669</v>
      </c>
      <c r="B121" s="106">
        <v>26</v>
      </c>
      <c r="C121" s="107">
        <f>B121*2.54</f>
        <v>66.04000000000001</v>
      </c>
      <c r="D121" t="s" s="104">
        <v>610</v>
      </c>
      <c r="E121" s="120">
        <v>13.530825</v>
      </c>
      <c r="F121" s="104"/>
      <c r="G121" s="104"/>
      <c r="H121" s="105"/>
    </row>
    <row r="122" ht="13.65" customHeight="1">
      <c r="A122" t="s" s="60">
        <v>670</v>
      </c>
      <c r="B122" s="106">
        <v>26</v>
      </c>
      <c r="C122" s="107">
        <f>B122*2.54</f>
        <v>66.04000000000001</v>
      </c>
      <c r="D122" t="s" s="104">
        <v>612</v>
      </c>
      <c r="E122" s="120">
        <v>13.530825</v>
      </c>
      <c r="F122" s="104"/>
      <c r="G122" s="104"/>
      <c r="H122" s="105"/>
    </row>
    <row r="123" ht="13.65" customHeight="1">
      <c r="A123" t="s" s="60">
        <v>671</v>
      </c>
      <c r="B123" s="106">
        <v>26</v>
      </c>
      <c r="C123" s="107">
        <f>B123*2.54</f>
        <v>66.04000000000001</v>
      </c>
      <c r="D123" t="s" s="104">
        <v>614</v>
      </c>
      <c r="E123" s="120">
        <v>13.530825</v>
      </c>
      <c r="F123" s="104"/>
      <c r="G123" s="104"/>
      <c r="H123" s="105"/>
    </row>
    <row r="124" ht="13.65" customHeight="1">
      <c r="A124" t="s" s="60">
        <v>672</v>
      </c>
      <c r="B124" s="106">
        <v>26</v>
      </c>
      <c r="C124" s="107">
        <f>B124*2.54</f>
        <v>66.04000000000001</v>
      </c>
      <c r="D124" t="s" s="104">
        <v>615</v>
      </c>
      <c r="E124" s="120">
        <v>13.530825</v>
      </c>
      <c r="F124" s="104"/>
      <c r="G124" s="104"/>
      <c r="H124" s="105"/>
    </row>
    <row r="125" ht="13.65" customHeight="1">
      <c r="A125" t="s" s="60">
        <v>673</v>
      </c>
      <c r="B125" s="106">
        <v>26</v>
      </c>
      <c r="C125" s="107">
        <f>B125*2.54</f>
        <v>66.04000000000001</v>
      </c>
      <c r="D125" t="s" s="104">
        <v>617</v>
      </c>
      <c r="E125" s="120">
        <v>13.530825</v>
      </c>
      <c r="F125" s="104"/>
      <c r="G125" s="104"/>
      <c r="H125" s="105"/>
    </row>
    <row r="126" ht="13.65" customHeight="1">
      <c r="A126" t="s" s="60">
        <v>674</v>
      </c>
      <c r="B126" s="106">
        <v>26</v>
      </c>
      <c r="C126" s="107">
        <f>B126*2.54</f>
        <v>66.04000000000001</v>
      </c>
      <c r="D126" t="s" s="104">
        <v>619</v>
      </c>
      <c r="E126" s="120">
        <v>13.530825</v>
      </c>
      <c r="F126" s="104"/>
      <c r="G126" s="104"/>
      <c r="H126" s="105"/>
    </row>
    <row r="127" ht="13.65" customHeight="1">
      <c r="A127" t="s" s="60">
        <v>675</v>
      </c>
      <c r="B127" s="106">
        <v>26</v>
      </c>
      <c r="C127" s="107">
        <f>B127*2.54</f>
        <v>66.04000000000001</v>
      </c>
      <c r="D127" t="s" s="104">
        <v>621</v>
      </c>
      <c r="E127" s="120">
        <v>13.530825</v>
      </c>
      <c r="F127" s="104"/>
      <c r="G127" s="104"/>
      <c r="H127" s="105"/>
    </row>
    <row r="128" ht="13.65" customHeight="1">
      <c r="A128" t="s" s="60">
        <v>676</v>
      </c>
      <c r="B128" s="106">
        <v>28</v>
      </c>
      <c r="C128" s="107">
        <f>B128*2.54</f>
        <v>71.12</v>
      </c>
      <c r="D128" t="s" s="104">
        <v>547</v>
      </c>
      <c r="E128" s="120">
        <v>12.8226</v>
      </c>
      <c r="F128" s="104"/>
      <c r="G128" s="104"/>
      <c r="H128" s="105"/>
    </row>
    <row r="129" ht="13.65" customHeight="1">
      <c r="A129" t="s" s="60">
        <v>677</v>
      </c>
      <c r="B129" s="106">
        <v>28</v>
      </c>
      <c r="C129" s="107">
        <f>B129*2.54</f>
        <v>71.12</v>
      </c>
      <c r="D129" t="s" s="104">
        <v>610</v>
      </c>
      <c r="E129" s="120">
        <v>13.9594875</v>
      </c>
      <c r="F129" s="104"/>
      <c r="G129" s="104"/>
      <c r="H129" s="105"/>
    </row>
    <row r="130" ht="13.65" customHeight="1">
      <c r="A130" t="s" s="60">
        <v>678</v>
      </c>
      <c r="B130" s="106">
        <v>28</v>
      </c>
      <c r="C130" s="107">
        <f>B130*2.54</f>
        <v>71.12</v>
      </c>
      <c r="D130" t="s" s="104">
        <v>612</v>
      </c>
      <c r="E130" s="120">
        <v>13.9594875</v>
      </c>
      <c r="F130" s="104"/>
      <c r="G130" s="104"/>
      <c r="H130" s="105"/>
    </row>
    <row r="131" ht="13.65" customHeight="1">
      <c r="A131" t="s" s="60">
        <v>679</v>
      </c>
      <c r="B131" s="106">
        <v>28</v>
      </c>
      <c r="C131" s="107">
        <f>B131*2.54</f>
        <v>71.12</v>
      </c>
      <c r="D131" t="s" s="104">
        <v>614</v>
      </c>
      <c r="E131" s="120">
        <v>13.9594875</v>
      </c>
      <c r="F131" s="104"/>
      <c r="G131" s="104"/>
      <c r="H131" s="105"/>
    </row>
    <row r="132" ht="13.65" customHeight="1">
      <c r="A132" t="s" s="60">
        <v>680</v>
      </c>
      <c r="B132" s="106">
        <v>28</v>
      </c>
      <c r="C132" s="107">
        <f>B132*2.54</f>
        <v>71.12</v>
      </c>
      <c r="D132" t="s" s="104">
        <v>615</v>
      </c>
      <c r="E132" s="120">
        <v>13.9594875</v>
      </c>
      <c r="F132" s="104"/>
      <c r="G132" s="104"/>
      <c r="H132" s="105"/>
    </row>
    <row r="133" ht="13.65" customHeight="1">
      <c r="A133" t="s" s="60">
        <v>681</v>
      </c>
      <c r="B133" s="106">
        <v>28</v>
      </c>
      <c r="C133" s="107">
        <f>B133*2.54</f>
        <v>71.12</v>
      </c>
      <c r="D133" t="s" s="104">
        <v>617</v>
      </c>
      <c r="E133" s="120">
        <v>13.9594875</v>
      </c>
      <c r="F133" s="104"/>
      <c r="G133" s="104"/>
      <c r="H133" s="105"/>
    </row>
    <row r="134" ht="13.65" customHeight="1">
      <c r="A134" t="s" s="60">
        <v>682</v>
      </c>
      <c r="B134" s="106">
        <v>28</v>
      </c>
      <c r="C134" s="107">
        <f>B134*2.54</f>
        <v>71.12</v>
      </c>
      <c r="D134" t="s" s="104">
        <v>619</v>
      </c>
      <c r="E134" s="120">
        <v>13.9594875</v>
      </c>
      <c r="F134" s="104"/>
      <c r="G134" s="104"/>
      <c r="H134" s="105"/>
    </row>
    <row r="135" ht="13.65" customHeight="1">
      <c r="A135" t="s" s="60">
        <v>683</v>
      </c>
      <c r="B135" s="106">
        <v>28</v>
      </c>
      <c r="C135" s="107">
        <f>B135*2.54</f>
        <v>71.12</v>
      </c>
      <c r="D135" t="s" s="104">
        <v>621</v>
      </c>
      <c r="E135" s="120">
        <v>13.9594875</v>
      </c>
      <c r="F135" s="104"/>
      <c r="G135" s="104"/>
      <c r="H135" s="105"/>
    </row>
    <row r="136" ht="13.65" customHeight="1">
      <c r="A136" t="s" s="60">
        <v>684</v>
      </c>
      <c r="B136" s="106">
        <v>30</v>
      </c>
      <c r="C136" s="107">
        <f>B136*2.54</f>
        <v>76.2</v>
      </c>
      <c r="D136" t="s" s="104">
        <v>547</v>
      </c>
      <c r="E136" s="120">
        <v>13.1208</v>
      </c>
      <c r="F136" s="104"/>
      <c r="G136" s="104"/>
      <c r="H136" s="105"/>
    </row>
    <row r="137" ht="13.65" customHeight="1">
      <c r="A137" t="s" s="60">
        <v>685</v>
      </c>
      <c r="B137" s="106">
        <v>30</v>
      </c>
      <c r="C137" s="107">
        <f>B137*2.54</f>
        <v>76.2</v>
      </c>
      <c r="D137" t="s" s="104">
        <v>610</v>
      </c>
      <c r="E137" s="120">
        <v>14.2949625</v>
      </c>
      <c r="F137" s="104"/>
      <c r="G137" s="104"/>
      <c r="H137" s="105"/>
    </row>
    <row r="138" ht="13.65" customHeight="1">
      <c r="A138" t="s" s="60">
        <v>686</v>
      </c>
      <c r="B138" s="106">
        <v>30</v>
      </c>
      <c r="C138" s="107">
        <f>B138*2.54</f>
        <v>76.2</v>
      </c>
      <c r="D138" t="s" s="104">
        <v>612</v>
      </c>
      <c r="E138" s="120">
        <v>14.2949625</v>
      </c>
      <c r="F138" s="104"/>
      <c r="G138" s="104"/>
      <c r="H138" s="105"/>
    </row>
    <row r="139" ht="13.65" customHeight="1">
      <c r="A139" t="s" s="60">
        <v>687</v>
      </c>
      <c r="B139" s="106">
        <v>30</v>
      </c>
      <c r="C139" s="107">
        <f>B139*2.54</f>
        <v>76.2</v>
      </c>
      <c r="D139" t="s" s="104">
        <v>614</v>
      </c>
      <c r="E139" s="120">
        <v>14.2949625</v>
      </c>
      <c r="F139" s="104"/>
      <c r="G139" s="104"/>
      <c r="H139" s="105"/>
    </row>
    <row r="140" ht="13.65" customHeight="1">
      <c r="A140" t="s" s="60">
        <v>688</v>
      </c>
      <c r="B140" s="106">
        <v>30</v>
      </c>
      <c r="C140" s="107">
        <f>B140*2.54</f>
        <v>76.2</v>
      </c>
      <c r="D140" t="s" s="104">
        <v>615</v>
      </c>
      <c r="E140" s="120">
        <v>14.2949625</v>
      </c>
      <c r="F140" s="104"/>
      <c r="G140" s="104"/>
      <c r="H140" s="105"/>
    </row>
    <row r="141" ht="13.65" customHeight="1">
      <c r="A141" t="s" s="60">
        <v>689</v>
      </c>
      <c r="B141" s="106">
        <v>30</v>
      </c>
      <c r="C141" s="107">
        <f>B141*2.54</f>
        <v>76.2</v>
      </c>
      <c r="D141" t="s" s="104">
        <v>617</v>
      </c>
      <c r="E141" s="120">
        <v>14.2949625</v>
      </c>
      <c r="F141" s="104"/>
      <c r="G141" s="104"/>
      <c r="H141" s="105"/>
    </row>
    <row r="142" ht="13.65" customHeight="1">
      <c r="A142" t="s" s="60">
        <v>690</v>
      </c>
      <c r="B142" s="106">
        <v>30</v>
      </c>
      <c r="C142" s="107">
        <f>B142*2.54</f>
        <v>76.2</v>
      </c>
      <c r="D142" t="s" s="104">
        <v>619</v>
      </c>
      <c r="E142" s="120">
        <v>14.2949625</v>
      </c>
      <c r="F142" s="104"/>
      <c r="G142" s="104"/>
      <c r="H142" s="105"/>
    </row>
    <row r="143" ht="13.65" customHeight="1">
      <c r="A143" t="s" s="60">
        <v>691</v>
      </c>
      <c r="B143" s="106">
        <v>30</v>
      </c>
      <c r="C143" s="107">
        <f>B143*2.54</f>
        <v>76.2</v>
      </c>
      <c r="D143" t="s" s="104">
        <v>621</v>
      </c>
      <c r="E143" s="120">
        <v>14.2949625</v>
      </c>
      <c r="F143" s="104"/>
      <c r="G143" s="104"/>
      <c r="H143" s="105"/>
    </row>
    <row r="144" ht="13.65" customHeight="1">
      <c r="A144" t="s" s="60">
        <v>692</v>
      </c>
      <c r="B144" s="106">
        <v>32</v>
      </c>
      <c r="C144" s="107">
        <f>B144*2.54</f>
        <v>81.28</v>
      </c>
      <c r="D144" t="s" s="104">
        <v>547</v>
      </c>
      <c r="E144" s="120">
        <v>14.1831375</v>
      </c>
      <c r="F144" s="104"/>
      <c r="G144" s="104"/>
      <c r="H144" s="105"/>
    </row>
    <row r="145" ht="13.65" customHeight="1">
      <c r="A145" t="s" s="60">
        <v>693</v>
      </c>
      <c r="B145" s="106">
        <v>34</v>
      </c>
      <c r="C145" s="107">
        <f>B145*2.54</f>
        <v>86.36</v>
      </c>
      <c r="D145" t="s" s="104">
        <v>547</v>
      </c>
      <c r="E145" s="120">
        <v>14.1831375</v>
      </c>
      <c r="F145" s="104"/>
      <c r="G145" s="104"/>
      <c r="H145" s="105"/>
    </row>
    <row r="146" ht="13.65" customHeight="1">
      <c r="A146" t="s" s="60">
        <v>694</v>
      </c>
      <c r="B146" s="106">
        <v>36</v>
      </c>
      <c r="C146" s="107">
        <f>B146*2.54</f>
        <v>91.44</v>
      </c>
      <c r="D146" t="s" s="104">
        <v>547</v>
      </c>
      <c r="E146" s="120">
        <v>14.1831375</v>
      </c>
      <c r="F146" s="104"/>
      <c r="G146" s="104"/>
      <c r="H146" s="105"/>
    </row>
    <row r="147" ht="13.65" customHeight="1">
      <c r="A147" t="s" s="60">
        <v>695</v>
      </c>
      <c r="B147" s="106">
        <v>36</v>
      </c>
      <c r="C147" s="107">
        <f>B147*2.54</f>
        <v>91.44</v>
      </c>
      <c r="D147" t="s" s="104">
        <v>610</v>
      </c>
      <c r="E147" s="120">
        <v>15.469125</v>
      </c>
      <c r="F147" s="104"/>
      <c r="G147" s="104"/>
      <c r="H147" s="105"/>
    </row>
    <row r="148" ht="13.65" customHeight="1">
      <c r="A148" t="s" s="60">
        <v>696</v>
      </c>
      <c r="B148" s="106">
        <v>36</v>
      </c>
      <c r="C148" s="107">
        <f>B148*2.54</f>
        <v>91.44</v>
      </c>
      <c r="D148" t="s" s="104">
        <v>612</v>
      </c>
      <c r="E148" s="120">
        <v>15.469125</v>
      </c>
      <c r="F148" s="104"/>
      <c r="G148" s="104"/>
      <c r="H148" s="105"/>
    </row>
    <row r="149" ht="13.65" customHeight="1">
      <c r="A149" t="s" s="60">
        <v>697</v>
      </c>
      <c r="B149" s="106">
        <v>36</v>
      </c>
      <c r="C149" s="107">
        <f>B149*2.54</f>
        <v>91.44</v>
      </c>
      <c r="D149" t="s" s="104">
        <v>614</v>
      </c>
      <c r="E149" s="120">
        <v>15.469125</v>
      </c>
      <c r="F149" s="104"/>
      <c r="G149" s="104"/>
      <c r="H149" s="105"/>
    </row>
    <row r="150" ht="13.65" customHeight="1">
      <c r="A150" t="s" s="60">
        <v>698</v>
      </c>
      <c r="B150" s="106">
        <v>36</v>
      </c>
      <c r="C150" s="107">
        <f>B150*2.54</f>
        <v>91.44</v>
      </c>
      <c r="D150" t="s" s="104">
        <v>615</v>
      </c>
      <c r="E150" s="120">
        <v>15.469125</v>
      </c>
      <c r="F150" s="104"/>
      <c r="G150" s="104"/>
      <c r="H150" s="105"/>
    </row>
    <row r="151" ht="13.65" customHeight="1">
      <c r="A151" t="s" s="60">
        <v>699</v>
      </c>
      <c r="B151" s="106">
        <v>36</v>
      </c>
      <c r="C151" s="107">
        <f>B151*2.54</f>
        <v>91.44</v>
      </c>
      <c r="D151" t="s" s="104">
        <v>617</v>
      </c>
      <c r="E151" s="120">
        <v>15.469125</v>
      </c>
      <c r="F151" s="104"/>
      <c r="G151" s="104"/>
      <c r="H151" s="105"/>
    </row>
    <row r="152" ht="13.65" customHeight="1">
      <c r="A152" t="s" s="60">
        <v>700</v>
      </c>
      <c r="B152" s="106">
        <v>36</v>
      </c>
      <c r="C152" s="107">
        <f>B152*2.54</f>
        <v>91.44</v>
      </c>
      <c r="D152" t="s" s="104">
        <v>619</v>
      </c>
      <c r="E152" s="120">
        <v>15.469125</v>
      </c>
      <c r="F152" s="104"/>
      <c r="G152" s="104"/>
      <c r="H152" s="105"/>
    </row>
    <row r="153" ht="13.65" customHeight="1">
      <c r="A153" t="s" s="60">
        <v>701</v>
      </c>
      <c r="B153" s="106">
        <v>36</v>
      </c>
      <c r="C153" s="107">
        <f>B153*2.54</f>
        <v>91.44</v>
      </c>
      <c r="D153" t="s" s="104">
        <v>621</v>
      </c>
      <c r="E153" s="120">
        <v>15.469125</v>
      </c>
      <c r="F153" s="104"/>
      <c r="G153" s="104"/>
      <c r="H153" s="105"/>
    </row>
    <row r="154" ht="13.65" customHeight="1">
      <c r="A154" t="s" s="60">
        <v>702</v>
      </c>
      <c r="B154" s="106">
        <v>40</v>
      </c>
      <c r="C154" s="107">
        <f>B154*2.54</f>
        <v>101.6</v>
      </c>
      <c r="D154" t="s" s="104">
        <v>547</v>
      </c>
      <c r="E154" s="120">
        <v>14.8913625</v>
      </c>
      <c r="F154" s="104"/>
      <c r="G154" s="104"/>
      <c r="H154" s="105"/>
    </row>
    <row r="155" ht="13.65" customHeight="1">
      <c r="A155" t="s" s="60">
        <v>703</v>
      </c>
      <c r="B155" s="106">
        <v>40</v>
      </c>
      <c r="C155" s="107">
        <f>B155*2.54</f>
        <v>101.6</v>
      </c>
      <c r="D155" t="s" s="104">
        <v>610</v>
      </c>
      <c r="E155" s="120">
        <v>16.2332625</v>
      </c>
      <c r="F155" s="104"/>
      <c r="G155" s="104"/>
      <c r="H155" s="105"/>
    </row>
    <row r="156" ht="13.65" customHeight="1">
      <c r="A156" t="s" s="60">
        <v>704</v>
      </c>
      <c r="B156" s="106">
        <v>40</v>
      </c>
      <c r="C156" s="107">
        <f>B156*2.54</f>
        <v>101.6</v>
      </c>
      <c r="D156" t="s" s="104">
        <v>612</v>
      </c>
      <c r="E156" s="120">
        <v>16.2332625</v>
      </c>
      <c r="F156" s="104"/>
      <c r="G156" s="104"/>
      <c r="H156" s="105"/>
    </row>
    <row r="157" ht="13.65" customHeight="1">
      <c r="A157" t="s" s="60">
        <v>705</v>
      </c>
      <c r="B157" s="106">
        <v>40</v>
      </c>
      <c r="C157" s="107">
        <f>B157*2.54</f>
        <v>101.6</v>
      </c>
      <c r="D157" t="s" s="104">
        <v>614</v>
      </c>
      <c r="E157" s="120">
        <v>16.2332625</v>
      </c>
      <c r="F157" s="104"/>
      <c r="G157" s="104"/>
      <c r="H157" s="105"/>
    </row>
    <row r="158" ht="13.65" customHeight="1">
      <c r="A158" t="s" s="60">
        <v>706</v>
      </c>
      <c r="B158" s="106">
        <v>40</v>
      </c>
      <c r="C158" s="107">
        <f>B158*2.54</f>
        <v>101.6</v>
      </c>
      <c r="D158" t="s" s="104">
        <v>615</v>
      </c>
      <c r="E158" s="120">
        <v>16.2332625</v>
      </c>
      <c r="F158" s="104"/>
      <c r="G158" s="104"/>
      <c r="H158" s="105"/>
    </row>
    <row r="159" ht="13.65" customHeight="1">
      <c r="A159" t="s" s="60">
        <v>707</v>
      </c>
      <c r="B159" s="106">
        <v>40</v>
      </c>
      <c r="C159" s="107">
        <f>B159*2.54</f>
        <v>101.6</v>
      </c>
      <c r="D159" t="s" s="104">
        <v>617</v>
      </c>
      <c r="E159" s="120">
        <v>16.2332625</v>
      </c>
      <c r="F159" s="104"/>
      <c r="G159" s="104"/>
      <c r="H159" s="105"/>
    </row>
    <row r="160" ht="13.65" customHeight="1">
      <c r="A160" t="s" s="60">
        <v>708</v>
      </c>
      <c r="B160" s="106">
        <v>40</v>
      </c>
      <c r="C160" s="107">
        <f>B160*2.54</f>
        <v>101.6</v>
      </c>
      <c r="D160" t="s" s="104">
        <v>619</v>
      </c>
      <c r="E160" s="120">
        <v>16.2332625</v>
      </c>
      <c r="F160" s="104"/>
      <c r="G160" s="104"/>
      <c r="H160" s="105"/>
    </row>
    <row r="161" ht="13.65" customHeight="1">
      <c r="A161" t="s" s="144">
        <v>709</v>
      </c>
      <c r="B161" s="106">
        <v>40</v>
      </c>
      <c r="C161" s="107">
        <f>B161*2.54</f>
        <v>101.6</v>
      </c>
      <c r="D161" t="s" s="104">
        <v>621</v>
      </c>
      <c r="E161" s="120">
        <v>16.2332625</v>
      </c>
      <c r="F161" s="104"/>
      <c r="G161" s="104"/>
      <c r="H161" s="105"/>
    </row>
    <row r="162" ht="15" customHeight="1">
      <c r="A162" t="s" s="145">
        <v>710</v>
      </c>
      <c r="B162" s="146">
        <v>42</v>
      </c>
      <c r="C162" s="107">
        <f>B162*2.54</f>
        <v>106.68</v>
      </c>
      <c r="D162" t="s" s="104">
        <v>547</v>
      </c>
      <c r="E162" s="120">
        <v>15.2295</v>
      </c>
      <c r="F162" s="104"/>
      <c r="G162" s="104"/>
      <c r="H162" s="105"/>
    </row>
    <row r="163" ht="15" customHeight="1">
      <c r="A163" t="s" s="145">
        <v>711</v>
      </c>
      <c r="B163" s="146">
        <v>42</v>
      </c>
      <c r="C163" s="107">
        <f>B163*2.54</f>
        <v>106.68</v>
      </c>
      <c r="D163" t="s" s="104">
        <v>610</v>
      </c>
      <c r="E163" s="120">
        <v>16.6060125</v>
      </c>
      <c r="F163" s="104"/>
      <c r="G163" s="104"/>
      <c r="H163" s="105"/>
    </row>
    <row r="164" ht="15" customHeight="1">
      <c r="A164" t="s" s="147">
        <v>712</v>
      </c>
      <c r="B164" s="146">
        <v>42</v>
      </c>
      <c r="C164" s="107">
        <f>B164*2.54</f>
        <v>106.68</v>
      </c>
      <c r="D164" t="s" s="104">
        <v>612</v>
      </c>
      <c r="E164" s="120">
        <v>16.6060125</v>
      </c>
      <c r="F164" s="104"/>
      <c r="G164" s="104"/>
      <c r="H164" s="105"/>
    </row>
    <row r="165" ht="15" customHeight="1">
      <c r="A165" t="s" s="32">
        <v>713</v>
      </c>
      <c r="B165" s="148">
        <v>42</v>
      </c>
      <c r="C165" s="107">
        <f>B165*2.54</f>
        <v>106.68</v>
      </c>
      <c r="D165" t="s" s="104">
        <v>614</v>
      </c>
      <c r="E165" s="120">
        <v>16.6060125</v>
      </c>
      <c r="F165" s="104"/>
      <c r="G165" s="104"/>
      <c r="H165" s="105"/>
    </row>
    <row r="166" ht="15" customHeight="1">
      <c r="A166" t="s" s="32">
        <v>714</v>
      </c>
      <c r="B166" s="148">
        <v>42</v>
      </c>
      <c r="C166" s="107">
        <f>B166*2.54</f>
        <v>106.68</v>
      </c>
      <c r="D166" t="s" s="104">
        <v>615</v>
      </c>
      <c r="E166" s="120">
        <v>16.6060125</v>
      </c>
      <c r="F166" s="104"/>
      <c r="G166" s="104"/>
      <c r="H166" s="105"/>
    </row>
    <row r="167" ht="15" customHeight="1">
      <c r="A167" t="s" s="32">
        <v>715</v>
      </c>
      <c r="B167" s="148">
        <v>42</v>
      </c>
      <c r="C167" s="107">
        <f>B167*2.54</f>
        <v>106.68</v>
      </c>
      <c r="D167" t="s" s="104">
        <v>617</v>
      </c>
      <c r="E167" s="120">
        <v>16.6060125</v>
      </c>
      <c r="F167" s="104"/>
      <c r="G167" s="104"/>
      <c r="H167" s="105"/>
    </row>
    <row r="168" ht="15" customHeight="1">
      <c r="A168" t="s" s="32">
        <v>716</v>
      </c>
      <c r="B168" s="148">
        <v>44</v>
      </c>
      <c r="C168" s="107">
        <f>B168*2.54</f>
        <v>111.76</v>
      </c>
      <c r="D168" t="s" s="104">
        <v>547</v>
      </c>
      <c r="E168" s="120">
        <v>18.3952125</v>
      </c>
      <c r="F168" s="104"/>
      <c r="G168" s="104"/>
      <c r="H168" s="105"/>
    </row>
    <row r="169" ht="15" customHeight="1">
      <c r="A169" t="s" s="32">
        <v>717</v>
      </c>
      <c r="B169" s="148">
        <v>46</v>
      </c>
      <c r="C169" s="107">
        <f>B169*2.54</f>
        <v>116.84</v>
      </c>
      <c r="D169" t="s" s="104">
        <v>547</v>
      </c>
      <c r="E169" s="120">
        <v>18.3952125</v>
      </c>
      <c r="F169" s="104"/>
      <c r="G169" s="104"/>
      <c r="H169" s="105"/>
    </row>
    <row r="170" ht="13.65" customHeight="1">
      <c r="A170" t="s" s="149">
        <v>718</v>
      </c>
      <c r="B170" s="106">
        <v>60</v>
      </c>
      <c r="C170" s="107">
        <f>B170*2.54</f>
        <v>152.4</v>
      </c>
      <c r="D170" t="s" s="104">
        <v>547</v>
      </c>
      <c r="E170" s="120">
        <v>18.3952125</v>
      </c>
      <c r="F170" s="104"/>
      <c r="G170" s="104"/>
      <c r="H170" s="105"/>
    </row>
    <row r="171" ht="13.65" customHeight="1">
      <c r="A171" t="s" s="60">
        <v>719</v>
      </c>
      <c r="B171" s="106">
        <v>60</v>
      </c>
      <c r="C171" s="107">
        <f>B171*2.54</f>
        <v>152.4</v>
      </c>
      <c r="D171" t="s" s="104">
        <v>610</v>
      </c>
      <c r="E171" s="120">
        <v>20.091225</v>
      </c>
      <c r="F171" s="104"/>
      <c r="G171" s="104"/>
      <c r="H171" s="105"/>
    </row>
    <row r="172" ht="13.65" customHeight="1">
      <c r="A172" t="s" s="60">
        <v>720</v>
      </c>
      <c r="B172" s="106">
        <v>60</v>
      </c>
      <c r="C172" s="107">
        <f>B172*2.54</f>
        <v>152.4</v>
      </c>
      <c r="D172" t="s" s="104">
        <v>612</v>
      </c>
      <c r="E172" s="120">
        <v>20.091225</v>
      </c>
      <c r="F172" s="104"/>
      <c r="G172" s="104"/>
      <c r="H172" s="105"/>
    </row>
    <row r="173" ht="13.65" customHeight="1">
      <c r="A173" t="s" s="60">
        <v>721</v>
      </c>
      <c r="B173" s="106">
        <v>60</v>
      </c>
      <c r="C173" s="107">
        <f>B173*2.54</f>
        <v>152.4</v>
      </c>
      <c r="D173" t="s" s="104">
        <v>614</v>
      </c>
      <c r="E173" s="120">
        <v>20.091225</v>
      </c>
      <c r="F173" s="104"/>
      <c r="G173" s="104"/>
      <c r="H173" s="105"/>
    </row>
    <row r="174" ht="13.65" customHeight="1">
      <c r="A174" t="s" s="60">
        <v>722</v>
      </c>
      <c r="B174" s="106">
        <v>60</v>
      </c>
      <c r="C174" s="107">
        <f>B174*2.54</f>
        <v>152.4</v>
      </c>
      <c r="D174" t="s" s="104">
        <v>615</v>
      </c>
      <c r="E174" s="120">
        <v>20.091225</v>
      </c>
      <c r="F174" s="104"/>
      <c r="G174" s="104"/>
      <c r="H174" s="105"/>
    </row>
    <row r="175" ht="13.65" customHeight="1">
      <c r="A175" t="s" s="60">
        <v>723</v>
      </c>
      <c r="B175" s="106">
        <v>60</v>
      </c>
      <c r="C175" s="107">
        <f>B175*2.54</f>
        <v>152.4</v>
      </c>
      <c r="D175" t="s" s="104">
        <v>617</v>
      </c>
      <c r="E175" s="120">
        <v>20.091225</v>
      </c>
      <c r="F175" s="104"/>
      <c r="G175" s="104"/>
      <c r="H175" s="105"/>
    </row>
    <row r="176" ht="13.65" customHeight="1">
      <c r="A176" t="s" s="60">
        <v>724</v>
      </c>
      <c r="B176" s="106">
        <v>60</v>
      </c>
      <c r="C176" s="107">
        <f>B176*2.54</f>
        <v>152.4</v>
      </c>
      <c r="D176" t="s" s="104">
        <v>619</v>
      </c>
      <c r="E176" s="120">
        <v>20.091225</v>
      </c>
      <c r="F176" s="104"/>
      <c r="G176" s="104"/>
      <c r="H176" s="105"/>
    </row>
    <row r="177" ht="13.65" customHeight="1">
      <c r="A177" t="s" s="60">
        <v>725</v>
      </c>
      <c r="B177" s="106">
        <v>60</v>
      </c>
      <c r="C177" s="107">
        <f>B177*2.54</f>
        <v>152.4</v>
      </c>
      <c r="D177" t="s" s="104">
        <v>621</v>
      </c>
      <c r="E177" s="120">
        <v>20.091225</v>
      </c>
      <c r="F177" s="104"/>
      <c r="G177" s="104"/>
      <c r="H177" s="105"/>
    </row>
    <row r="178" ht="13.65" customHeight="1">
      <c r="A178" t="s" s="60">
        <v>726</v>
      </c>
      <c r="B178" s="106">
        <v>84</v>
      </c>
      <c r="C178" s="107">
        <f>B178*2.54</f>
        <v>213.36</v>
      </c>
      <c r="D178" t="s" s="104">
        <v>547</v>
      </c>
      <c r="E178" s="120">
        <v>23.3155125</v>
      </c>
      <c r="F178" s="104"/>
      <c r="G178" s="104"/>
      <c r="H178" s="105"/>
    </row>
    <row r="179" ht="13.65" customHeight="1">
      <c r="A179" t="s" s="60">
        <v>727</v>
      </c>
      <c r="B179" s="106">
        <v>84</v>
      </c>
      <c r="C179" s="107">
        <f>B179*2.54</f>
        <v>213.36</v>
      </c>
      <c r="D179" t="s" s="104">
        <v>610</v>
      </c>
      <c r="E179" s="120">
        <v>25.5147375</v>
      </c>
      <c r="F179" s="104"/>
      <c r="G179" s="104"/>
      <c r="H179" s="105"/>
    </row>
    <row r="180" ht="13.65" customHeight="1">
      <c r="A180" t="s" s="60">
        <v>728</v>
      </c>
      <c r="B180" s="106">
        <v>84</v>
      </c>
      <c r="C180" s="107">
        <f>B180*2.54</f>
        <v>213.36</v>
      </c>
      <c r="D180" t="s" s="104">
        <v>612</v>
      </c>
      <c r="E180" s="120">
        <v>25.5147375</v>
      </c>
      <c r="F180" s="104"/>
      <c r="G180" s="104"/>
      <c r="H180" s="105"/>
    </row>
    <row r="181" ht="13.65" customHeight="1">
      <c r="A181" t="s" s="60">
        <v>729</v>
      </c>
      <c r="B181" s="106">
        <v>84</v>
      </c>
      <c r="C181" s="107">
        <f>B181*2.54</f>
        <v>213.36</v>
      </c>
      <c r="D181" t="s" s="104">
        <v>614</v>
      </c>
      <c r="E181" s="120">
        <v>25.5147375</v>
      </c>
      <c r="F181" s="104"/>
      <c r="G181" s="104"/>
      <c r="H181" s="105"/>
    </row>
    <row r="182" ht="13.65" customHeight="1">
      <c r="A182" t="s" s="60">
        <v>730</v>
      </c>
      <c r="B182" s="106">
        <v>84</v>
      </c>
      <c r="C182" s="107">
        <f>B182*2.54</f>
        <v>213.36</v>
      </c>
      <c r="D182" t="s" s="104">
        <v>615</v>
      </c>
      <c r="E182" s="120">
        <v>25.5147375</v>
      </c>
      <c r="F182" s="104"/>
      <c r="G182" s="104"/>
      <c r="H182" s="105"/>
    </row>
    <row r="183" ht="13.65" customHeight="1">
      <c r="A183" t="s" s="60">
        <v>731</v>
      </c>
      <c r="B183" s="106">
        <v>84</v>
      </c>
      <c r="C183" s="107">
        <f>B183*2.54</f>
        <v>213.36</v>
      </c>
      <c r="D183" t="s" s="104">
        <v>617</v>
      </c>
      <c r="E183" s="120">
        <v>25.5147375</v>
      </c>
      <c r="F183" s="104"/>
      <c r="G183" s="104"/>
      <c r="H183" s="105"/>
    </row>
    <row r="184" ht="13.65" customHeight="1">
      <c r="A184" t="s" s="60">
        <v>732</v>
      </c>
      <c r="B184" s="106">
        <v>84</v>
      </c>
      <c r="C184" s="107">
        <f>B184*2.54</f>
        <v>213.36</v>
      </c>
      <c r="D184" t="s" s="104">
        <v>619</v>
      </c>
      <c r="E184" s="120">
        <v>25.5147375</v>
      </c>
      <c r="F184" s="104"/>
      <c r="G184" s="104"/>
      <c r="H184" s="105"/>
    </row>
    <row r="185" ht="13.65" customHeight="1">
      <c r="A185" t="s" s="60">
        <v>733</v>
      </c>
      <c r="B185" s="106">
        <v>84</v>
      </c>
      <c r="C185" s="107">
        <f>B185*2.54</f>
        <v>213.36</v>
      </c>
      <c r="D185" t="s" s="104">
        <v>621</v>
      </c>
      <c r="E185" s="138">
        <v>25.5147375</v>
      </c>
      <c r="F185" s="104"/>
      <c r="G185" s="104"/>
      <c r="H185" s="105"/>
    </row>
    <row r="186" ht="16.7" customHeight="1">
      <c r="A186" s="100"/>
      <c r="B186" s="106"/>
      <c r="C186" s="109"/>
      <c r="D186" s="110"/>
      <c r="E186" s="111"/>
      <c r="F186" s="104"/>
      <c r="G186" s="104"/>
      <c r="H186" s="105"/>
    </row>
    <row r="187" ht="25.2" customHeight="1">
      <c r="A187" s="112"/>
      <c r="B187" t="s" s="150">
        <v>734</v>
      </c>
      <c r="C187" s="102"/>
      <c r="D187" s="102"/>
      <c r="E187" s="114"/>
      <c r="F187" t="s" s="115">
        <v>606</v>
      </c>
      <c r="G187" t="s" s="115">
        <v>607</v>
      </c>
      <c r="H187" s="116"/>
    </row>
    <row r="188" ht="13.65" customHeight="1">
      <c r="A188" t="s" s="60">
        <v>735</v>
      </c>
      <c r="B188" s="106">
        <v>6</v>
      </c>
      <c r="C188" s="107">
        <f>B188*2.54</f>
        <v>15.24</v>
      </c>
      <c r="D188" t="s" s="104">
        <v>547</v>
      </c>
      <c r="E188" s="108">
        <v>7.55536031042128</v>
      </c>
      <c r="F188" s="104"/>
      <c r="G188" s="104"/>
      <c r="H188" s="105"/>
    </row>
    <row r="189" ht="13.65" customHeight="1">
      <c r="A189" t="s" s="60">
        <v>736</v>
      </c>
      <c r="B189" s="106">
        <v>6</v>
      </c>
      <c r="C189" s="107">
        <f>B189*2.54</f>
        <v>15.24</v>
      </c>
      <c r="D189" t="s" s="104">
        <v>614</v>
      </c>
      <c r="E189" s="108">
        <v>8.320223946784919</v>
      </c>
      <c r="F189" s="104"/>
      <c r="G189" s="104"/>
      <c r="H189" s="105"/>
    </row>
    <row r="190" ht="13.65" customHeight="1">
      <c r="A190" t="s" s="60">
        <v>737</v>
      </c>
      <c r="B190" s="106">
        <v>11</v>
      </c>
      <c r="C190" s="107">
        <f>B190*2.54</f>
        <v>27.94</v>
      </c>
      <c r="D190" t="s" s="104">
        <v>547</v>
      </c>
      <c r="E190" s="108">
        <v>8.338879157427931</v>
      </c>
      <c r="F190" s="104"/>
      <c r="G190" s="104"/>
      <c r="H190" s="105"/>
    </row>
    <row r="191" ht="13.65" customHeight="1">
      <c r="A191" t="s" s="60">
        <v>738</v>
      </c>
      <c r="B191" s="106">
        <v>11</v>
      </c>
      <c r="C191" s="107">
        <f>B191*2.54</f>
        <v>27.94</v>
      </c>
      <c r="D191" t="s" s="104">
        <v>547</v>
      </c>
      <c r="E191" s="108">
        <v>9.17836363636364</v>
      </c>
      <c r="F191" s="104"/>
      <c r="G191" s="104"/>
      <c r="H191" s="105"/>
    </row>
    <row r="192" ht="16.7" customHeight="1">
      <c r="A192" s="100"/>
      <c r="B192" s="106"/>
      <c r="C192" s="109"/>
      <c r="D192" s="110"/>
      <c r="E192" s="111"/>
      <c r="F192" s="104"/>
      <c r="G192" s="104"/>
      <c r="H192" s="105"/>
    </row>
    <row r="193" ht="21.6" customHeight="1">
      <c r="A193" s="112"/>
      <c r="B193" t="s" s="113">
        <v>739</v>
      </c>
      <c r="C193" s="102"/>
      <c r="D193" s="102"/>
      <c r="E193" s="114"/>
      <c r="F193" t="s" s="115">
        <v>606</v>
      </c>
      <c r="G193" t="s" s="115">
        <v>607</v>
      </c>
      <c r="H193" s="116"/>
    </row>
    <row r="194" ht="13.65" customHeight="1">
      <c r="A194" t="s" s="60">
        <v>740</v>
      </c>
      <c r="B194" s="106">
        <v>9</v>
      </c>
      <c r="C194" s="107">
        <f>B194*2.54</f>
        <v>22.86</v>
      </c>
      <c r="D194" t="s" s="104">
        <v>547</v>
      </c>
      <c r="E194" s="118"/>
      <c r="F194" s="104"/>
      <c r="G194" s="104"/>
      <c r="H194" s="105"/>
    </row>
    <row r="195" ht="13.65" customHeight="1">
      <c r="A195" t="s" s="60">
        <v>741</v>
      </c>
      <c r="B195" s="106">
        <v>12</v>
      </c>
      <c r="C195" s="107">
        <f>B195*2.54</f>
        <v>30.48</v>
      </c>
      <c r="D195" t="s" s="104">
        <v>547</v>
      </c>
      <c r="E195" s="119">
        <v>12.188925</v>
      </c>
      <c r="F195" s="104"/>
      <c r="G195" s="104"/>
      <c r="H195" s="105"/>
    </row>
    <row r="196" ht="13.65" customHeight="1">
      <c r="A196" t="s" s="60">
        <v>742</v>
      </c>
      <c r="B196" s="106">
        <v>12</v>
      </c>
      <c r="C196" s="107">
        <f>B196*2.54</f>
        <v>30.48</v>
      </c>
      <c r="D196" t="s" s="104">
        <v>610</v>
      </c>
      <c r="E196" s="120">
        <v>13.2699</v>
      </c>
      <c r="F196" s="104"/>
      <c r="G196" s="104"/>
      <c r="H196" s="105"/>
    </row>
    <row r="197" ht="13.65" customHeight="1">
      <c r="A197" t="s" s="60">
        <v>743</v>
      </c>
      <c r="B197" s="106">
        <v>12</v>
      </c>
      <c r="C197" s="107">
        <f>B197*2.54</f>
        <v>30.48</v>
      </c>
      <c r="D197" t="s" s="104">
        <v>612</v>
      </c>
      <c r="E197" s="120">
        <v>13.2699</v>
      </c>
      <c r="F197" s="104"/>
      <c r="G197" s="104"/>
      <c r="H197" s="105"/>
    </row>
    <row r="198" ht="13.65" customHeight="1">
      <c r="A198" t="s" s="60">
        <v>744</v>
      </c>
      <c r="B198" s="106">
        <v>12</v>
      </c>
      <c r="C198" s="107">
        <f>B198*2.54</f>
        <v>30.48</v>
      </c>
      <c r="D198" t="s" s="104">
        <v>614</v>
      </c>
      <c r="E198" s="120">
        <v>13.2699</v>
      </c>
      <c r="F198" s="104"/>
      <c r="G198" s="104"/>
      <c r="H198" s="105"/>
    </row>
    <row r="199" ht="13.65" customHeight="1">
      <c r="A199" t="s" s="60">
        <v>745</v>
      </c>
      <c r="B199" s="106">
        <v>12</v>
      </c>
      <c r="C199" s="107">
        <f>B199*2.54</f>
        <v>30.48</v>
      </c>
      <c r="D199" t="s" s="104">
        <v>615</v>
      </c>
      <c r="E199" s="120">
        <v>13.2699</v>
      </c>
      <c r="F199" s="104"/>
      <c r="G199" s="104"/>
      <c r="H199" s="105"/>
    </row>
    <row r="200" ht="13.65" customHeight="1">
      <c r="A200" t="s" s="60">
        <v>746</v>
      </c>
      <c r="B200" s="106">
        <v>12</v>
      </c>
      <c r="C200" s="107">
        <f>B200*2.54</f>
        <v>30.48</v>
      </c>
      <c r="D200" t="s" s="104">
        <v>617</v>
      </c>
      <c r="E200" s="120">
        <v>13.2699</v>
      </c>
      <c r="F200" s="104"/>
      <c r="G200" s="104"/>
      <c r="H200" s="105"/>
    </row>
    <row r="201" ht="13.65" customHeight="1">
      <c r="A201" t="s" s="60">
        <v>747</v>
      </c>
      <c r="B201" s="106">
        <v>14</v>
      </c>
      <c r="C201" s="107">
        <f>B201*2.54</f>
        <v>35.56</v>
      </c>
      <c r="D201" t="s" s="104">
        <v>547</v>
      </c>
      <c r="E201" s="120">
        <v>12.5057625</v>
      </c>
      <c r="F201" s="104"/>
      <c r="G201" s="104"/>
      <c r="H201" s="105"/>
    </row>
    <row r="202" ht="13.65" customHeight="1">
      <c r="A202" t="s" s="60">
        <v>748</v>
      </c>
      <c r="B202" s="106">
        <v>14</v>
      </c>
      <c r="C202" s="107">
        <f>B202*2.54</f>
        <v>35.56</v>
      </c>
      <c r="D202" t="s" s="104">
        <v>610</v>
      </c>
      <c r="E202" s="120">
        <v>13.6240125</v>
      </c>
      <c r="F202" s="104"/>
      <c r="G202" s="104"/>
      <c r="H202" s="105"/>
    </row>
    <row r="203" ht="13.65" customHeight="1">
      <c r="A203" t="s" s="60">
        <v>749</v>
      </c>
      <c r="B203" s="106">
        <v>14</v>
      </c>
      <c r="C203" s="107">
        <f>B203*2.54</f>
        <v>35.56</v>
      </c>
      <c r="D203" t="s" s="104">
        <v>612</v>
      </c>
      <c r="E203" s="120">
        <v>13.6240125</v>
      </c>
      <c r="F203" s="104"/>
      <c r="G203" s="104"/>
      <c r="H203" s="105"/>
    </row>
    <row r="204" ht="13.65" customHeight="1">
      <c r="A204" t="s" s="60">
        <v>750</v>
      </c>
      <c r="B204" s="106">
        <v>14</v>
      </c>
      <c r="C204" s="107">
        <f>B204*2.54</f>
        <v>35.56</v>
      </c>
      <c r="D204" t="s" s="104">
        <v>614</v>
      </c>
      <c r="E204" s="120">
        <v>13.6240125</v>
      </c>
      <c r="F204" s="104"/>
      <c r="G204" s="104"/>
      <c r="H204" s="105"/>
    </row>
    <row r="205" ht="13.65" customHeight="1">
      <c r="A205" t="s" s="60">
        <v>751</v>
      </c>
      <c r="B205" s="106">
        <v>14</v>
      </c>
      <c r="C205" s="107">
        <f>B205*2.54</f>
        <v>35.56</v>
      </c>
      <c r="D205" t="s" s="104">
        <v>615</v>
      </c>
      <c r="E205" s="120">
        <v>13.6240125</v>
      </c>
      <c r="F205" s="104"/>
      <c r="G205" s="104"/>
      <c r="H205" s="105"/>
    </row>
    <row r="206" ht="13.65" customHeight="1">
      <c r="A206" t="s" s="60">
        <v>752</v>
      </c>
      <c r="B206" s="106">
        <v>14</v>
      </c>
      <c r="C206" s="107">
        <f>B206*2.54</f>
        <v>35.56</v>
      </c>
      <c r="D206" t="s" s="104">
        <v>617</v>
      </c>
      <c r="E206" s="120">
        <v>13.6240125</v>
      </c>
      <c r="F206" s="104"/>
      <c r="G206" s="104"/>
      <c r="H206" s="105"/>
    </row>
    <row r="207" ht="13.65" customHeight="1">
      <c r="A207" t="s" s="60">
        <v>753</v>
      </c>
      <c r="B207" s="106">
        <v>16</v>
      </c>
      <c r="C207" s="107">
        <f>B207*2.54</f>
        <v>40.64</v>
      </c>
      <c r="D207" t="s" s="104">
        <v>547</v>
      </c>
      <c r="E207" s="120">
        <v>12.8226</v>
      </c>
      <c r="F207" s="104"/>
      <c r="G207" s="104"/>
      <c r="H207" s="105"/>
    </row>
    <row r="208" ht="13.65" customHeight="1">
      <c r="A208" t="s" s="60">
        <v>754</v>
      </c>
      <c r="B208" s="106">
        <v>16</v>
      </c>
      <c r="C208" s="107">
        <f>B208*2.54</f>
        <v>40.64</v>
      </c>
      <c r="D208" t="s" s="104">
        <v>610</v>
      </c>
      <c r="E208" s="120">
        <v>13.9594875</v>
      </c>
      <c r="F208" s="104"/>
      <c r="G208" s="104"/>
      <c r="H208" s="105"/>
    </row>
    <row r="209" ht="13.65" customHeight="1">
      <c r="A209" t="s" s="60">
        <v>755</v>
      </c>
      <c r="B209" s="106">
        <v>16</v>
      </c>
      <c r="C209" s="107">
        <f>B209*2.54</f>
        <v>40.64</v>
      </c>
      <c r="D209" t="s" s="104">
        <v>612</v>
      </c>
      <c r="E209" s="120">
        <v>13.9594875</v>
      </c>
      <c r="F209" s="104"/>
      <c r="G209" s="104"/>
      <c r="H209" s="105"/>
    </row>
    <row r="210" ht="13.65" customHeight="1">
      <c r="A210" t="s" s="60">
        <v>756</v>
      </c>
      <c r="B210" s="106">
        <v>16</v>
      </c>
      <c r="C210" s="107">
        <f>B210*2.54</f>
        <v>40.64</v>
      </c>
      <c r="D210" t="s" s="104">
        <v>614</v>
      </c>
      <c r="E210" s="120">
        <v>13.9594875</v>
      </c>
      <c r="F210" s="104"/>
      <c r="G210" s="104"/>
      <c r="H210" s="105"/>
    </row>
    <row r="211" ht="13.65" customHeight="1">
      <c r="A211" t="s" s="60">
        <v>757</v>
      </c>
      <c r="B211" s="106">
        <v>16</v>
      </c>
      <c r="C211" s="107">
        <f>B211*2.54</f>
        <v>40.64</v>
      </c>
      <c r="D211" t="s" s="104">
        <v>615</v>
      </c>
      <c r="E211" s="120">
        <v>13.9594875</v>
      </c>
      <c r="F211" s="104"/>
      <c r="G211" s="104"/>
      <c r="H211" s="105"/>
    </row>
    <row r="212" ht="13.65" customHeight="1">
      <c r="A212" t="s" s="60">
        <v>758</v>
      </c>
      <c r="B212" s="106">
        <v>16</v>
      </c>
      <c r="C212" s="107">
        <f>B212*2.54</f>
        <v>40.64</v>
      </c>
      <c r="D212" t="s" s="104">
        <v>617</v>
      </c>
      <c r="E212" s="120">
        <v>13.9594875</v>
      </c>
      <c r="F212" s="104"/>
      <c r="G212" s="104"/>
      <c r="H212" s="105"/>
    </row>
    <row r="213" ht="13.65" customHeight="1">
      <c r="A213" t="s" s="60">
        <v>759</v>
      </c>
      <c r="B213" s="106">
        <v>16</v>
      </c>
      <c r="C213" s="107">
        <f>B213*2.54</f>
        <v>40.64</v>
      </c>
      <c r="D213" t="s" s="104">
        <v>619</v>
      </c>
      <c r="E213" s="120">
        <v>13.96</v>
      </c>
      <c r="F213" s="104"/>
      <c r="G213" s="104"/>
      <c r="H213" s="105"/>
    </row>
    <row r="214" ht="13.65" customHeight="1">
      <c r="A214" t="s" s="60">
        <v>760</v>
      </c>
      <c r="B214" s="106">
        <v>18</v>
      </c>
      <c r="C214" s="107">
        <f>B214*2.54</f>
        <v>45.72</v>
      </c>
      <c r="D214" t="s" s="104">
        <v>547</v>
      </c>
      <c r="E214" s="120">
        <v>13.19535</v>
      </c>
      <c r="F214" s="104"/>
      <c r="G214" s="104"/>
      <c r="H214" s="105"/>
    </row>
    <row r="215" ht="13.65" customHeight="1">
      <c r="A215" t="s" s="60">
        <v>761</v>
      </c>
      <c r="B215" s="106">
        <v>18</v>
      </c>
      <c r="C215" s="107">
        <f>B215*2.54</f>
        <v>45.72</v>
      </c>
      <c r="D215" t="s" s="104">
        <v>610</v>
      </c>
      <c r="E215" s="120">
        <v>14.3695125</v>
      </c>
      <c r="F215" s="104"/>
      <c r="G215" s="104"/>
      <c r="H215" s="105"/>
    </row>
    <row r="216" ht="13.65" customHeight="1">
      <c r="A216" t="s" s="60">
        <v>762</v>
      </c>
      <c r="B216" s="106">
        <v>18</v>
      </c>
      <c r="C216" s="107">
        <f>B216*2.54</f>
        <v>45.72</v>
      </c>
      <c r="D216" t="s" s="104">
        <v>612</v>
      </c>
      <c r="E216" s="120">
        <v>14.3695125</v>
      </c>
      <c r="F216" s="104"/>
      <c r="G216" s="104"/>
      <c r="H216" s="105"/>
    </row>
    <row r="217" ht="13.65" customHeight="1">
      <c r="A217" t="s" s="60">
        <v>763</v>
      </c>
      <c r="B217" s="106">
        <v>18</v>
      </c>
      <c r="C217" s="107">
        <f>B217*2.54</f>
        <v>45.72</v>
      </c>
      <c r="D217" t="s" s="104">
        <v>614</v>
      </c>
      <c r="E217" s="120">
        <v>14.3695125</v>
      </c>
      <c r="F217" s="104"/>
      <c r="G217" s="104"/>
      <c r="H217" s="105"/>
    </row>
    <row r="218" ht="13.65" customHeight="1">
      <c r="A218" t="s" s="60">
        <v>764</v>
      </c>
      <c r="B218" s="106">
        <v>18</v>
      </c>
      <c r="C218" s="107">
        <f>B218*2.54</f>
        <v>45.72</v>
      </c>
      <c r="D218" t="s" s="104">
        <v>615</v>
      </c>
      <c r="E218" s="120">
        <v>14.3695125</v>
      </c>
      <c r="F218" s="104"/>
      <c r="G218" s="104"/>
      <c r="H218" s="105"/>
    </row>
    <row r="219" ht="13.65" customHeight="1">
      <c r="A219" t="s" s="60">
        <v>765</v>
      </c>
      <c r="B219" s="106">
        <v>18</v>
      </c>
      <c r="C219" s="107">
        <f>B219*2.54</f>
        <v>45.72</v>
      </c>
      <c r="D219" t="s" s="104">
        <v>617</v>
      </c>
      <c r="E219" s="120">
        <v>14.3695125</v>
      </c>
      <c r="F219" s="104"/>
      <c r="G219" s="104"/>
      <c r="H219" s="105"/>
    </row>
    <row r="220" ht="13.65" customHeight="1">
      <c r="A220" t="s" s="60">
        <v>766</v>
      </c>
      <c r="B220" s="106">
        <v>18</v>
      </c>
      <c r="C220" s="107">
        <f>B220*2.54</f>
        <v>45.72</v>
      </c>
      <c r="D220" t="s" s="104">
        <v>619</v>
      </c>
      <c r="E220" s="120">
        <v>14.3695125</v>
      </c>
      <c r="F220" s="104"/>
      <c r="G220" s="104"/>
      <c r="H220" s="105"/>
    </row>
    <row r="221" ht="13.65" customHeight="1">
      <c r="A221" t="s" s="60">
        <v>767</v>
      </c>
      <c r="B221" s="106">
        <v>18</v>
      </c>
      <c r="C221" s="107">
        <f>B221*2.54</f>
        <v>45.72</v>
      </c>
      <c r="D221" t="s" s="104">
        <v>621</v>
      </c>
      <c r="E221" s="120">
        <v>14.37</v>
      </c>
      <c r="F221" s="104"/>
      <c r="G221" s="104"/>
      <c r="H221" s="105"/>
    </row>
    <row r="222" ht="13.65" customHeight="1">
      <c r="A222" t="s" s="60">
        <v>768</v>
      </c>
      <c r="B222" s="106">
        <v>20</v>
      </c>
      <c r="C222" s="107">
        <f>B222*2.54</f>
        <v>50.8</v>
      </c>
      <c r="D222" t="s" s="104">
        <v>547</v>
      </c>
      <c r="E222" s="120">
        <v>13.530825</v>
      </c>
      <c r="F222" s="104"/>
      <c r="G222" s="104"/>
      <c r="H222" s="105"/>
    </row>
    <row r="223" ht="13.65" customHeight="1">
      <c r="A223" t="s" s="60">
        <v>769</v>
      </c>
      <c r="B223" s="106">
        <v>20</v>
      </c>
      <c r="C223" s="107">
        <f>B223*2.54</f>
        <v>50.8</v>
      </c>
      <c r="D223" t="s" s="104">
        <v>610</v>
      </c>
      <c r="E223" s="120">
        <v>14.7422625</v>
      </c>
      <c r="F223" s="104"/>
      <c r="G223" s="104"/>
      <c r="H223" s="105"/>
    </row>
    <row r="224" ht="13.65" customHeight="1">
      <c r="A224" t="s" s="60">
        <v>770</v>
      </c>
      <c r="B224" s="106">
        <v>20</v>
      </c>
      <c r="C224" s="107">
        <f>B224*2.54</f>
        <v>50.8</v>
      </c>
      <c r="D224" t="s" s="104">
        <v>612</v>
      </c>
      <c r="E224" s="120">
        <v>14.7422625</v>
      </c>
      <c r="F224" s="104"/>
      <c r="G224" s="104"/>
      <c r="H224" s="105"/>
    </row>
    <row r="225" ht="13.65" customHeight="1">
      <c r="A225" t="s" s="60">
        <v>771</v>
      </c>
      <c r="B225" s="106">
        <v>20</v>
      </c>
      <c r="C225" s="107">
        <f>B225*2.54</f>
        <v>50.8</v>
      </c>
      <c r="D225" t="s" s="104">
        <v>614</v>
      </c>
      <c r="E225" s="120">
        <v>14.7422625</v>
      </c>
      <c r="F225" s="104"/>
      <c r="G225" s="104"/>
      <c r="H225" s="105"/>
    </row>
    <row r="226" ht="13.65" customHeight="1">
      <c r="A226" t="s" s="60">
        <v>772</v>
      </c>
      <c r="B226" s="106">
        <v>20</v>
      </c>
      <c r="C226" s="107">
        <f>B226*2.54</f>
        <v>50.8</v>
      </c>
      <c r="D226" t="s" s="104">
        <v>615</v>
      </c>
      <c r="E226" s="120">
        <v>14.7422625</v>
      </c>
      <c r="F226" s="104"/>
      <c r="G226" s="104"/>
      <c r="H226" s="105"/>
    </row>
    <row r="227" ht="13.65" customHeight="1">
      <c r="A227" t="s" s="60">
        <v>773</v>
      </c>
      <c r="B227" s="106">
        <v>20</v>
      </c>
      <c r="C227" s="107">
        <f>B227*2.54</f>
        <v>50.8</v>
      </c>
      <c r="D227" t="s" s="104">
        <v>617</v>
      </c>
      <c r="E227" s="120">
        <v>14.7422625</v>
      </c>
      <c r="F227" s="104"/>
      <c r="G227" s="104"/>
      <c r="H227" s="105"/>
    </row>
    <row r="228" ht="13.65" customHeight="1">
      <c r="A228" t="s" s="60">
        <v>774</v>
      </c>
      <c r="B228" s="106">
        <v>22</v>
      </c>
      <c r="C228" s="107">
        <f>B228*2.54</f>
        <v>55.88</v>
      </c>
      <c r="D228" t="s" s="104">
        <v>547</v>
      </c>
      <c r="E228" s="120">
        <v>13.903575</v>
      </c>
      <c r="F228" s="104"/>
      <c r="G228" s="104"/>
      <c r="H228" s="105"/>
    </row>
    <row r="229" ht="13.65" customHeight="1">
      <c r="A229" t="s" s="60">
        <v>775</v>
      </c>
      <c r="B229" s="106">
        <v>22</v>
      </c>
      <c r="C229" s="107">
        <f>B229*2.54</f>
        <v>55.88</v>
      </c>
      <c r="D229" t="s" s="104">
        <v>610</v>
      </c>
      <c r="E229" s="138">
        <v>15.1522875</v>
      </c>
      <c r="F229" s="104"/>
      <c r="G229" s="104"/>
      <c r="H229" s="105"/>
    </row>
    <row r="230" ht="13.65" customHeight="1">
      <c r="A230" t="s" s="60">
        <v>776</v>
      </c>
      <c r="B230" s="106">
        <v>22</v>
      </c>
      <c r="C230" s="107">
        <f>B230*2.54</f>
        <v>55.88</v>
      </c>
      <c r="D230" t="s" s="104">
        <v>612</v>
      </c>
      <c r="E230" s="118">
        <v>15.1522875</v>
      </c>
      <c r="F230" s="104"/>
      <c r="G230" s="104"/>
      <c r="H230" s="105"/>
    </row>
    <row r="231" ht="13.65" customHeight="1">
      <c r="A231" t="s" s="60">
        <v>777</v>
      </c>
      <c r="B231" s="106">
        <v>22</v>
      </c>
      <c r="C231" s="107">
        <f>B231*2.54</f>
        <v>55.88</v>
      </c>
      <c r="D231" t="s" s="104">
        <v>614</v>
      </c>
      <c r="E231" s="118">
        <v>15.1522875</v>
      </c>
      <c r="F231" s="104"/>
      <c r="G231" s="104"/>
      <c r="H231" s="105"/>
    </row>
    <row r="232" ht="13.65" customHeight="1">
      <c r="A232" t="s" s="60">
        <v>778</v>
      </c>
      <c r="B232" s="106">
        <v>22</v>
      </c>
      <c r="C232" s="107">
        <f>B232*2.54</f>
        <v>55.88</v>
      </c>
      <c r="D232" t="s" s="104">
        <v>615</v>
      </c>
      <c r="E232" s="118">
        <v>15.1522875</v>
      </c>
      <c r="F232" s="104"/>
      <c r="G232" s="104"/>
      <c r="H232" s="105"/>
    </row>
    <row r="233" ht="13.65" customHeight="1">
      <c r="A233" t="s" s="60">
        <v>779</v>
      </c>
      <c r="B233" s="106">
        <v>22</v>
      </c>
      <c r="C233" s="107">
        <f>B233*2.54</f>
        <v>55.88</v>
      </c>
      <c r="D233" t="s" s="104">
        <v>617</v>
      </c>
      <c r="E233" s="118">
        <v>15.1522875</v>
      </c>
      <c r="F233" s="104"/>
      <c r="G233" s="104"/>
      <c r="H233" s="105"/>
    </row>
    <row r="234" ht="13.65" customHeight="1">
      <c r="A234" t="s" s="60">
        <v>780</v>
      </c>
      <c r="B234" s="106">
        <v>22</v>
      </c>
      <c r="C234" s="107">
        <f>B234*2.54</f>
        <v>55.88</v>
      </c>
      <c r="D234" t="s" s="104">
        <v>619</v>
      </c>
      <c r="E234" s="118">
        <v>15.15</v>
      </c>
      <c r="F234" s="104"/>
      <c r="G234" s="104"/>
      <c r="H234" s="105"/>
    </row>
    <row r="235" ht="13.65" customHeight="1">
      <c r="A235" t="s" s="60">
        <v>781</v>
      </c>
      <c r="B235" s="106">
        <v>22</v>
      </c>
      <c r="C235" s="107">
        <f>B235*2.54</f>
        <v>55.88</v>
      </c>
      <c r="D235" t="s" s="104">
        <v>621</v>
      </c>
      <c r="E235" s="118">
        <v>15.15</v>
      </c>
      <c r="F235" s="104"/>
      <c r="G235" s="104"/>
      <c r="H235" s="105"/>
    </row>
    <row r="236" ht="13.65" customHeight="1">
      <c r="A236" t="s" s="60">
        <v>782</v>
      </c>
      <c r="B236" s="106">
        <v>24</v>
      </c>
      <c r="C236" s="107">
        <f>B236*2.54</f>
        <v>60.96</v>
      </c>
      <c r="D236" t="s" s="104">
        <v>547</v>
      </c>
      <c r="E236" s="119">
        <v>14.23905</v>
      </c>
      <c r="F236" s="104"/>
      <c r="G236" s="104"/>
      <c r="H236" s="105"/>
    </row>
    <row r="237" ht="13.65" customHeight="1">
      <c r="A237" t="s" s="60">
        <v>783</v>
      </c>
      <c r="B237" s="106">
        <v>24</v>
      </c>
      <c r="C237" s="107">
        <f>B237*2.54</f>
        <v>60.96</v>
      </c>
      <c r="D237" t="s" s="104">
        <v>610</v>
      </c>
      <c r="E237" s="120">
        <v>15.5250375</v>
      </c>
      <c r="F237" s="104"/>
      <c r="G237" s="104"/>
      <c r="H237" s="105"/>
    </row>
    <row r="238" ht="13.65" customHeight="1">
      <c r="A238" t="s" s="60">
        <v>784</v>
      </c>
      <c r="B238" s="106">
        <v>24</v>
      </c>
      <c r="C238" s="107">
        <f>B238*2.54</f>
        <v>60.96</v>
      </c>
      <c r="D238" t="s" s="104">
        <v>612</v>
      </c>
      <c r="E238" s="120">
        <v>15.5250375</v>
      </c>
      <c r="F238" s="104"/>
      <c r="G238" s="104"/>
      <c r="H238" s="105"/>
    </row>
    <row r="239" ht="13.65" customHeight="1">
      <c r="A239" t="s" s="60">
        <v>785</v>
      </c>
      <c r="B239" s="106">
        <v>24</v>
      </c>
      <c r="C239" s="107">
        <f>B239*2.54</f>
        <v>60.96</v>
      </c>
      <c r="D239" t="s" s="104">
        <v>614</v>
      </c>
      <c r="E239" s="120">
        <v>15.5250375</v>
      </c>
      <c r="F239" s="104"/>
      <c r="G239" s="104"/>
      <c r="H239" s="105"/>
    </row>
    <row r="240" ht="13.65" customHeight="1">
      <c r="A240" t="s" s="60">
        <v>786</v>
      </c>
      <c r="B240" s="106">
        <v>24</v>
      </c>
      <c r="C240" s="107">
        <f>B240*2.54</f>
        <v>60.96</v>
      </c>
      <c r="D240" t="s" s="104">
        <v>615</v>
      </c>
      <c r="E240" s="120">
        <v>15.5250375</v>
      </c>
      <c r="F240" s="104"/>
      <c r="G240" s="104"/>
      <c r="H240" s="105"/>
    </row>
    <row r="241" ht="13.65" customHeight="1">
      <c r="A241" t="s" s="60">
        <v>787</v>
      </c>
      <c r="B241" s="106">
        <v>24</v>
      </c>
      <c r="C241" s="107">
        <f>B241*2.54</f>
        <v>60.96</v>
      </c>
      <c r="D241" t="s" s="104">
        <v>617</v>
      </c>
      <c r="E241" s="120">
        <v>15.5250375</v>
      </c>
      <c r="F241" s="104"/>
      <c r="G241" s="104"/>
      <c r="H241" s="105"/>
    </row>
    <row r="242" ht="13.65" customHeight="1">
      <c r="A242" t="s" s="60">
        <v>788</v>
      </c>
      <c r="B242" s="106">
        <v>26</v>
      </c>
      <c r="C242" s="107">
        <f>B242*2.54</f>
        <v>66.04000000000001</v>
      </c>
      <c r="D242" t="s" s="104">
        <v>547</v>
      </c>
      <c r="E242" s="120">
        <v>14.574525</v>
      </c>
      <c r="F242" s="104"/>
      <c r="G242" s="104"/>
      <c r="H242" s="105"/>
    </row>
    <row r="243" ht="13.65" customHeight="1">
      <c r="A243" t="s" s="60">
        <v>789</v>
      </c>
      <c r="B243" s="106">
        <v>26</v>
      </c>
      <c r="C243" s="107">
        <f>B243*2.54</f>
        <v>66.04000000000001</v>
      </c>
      <c r="D243" t="s" s="104">
        <v>610</v>
      </c>
      <c r="E243" s="120">
        <v>15.8977875</v>
      </c>
      <c r="F243" s="104"/>
      <c r="G243" s="104"/>
      <c r="H243" s="105"/>
    </row>
    <row r="244" ht="13.65" customHeight="1">
      <c r="A244" t="s" s="60">
        <v>790</v>
      </c>
      <c r="B244" s="106">
        <v>26</v>
      </c>
      <c r="C244" s="107">
        <f>B244*2.54</f>
        <v>66.04000000000001</v>
      </c>
      <c r="D244" t="s" s="104">
        <v>612</v>
      </c>
      <c r="E244" s="120">
        <v>15.8977875</v>
      </c>
      <c r="F244" s="104"/>
      <c r="G244" s="104"/>
      <c r="H244" s="105"/>
    </row>
    <row r="245" ht="13.65" customHeight="1">
      <c r="A245" t="s" s="60">
        <v>791</v>
      </c>
      <c r="B245" s="106">
        <v>26</v>
      </c>
      <c r="C245" s="107">
        <f>B245*2.54</f>
        <v>66.04000000000001</v>
      </c>
      <c r="D245" t="s" s="104">
        <v>614</v>
      </c>
      <c r="E245" s="120">
        <v>15.8977875</v>
      </c>
      <c r="F245" s="104"/>
      <c r="G245" s="104"/>
      <c r="H245" s="105"/>
    </row>
    <row r="246" ht="13.65" customHeight="1">
      <c r="A246" t="s" s="60">
        <v>792</v>
      </c>
      <c r="B246" s="106">
        <v>26</v>
      </c>
      <c r="C246" s="107">
        <f>B246*2.54</f>
        <v>66.04000000000001</v>
      </c>
      <c r="D246" t="s" s="104">
        <v>615</v>
      </c>
      <c r="E246" s="120">
        <v>15.8977875</v>
      </c>
      <c r="F246" s="104"/>
      <c r="G246" s="104"/>
      <c r="H246" s="105"/>
    </row>
    <row r="247" ht="13.65" customHeight="1">
      <c r="A247" t="s" s="60">
        <v>793</v>
      </c>
      <c r="B247" s="106">
        <v>26</v>
      </c>
      <c r="C247" s="107">
        <f>B247*2.54</f>
        <v>66.04000000000001</v>
      </c>
      <c r="D247" t="s" s="104">
        <v>617</v>
      </c>
      <c r="E247" s="120">
        <v>15.8977875</v>
      </c>
      <c r="F247" s="104"/>
      <c r="G247" s="104"/>
      <c r="H247" s="105"/>
    </row>
    <row r="248" ht="13.65" customHeight="1">
      <c r="A248" t="s" s="60">
        <v>794</v>
      </c>
      <c r="B248" s="106">
        <v>26</v>
      </c>
      <c r="C248" s="107">
        <f>B248*2.54</f>
        <v>66.04000000000001</v>
      </c>
      <c r="D248" t="s" s="104">
        <v>619</v>
      </c>
      <c r="E248" s="120">
        <v>15.9</v>
      </c>
      <c r="F248" s="104"/>
      <c r="G248" s="104"/>
      <c r="H248" s="105"/>
    </row>
    <row r="249" ht="13.65" customHeight="1">
      <c r="A249" t="s" s="60">
        <v>795</v>
      </c>
      <c r="B249" s="106">
        <v>26</v>
      </c>
      <c r="C249" s="107">
        <f>B249*2.54</f>
        <v>66.04000000000001</v>
      </c>
      <c r="D249" t="s" s="104">
        <v>621</v>
      </c>
      <c r="E249" s="120">
        <v>15.9</v>
      </c>
      <c r="F249" s="104"/>
      <c r="G249" s="104"/>
      <c r="H249" s="105"/>
    </row>
    <row r="250" ht="13.65" customHeight="1">
      <c r="A250" t="s" s="60">
        <v>796</v>
      </c>
      <c r="B250" s="106">
        <v>28</v>
      </c>
      <c r="C250" s="107">
        <f>B250*2.54</f>
        <v>71.12</v>
      </c>
      <c r="D250" t="s" s="104">
        <v>547</v>
      </c>
      <c r="E250" s="120">
        <v>14.9286375</v>
      </c>
      <c r="F250" s="104"/>
      <c r="G250" s="104"/>
      <c r="H250" s="105"/>
    </row>
    <row r="251" ht="13.65" customHeight="1">
      <c r="A251" t="s" s="60">
        <v>797</v>
      </c>
      <c r="B251" s="106">
        <v>28</v>
      </c>
      <c r="C251" s="107">
        <f>B251*2.54</f>
        <v>71.12</v>
      </c>
      <c r="D251" t="s" s="104">
        <v>610</v>
      </c>
      <c r="E251" s="120">
        <v>16.289175</v>
      </c>
      <c r="F251" s="104"/>
      <c r="G251" s="104"/>
      <c r="H251" s="105"/>
    </row>
    <row r="252" ht="13.65" customHeight="1">
      <c r="A252" t="s" s="60">
        <v>798</v>
      </c>
      <c r="B252" s="106">
        <v>28</v>
      </c>
      <c r="C252" s="107">
        <f>B252*2.54</f>
        <v>71.12</v>
      </c>
      <c r="D252" t="s" s="104">
        <v>612</v>
      </c>
      <c r="E252" s="120">
        <v>16.289175</v>
      </c>
      <c r="F252" s="104"/>
      <c r="G252" s="104"/>
      <c r="H252" s="105"/>
    </row>
    <row r="253" ht="13.65" customHeight="1">
      <c r="A253" t="s" s="60">
        <v>799</v>
      </c>
      <c r="B253" s="106">
        <v>28</v>
      </c>
      <c r="C253" s="107">
        <f>B253*2.54</f>
        <v>71.12</v>
      </c>
      <c r="D253" t="s" s="104">
        <v>614</v>
      </c>
      <c r="E253" s="120">
        <v>16.289175</v>
      </c>
      <c r="F253" s="104"/>
      <c r="G253" s="104"/>
      <c r="H253" s="105"/>
    </row>
    <row r="254" ht="13.65" customHeight="1">
      <c r="A254" t="s" s="60">
        <v>800</v>
      </c>
      <c r="B254" s="106">
        <v>28</v>
      </c>
      <c r="C254" s="107">
        <f>B254*2.54</f>
        <v>71.12</v>
      </c>
      <c r="D254" t="s" s="104">
        <v>615</v>
      </c>
      <c r="E254" s="120">
        <v>16.289175</v>
      </c>
      <c r="F254" s="104"/>
      <c r="G254" s="104"/>
      <c r="H254" s="105"/>
    </row>
    <row r="255" ht="13.65" customHeight="1">
      <c r="A255" t="s" s="60">
        <v>801</v>
      </c>
      <c r="B255" s="106">
        <v>28</v>
      </c>
      <c r="C255" s="107">
        <f>B255*2.54</f>
        <v>71.12</v>
      </c>
      <c r="D255" t="s" s="104">
        <v>617</v>
      </c>
      <c r="E255" s="120">
        <v>16.289175</v>
      </c>
      <c r="F255" s="104"/>
      <c r="G255" s="104"/>
      <c r="H255" s="105"/>
    </row>
    <row r="256" ht="13.65" customHeight="1">
      <c r="A256" t="s" s="60">
        <v>802</v>
      </c>
      <c r="B256" s="106">
        <v>28</v>
      </c>
      <c r="C256" s="107">
        <f>B256*2.54</f>
        <v>71.12</v>
      </c>
      <c r="D256" t="s" s="104">
        <v>619</v>
      </c>
      <c r="E256" s="120">
        <v>16.289175</v>
      </c>
      <c r="F256" s="104"/>
      <c r="G256" s="104"/>
      <c r="H256" s="105"/>
    </row>
    <row r="257" ht="13.65" customHeight="1">
      <c r="A257" t="s" s="60">
        <v>803</v>
      </c>
      <c r="B257" s="106">
        <v>28</v>
      </c>
      <c r="C257" s="107">
        <f>B257*2.54</f>
        <v>71.12</v>
      </c>
      <c r="D257" t="s" s="104">
        <v>621</v>
      </c>
      <c r="E257" s="120">
        <v>16.289175</v>
      </c>
      <c r="F257" s="104"/>
      <c r="G257" s="104"/>
      <c r="H257" s="105"/>
    </row>
    <row r="258" ht="15" customHeight="1">
      <c r="A258" t="s" s="139">
        <v>804</v>
      </c>
      <c r="B258" s="106">
        <v>30</v>
      </c>
      <c r="C258" s="107">
        <f>B258*2.54</f>
        <v>76.2</v>
      </c>
      <c r="D258" t="s" s="104">
        <v>547</v>
      </c>
      <c r="E258" s="120">
        <v>15.28275</v>
      </c>
      <c r="F258" s="104"/>
      <c r="G258" s="104"/>
      <c r="H258" s="105"/>
    </row>
    <row r="259" ht="15" customHeight="1">
      <c r="A259" t="s" s="140">
        <v>805</v>
      </c>
      <c r="B259" s="106">
        <v>30</v>
      </c>
      <c r="C259" s="107">
        <f>B259*2.54</f>
        <v>76.2</v>
      </c>
      <c r="D259" t="s" s="104">
        <v>610</v>
      </c>
      <c r="E259" s="120">
        <v>16.6805625</v>
      </c>
      <c r="F259" s="104"/>
      <c r="G259" s="104"/>
      <c r="H259" s="105"/>
    </row>
    <row r="260" ht="15" customHeight="1">
      <c r="A260" t="s" s="140">
        <v>806</v>
      </c>
      <c r="B260" s="106">
        <v>30</v>
      </c>
      <c r="C260" s="107">
        <f>B260*2.54</f>
        <v>76.2</v>
      </c>
      <c r="D260" t="s" s="104">
        <v>612</v>
      </c>
      <c r="E260" s="120">
        <v>16.6805625</v>
      </c>
      <c r="F260" s="104"/>
      <c r="G260" s="104"/>
      <c r="H260" s="105"/>
    </row>
    <row r="261" ht="15" customHeight="1">
      <c r="A261" t="s" s="140">
        <v>807</v>
      </c>
      <c r="B261" s="106">
        <v>30</v>
      </c>
      <c r="C261" s="107">
        <f>B261*2.54</f>
        <v>76.2</v>
      </c>
      <c r="D261" t="s" s="104">
        <v>614</v>
      </c>
      <c r="E261" s="120">
        <v>16.6805625</v>
      </c>
      <c r="F261" s="104"/>
      <c r="G261" s="104"/>
      <c r="H261" s="105"/>
    </row>
    <row r="262" ht="15" customHeight="1">
      <c r="A262" t="s" s="140">
        <v>808</v>
      </c>
      <c r="B262" s="106">
        <v>30</v>
      </c>
      <c r="C262" s="107">
        <f>B262*2.54</f>
        <v>76.2</v>
      </c>
      <c r="D262" t="s" s="104">
        <v>615</v>
      </c>
      <c r="E262" s="120">
        <v>16.6805625</v>
      </c>
      <c r="F262" s="104"/>
      <c r="G262" s="104"/>
      <c r="H262" s="105"/>
    </row>
    <row r="263" ht="15" customHeight="1">
      <c r="A263" t="s" s="140">
        <v>809</v>
      </c>
      <c r="B263" s="106">
        <v>30</v>
      </c>
      <c r="C263" s="107">
        <f>B263*2.54</f>
        <v>76.2</v>
      </c>
      <c r="D263" t="s" s="104">
        <v>617</v>
      </c>
      <c r="E263" s="120">
        <v>16.6805625</v>
      </c>
      <c r="F263" s="104"/>
      <c r="G263" s="104"/>
      <c r="H263" s="105"/>
    </row>
    <row r="264" ht="15" customHeight="1">
      <c r="A264" t="s" s="140">
        <v>810</v>
      </c>
      <c r="B264" s="106">
        <v>30</v>
      </c>
      <c r="C264" s="107">
        <f>B264*2.54</f>
        <v>76.2</v>
      </c>
      <c r="D264" t="s" s="104">
        <v>619</v>
      </c>
      <c r="E264" s="120">
        <v>16.6805625</v>
      </c>
      <c r="F264" s="104"/>
      <c r="G264" s="104"/>
      <c r="H264" s="105"/>
    </row>
    <row r="265" ht="15" customHeight="1">
      <c r="A265" t="s" s="141">
        <v>811</v>
      </c>
      <c r="B265" s="106">
        <v>30</v>
      </c>
      <c r="C265" s="107">
        <f>B265*2.54</f>
        <v>76.2</v>
      </c>
      <c r="D265" t="s" s="104">
        <v>621</v>
      </c>
      <c r="E265" s="120">
        <v>16.6805625</v>
      </c>
      <c r="F265" s="104"/>
      <c r="G265" s="104"/>
      <c r="H265" s="105"/>
    </row>
    <row r="266" ht="13.65" customHeight="1">
      <c r="A266" t="s" s="60">
        <v>812</v>
      </c>
      <c r="B266" s="106">
        <v>32</v>
      </c>
      <c r="C266" s="107">
        <f>B266*2.54</f>
        <v>81.28</v>
      </c>
      <c r="D266" t="s" s="104">
        <v>547</v>
      </c>
      <c r="E266" s="120">
        <v>15.6368625</v>
      </c>
      <c r="F266" s="110"/>
      <c r="G266" s="110"/>
      <c r="H266" s="151"/>
    </row>
    <row r="267" ht="13.65" customHeight="1">
      <c r="A267" t="s" s="60">
        <v>813</v>
      </c>
      <c r="B267" s="106">
        <v>32</v>
      </c>
      <c r="C267" s="107">
        <f>B267*2.54</f>
        <v>81.28</v>
      </c>
      <c r="D267" t="s" s="104">
        <v>610</v>
      </c>
      <c r="E267" s="120">
        <v>17.0533125</v>
      </c>
      <c r="F267" s="110"/>
      <c r="G267" s="110"/>
      <c r="H267" s="151"/>
    </row>
    <row r="268" ht="13.65" customHeight="1">
      <c r="A268" t="s" s="60">
        <v>814</v>
      </c>
      <c r="B268" s="106">
        <v>32</v>
      </c>
      <c r="C268" s="107">
        <f>B268*2.54</f>
        <v>81.28</v>
      </c>
      <c r="D268" t="s" s="104">
        <v>612</v>
      </c>
      <c r="E268" s="120">
        <v>17.0533125</v>
      </c>
      <c r="F268" s="110"/>
      <c r="G268" s="110"/>
      <c r="H268" s="151"/>
    </row>
    <row r="269" ht="13.65" customHeight="1">
      <c r="A269" t="s" s="60">
        <v>815</v>
      </c>
      <c r="B269" s="106">
        <v>32</v>
      </c>
      <c r="C269" s="107">
        <f>B269*2.54</f>
        <v>81.28</v>
      </c>
      <c r="D269" t="s" s="104">
        <v>614</v>
      </c>
      <c r="E269" s="120">
        <v>17.0533125</v>
      </c>
      <c r="F269" s="110"/>
      <c r="G269" s="110"/>
      <c r="H269" s="151"/>
    </row>
    <row r="270" ht="13.65" customHeight="1">
      <c r="A270" t="s" s="60">
        <v>816</v>
      </c>
      <c r="B270" s="106">
        <v>32</v>
      </c>
      <c r="C270" s="107">
        <f>B270*2.54</f>
        <v>81.28</v>
      </c>
      <c r="D270" t="s" s="104">
        <v>615</v>
      </c>
      <c r="E270" s="120">
        <v>17.0533125</v>
      </c>
      <c r="F270" s="110"/>
      <c r="G270" s="110"/>
      <c r="H270" s="151"/>
    </row>
    <row r="271" ht="13.65" customHeight="1">
      <c r="A271" t="s" s="60">
        <v>817</v>
      </c>
      <c r="B271" s="106">
        <v>32</v>
      </c>
      <c r="C271" s="107">
        <f>B271*2.54</f>
        <v>81.28</v>
      </c>
      <c r="D271" t="s" s="104">
        <v>617</v>
      </c>
      <c r="E271" s="120">
        <v>17.0533125</v>
      </c>
      <c r="F271" s="110"/>
      <c r="G271" s="110"/>
      <c r="H271" s="151"/>
    </row>
    <row r="272" ht="13.65" customHeight="1">
      <c r="A272" t="s" s="60">
        <v>818</v>
      </c>
      <c r="B272" s="106">
        <v>32</v>
      </c>
      <c r="C272" s="107">
        <f>B272*2.54</f>
        <v>81.28</v>
      </c>
      <c r="D272" t="s" s="104">
        <v>619</v>
      </c>
      <c r="E272" s="120">
        <v>17.0533125</v>
      </c>
      <c r="F272" s="110"/>
      <c r="G272" s="110"/>
      <c r="H272" s="151"/>
    </row>
    <row r="273" ht="13.65" customHeight="1">
      <c r="A273" t="s" s="60">
        <v>819</v>
      </c>
      <c r="B273" s="106">
        <v>32</v>
      </c>
      <c r="C273" s="107">
        <f>B273*2.54</f>
        <v>81.28</v>
      </c>
      <c r="D273" t="s" s="104">
        <v>621</v>
      </c>
      <c r="E273" s="138">
        <v>17.0533125</v>
      </c>
      <c r="F273" s="110"/>
      <c r="G273" s="110"/>
      <c r="H273" s="151"/>
    </row>
    <row r="274" ht="13.65" customHeight="1">
      <c r="A274" t="s" s="60">
        <v>820</v>
      </c>
      <c r="B274" s="106">
        <v>36</v>
      </c>
      <c r="C274" s="107">
        <f>B274*2.54</f>
        <v>91.44</v>
      </c>
      <c r="D274" t="s" s="104">
        <v>547</v>
      </c>
      <c r="E274" s="118">
        <v>18.1</v>
      </c>
      <c r="F274" s="110"/>
      <c r="G274" s="110"/>
      <c r="H274" s="151"/>
    </row>
    <row r="275" ht="13.65" customHeight="1">
      <c r="A275" t="s" s="60">
        <v>821</v>
      </c>
      <c r="B275" s="106">
        <v>36</v>
      </c>
      <c r="C275" s="107">
        <f>B275*2.54</f>
        <v>91.44</v>
      </c>
      <c r="D275" t="s" s="104">
        <v>610</v>
      </c>
      <c r="E275" s="118">
        <v>19</v>
      </c>
      <c r="F275" s="110"/>
      <c r="G275" s="110"/>
      <c r="H275" s="151"/>
    </row>
    <row r="276" ht="13.65" customHeight="1">
      <c r="A276" t="s" s="60">
        <v>822</v>
      </c>
      <c r="B276" s="106">
        <v>36</v>
      </c>
      <c r="C276" s="107">
        <f>B276*2.54</f>
        <v>91.44</v>
      </c>
      <c r="D276" t="s" s="104">
        <v>612</v>
      </c>
      <c r="E276" s="118">
        <v>19</v>
      </c>
      <c r="F276" s="110"/>
      <c r="G276" s="110"/>
      <c r="H276" s="151"/>
    </row>
    <row r="277" ht="13.65" customHeight="1">
      <c r="A277" t="s" s="60">
        <v>823</v>
      </c>
      <c r="B277" s="106">
        <v>36</v>
      </c>
      <c r="C277" s="107">
        <f>B277*2.54</f>
        <v>91.44</v>
      </c>
      <c r="D277" t="s" s="104">
        <v>614</v>
      </c>
      <c r="E277" s="118">
        <v>19</v>
      </c>
      <c r="F277" s="110"/>
      <c r="G277" s="110"/>
      <c r="H277" s="151"/>
    </row>
    <row r="278" ht="13.65" customHeight="1">
      <c r="A278" t="s" s="60">
        <v>824</v>
      </c>
      <c r="B278" s="106">
        <v>36</v>
      </c>
      <c r="C278" s="107">
        <f>B278*2.54</f>
        <v>91.44</v>
      </c>
      <c r="D278" t="s" s="104">
        <v>615</v>
      </c>
      <c r="E278" s="118">
        <v>19</v>
      </c>
      <c r="F278" s="110"/>
      <c r="G278" s="110"/>
      <c r="H278" s="151"/>
    </row>
    <row r="279" ht="13.65" customHeight="1">
      <c r="A279" t="s" s="60">
        <v>825</v>
      </c>
      <c r="B279" s="106">
        <v>36</v>
      </c>
      <c r="C279" s="107">
        <f>B279*2.54</f>
        <v>91.44</v>
      </c>
      <c r="D279" t="s" s="104">
        <v>617</v>
      </c>
      <c r="E279" s="118">
        <v>19</v>
      </c>
      <c r="F279" s="110"/>
      <c r="G279" s="110"/>
      <c r="H279" s="151"/>
    </row>
    <row r="280" ht="13.65" customHeight="1">
      <c r="A280" t="s" s="60">
        <v>826</v>
      </c>
      <c r="B280" s="106">
        <v>36</v>
      </c>
      <c r="C280" s="107">
        <f>B280*2.54</f>
        <v>91.44</v>
      </c>
      <c r="D280" t="s" s="104">
        <v>619</v>
      </c>
      <c r="E280" s="118">
        <v>19</v>
      </c>
      <c r="F280" s="110"/>
      <c r="G280" s="110"/>
      <c r="H280" s="151"/>
    </row>
    <row r="281" ht="13.65" customHeight="1">
      <c r="A281" t="s" s="60">
        <v>827</v>
      </c>
      <c r="B281" s="106">
        <v>36</v>
      </c>
      <c r="C281" s="107">
        <f>B281*2.54</f>
        <v>91.44</v>
      </c>
      <c r="D281" t="s" s="104">
        <v>621</v>
      </c>
      <c r="E281" s="118">
        <v>19</v>
      </c>
      <c r="F281" s="110"/>
      <c r="G281" s="110"/>
      <c r="H281" s="151"/>
    </row>
    <row r="282" ht="13.65" customHeight="1">
      <c r="A282" t="s" s="60">
        <v>828</v>
      </c>
      <c r="B282" s="106">
        <v>40</v>
      </c>
      <c r="C282" s="107">
        <f>B282*2.54</f>
        <v>101.6</v>
      </c>
      <c r="D282" t="s" s="104">
        <v>547</v>
      </c>
      <c r="E282" s="118">
        <v>18.7</v>
      </c>
      <c r="F282" s="110"/>
      <c r="G282" s="110"/>
      <c r="H282" s="151"/>
    </row>
    <row r="283" ht="13.65" customHeight="1">
      <c r="A283" t="s" s="60">
        <v>829</v>
      </c>
      <c r="B283" s="106">
        <v>40</v>
      </c>
      <c r="C283" s="107">
        <f>B283*2.54</f>
        <v>101.6</v>
      </c>
      <c r="D283" t="s" s="104">
        <v>610</v>
      </c>
      <c r="E283" s="118">
        <v>19.5</v>
      </c>
      <c r="F283" s="110"/>
      <c r="G283" s="110"/>
      <c r="H283" s="151"/>
    </row>
    <row r="284" ht="13.65" customHeight="1">
      <c r="A284" t="s" s="60">
        <v>830</v>
      </c>
      <c r="B284" s="106">
        <v>40</v>
      </c>
      <c r="C284" s="107">
        <f>B284*2.54</f>
        <v>101.6</v>
      </c>
      <c r="D284" t="s" s="104">
        <v>612</v>
      </c>
      <c r="E284" s="118">
        <v>19.5</v>
      </c>
      <c r="F284" s="110"/>
      <c r="G284" s="110"/>
      <c r="H284" s="151"/>
    </row>
    <row r="285" ht="13.65" customHeight="1">
      <c r="A285" t="s" s="60">
        <v>831</v>
      </c>
      <c r="B285" s="106">
        <v>40</v>
      </c>
      <c r="C285" s="107">
        <f>B285*2.54</f>
        <v>101.6</v>
      </c>
      <c r="D285" t="s" s="104">
        <v>614</v>
      </c>
      <c r="E285" s="118">
        <v>19.5</v>
      </c>
      <c r="F285" s="110"/>
      <c r="G285" s="110"/>
      <c r="H285" s="151"/>
    </row>
    <row r="286" ht="13.65" customHeight="1">
      <c r="A286" t="s" s="60">
        <v>832</v>
      </c>
      <c r="B286" s="106">
        <v>40</v>
      </c>
      <c r="C286" s="107">
        <f>B286*2.54</f>
        <v>101.6</v>
      </c>
      <c r="D286" t="s" s="104">
        <v>615</v>
      </c>
      <c r="E286" s="118">
        <v>19.5</v>
      </c>
      <c r="F286" s="110"/>
      <c r="G286" s="110"/>
      <c r="H286" s="151"/>
    </row>
    <row r="287" ht="13.65" customHeight="1">
      <c r="A287" t="s" s="60">
        <v>833</v>
      </c>
      <c r="B287" s="106">
        <v>40</v>
      </c>
      <c r="C287" s="107">
        <f>B287*2.54</f>
        <v>101.6</v>
      </c>
      <c r="D287" t="s" s="104">
        <v>617</v>
      </c>
      <c r="E287" s="118">
        <v>19.5</v>
      </c>
      <c r="F287" s="110"/>
      <c r="G287" s="110"/>
      <c r="H287" s="151"/>
    </row>
    <row r="288" ht="13.65" customHeight="1">
      <c r="A288" t="s" s="60">
        <v>834</v>
      </c>
      <c r="B288" s="106">
        <v>40</v>
      </c>
      <c r="C288" s="107">
        <f>B288*2.54</f>
        <v>101.6</v>
      </c>
      <c r="D288" t="s" s="104">
        <v>619</v>
      </c>
      <c r="E288" s="118">
        <v>19.5</v>
      </c>
      <c r="F288" s="110"/>
      <c r="G288" s="110"/>
      <c r="H288" s="151"/>
    </row>
    <row r="289" ht="13.65" customHeight="1">
      <c r="A289" t="s" s="60">
        <v>835</v>
      </c>
      <c r="B289" s="106">
        <v>40</v>
      </c>
      <c r="C289" s="107">
        <f>B289*2.54</f>
        <v>101.6</v>
      </c>
      <c r="D289" t="s" s="104">
        <v>621</v>
      </c>
      <c r="E289" s="118">
        <v>19.5</v>
      </c>
      <c r="F289" s="110"/>
      <c r="G289" s="110"/>
      <c r="H289" s="151"/>
    </row>
    <row r="290" ht="15.65" customHeight="1">
      <c r="A290" s="100"/>
      <c r="B290" s="106"/>
      <c r="C290" s="109"/>
      <c r="D290" s="110"/>
      <c r="E290" s="152"/>
      <c r="F290" s="110"/>
      <c r="G290" s="110"/>
      <c r="H290" s="151"/>
    </row>
    <row r="291" ht="15.65" customHeight="1">
      <c r="A291" s="153"/>
      <c r="B291" t="s" s="113">
        <v>836</v>
      </c>
      <c r="C291" s="102"/>
      <c r="D291" s="102"/>
      <c r="E291" s="114"/>
      <c r="F291" s="154"/>
      <c r="G291" s="110"/>
      <c r="H291" s="151"/>
    </row>
    <row r="292" ht="15.65" customHeight="1">
      <c r="A292" t="s" s="7">
        <v>6</v>
      </c>
      <c r="B292" t="s" s="8">
        <v>7</v>
      </c>
      <c r="C292" s="155"/>
      <c r="D292" s="103"/>
      <c r="E292" s="9"/>
      <c r="F292" t="s" s="10">
        <v>9</v>
      </c>
      <c r="G292" s="110"/>
      <c r="H292" s="151"/>
    </row>
    <row r="293" ht="15.65" customHeight="1">
      <c r="A293" t="s" s="60">
        <v>471</v>
      </c>
      <c r="B293" t="s" s="61">
        <v>837</v>
      </c>
      <c r="C293" s="88"/>
      <c r="D293" s="88"/>
      <c r="E293" s="156">
        <v>35</v>
      </c>
      <c r="F293" s="157">
        <v>69.95</v>
      </c>
      <c r="G293" s="110"/>
      <c r="H293" t="s" s="105">
        <v>838</v>
      </c>
    </row>
    <row r="294" ht="15.65" customHeight="1">
      <c r="A294" t="s" s="60">
        <v>474</v>
      </c>
      <c r="B294" t="s" s="61">
        <v>839</v>
      </c>
      <c r="C294" s="88"/>
      <c r="D294" s="88"/>
      <c r="E294" s="156">
        <v>35</v>
      </c>
      <c r="F294" s="157">
        <v>69.95</v>
      </c>
      <c r="G294" s="110"/>
      <c r="H294" t="s" s="105">
        <v>838</v>
      </c>
    </row>
    <row r="295" ht="15.65" customHeight="1">
      <c r="A295" s="100"/>
      <c r="B295" s="106"/>
      <c r="C295" s="109"/>
      <c r="D295" s="110"/>
      <c r="E295" s="152"/>
      <c r="F295" s="158"/>
      <c r="G295" s="110"/>
      <c r="H295" s="151"/>
    </row>
    <row r="296" ht="15.65" customHeight="1">
      <c r="A296" s="153"/>
      <c r="B296" t="s" s="113">
        <v>840</v>
      </c>
      <c r="C296" s="102"/>
      <c r="D296" s="102"/>
      <c r="E296" s="114"/>
      <c r="F296" s="154"/>
      <c r="G296" s="110"/>
      <c r="H296" s="151"/>
    </row>
    <row r="297" ht="15.65" customHeight="1">
      <c r="A297" t="s" s="7">
        <v>6</v>
      </c>
      <c r="B297" t="s" s="8">
        <v>7</v>
      </c>
      <c r="C297" s="155"/>
      <c r="D297" s="103"/>
      <c r="E297" s="9"/>
      <c r="F297" t="s" s="10">
        <v>9</v>
      </c>
      <c r="G297" s="110"/>
      <c r="H297" s="151"/>
    </row>
    <row r="298" ht="15.65" customHeight="1">
      <c r="A298" t="s" s="60">
        <v>841</v>
      </c>
      <c r="B298" t="s" s="61">
        <v>842</v>
      </c>
      <c r="C298" s="88"/>
      <c r="D298" s="88"/>
      <c r="E298" s="156">
        <v>7.455</v>
      </c>
      <c r="F298" s="157">
        <v>19</v>
      </c>
      <c r="G298" s="110"/>
      <c r="H298" s="151"/>
    </row>
    <row r="299" ht="15.65" customHeight="1">
      <c r="A299" t="s" s="60">
        <v>843</v>
      </c>
      <c r="B299" t="s" s="61">
        <v>844</v>
      </c>
      <c r="C299" s="88"/>
      <c r="D299" s="88"/>
      <c r="E299" s="156">
        <v>9.0525</v>
      </c>
      <c r="F299" s="157">
        <v>25</v>
      </c>
      <c r="G299" s="110"/>
      <c r="H299" s="151"/>
    </row>
    <row r="300" ht="15.65" customHeight="1">
      <c r="A300" t="s" s="60">
        <v>845</v>
      </c>
      <c r="B300" t="s" s="61">
        <v>846</v>
      </c>
      <c r="C300" s="88"/>
      <c r="D300" s="88"/>
      <c r="E300" s="156">
        <v>9.0525</v>
      </c>
      <c r="F300" s="157">
        <v>25</v>
      </c>
      <c r="G300" s="110"/>
      <c r="H300" s="151"/>
    </row>
    <row r="301" ht="15.65" customHeight="1">
      <c r="A301" t="s" s="60">
        <v>847</v>
      </c>
      <c r="B301" t="s" s="61">
        <v>848</v>
      </c>
      <c r="C301" s="88"/>
      <c r="D301" s="88"/>
      <c r="E301" s="156">
        <v>21.3</v>
      </c>
      <c r="F301" s="157">
        <v>30</v>
      </c>
      <c r="G301" s="110"/>
      <c r="H301" s="151"/>
    </row>
    <row r="302" ht="15.65" customHeight="1">
      <c r="A302" s="159"/>
      <c r="B302" s="106"/>
      <c r="C302" s="109"/>
      <c r="D302" s="110"/>
      <c r="E302" s="110"/>
      <c r="F302" s="110"/>
      <c r="G302" s="110"/>
      <c r="H302" s="151"/>
    </row>
    <row r="303" ht="15.65" customHeight="1">
      <c r="A303" s="100"/>
      <c r="B303" t="s" s="113">
        <v>849</v>
      </c>
      <c r="C303" s="102"/>
      <c r="D303" s="102"/>
      <c r="E303" s="103"/>
      <c r="F303" s="154"/>
      <c r="G303" s="110"/>
      <c r="H303" s="151"/>
    </row>
    <row r="304" ht="15.65" customHeight="1">
      <c r="A304" s="153"/>
      <c r="B304" t="s" s="99">
        <v>850</v>
      </c>
      <c r="C304" s="160"/>
      <c r="D304" s="161"/>
      <c r="E304" s="162"/>
      <c r="F304" s="154"/>
      <c r="G304" s="110"/>
      <c r="H304" s="151"/>
    </row>
    <row r="305" ht="15.65" customHeight="1">
      <c r="A305" t="s" s="163">
        <v>6</v>
      </c>
      <c r="B305" t="s" s="8">
        <v>7</v>
      </c>
      <c r="C305" s="164"/>
      <c r="D305" s="165"/>
      <c r="E305" t="s" s="9">
        <v>8</v>
      </c>
      <c r="F305" t="s" s="10">
        <v>9</v>
      </c>
      <c r="G305" s="110"/>
      <c r="H305" s="151"/>
    </row>
    <row r="306" ht="15.65" customHeight="1">
      <c r="A306" t="s" s="163">
        <v>851</v>
      </c>
      <c r="B306" t="s" s="166">
        <v>852</v>
      </c>
      <c r="C306" s="88"/>
      <c r="D306" s="88"/>
      <c r="E306" s="167">
        <v>1838.25</v>
      </c>
      <c r="F306" s="168">
        <v>1935</v>
      </c>
      <c r="G306" s="110"/>
      <c r="H306" s="151"/>
    </row>
    <row r="307" ht="15.65" customHeight="1">
      <c r="A307" t="s" s="169">
        <v>853</v>
      </c>
      <c r="B307" t="s" s="61">
        <v>854</v>
      </c>
      <c r="C307" s="88"/>
      <c r="D307" s="88"/>
      <c r="E307" s="167">
        <v>3248.05</v>
      </c>
      <c r="F307" s="168">
        <v>3419</v>
      </c>
      <c r="G307" s="110"/>
      <c r="H307" s="151"/>
    </row>
    <row r="308" ht="15.65" customHeight="1">
      <c r="A308" t="s" s="170">
        <v>855</v>
      </c>
      <c r="B308" t="s" s="166">
        <v>856</v>
      </c>
      <c r="C308" s="88"/>
      <c r="D308" s="88"/>
      <c r="E308" s="167">
        <v>242.25</v>
      </c>
      <c r="F308" s="168">
        <v>255</v>
      </c>
      <c r="G308" s="110"/>
      <c r="H308" t="s" s="105">
        <v>857</v>
      </c>
    </row>
    <row r="309" ht="15.65" customHeight="1">
      <c r="A309" t="s" s="171">
        <v>858</v>
      </c>
      <c r="B309" t="s" s="166">
        <v>859</v>
      </c>
      <c r="C309" s="88"/>
      <c r="D309" s="88"/>
      <c r="E309" s="167">
        <v>691.84</v>
      </c>
      <c r="F309" s="168">
        <v>752</v>
      </c>
      <c r="G309" s="110"/>
      <c r="H309" s="172"/>
    </row>
    <row r="310" ht="15.65" customHeight="1">
      <c r="A310" s="7"/>
      <c r="B310" s="173"/>
      <c r="C310" s="88"/>
      <c r="D310" s="88"/>
      <c r="E310" s="167"/>
      <c r="F310" s="168"/>
      <c r="G310" s="110"/>
      <c r="H310" s="151"/>
    </row>
    <row r="311" ht="15.65" customHeight="1">
      <c r="A311" s="159"/>
      <c r="B311" s="174"/>
      <c r="C311" s="88"/>
      <c r="D311" s="88"/>
      <c r="E311" s="110"/>
      <c r="F311" s="110"/>
      <c r="G311" s="110"/>
      <c r="H311" s="151"/>
    </row>
    <row r="312" ht="15.65" customHeight="1">
      <c r="A312" s="84"/>
      <c r="B312" t="s" s="87">
        <v>532</v>
      </c>
      <c r="C312" s="88"/>
      <c r="D312" s="88"/>
      <c r="E312" s="110"/>
      <c r="F312" s="110"/>
      <c r="G312" s="110"/>
      <c r="H312" s="151"/>
    </row>
    <row r="313" ht="115" customHeight="1">
      <c r="A313" s="84"/>
      <c r="B313" s="90"/>
      <c r="C313" s="88"/>
      <c r="D313" s="88"/>
      <c r="E313" s="110"/>
      <c r="F313" s="110"/>
      <c r="G313" s="110"/>
      <c r="H313" s="151"/>
    </row>
    <row r="314" ht="15.65" customHeight="1">
      <c r="A314" s="159"/>
      <c r="B314" s="106"/>
      <c r="C314" s="109"/>
      <c r="D314" s="110"/>
      <c r="E314" s="110"/>
      <c r="F314" s="110"/>
      <c r="G314" s="110"/>
      <c r="H314" s="151"/>
    </row>
    <row r="315" ht="30.6" customHeight="1">
      <c r="A315" t="s" s="175">
        <v>860</v>
      </c>
      <c r="B315" s="102"/>
      <c r="C315" s="176"/>
      <c r="D315" s="102"/>
      <c r="E315" s="177"/>
      <c r="F315" s="110"/>
      <c r="G315" s="110"/>
      <c r="H315" s="151"/>
    </row>
    <row r="316" ht="30.6" customHeight="1">
      <c r="A316" t="s" s="175">
        <v>533</v>
      </c>
      <c r="B316" s="102"/>
      <c r="C316" s="176"/>
      <c r="D316" s="102"/>
      <c r="E316" s="177"/>
      <c r="F316" s="110"/>
      <c r="G316" s="110"/>
      <c r="H316" s="151"/>
    </row>
    <row r="317" ht="16.6" customHeight="1">
      <c r="A317" t="s" s="175">
        <v>534</v>
      </c>
      <c r="B317" s="102"/>
      <c r="C317" s="176"/>
      <c r="D317" s="102"/>
      <c r="E317" s="177"/>
      <c r="F317" s="110"/>
      <c r="G317" s="110"/>
      <c r="H317" s="151"/>
    </row>
  </sheetData>
  <mergeCells count="33">
    <mergeCell ref="B4:E4"/>
    <mergeCell ref="B13:D13"/>
    <mergeCell ref="B48:D48"/>
    <mergeCell ref="B64:D64"/>
    <mergeCell ref="B193:D193"/>
    <mergeCell ref="B187:D187"/>
    <mergeCell ref="A316:E316"/>
    <mergeCell ref="A317:E317"/>
    <mergeCell ref="A315:E315"/>
    <mergeCell ref="B1:G1"/>
    <mergeCell ref="B291:D291"/>
    <mergeCell ref="B292:D292"/>
    <mergeCell ref="B293:D293"/>
    <mergeCell ref="B294:D294"/>
    <mergeCell ref="B296:D296"/>
    <mergeCell ref="B297:D297"/>
    <mergeCell ref="B299:D299"/>
    <mergeCell ref="B300:D300"/>
    <mergeCell ref="B301:D301"/>
    <mergeCell ref="B303:E303"/>
    <mergeCell ref="B306:D306"/>
    <mergeCell ref="B308:D308"/>
    <mergeCell ref="B311:D311"/>
    <mergeCell ref="B305:D305"/>
    <mergeCell ref="B307:D307"/>
    <mergeCell ref="B310:D310"/>
    <mergeCell ref="B304:E304"/>
    <mergeCell ref="B312:D313"/>
    <mergeCell ref="B309:D309"/>
    <mergeCell ref="B298:D298"/>
    <mergeCell ref="B35:D35"/>
    <mergeCell ref="B29:D29"/>
    <mergeCell ref="B58:D58"/>
  </mergeCells>
  <hyperlinks>
    <hyperlink ref="H293" r:id="rId1" location="" tooltip="" display="https://goo.gl/tjzvCu "/>
    <hyperlink ref="H294" r:id="rId2" location="" tooltip="" display="https://goo.gl/tjzvCu "/>
    <hyperlink ref="H308" r:id="rId3" location="" tooltip="" display="https://goo.gl/hrp8S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6"/>
  <sheetViews>
    <sheetView workbookViewId="0" showGridLines="0" defaultGridColor="1"/>
  </sheetViews>
  <sheetFormatPr defaultColWidth="10.8333" defaultRowHeight="20" customHeight="1" outlineLevelRow="0" outlineLevelCol="0"/>
  <cols>
    <col min="1" max="1" width="15.3516" style="178" customWidth="1"/>
    <col min="2" max="2" width="39.5" style="178" customWidth="1"/>
    <col min="3" max="5" width="10.3516" style="178" customWidth="1"/>
    <col min="6" max="16384" width="10.8516" style="178" customWidth="1"/>
  </cols>
  <sheetData>
    <row r="1" ht="28.7" customHeight="1">
      <c r="A1" t="s" s="99">
        <v>6</v>
      </c>
      <c r="B1" t="s" s="99">
        <v>7</v>
      </c>
      <c r="C1" t="s" s="9">
        <v>8</v>
      </c>
      <c r="D1" t="s" s="10">
        <v>9</v>
      </c>
      <c r="E1" t="s" s="11">
        <v>10</v>
      </c>
    </row>
    <row r="2" ht="27.35" customHeight="1">
      <c r="A2" s="179"/>
      <c r="B2" t="s" s="180">
        <v>862</v>
      </c>
      <c r="C2" s="17"/>
      <c r="D2" s="18"/>
      <c r="E2" s="14"/>
    </row>
    <row r="3" ht="16.7" customHeight="1">
      <c r="A3" t="s" s="181">
        <v>863</v>
      </c>
      <c r="B3" t="s" s="182">
        <v>864</v>
      </c>
      <c r="C3" s="183">
        <v>1650</v>
      </c>
      <c r="D3" s="184">
        <v>1875</v>
      </c>
      <c r="E3" s="185"/>
    </row>
    <row r="4" ht="16.7" customHeight="1">
      <c r="A4" t="s" s="186">
        <v>865</v>
      </c>
      <c r="B4" t="s" s="187">
        <v>866</v>
      </c>
      <c r="C4" s="188">
        <v>2275</v>
      </c>
      <c r="D4" s="189">
        <v>2600</v>
      </c>
      <c r="E4" s="185"/>
    </row>
    <row r="5" ht="28.7" customHeight="1">
      <c r="A5" t="s" s="186">
        <v>867</v>
      </c>
      <c r="B5" t="s" s="187">
        <v>868</v>
      </c>
      <c r="C5" s="188">
        <v>3750</v>
      </c>
      <c r="D5" s="189">
        <v>4400</v>
      </c>
      <c r="E5" s="185"/>
    </row>
    <row r="6" ht="28.7" customHeight="1">
      <c r="A6" t="s" s="186">
        <v>869</v>
      </c>
      <c r="B6" t="s" s="187">
        <v>870</v>
      </c>
      <c r="C6" s="188">
        <v>4995</v>
      </c>
      <c r="D6" s="189">
        <v>5995</v>
      </c>
      <c r="E6" s="185"/>
    </row>
    <row r="7" ht="16.7" customHeight="1">
      <c r="A7" t="s" s="186">
        <v>871</v>
      </c>
      <c r="B7" t="s" s="187">
        <v>872</v>
      </c>
      <c r="C7" s="188">
        <v>5995</v>
      </c>
      <c r="D7" s="189">
        <v>6995</v>
      </c>
      <c r="E7" s="185"/>
    </row>
    <row r="8" ht="16.7" customHeight="1">
      <c r="A8" t="s" s="186">
        <v>873</v>
      </c>
      <c r="B8" t="s" s="187">
        <v>874</v>
      </c>
      <c r="C8" s="188">
        <v>7595</v>
      </c>
      <c r="D8" s="189">
        <v>8995</v>
      </c>
      <c r="E8" s="185"/>
    </row>
    <row r="9" ht="16.7" customHeight="1">
      <c r="A9" t="s" s="186">
        <v>875</v>
      </c>
      <c r="B9" t="s" s="187">
        <v>876</v>
      </c>
      <c r="C9" s="188">
        <v>11500</v>
      </c>
      <c r="D9" s="189">
        <v>13500</v>
      </c>
      <c r="E9" s="190"/>
    </row>
    <row r="10" ht="16.7" customHeight="1">
      <c r="A10" s="191"/>
      <c r="B10" s="192"/>
      <c r="C10" s="193"/>
      <c r="D10" s="194"/>
      <c r="E10" s="195"/>
    </row>
    <row r="11" ht="27.35" customHeight="1">
      <c r="A11" s="191"/>
      <c r="B11" t="s" s="196">
        <v>877</v>
      </c>
      <c r="C11" s="193"/>
      <c r="D11" s="194"/>
      <c r="E11" s="195"/>
    </row>
    <row r="12" ht="16.7" customHeight="1">
      <c r="A12" t="s" s="197">
        <v>878</v>
      </c>
      <c r="B12" s="198"/>
      <c r="C12" s="193"/>
      <c r="D12" s="194"/>
      <c r="E12" s="199"/>
    </row>
    <row r="13" ht="16.7" customHeight="1">
      <c r="A13" t="s" s="186">
        <v>879</v>
      </c>
      <c r="B13" t="s" s="187">
        <v>880</v>
      </c>
      <c r="C13" s="200">
        <f>D13*0.875</f>
        <v>568.75</v>
      </c>
      <c r="D13" s="201">
        <v>650</v>
      </c>
      <c r="E13" s="185"/>
    </row>
    <row r="14" ht="16.7" customHeight="1">
      <c r="A14" t="s" s="186">
        <v>881</v>
      </c>
      <c r="B14" t="s" s="187">
        <v>882</v>
      </c>
      <c r="C14" s="200">
        <f>D14*0.875</f>
        <v>105</v>
      </c>
      <c r="D14" s="201">
        <v>120</v>
      </c>
      <c r="E14" s="185"/>
    </row>
    <row r="15" ht="16.7" customHeight="1">
      <c r="A15" t="s" s="186">
        <v>883</v>
      </c>
      <c r="B15" t="s" s="187">
        <v>884</v>
      </c>
      <c r="C15" s="200">
        <f>D15*0.875</f>
        <v>962.5</v>
      </c>
      <c r="D15" s="201">
        <v>1100</v>
      </c>
      <c r="E15" s="185"/>
    </row>
    <row r="16" ht="16.7" customHeight="1">
      <c r="A16" t="s" s="186">
        <v>885</v>
      </c>
      <c r="B16" t="s" s="187">
        <v>886</v>
      </c>
      <c r="C16" s="200">
        <f>D16*0.875</f>
        <v>161.875</v>
      </c>
      <c r="D16" s="201">
        <v>185</v>
      </c>
      <c r="E16" s="185"/>
    </row>
    <row r="17" ht="16.7" customHeight="1">
      <c r="A17" t="s" s="186">
        <v>887</v>
      </c>
      <c r="B17" t="s" s="187">
        <v>888</v>
      </c>
      <c r="C17" s="200">
        <f>D17*0.875</f>
        <v>140</v>
      </c>
      <c r="D17" s="201">
        <v>160</v>
      </c>
      <c r="E17" s="185"/>
    </row>
    <row r="18" ht="16.7" customHeight="1">
      <c r="A18" t="s" s="186">
        <v>889</v>
      </c>
      <c r="B18" t="s" s="187">
        <v>890</v>
      </c>
      <c r="C18" s="200">
        <v>10</v>
      </c>
      <c r="D18" s="201">
        <v>15</v>
      </c>
      <c r="E18" s="185"/>
    </row>
    <row r="19" ht="16.7" customHeight="1">
      <c r="A19" t="s" s="186">
        <v>891</v>
      </c>
      <c r="B19" t="s" s="187">
        <v>892</v>
      </c>
      <c r="C19" s="200">
        <v>10</v>
      </c>
      <c r="D19" s="201">
        <v>15</v>
      </c>
      <c r="E19" s="185"/>
    </row>
    <row r="20" ht="16.7" customHeight="1">
      <c r="A20" t="s" s="186">
        <v>893</v>
      </c>
      <c r="B20" t="s" s="187">
        <v>894</v>
      </c>
      <c r="C20" s="200">
        <f>D20*0.875</f>
        <v>100.625</v>
      </c>
      <c r="D20" s="201">
        <v>115</v>
      </c>
      <c r="E20" s="185"/>
    </row>
    <row r="21" ht="16.7" customHeight="1">
      <c r="A21" t="s" s="186">
        <v>895</v>
      </c>
      <c r="B21" t="s" s="187">
        <v>896</v>
      </c>
      <c r="C21" s="200">
        <f>D21*0.875</f>
        <v>130.375</v>
      </c>
      <c r="D21" s="201">
        <v>149</v>
      </c>
      <c r="E21" s="190"/>
    </row>
    <row r="22" ht="16.7" customHeight="1">
      <c r="A22" s="186"/>
      <c r="B22" s="187"/>
      <c r="C22" s="200"/>
      <c r="D22" s="201"/>
      <c r="E22" s="202"/>
    </row>
    <row r="23" ht="16.7" customHeight="1">
      <c r="A23" s="186"/>
      <c r="B23" s="187"/>
      <c r="C23" s="200"/>
      <c r="D23" s="201"/>
      <c r="E23" s="202"/>
    </row>
    <row r="24" ht="16.7" customHeight="1">
      <c r="A24" s="186"/>
      <c r="B24" s="187"/>
      <c r="C24" s="200"/>
      <c r="D24" s="201"/>
      <c r="E24" s="202"/>
    </row>
    <row r="25" ht="16.7" customHeight="1">
      <c r="A25" t="s" s="197">
        <v>897</v>
      </c>
      <c r="B25" s="198"/>
      <c r="C25" s="193"/>
      <c r="D25" s="194"/>
      <c r="E25" s="199"/>
    </row>
    <row r="26" ht="16.7" customHeight="1">
      <c r="A26" t="s" s="186">
        <v>898</v>
      </c>
      <c r="B26" t="s" s="187">
        <v>899</v>
      </c>
      <c r="C26" s="200">
        <f>D26*0.875</f>
        <v>1343.125</v>
      </c>
      <c r="D26" s="201">
        <v>1535</v>
      </c>
      <c r="E26" s="185"/>
    </row>
    <row r="27" ht="16.7" customHeight="1">
      <c r="A27" t="s" s="186">
        <v>900</v>
      </c>
      <c r="B27" t="s" s="187">
        <v>901</v>
      </c>
      <c r="C27" s="200">
        <f>D27*0.875</f>
        <v>734.125</v>
      </c>
      <c r="D27" s="201">
        <v>839</v>
      </c>
      <c r="E27" s="185"/>
    </row>
    <row r="28" ht="16.7" customHeight="1">
      <c r="A28" t="s" s="186">
        <v>902</v>
      </c>
      <c r="B28" t="s" s="187">
        <v>903</v>
      </c>
      <c r="C28" s="200">
        <f>D28*0.875</f>
        <v>182.875</v>
      </c>
      <c r="D28" s="201">
        <v>209</v>
      </c>
      <c r="E28" s="185"/>
    </row>
    <row r="29" ht="16.7" customHeight="1">
      <c r="A29" t="s" s="186">
        <v>904</v>
      </c>
      <c r="B29" t="s" s="187">
        <v>905</v>
      </c>
      <c r="C29" s="200">
        <f>D29*0.875</f>
        <v>240.625</v>
      </c>
      <c r="D29" s="201">
        <v>275</v>
      </c>
      <c r="E29" s="185"/>
    </row>
    <row r="30" ht="16.7" customHeight="1">
      <c r="A30" t="s" s="186">
        <v>906</v>
      </c>
      <c r="B30" t="s" s="187">
        <v>907</v>
      </c>
      <c r="C30" s="200">
        <f>D30*0.875</f>
        <v>48.125</v>
      </c>
      <c r="D30" s="201">
        <v>55</v>
      </c>
      <c r="E30" s="185"/>
    </row>
    <row r="31" ht="16.7" customHeight="1">
      <c r="A31" t="s" s="186">
        <v>908</v>
      </c>
      <c r="B31" t="s" s="187">
        <v>909</v>
      </c>
      <c r="C31" s="200">
        <f>D31*0.875</f>
        <v>341.25</v>
      </c>
      <c r="D31" s="201">
        <v>390</v>
      </c>
      <c r="E31" s="185"/>
    </row>
    <row r="32" ht="16.7" customHeight="1">
      <c r="A32" s="186"/>
      <c r="B32" s="187"/>
      <c r="C32" s="200">
        <f>D32*0.875</f>
        <v>0</v>
      </c>
      <c r="D32" s="201"/>
      <c r="E32" s="185"/>
    </row>
    <row r="33" ht="40.7" customHeight="1">
      <c r="A33" t="s" s="186">
        <v>910</v>
      </c>
      <c r="B33" t="s" s="187">
        <v>911</v>
      </c>
      <c r="C33" s="200">
        <f>D33*0.875</f>
        <v>166.25</v>
      </c>
      <c r="D33" s="201">
        <v>190</v>
      </c>
      <c r="E33" s="185"/>
    </row>
    <row r="34" ht="16.7" customHeight="1">
      <c r="A34" t="s" s="186">
        <v>912</v>
      </c>
      <c r="B34" t="s" s="187">
        <v>913</v>
      </c>
      <c r="C34" s="200">
        <f>D34*0.875</f>
        <v>39.375</v>
      </c>
      <c r="D34" s="201">
        <v>45</v>
      </c>
      <c r="E34" s="185"/>
    </row>
    <row r="35" ht="16.7" customHeight="1">
      <c r="A35" t="s" s="186">
        <v>914</v>
      </c>
      <c r="B35" t="s" s="187">
        <v>915</v>
      </c>
      <c r="C35" s="200">
        <f>D35*0.875</f>
        <v>86.625</v>
      </c>
      <c r="D35" s="201">
        <v>99</v>
      </c>
      <c r="E35" s="185"/>
    </row>
    <row r="36" ht="16.7" customHeight="1">
      <c r="A36" t="s" s="186">
        <v>916</v>
      </c>
      <c r="B36" t="s" s="187">
        <v>917</v>
      </c>
      <c r="C36" s="200">
        <f>D36*0.875</f>
        <v>86.625</v>
      </c>
      <c r="D36" s="201">
        <v>99</v>
      </c>
      <c r="E36" s="185"/>
    </row>
    <row r="37" ht="16.7" customHeight="1">
      <c r="A37" t="s" s="186">
        <v>918</v>
      </c>
      <c r="B37" t="s" s="187">
        <v>919</v>
      </c>
      <c r="C37" s="200">
        <f>D37*0.875</f>
        <v>34.125</v>
      </c>
      <c r="D37" s="201">
        <v>39</v>
      </c>
      <c r="E37" s="185"/>
    </row>
    <row r="38" ht="16.7" customHeight="1">
      <c r="A38" t="s" s="186">
        <v>920</v>
      </c>
      <c r="B38" t="s" s="187">
        <v>921</v>
      </c>
      <c r="C38" s="200">
        <f>D38*0.875</f>
        <v>34.125</v>
      </c>
      <c r="D38" s="201">
        <v>39</v>
      </c>
      <c r="E38" s="185"/>
    </row>
    <row r="39" ht="16.7" customHeight="1">
      <c r="A39" t="s" s="186">
        <v>922</v>
      </c>
      <c r="B39" t="s" s="187">
        <v>923</v>
      </c>
      <c r="C39" s="200">
        <f>D39*0.875</f>
        <v>52.5</v>
      </c>
      <c r="D39" s="201">
        <v>60</v>
      </c>
      <c r="E39" s="185"/>
    </row>
    <row r="40" ht="16.7" customHeight="1">
      <c r="A40" t="s" s="186">
        <v>924</v>
      </c>
      <c r="B40" t="s" s="187">
        <v>925</v>
      </c>
      <c r="C40" s="200">
        <f>D40*0.875</f>
        <v>58.625</v>
      </c>
      <c r="D40" s="201">
        <v>67</v>
      </c>
      <c r="E40" s="185"/>
    </row>
    <row r="41" ht="16.7" customHeight="1">
      <c r="A41" t="s" s="186">
        <v>926</v>
      </c>
      <c r="B41" t="s" s="187">
        <v>927</v>
      </c>
      <c r="C41" s="200">
        <f>D41*0.875</f>
        <v>58.625</v>
      </c>
      <c r="D41" s="201">
        <v>67</v>
      </c>
      <c r="E41" s="185"/>
    </row>
    <row r="42" ht="16.7" customHeight="1">
      <c r="A42" t="s" s="186">
        <v>928</v>
      </c>
      <c r="B42" t="s" s="187">
        <v>929</v>
      </c>
      <c r="C42" s="200">
        <f>D42*0.875</f>
        <v>121.625</v>
      </c>
      <c r="D42" s="201">
        <v>139</v>
      </c>
      <c r="E42" s="185"/>
    </row>
    <row r="43" ht="16.7" customHeight="1">
      <c r="A43" t="s" s="186">
        <v>930</v>
      </c>
      <c r="B43" t="s" s="187">
        <v>931</v>
      </c>
      <c r="C43" s="200">
        <f>D43*0.875</f>
        <v>60.375</v>
      </c>
      <c r="D43" s="201">
        <v>69</v>
      </c>
      <c r="E43" s="185"/>
    </row>
    <row r="44" ht="16.7" customHeight="1">
      <c r="A44" t="s" s="186">
        <v>932</v>
      </c>
      <c r="B44" t="s" s="187">
        <v>933</v>
      </c>
      <c r="C44" s="200">
        <f>D44*0.875</f>
        <v>25.375</v>
      </c>
      <c r="D44" s="201">
        <v>29</v>
      </c>
      <c r="E44" s="185"/>
    </row>
    <row r="45" ht="16.7" customHeight="1">
      <c r="A45" t="s" s="186">
        <v>934</v>
      </c>
      <c r="B45" t="s" s="187">
        <v>935</v>
      </c>
      <c r="C45" s="200">
        <f>D45*0.875</f>
        <v>217.875</v>
      </c>
      <c r="D45" s="201">
        <v>249</v>
      </c>
      <c r="E45" s="185"/>
    </row>
    <row r="46" ht="16.7" customHeight="1">
      <c r="A46" t="s" s="186">
        <v>936</v>
      </c>
      <c r="B46" t="s" s="187">
        <v>937</v>
      </c>
      <c r="C46" s="200">
        <f>D46*0.875</f>
        <v>262.5</v>
      </c>
      <c r="D46" s="201">
        <v>300</v>
      </c>
      <c r="E46" s="185"/>
    </row>
    <row r="47" ht="16.7" customHeight="1">
      <c r="A47" t="s" s="186">
        <v>938</v>
      </c>
      <c r="B47" t="s" s="187">
        <v>939</v>
      </c>
      <c r="C47" s="200">
        <f>D47*0.875</f>
        <v>235.375</v>
      </c>
      <c r="D47" s="201">
        <v>269</v>
      </c>
      <c r="E47" s="185"/>
    </row>
    <row r="48" ht="16.7" customHeight="1">
      <c r="A48" t="s" s="186">
        <v>940</v>
      </c>
      <c r="B48" t="s" s="187">
        <v>941</v>
      </c>
      <c r="C48" s="200">
        <f>D48*0.875</f>
        <v>30.625</v>
      </c>
      <c r="D48" s="201">
        <v>35</v>
      </c>
      <c r="E48" s="185"/>
    </row>
    <row r="49" ht="16.7" customHeight="1">
      <c r="A49" t="s" s="186">
        <v>942</v>
      </c>
      <c r="B49" t="s" s="187">
        <v>943</v>
      </c>
      <c r="C49" s="200">
        <f>D49*0.875</f>
        <v>2493.75</v>
      </c>
      <c r="D49" s="201">
        <v>2850</v>
      </c>
      <c r="E49" s="185"/>
    </row>
    <row r="50" ht="16.7" customHeight="1">
      <c r="A50" t="s" s="186">
        <v>944</v>
      </c>
      <c r="B50" t="s" s="187">
        <v>945</v>
      </c>
      <c r="C50" s="200">
        <f>D50*0.875</f>
        <v>665</v>
      </c>
      <c r="D50" s="201">
        <v>760</v>
      </c>
      <c r="E50" s="185"/>
    </row>
    <row r="51" ht="16.7" customHeight="1">
      <c r="A51" t="s" s="186">
        <v>946</v>
      </c>
      <c r="B51" t="s" s="187">
        <v>947</v>
      </c>
      <c r="C51" s="200">
        <f>D51*0.875</f>
        <v>13.125</v>
      </c>
      <c r="D51" s="201">
        <v>15</v>
      </c>
      <c r="E51" s="185"/>
    </row>
    <row r="52" ht="16.7" customHeight="1">
      <c r="A52" t="s" s="186">
        <v>948</v>
      </c>
      <c r="B52" t="s" s="187">
        <v>949</v>
      </c>
      <c r="C52" s="200">
        <f>D52*0.875</f>
        <v>13.125</v>
      </c>
      <c r="D52" s="194">
        <v>15</v>
      </c>
      <c r="E52" s="185"/>
    </row>
    <row r="53" ht="16.7" customHeight="1">
      <c r="A53" t="s" s="186">
        <v>950</v>
      </c>
      <c r="B53" t="s" s="187">
        <v>951</v>
      </c>
      <c r="C53" s="200">
        <f>D53*0.875</f>
        <v>0.4375</v>
      </c>
      <c r="D53" s="194">
        <v>0.5</v>
      </c>
      <c r="E53" s="185"/>
    </row>
    <row r="54" ht="16.7" customHeight="1">
      <c r="A54" t="s" s="186">
        <v>952</v>
      </c>
      <c r="B54" t="s" s="187">
        <v>953</v>
      </c>
      <c r="C54" s="200">
        <f>D54*0.875</f>
        <v>0.4375</v>
      </c>
      <c r="D54" s="194">
        <v>0.5</v>
      </c>
      <c r="E54" s="190"/>
    </row>
    <row r="55" ht="16.7" customHeight="1">
      <c r="A55" s="191"/>
      <c r="B55" s="192"/>
      <c r="C55" s="193"/>
      <c r="D55" s="194"/>
      <c r="E55" s="195"/>
    </row>
    <row r="56" ht="28.7" customHeight="1">
      <c r="A56" t="s" s="186">
        <v>954</v>
      </c>
      <c r="B56" s="203"/>
      <c r="C56" s="193"/>
      <c r="D56" s="194"/>
      <c r="E56" s="195"/>
    </row>
    <row r="57" ht="28.7" customHeight="1">
      <c r="A57" t="s" s="186">
        <v>955</v>
      </c>
      <c r="B57" s="203"/>
      <c r="C57" s="193"/>
      <c r="D57" s="194"/>
      <c r="E57" s="195"/>
    </row>
    <row r="58" ht="38.7" customHeight="1">
      <c r="A58" t="s" s="186">
        <v>956</v>
      </c>
      <c r="B58" s="203"/>
      <c r="C58" s="193"/>
      <c r="D58" s="194"/>
      <c r="E58" s="195"/>
    </row>
    <row r="59" ht="40.7" customHeight="1">
      <c r="A59" t="s" s="186">
        <v>957</v>
      </c>
      <c r="B59" s="203"/>
      <c r="C59" s="193"/>
      <c r="D59" s="194"/>
      <c r="E59" s="195"/>
    </row>
    <row r="60" ht="40.7" customHeight="1">
      <c r="A60" t="s" s="186">
        <v>958</v>
      </c>
      <c r="B60" s="203"/>
      <c r="C60" s="193"/>
      <c r="D60" s="194"/>
      <c r="E60" s="195"/>
    </row>
    <row r="61" ht="40.7" customHeight="1">
      <c r="A61" s="186"/>
      <c r="B61" s="203"/>
      <c r="C61" s="193"/>
      <c r="D61" s="194"/>
      <c r="E61" s="195"/>
    </row>
    <row r="62" ht="40.7" customHeight="1">
      <c r="A62" s="186"/>
      <c r="B62" s="203"/>
      <c r="C62" s="193"/>
      <c r="D62" s="194"/>
      <c r="E62" s="195"/>
    </row>
    <row r="63" ht="40.7" customHeight="1">
      <c r="A63" s="204"/>
      <c r="B63" s="205"/>
      <c r="C63" s="193"/>
      <c r="D63" s="194"/>
      <c r="E63" s="195"/>
    </row>
    <row r="64" ht="184.5" customHeight="1">
      <c r="A64" s="84"/>
      <c r="B64" t="s" s="87">
        <v>532</v>
      </c>
      <c r="C64" s="206"/>
      <c r="D64" s="194"/>
      <c r="E64" s="195"/>
    </row>
    <row r="65" ht="44.6" customHeight="1">
      <c r="A65" t="s" s="207">
        <v>533</v>
      </c>
      <c r="B65" s="88"/>
      <c r="C65" s="206"/>
      <c r="D65" s="194"/>
      <c r="E65" s="195"/>
    </row>
    <row r="66" ht="40.7" customHeight="1">
      <c r="A66" t="s" s="207">
        <v>534</v>
      </c>
      <c r="B66" s="88"/>
      <c r="C66" s="206"/>
      <c r="D66" s="194"/>
      <c r="E66" s="195"/>
    </row>
  </sheetData>
  <mergeCells count="12">
    <mergeCell ref="A12:B12"/>
    <mergeCell ref="A25:B25"/>
    <mergeCell ref="A60:B60"/>
    <mergeCell ref="A59:B59"/>
    <mergeCell ref="A58:B58"/>
    <mergeCell ref="A57:B57"/>
    <mergeCell ref="A56:B56"/>
    <mergeCell ref="A61:B61"/>
    <mergeCell ref="A65:B65"/>
    <mergeCell ref="A66:B66"/>
    <mergeCell ref="A62:B62"/>
    <mergeCell ref="A63:B6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8333" defaultRowHeight="20" customHeight="1" outlineLevelRow="0" outlineLevelCol="0"/>
  <cols>
    <col min="1" max="1" width="16.8516" style="208" customWidth="1"/>
    <col min="2" max="2" width="40.6719" style="208" customWidth="1"/>
    <col min="3" max="3" width="44.8516" style="208" customWidth="1"/>
    <col min="4" max="5" width="10.3516" style="208" customWidth="1"/>
    <col min="6" max="16384" width="10.8516" style="208" customWidth="1"/>
  </cols>
  <sheetData>
    <row r="1" ht="53.55" customHeight="1">
      <c r="A1" t="s" s="186">
        <v>960</v>
      </c>
      <c r="B1" s="209"/>
      <c r="C1" s="210"/>
      <c r="D1" s="211"/>
      <c r="E1" s="212"/>
    </row>
    <row r="2" ht="26.7" customHeight="1">
      <c r="A2" t="s" s="213">
        <v>961</v>
      </c>
      <c r="B2" t="s" s="214">
        <v>962</v>
      </c>
      <c r="C2" t="s" s="215">
        <v>963</v>
      </c>
      <c r="D2" t="s" s="9">
        <v>8</v>
      </c>
      <c r="E2" t="s" s="10">
        <v>9</v>
      </c>
    </row>
    <row r="3" ht="16.7" customHeight="1">
      <c r="A3" s="186"/>
      <c r="B3" t="s" s="216">
        <v>964</v>
      </c>
      <c r="C3" s="198"/>
      <c r="D3" s="217"/>
      <c r="E3" s="218"/>
    </row>
    <row r="4" ht="16.7" customHeight="1">
      <c r="A4" t="s" s="186">
        <v>965</v>
      </c>
      <c r="B4" t="s" s="219">
        <v>966</v>
      </c>
      <c r="C4" t="s" s="220">
        <v>967</v>
      </c>
      <c r="D4" s="200">
        <v>8300</v>
      </c>
      <c r="E4" s="201">
        <v>9800</v>
      </c>
    </row>
    <row r="5" ht="16.7" customHeight="1">
      <c r="A5" t="s" s="186">
        <v>968</v>
      </c>
      <c r="B5" t="s" s="219">
        <v>969</v>
      </c>
      <c r="C5" t="s" s="220">
        <v>967</v>
      </c>
      <c r="D5" s="200">
        <v>9000</v>
      </c>
      <c r="E5" s="201">
        <v>10500</v>
      </c>
    </row>
    <row r="6" ht="16.7" customHeight="1">
      <c r="A6" s="191"/>
      <c r="B6" t="s" s="221">
        <v>970</v>
      </c>
      <c r="C6" s="198"/>
      <c r="D6" s="193"/>
      <c r="E6" s="194"/>
    </row>
    <row r="7" ht="31.9" customHeight="1">
      <c r="A7" s="191"/>
      <c r="B7" s="198"/>
      <c r="C7" s="198"/>
      <c r="D7" s="193"/>
      <c r="E7" s="194"/>
    </row>
    <row r="8" ht="18.6" customHeight="1">
      <c r="A8" s="191"/>
      <c r="B8" s="222"/>
      <c r="C8" s="222"/>
      <c r="D8" s="193"/>
      <c r="E8" s="194"/>
    </row>
    <row r="9" ht="33.6" customHeight="1">
      <c r="A9" s="191"/>
      <c r="B9" t="s" s="222">
        <v>971</v>
      </c>
      <c r="C9" s="198"/>
      <c r="D9" s="193"/>
      <c r="E9" s="194"/>
    </row>
    <row r="10" ht="14.7" customHeight="1">
      <c r="A10" s="223"/>
      <c r="B10" s="198"/>
      <c r="C10" s="224"/>
      <c r="D10" s="224"/>
      <c r="E10" s="224"/>
    </row>
    <row r="11" ht="14.7" customHeight="1">
      <c r="A11" s="223"/>
      <c r="B11" s="198"/>
      <c r="C11" s="224"/>
      <c r="D11" s="224"/>
      <c r="E11" s="224"/>
    </row>
    <row r="12" ht="14.7" customHeight="1">
      <c r="A12" s="223"/>
      <c r="B12" s="198"/>
      <c r="C12" s="224"/>
      <c r="D12" s="224"/>
      <c r="E12" s="224"/>
    </row>
    <row r="13" ht="16.7" customHeight="1">
      <c r="A13" s="186"/>
      <c r="B13" t="s" s="216">
        <v>972</v>
      </c>
      <c r="C13" s="225"/>
      <c r="D13" s="226"/>
      <c r="E13" s="201"/>
    </row>
    <row r="14" ht="16.7" customHeight="1">
      <c r="A14" s="191"/>
      <c r="B14" t="s" s="222">
        <v>973</v>
      </c>
      <c r="C14" s="198"/>
      <c r="D14" s="193"/>
      <c r="E14" s="194"/>
    </row>
    <row r="15" ht="65.9" customHeight="1">
      <c r="A15" s="191"/>
      <c r="B15" s="198"/>
      <c r="C15" s="198"/>
      <c r="D15" s="193"/>
      <c r="E15" s="194"/>
    </row>
    <row r="16" ht="16.7" customHeight="1">
      <c r="A16" s="191"/>
      <c r="B16" s="227"/>
      <c r="C16" s="227"/>
      <c r="D16" s="187"/>
      <c r="E16" s="187"/>
    </row>
    <row r="17" ht="30.6" customHeight="1">
      <c r="A17" s="228"/>
      <c r="B17" t="s" s="207">
        <v>533</v>
      </c>
      <c r="C17" s="88"/>
      <c r="D17" s="229"/>
      <c r="E17" s="187"/>
    </row>
    <row r="18" ht="16.6" customHeight="1">
      <c r="A18" s="228"/>
      <c r="B18" t="s" s="207">
        <v>534</v>
      </c>
      <c r="C18" s="88"/>
      <c r="D18" s="229"/>
      <c r="E18" s="187"/>
    </row>
  </sheetData>
  <mergeCells count="11">
    <mergeCell ref="B13:C13"/>
    <mergeCell ref="A1:E1"/>
    <mergeCell ref="A12:E12"/>
    <mergeCell ref="B17:C17"/>
    <mergeCell ref="B18:C18"/>
    <mergeCell ref="B3:C3"/>
    <mergeCell ref="B14:C15"/>
    <mergeCell ref="A10:E10"/>
    <mergeCell ref="A11:E11"/>
    <mergeCell ref="B6:C7"/>
    <mergeCell ref="B9:C9"/>
  </mergeCells>
  <hyperlinks>
    <hyperlink ref="A1" r:id="rId1" location="" tooltip="" display="WARNING - GENERAL SAFETY -  No person should breathe from, dive, or attempt to operate in any way, a SubGravity rebreather, or any component part thereof, without first completing an appropriate SubGravity Certified user-training course. For a list of approved courses and instructors, visit: CCR.Sub-Gravity.com"/>
    <hyperlink ref="B6" r:id="rId2" location="" tooltip="" display="Due to the complex nature of rebreathers, and the numerous options when ordering, please use our online Build a Rebreather Tool (BART) to configure and price your rebreather: ccr.sub-gravity.com/build-a-rebreather/"/>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53"/>
  <sheetViews>
    <sheetView workbookViewId="0" showGridLines="0" defaultGridColor="1"/>
  </sheetViews>
  <sheetFormatPr defaultColWidth="16.3333" defaultRowHeight="12" customHeight="1" outlineLevelRow="0" outlineLevelCol="0"/>
  <cols>
    <col min="1" max="3" width="16.3516" style="230" customWidth="1"/>
    <col min="4" max="4" width="18.8516" style="230" customWidth="1"/>
    <col min="5" max="7" width="16.3516" style="230" customWidth="1"/>
    <col min="8" max="16384" width="16.3516" style="230" customWidth="1"/>
  </cols>
  <sheetData>
    <row r="1" ht="26.7" customHeight="1">
      <c r="A1" s="213"/>
      <c r="B1" s="209"/>
      <c r="C1" s="209"/>
      <c r="D1" s="209"/>
      <c r="E1" s="209"/>
      <c r="F1" s="212"/>
      <c r="G1" s="212"/>
    </row>
    <row r="2" ht="26.7" customHeight="1">
      <c r="A2" t="s" s="213">
        <v>961</v>
      </c>
      <c r="B2" t="s" s="214">
        <v>962</v>
      </c>
      <c r="C2" t="s" s="213">
        <v>975</v>
      </c>
      <c r="D2" t="s" s="213">
        <v>976</v>
      </c>
      <c r="E2" t="s" s="215">
        <v>977</v>
      </c>
      <c r="F2" t="s" s="9">
        <v>8</v>
      </c>
      <c r="G2" t="s" s="10">
        <v>9</v>
      </c>
    </row>
    <row r="3" ht="19.65" customHeight="1">
      <c r="A3" s="231"/>
      <c r="B3" t="s" s="232">
        <v>978</v>
      </c>
      <c r="C3" s="233"/>
      <c r="D3" s="233"/>
      <c r="E3" s="233"/>
      <c r="F3" s="234"/>
      <c r="G3" s="234"/>
    </row>
    <row r="4" ht="26.35" customHeight="1">
      <c r="A4" t="s" s="235">
        <v>979</v>
      </c>
      <c r="B4" t="s" s="236">
        <v>980</v>
      </c>
      <c r="C4" t="s" s="237">
        <v>981</v>
      </c>
      <c r="D4" t="s" s="238">
        <v>982</v>
      </c>
      <c r="E4" t="s" s="238">
        <v>983</v>
      </c>
      <c r="F4" s="239">
        <v>397.5</v>
      </c>
      <c r="G4" s="240">
        <v>520</v>
      </c>
    </row>
    <row r="5" ht="26.35" customHeight="1">
      <c r="A5" t="s" s="235">
        <v>984</v>
      </c>
      <c r="B5" t="s" s="236">
        <v>980</v>
      </c>
      <c r="C5" t="s" s="237">
        <v>985</v>
      </c>
      <c r="D5" t="s" s="238">
        <v>980</v>
      </c>
      <c r="E5" t="s" s="238">
        <v>983</v>
      </c>
      <c r="F5" s="239">
        <v>397.5</v>
      </c>
      <c r="G5" s="240">
        <v>520</v>
      </c>
    </row>
    <row r="6" ht="26.35" customHeight="1">
      <c r="A6" t="s" s="235">
        <v>986</v>
      </c>
      <c r="B6" t="s" s="236">
        <v>980</v>
      </c>
      <c r="C6" t="s" s="237">
        <v>987</v>
      </c>
      <c r="D6" t="s" s="238">
        <v>980</v>
      </c>
      <c r="E6" t="s" s="238">
        <v>983</v>
      </c>
      <c r="F6" s="239">
        <v>375</v>
      </c>
      <c r="G6" s="240">
        <v>475</v>
      </c>
    </row>
    <row r="7" ht="26.35" customHeight="1">
      <c r="A7" t="s" s="235">
        <v>988</v>
      </c>
      <c r="B7" t="s" s="236">
        <v>980</v>
      </c>
      <c r="C7" t="s" s="237">
        <v>989</v>
      </c>
      <c r="D7" t="s" s="238">
        <v>980</v>
      </c>
      <c r="E7" t="s" s="238">
        <v>983</v>
      </c>
      <c r="F7" s="239">
        <v>375</v>
      </c>
      <c r="G7" s="240">
        <v>475</v>
      </c>
    </row>
    <row r="8" ht="26.35" customHeight="1">
      <c r="A8" t="s" s="235">
        <v>990</v>
      </c>
      <c r="B8" t="s" s="236">
        <v>980</v>
      </c>
      <c r="C8" t="s" s="237">
        <v>991</v>
      </c>
      <c r="D8" t="s" s="238">
        <v>980</v>
      </c>
      <c r="E8" t="s" s="238">
        <v>983</v>
      </c>
      <c r="F8" s="239">
        <v>375</v>
      </c>
      <c r="G8" s="240">
        <v>475</v>
      </c>
    </row>
    <row r="9" ht="26.35" customHeight="1">
      <c r="A9" t="s" s="235">
        <v>992</v>
      </c>
      <c r="B9" t="s" s="236">
        <v>980</v>
      </c>
      <c r="C9" t="s" s="237">
        <v>993</v>
      </c>
      <c r="D9" t="s" s="238">
        <v>980</v>
      </c>
      <c r="E9" t="s" s="238">
        <v>983</v>
      </c>
      <c r="F9" s="239">
        <v>375</v>
      </c>
      <c r="G9" s="240">
        <v>475</v>
      </c>
    </row>
    <row r="10" ht="14.35" customHeight="1">
      <c r="A10" s="235"/>
      <c r="B10" s="236"/>
      <c r="C10" s="237"/>
      <c r="D10" s="238"/>
      <c r="E10" s="238"/>
      <c r="F10" s="241"/>
      <c r="G10" s="241"/>
    </row>
    <row r="11" ht="19.35" customHeight="1">
      <c r="A11" s="242"/>
      <c r="B11" t="s" s="243">
        <v>994</v>
      </c>
      <c r="C11" s="244"/>
      <c r="D11" s="244"/>
      <c r="E11" s="244"/>
      <c r="F11" s="245"/>
      <c r="G11" s="245"/>
    </row>
    <row r="12" ht="26.35" customHeight="1">
      <c r="A12" t="s" s="235">
        <v>995</v>
      </c>
      <c r="B12" t="s" s="236">
        <v>996</v>
      </c>
      <c r="C12" t="s" s="237">
        <v>981</v>
      </c>
      <c r="D12" t="s" s="237">
        <v>994</v>
      </c>
      <c r="E12" t="s" s="238">
        <v>983</v>
      </c>
      <c r="F12" s="239">
        <v>822.5</v>
      </c>
      <c r="G12" s="240">
        <v>1135</v>
      </c>
    </row>
    <row r="13" ht="26.35" customHeight="1">
      <c r="A13" t="s" s="235">
        <v>997</v>
      </c>
      <c r="B13" t="s" s="236">
        <v>996</v>
      </c>
      <c r="C13" t="s" s="237">
        <v>985</v>
      </c>
      <c r="D13" t="s" s="237">
        <v>994</v>
      </c>
      <c r="E13" t="s" s="238">
        <v>983</v>
      </c>
      <c r="F13" s="239">
        <v>822.5</v>
      </c>
      <c r="G13" s="240">
        <v>1135</v>
      </c>
    </row>
    <row r="14" ht="26.35" customHeight="1">
      <c r="A14" t="s" s="235">
        <v>998</v>
      </c>
      <c r="B14" t="s" s="236">
        <v>996</v>
      </c>
      <c r="C14" t="s" s="237">
        <v>987</v>
      </c>
      <c r="D14" t="s" s="237">
        <v>994</v>
      </c>
      <c r="E14" t="s" s="238">
        <v>983</v>
      </c>
      <c r="F14" s="239">
        <v>790</v>
      </c>
      <c r="G14" s="240">
        <v>1090</v>
      </c>
    </row>
    <row r="15" ht="26.35" customHeight="1">
      <c r="A15" t="s" s="235">
        <v>999</v>
      </c>
      <c r="B15" t="s" s="236">
        <v>996</v>
      </c>
      <c r="C15" t="s" s="237">
        <v>989</v>
      </c>
      <c r="D15" t="s" s="237">
        <v>994</v>
      </c>
      <c r="E15" t="s" s="238">
        <v>983</v>
      </c>
      <c r="F15" s="239">
        <v>790</v>
      </c>
      <c r="G15" s="240">
        <v>1090</v>
      </c>
    </row>
    <row r="16" ht="26.35" customHeight="1">
      <c r="A16" t="s" s="235">
        <v>1000</v>
      </c>
      <c r="B16" t="s" s="236">
        <v>996</v>
      </c>
      <c r="C16" t="s" s="237">
        <v>991</v>
      </c>
      <c r="D16" t="s" s="237">
        <v>994</v>
      </c>
      <c r="E16" t="s" s="238">
        <v>983</v>
      </c>
      <c r="F16" s="239">
        <v>790</v>
      </c>
      <c r="G16" s="240">
        <v>1090</v>
      </c>
    </row>
    <row r="17" ht="26.35" customHeight="1">
      <c r="A17" t="s" s="235">
        <v>1001</v>
      </c>
      <c r="B17" t="s" s="236">
        <v>996</v>
      </c>
      <c r="C17" t="s" s="237">
        <v>993</v>
      </c>
      <c r="D17" t="s" s="237">
        <v>994</v>
      </c>
      <c r="E17" t="s" s="238">
        <v>983</v>
      </c>
      <c r="F17" s="239">
        <v>790</v>
      </c>
      <c r="G17" s="240">
        <v>1090</v>
      </c>
    </row>
    <row r="18" ht="26.35" customHeight="1">
      <c r="A18" t="s" s="235">
        <v>1002</v>
      </c>
      <c r="B18" t="s" s="236">
        <v>996</v>
      </c>
      <c r="C18" t="s" s="237">
        <v>981</v>
      </c>
      <c r="D18" t="s" s="237">
        <v>994</v>
      </c>
      <c r="E18" t="s" s="237">
        <v>1003</v>
      </c>
      <c r="F18" s="239">
        <v>987.5</v>
      </c>
      <c r="G18" s="240">
        <v>1385</v>
      </c>
    </row>
    <row r="19" ht="26.35" customHeight="1">
      <c r="A19" t="s" s="235">
        <v>1004</v>
      </c>
      <c r="B19" t="s" s="236">
        <v>996</v>
      </c>
      <c r="C19" t="s" s="237">
        <v>985</v>
      </c>
      <c r="D19" t="s" s="237">
        <v>994</v>
      </c>
      <c r="E19" t="s" s="237">
        <v>1003</v>
      </c>
      <c r="F19" s="239">
        <v>987.5</v>
      </c>
      <c r="G19" s="240">
        <v>1385</v>
      </c>
    </row>
    <row r="20" ht="26.35" customHeight="1">
      <c r="A20" t="s" s="235">
        <v>1005</v>
      </c>
      <c r="B20" t="s" s="236">
        <v>996</v>
      </c>
      <c r="C20" t="s" s="237">
        <v>987</v>
      </c>
      <c r="D20" t="s" s="237">
        <v>994</v>
      </c>
      <c r="E20" t="s" s="237">
        <v>1003</v>
      </c>
      <c r="F20" s="239">
        <v>965</v>
      </c>
      <c r="G20" s="240">
        <v>1340</v>
      </c>
    </row>
    <row r="21" ht="26.35" customHeight="1">
      <c r="A21" t="s" s="235">
        <v>1006</v>
      </c>
      <c r="B21" t="s" s="236">
        <v>996</v>
      </c>
      <c r="C21" t="s" s="237">
        <v>989</v>
      </c>
      <c r="D21" t="s" s="237">
        <v>994</v>
      </c>
      <c r="E21" t="s" s="237">
        <v>1003</v>
      </c>
      <c r="F21" s="239">
        <v>965</v>
      </c>
      <c r="G21" s="240">
        <v>1340</v>
      </c>
    </row>
    <row r="22" ht="26.35" customHeight="1">
      <c r="A22" t="s" s="235">
        <v>1007</v>
      </c>
      <c r="B22" t="s" s="236">
        <v>996</v>
      </c>
      <c r="C22" t="s" s="237">
        <v>991</v>
      </c>
      <c r="D22" t="s" s="237">
        <v>994</v>
      </c>
      <c r="E22" t="s" s="237">
        <v>1003</v>
      </c>
      <c r="F22" s="239">
        <v>965</v>
      </c>
      <c r="G22" s="240">
        <v>1340</v>
      </c>
    </row>
    <row r="23" ht="26.35" customHeight="1">
      <c r="A23" t="s" s="235">
        <v>1008</v>
      </c>
      <c r="B23" t="s" s="236">
        <v>996</v>
      </c>
      <c r="C23" t="s" s="237">
        <v>993</v>
      </c>
      <c r="D23" t="s" s="237">
        <v>994</v>
      </c>
      <c r="E23" t="s" s="237">
        <v>1003</v>
      </c>
      <c r="F23" s="239">
        <v>965</v>
      </c>
      <c r="G23" s="240">
        <v>1340</v>
      </c>
    </row>
    <row r="24" ht="14.35" customHeight="1">
      <c r="A24" s="235"/>
      <c r="B24" s="236"/>
      <c r="C24" s="237"/>
      <c r="D24" s="237"/>
      <c r="E24" s="237"/>
      <c r="F24" s="241"/>
      <c r="G24" s="241"/>
    </row>
    <row r="25" ht="19.35" customHeight="1">
      <c r="A25" s="242"/>
      <c r="B25" t="s" s="243">
        <v>1009</v>
      </c>
      <c r="C25" s="244"/>
      <c r="D25" s="244"/>
      <c r="E25" s="244"/>
      <c r="F25" s="245"/>
      <c r="G25" s="245"/>
    </row>
    <row r="26" ht="26.35" customHeight="1">
      <c r="A26" t="s" s="235">
        <v>1010</v>
      </c>
      <c r="B26" t="s" s="236">
        <v>996</v>
      </c>
      <c r="C26" t="s" s="237">
        <v>981</v>
      </c>
      <c r="D26" t="s" s="237">
        <v>1009</v>
      </c>
      <c r="E26" t="s" s="238">
        <v>983</v>
      </c>
      <c r="F26" s="239">
        <v>822.5</v>
      </c>
      <c r="G26" s="240">
        <v>1135</v>
      </c>
    </row>
    <row r="27" ht="26.35" customHeight="1">
      <c r="A27" t="s" s="235">
        <v>1011</v>
      </c>
      <c r="B27" t="s" s="236">
        <v>996</v>
      </c>
      <c r="C27" t="s" s="237">
        <v>985</v>
      </c>
      <c r="D27" t="s" s="237">
        <v>1009</v>
      </c>
      <c r="E27" t="s" s="238">
        <v>983</v>
      </c>
      <c r="F27" s="239">
        <v>822.5</v>
      </c>
      <c r="G27" s="240">
        <v>1135</v>
      </c>
    </row>
    <row r="28" ht="26.35" customHeight="1">
      <c r="A28" t="s" s="235">
        <v>1012</v>
      </c>
      <c r="B28" t="s" s="236">
        <v>996</v>
      </c>
      <c r="C28" t="s" s="237">
        <v>987</v>
      </c>
      <c r="D28" t="s" s="237">
        <v>1009</v>
      </c>
      <c r="E28" t="s" s="238">
        <v>983</v>
      </c>
      <c r="F28" s="239">
        <v>790</v>
      </c>
      <c r="G28" s="240">
        <v>1090</v>
      </c>
    </row>
    <row r="29" ht="26.35" customHeight="1">
      <c r="A29" t="s" s="235">
        <v>1013</v>
      </c>
      <c r="B29" t="s" s="236">
        <v>996</v>
      </c>
      <c r="C29" t="s" s="237">
        <v>989</v>
      </c>
      <c r="D29" t="s" s="237">
        <v>1009</v>
      </c>
      <c r="E29" t="s" s="238">
        <v>983</v>
      </c>
      <c r="F29" s="239">
        <v>790</v>
      </c>
      <c r="G29" s="240">
        <v>1090</v>
      </c>
    </row>
    <row r="30" ht="26.35" customHeight="1">
      <c r="A30" t="s" s="235">
        <v>1014</v>
      </c>
      <c r="B30" t="s" s="236">
        <v>996</v>
      </c>
      <c r="C30" t="s" s="237">
        <v>991</v>
      </c>
      <c r="D30" t="s" s="237">
        <v>1009</v>
      </c>
      <c r="E30" t="s" s="238">
        <v>983</v>
      </c>
      <c r="F30" s="239">
        <v>790</v>
      </c>
      <c r="G30" s="240">
        <v>1090</v>
      </c>
    </row>
    <row r="31" ht="26.35" customHeight="1">
      <c r="A31" t="s" s="235">
        <v>1015</v>
      </c>
      <c r="B31" t="s" s="236">
        <v>996</v>
      </c>
      <c r="C31" t="s" s="237">
        <v>993</v>
      </c>
      <c r="D31" t="s" s="237">
        <v>1009</v>
      </c>
      <c r="E31" t="s" s="238">
        <v>983</v>
      </c>
      <c r="F31" s="239">
        <v>790</v>
      </c>
      <c r="G31" s="240">
        <v>1090</v>
      </c>
    </row>
    <row r="32" ht="26.35" customHeight="1">
      <c r="A32" t="s" s="235">
        <v>1016</v>
      </c>
      <c r="B32" t="s" s="236">
        <v>996</v>
      </c>
      <c r="C32" t="s" s="237">
        <v>981</v>
      </c>
      <c r="D32" t="s" s="237">
        <v>1009</v>
      </c>
      <c r="E32" t="s" s="237">
        <v>1003</v>
      </c>
      <c r="F32" s="239">
        <v>987.5</v>
      </c>
      <c r="G32" s="240">
        <v>1385</v>
      </c>
    </row>
    <row r="33" ht="26.35" customHeight="1">
      <c r="A33" t="s" s="235">
        <v>1017</v>
      </c>
      <c r="B33" t="s" s="236">
        <v>996</v>
      </c>
      <c r="C33" t="s" s="237">
        <v>985</v>
      </c>
      <c r="D33" t="s" s="237">
        <v>1009</v>
      </c>
      <c r="E33" t="s" s="237">
        <v>1003</v>
      </c>
      <c r="F33" s="239">
        <v>987.5</v>
      </c>
      <c r="G33" s="240">
        <v>1385</v>
      </c>
    </row>
    <row r="34" ht="26.35" customHeight="1">
      <c r="A34" t="s" s="235">
        <v>1018</v>
      </c>
      <c r="B34" t="s" s="236">
        <v>996</v>
      </c>
      <c r="C34" t="s" s="237">
        <v>987</v>
      </c>
      <c r="D34" t="s" s="237">
        <v>1009</v>
      </c>
      <c r="E34" t="s" s="237">
        <v>1003</v>
      </c>
      <c r="F34" s="239">
        <v>965</v>
      </c>
      <c r="G34" s="240">
        <v>1340</v>
      </c>
    </row>
    <row r="35" ht="26.35" customHeight="1">
      <c r="A35" t="s" s="235">
        <v>1019</v>
      </c>
      <c r="B35" t="s" s="236">
        <v>996</v>
      </c>
      <c r="C35" t="s" s="237">
        <v>989</v>
      </c>
      <c r="D35" t="s" s="237">
        <v>1009</v>
      </c>
      <c r="E35" t="s" s="237">
        <v>1003</v>
      </c>
      <c r="F35" s="239">
        <v>965</v>
      </c>
      <c r="G35" s="240">
        <v>1340</v>
      </c>
    </row>
    <row r="36" ht="26.35" customHeight="1">
      <c r="A36" t="s" s="235">
        <v>1020</v>
      </c>
      <c r="B36" t="s" s="236">
        <v>996</v>
      </c>
      <c r="C36" t="s" s="237">
        <v>991</v>
      </c>
      <c r="D36" t="s" s="237">
        <v>1009</v>
      </c>
      <c r="E36" t="s" s="237">
        <v>1003</v>
      </c>
      <c r="F36" s="239">
        <v>965</v>
      </c>
      <c r="G36" s="240">
        <v>1340</v>
      </c>
    </row>
    <row r="37" ht="26.35" customHeight="1">
      <c r="A37" t="s" s="235">
        <v>1021</v>
      </c>
      <c r="B37" t="s" s="236">
        <v>996</v>
      </c>
      <c r="C37" t="s" s="237">
        <v>993</v>
      </c>
      <c r="D37" t="s" s="237">
        <v>1009</v>
      </c>
      <c r="E37" t="s" s="237">
        <v>1003</v>
      </c>
      <c r="F37" s="239">
        <v>965</v>
      </c>
      <c r="G37" s="240">
        <v>1340</v>
      </c>
    </row>
    <row r="38" ht="26.35" customHeight="1">
      <c r="A38" s="235"/>
      <c r="B38" s="236"/>
      <c r="C38" s="237"/>
      <c r="D38" s="237"/>
      <c r="E38" s="237"/>
      <c r="F38" s="239"/>
      <c r="G38" s="240"/>
    </row>
    <row r="39" ht="19.35" customHeight="1">
      <c r="A39" s="242"/>
      <c r="B39" t="s" s="243">
        <v>1022</v>
      </c>
      <c r="C39" s="244"/>
      <c r="D39" s="244"/>
      <c r="E39" s="244"/>
      <c r="F39" s="245"/>
      <c r="G39" s="245"/>
    </row>
    <row r="40" ht="26.35" customHeight="1">
      <c r="A40" t="s" s="235">
        <v>1023</v>
      </c>
      <c r="B40" t="s" s="236">
        <v>1024</v>
      </c>
      <c r="C40" s="244"/>
      <c r="D40" s="244"/>
      <c r="E40" s="244"/>
      <c r="F40" s="239">
        <v>24.75</v>
      </c>
      <c r="G40" s="240">
        <v>33</v>
      </c>
    </row>
    <row r="41" ht="26.35" customHeight="1">
      <c r="A41" t="s" s="235">
        <v>1025</v>
      </c>
      <c r="B41" t="s" s="236">
        <v>1026</v>
      </c>
      <c r="C41" s="244"/>
      <c r="D41" s="244"/>
      <c r="E41" s="244"/>
      <c r="F41" s="239">
        <v>48.71</v>
      </c>
      <c r="G41" s="240">
        <v>64.95</v>
      </c>
    </row>
    <row r="42" ht="26.35" customHeight="1">
      <c r="A42" t="s" s="235">
        <v>1027</v>
      </c>
      <c r="B42" t="s" s="236">
        <v>1028</v>
      </c>
      <c r="C42" s="244"/>
      <c r="D42" s="244"/>
      <c r="E42" s="244"/>
      <c r="F42" s="239">
        <v>52.46</v>
      </c>
      <c r="G42" s="240">
        <v>69.95</v>
      </c>
    </row>
    <row r="43" ht="26.35" customHeight="1">
      <c r="A43" t="s" s="235">
        <v>1029</v>
      </c>
      <c r="B43" t="s" s="236">
        <v>1030</v>
      </c>
      <c r="C43" s="244"/>
      <c r="D43" s="244"/>
      <c r="E43" s="244"/>
      <c r="F43" s="239">
        <v>52.46</v>
      </c>
      <c r="G43" s="240">
        <v>69.95</v>
      </c>
    </row>
    <row r="44" ht="26.35" customHeight="1">
      <c r="A44" t="s" s="235">
        <v>1031</v>
      </c>
      <c r="B44" t="s" s="236">
        <v>1032</v>
      </c>
      <c r="C44" s="244"/>
      <c r="D44" s="244"/>
      <c r="E44" s="244"/>
      <c r="F44" s="239">
        <v>132.3</v>
      </c>
      <c r="G44" s="240">
        <v>189</v>
      </c>
    </row>
    <row r="45" ht="26.35" customHeight="1">
      <c r="A45" t="s" s="235">
        <v>1033</v>
      </c>
      <c r="B45" t="s" s="236">
        <v>1034</v>
      </c>
      <c r="C45" s="244"/>
      <c r="D45" s="244"/>
      <c r="E45" s="244"/>
      <c r="F45" s="239">
        <v>505</v>
      </c>
      <c r="G45" s="240">
        <v>595</v>
      </c>
    </row>
    <row r="46" ht="26.35" customHeight="1">
      <c r="A46" t="s" s="235">
        <v>1033</v>
      </c>
      <c r="B46" t="s" s="236">
        <v>1035</v>
      </c>
      <c r="C46" s="244"/>
      <c r="D46" s="244"/>
      <c r="E46" s="244"/>
      <c r="F46" s="239">
        <v>505</v>
      </c>
      <c r="G46" s="240">
        <v>595</v>
      </c>
    </row>
    <row r="47" ht="26.35" customHeight="1">
      <c r="A47" t="s" s="235">
        <v>1036</v>
      </c>
      <c r="B47" t="s" s="236">
        <v>1037</v>
      </c>
      <c r="C47" s="244"/>
      <c r="D47" s="244"/>
      <c r="E47" s="244"/>
      <c r="F47" s="239">
        <v>18.37</v>
      </c>
      <c r="G47" s="240">
        <v>24.5</v>
      </c>
    </row>
    <row r="48" ht="26.35" customHeight="1">
      <c r="A48" s="235"/>
      <c r="B48" s="246"/>
      <c r="C48" s="247"/>
      <c r="D48" s="247"/>
      <c r="E48" s="247"/>
      <c r="F48" s="239"/>
      <c r="G48" s="240"/>
    </row>
    <row r="49" ht="16.6" customHeight="1">
      <c r="A49" s="248"/>
      <c r="B49" s="249"/>
      <c r="C49" s="88"/>
      <c r="D49" s="249"/>
      <c r="E49" s="88"/>
      <c r="F49" s="250"/>
      <c r="G49" s="240"/>
    </row>
    <row r="50" ht="16.6" customHeight="1">
      <c r="A50" s="84"/>
      <c r="B50" t="s" s="87">
        <v>532</v>
      </c>
      <c r="C50" s="88"/>
      <c r="D50" s="88"/>
      <c r="E50" s="249"/>
      <c r="F50" s="250"/>
      <c r="G50" s="240"/>
    </row>
    <row r="51" ht="130.05" customHeight="1">
      <c r="A51" s="84"/>
      <c r="B51" s="90"/>
      <c r="C51" s="88"/>
      <c r="D51" s="88"/>
      <c r="E51" s="249"/>
      <c r="F51" s="250"/>
      <c r="G51" s="240"/>
    </row>
    <row r="52" ht="44.6" customHeight="1">
      <c r="A52" s="251"/>
      <c r="B52" t="s" s="207">
        <v>533</v>
      </c>
      <c r="C52" s="88"/>
      <c r="D52" s="249"/>
      <c r="E52" s="88"/>
      <c r="F52" s="250"/>
      <c r="G52" s="240"/>
    </row>
    <row r="53" ht="30.6" customHeight="1">
      <c r="A53" s="252"/>
      <c r="B53" t="s" s="207">
        <v>534</v>
      </c>
      <c r="C53" s="88"/>
      <c r="D53" s="249"/>
      <c r="E53" s="88"/>
      <c r="F53" s="250"/>
      <c r="G53" s="240"/>
    </row>
  </sheetData>
  <mergeCells count="17">
    <mergeCell ref="B25:E25"/>
    <mergeCell ref="B11:E11"/>
    <mergeCell ref="B3:E3"/>
    <mergeCell ref="A1:G1"/>
    <mergeCell ref="B52:E52"/>
    <mergeCell ref="B53:E53"/>
    <mergeCell ref="B39:E39"/>
    <mergeCell ref="B40:E40"/>
    <mergeCell ref="B41:E41"/>
    <mergeCell ref="B42:E42"/>
    <mergeCell ref="B43:E43"/>
    <mergeCell ref="B44:E44"/>
    <mergeCell ref="B49:E49"/>
    <mergeCell ref="B50:D51"/>
    <mergeCell ref="B47:E47"/>
    <mergeCell ref="B45:E45"/>
    <mergeCell ref="B46:E46"/>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54"/>
  <sheetViews>
    <sheetView workbookViewId="0" showGridLines="0" defaultGridColor="1"/>
  </sheetViews>
  <sheetFormatPr defaultColWidth="16.3333" defaultRowHeight="12" customHeight="1" outlineLevelRow="0" outlineLevelCol="0"/>
  <cols>
    <col min="1" max="1" width="21.4453" style="253" customWidth="1"/>
    <col min="2" max="2" width="74.1719" style="253" customWidth="1"/>
    <col min="3" max="3" width="12.3516" style="253" customWidth="1"/>
    <col min="4" max="5" width="11.6719" style="253" customWidth="1"/>
    <col min="6" max="16384" width="16.3516" style="253" customWidth="1"/>
  </cols>
  <sheetData>
    <row r="1" ht="19.55" customHeight="1">
      <c r="A1" t="s" s="254">
        <v>1039</v>
      </c>
      <c r="B1" s="96"/>
      <c r="C1" s="96"/>
      <c r="D1" s="96"/>
      <c r="E1" s="255"/>
    </row>
    <row r="2" ht="18.6" customHeight="1">
      <c r="A2" t="s" s="256">
        <v>1040</v>
      </c>
      <c r="B2" s="96"/>
      <c r="C2" s="96"/>
      <c r="D2" s="96"/>
      <c r="E2" s="257"/>
    </row>
    <row r="3" ht="14.7" customHeight="1">
      <c r="A3" s="99"/>
      <c r="B3" s="99"/>
      <c r="C3" s="99"/>
      <c r="D3" s="99"/>
      <c r="E3" s="99"/>
    </row>
    <row r="4" ht="26.7" customHeight="1">
      <c r="A4" t="s" s="99">
        <v>6</v>
      </c>
      <c r="B4" t="s" s="99">
        <v>7</v>
      </c>
      <c r="C4" t="s" s="9">
        <v>8</v>
      </c>
      <c r="D4" t="s" s="10">
        <v>9</v>
      </c>
      <c r="E4" t="s" s="11">
        <v>10</v>
      </c>
    </row>
    <row r="5" ht="16.6" customHeight="1">
      <c r="A5" s="258"/>
      <c r="B5" t="s" s="259">
        <v>1041</v>
      </c>
      <c r="C5" s="260"/>
      <c r="D5" s="260"/>
      <c r="E5" s="259"/>
    </row>
    <row r="6" ht="14.7" customHeight="1">
      <c r="A6" t="s" s="261">
        <v>1042</v>
      </c>
      <c r="B6" t="s" s="21">
        <v>1043</v>
      </c>
      <c r="C6" s="17">
        <v>327.6</v>
      </c>
      <c r="D6" s="18">
        <v>579.6</v>
      </c>
      <c r="E6" t="s" s="19">
        <v>1044</v>
      </c>
    </row>
    <row r="7" ht="14.7" customHeight="1">
      <c r="A7" t="s" s="261">
        <v>1045</v>
      </c>
      <c r="B7" t="s" s="21">
        <v>1046</v>
      </c>
      <c r="C7" s="17">
        <v>327.6</v>
      </c>
      <c r="D7" s="18">
        <v>579.6</v>
      </c>
      <c r="E7" s="14"/>
    </row>
    <row r="8" ht="14.7" customHeight="1">
      <c r="A8" t="s" s="261">
        <v>1047</v>
      </c>
      <c r="B8" t="s" s="21">
        <v>1048</v>
      </c>
      <c r="C8" s="17">
        <v>327.6</v>
      </c>
      <c r="D8" s="18">
        <v>579.6</v>
      </c>
      <c r="E8" s="14"/>
    </row>
    <row r="9" ht="14.7" customHeight="1">
      <c r="A9" t="s" s="261">
        <v>1049</v>
      </c>
      <c r="B9" t="s" s="21">
        <v>1050</v>
      </c>
      <c r="C9" s="17">
        <v>327.6</v>
      </c>
      <c r="D9" s="18">
        <v>579.6</v>
      </c>
      <c r="E9" s="14"/>
    </row>
    <row r="10" ht="14.7" customHeight="1">
      <c r="A10" t="s" s="261">
        <v>1051</v>
      </c>
      <c r="B10" t="s" s="21">
        <v>1052</v>
      </c>
      <c r="C10" s="17">
        <v>327.6</v>
      </c>
      <c r="D10" s="18">
        <v>579.6</v>
      </c>
      <c r="E10" s="14"/>
    </row>
    <row r="11" ht="14.7" customHeight="1">
      <c r="A11" t="s" s="261">
        <v>1053</v>
      </c>
      <c r="B11" t="s" s="21">
        <v>1054</v>
      </c>
      <c r="C11" s="17">
        <v>337.05</v>
      </c>
      <c r="D11" s="18">
        <v>600.6</v>
      </c>
      <c r="E11" s="14"/>
    </row>
    <row r="12" ht="14.7" customHeight="1">
      <c r="A12" t="s" s="261">
        <v>1055</v>
      </c>
      <c r="B12" t="s" s="21">
        <v>1056</v>
      </c>
      <c r="C12" s="17">
        <v>337.05</v>
      </c>
      <c r="D12" s="18">
        <v>600.6</v>
      </c>
      <c r="E12" s="14"/>
    </row>
    <row r="13" ht="14.7" customHeight="1">
      <c r="A13" t="s" s="261">
        <v>1057</v>
      </c>
      <c r="B13" t="s" s="21">
        <v>1058</v>
      </c>
      <c r="C13" s="17">
        <v>337.05</v>
      </c>
      <c r="D13" s="18">
        <v>600.6</v>
      </c>
      <c r="E13" s="14"/>
    </row>
    <row r="14" ht="14.7" customHeight="1">
      <c r="A14" t="s" s="261">
        <v>1059</v>
      </c>
      <c r="B14" t="s" s="21">
        <v>1060</v>
      </c>
      <c r="C14" s="17">
        <v>337.05</v>
      </c>
      <c r="D14" s="18">
        <v>600.6</v>
      </c>
      <c r="E14" s="14"/>
    </row>
    <row r="15" ht="14.7" customHeight="1">
      <c r="A15" t="s" s="261">
        <v>1061</v>
      </c>
      <c r="B15" t="s" s="21">
        <v>1062</v>
      </c>
      <c r="C15" s="17">
        <v>337.05</v>
      </c>
      <c r="D15" s="18">
        <v>600.6</v>
      </c>
      <c r="E15" s="14"/>
    </row>
    <row r="16" ht="14.7" customHeight="1">
      <c r="A16" t="s" s="261">
        <v>1063</v>
      </c>
      <c r="B16" t="s" s="21">
        <v>1064</v>
      </c>
      <c r="C16" s="17">
        <v>337.05</v>
      </c>
      <c r="D16" s="18">
        <v>600.6</v>
      </c>
      <c r="E16" s="14"/>
    </row>
    <row r="17" ht="14.7" customHeight="1">
      <c r="A17" t="s" s="261">
        <v>1065</v>
      </c>
      <c r="B17" t="s" s="21">
        <v>1066</v>
      </c>
      <c r="C17" s="17">
        <v>337.05</v>
      </c>
      <c r="D17" s="18">
        <v>600.6</v>
      </c>
      <c r="E17" s="14"/>
    </row>
    <row r="18" ht="14.7" customHeight="1">
      <c r="A18" t="s" s="261">
        <v>1067</v>
      </c>
      <c r="B18" t="s" s="21">
        <v>1068</v>
      </c>
      <c r="C18" s="17">
        <v>337.05</v>
      </c>
      <c r="D18" s="18">
        <v>600.6</v>
      </c>
      <c r="E18" s="14"/>
    </row>
    <row r="19" ht="14.7" customHeight="1">
      <c r="A19" t="s" s="261">
        <v>1069</v>
      </c>
      <c r="B19" t="s" s="21">
        <v>1070</v>
      </c>
      <c r="C19" s="17">
        <v>337.05</v>
      </c>
      <c r="D19" s="18">
        <v>600.6</v>
      </c>
      <c r="E19" s="14"/>
    </row>
    <row r="20" ht="14.7" customHeight="1">
      <c r="A20" t="s" s="261">
        <v>1071</v>
      </c>
      <c r="B20" t="s" s="21">
        <v>1072</v>
      </c>
      <c r="C20" s="17">
        <v>347.55</v>
      </c>
      <c r="D20" s="18">
        <v>621.6</v>
      </c>
      <c r="E20" s="14"/>
    </row>
    <row r="21" ht="14.7" customHeight="1">
      <c r="A21" t="s" s="261">
        <v>1073</v>
      </c>
      <c r="B21" t="s" s="21">
        <v>1074</v>
      </c>
      <c r="C21" s="17">
        <v>347.55</v>
      </c>
      <c r="D21" s="18">
        <v>621.6</v>
      </c>
      <c r="E21" s="14"/>
    </row>
    <row r="22" ht="14.7" customHeight="1">
      <c r="A22" t="s" s="261">
        <v>1075</v>
      </c>
      <c r="B22" t="s" s="21">
        <v>1076</v>
      </c>
      <c r="C22" s="17">
        <v>347.55</v>
      </c>
      <c r="D22" s="18">
        <v>621.6</v>
      </c>
      <c r="E22" s="14"/>
    </row>
    <row r="23" ht="14.7" customHeight="1">
      <c r="A23" t="s" s="261">
        <v>1077</v>
      </c>
      <c r="B23" t="s" s="21">
        <v>1078</v>
      </c>
      <c r="C23" s="17">
        <v>347.55</v>
      </c>
      <c r="D23" s="18">
        <v>621.6</v>
      </c>
      <c r="E23" s="14"/>
    </row>
    <row r="24" ht="14.7" customHeight="1">
      <c r="A24" s="179"/>
      <c r="B24" s="21"/>
      <c r="C24" s="14"/>
      <c r="D24" s="14"/>
      <c r="E24" s="14"/>
    </row>
    <row r="25" ht="16.6" customHeight="1">
      <c r="A25" s="262"/>
      <c r="B25" t="s" s="259">
        <v>1079</v>
      </c>
      <c r="C25" s="260"/>
      <c r="D25" s="260"/>
      <c r="E25" s="259"/>
    </row>
    <row r="26" ht="14.7" customHeight="1">
      <c r="A26" t="s" s="261">
        <v>1080</v>
      </c>
      <c r="B26" t="s" s="21">
        <v>1081</v>
      </c>
      <c r="C26" s="17">
        <v>347.55</v>
      </c>
      <c r="D26" s="18">
        <v>621.6</v>
      </c>
      <c r="E26" t="s" s="19">
        <v>1044</v>
      </c>
    </row>
    <row r="27" ht="14.7" customHeight="1">
      <c r="A27" t="s" s="261">
        <v>1082</v>
      </c>
      <c r="B27" t="s" s="21">
        <v>1083</v>
      </c>
      <c r="C27" s="17">
        <v>347.55</v>
      </c>
      <c r="D27" s="18">
        <v>621.6</v>
      </c>
      <c r="E27" s="14"/>
    </row>
    <row r="28" ht="14.7" customHeight="1">
      <c r="A28" t="s" s="261">
        <v>1084</v>
      </c>
      <c r="B28" t="s" s="21">
        <v>1085</v>
      </c>
      <c r="C28" s="17">
        <v>347.55</v>
      </c>
      <c r="D28" s="18">
        <v>621.6</v>
      </c>
      <c r="E28" s="14"/>
    </row>
    <row r="29" ht="14.7" customHeight="1">
      <c r="A29" t="s" s="261">
        <v>1086</v>
      </c>
      <c r="B29" t="s" s="21">
        <v>1087</v>
      </c>
      <c r="C29" s="17">
        <v>347.55</v>
      </c>
      <c r="D29" s="18">
        <v>621.6</v>
      </c>
      <c r="E29" s="14"/>
    </row>
    <row r="30" ht="14.7" customHeight="1">
      <c r="A30" t="s" s="261">
        <v>1088</v>
      </c>
      <c r="B30" t="s" s="21">
        <v>1089</v>
      </c>
      <c r="C30" s="17">
        <v>347.55</v>
      </c>
      <c r="D30" s="18">
        <v>621.6</v>
      </c>
      <c r="E30" s="14"/>
    </row>
    <row r="31" ht="14.7" customHeight="1">
      <c r="A31" t="s" s="261">
        <v>1090</v>
      </c>
      <c r="B31" t="s" s="21">
        <v>1091</v>
      </c>
      <c r="C31" s="17">
        <v>357</v>
      </c>
      <c r="D31" s="18">
        <v>642.6</v>
      </c>
      <c r="E31" s="14"/>
    </row>
    <row r="32" ht="14.7" customHeight="1">
      <c r="A32" t="s" s="261">
        <v>1092</v>
      </c>
      <c r="B32" t="s" s="21">
        <v>1093</v>
      </c>
      <c r="C32" s="17">
        <v>357</v>
      </c>
      <c r="D32" s="18">
        <v>642.6</v>
      </c>
      <c r="E32" s="14"/>
    </row>
    <row r="33" ht="14.7" customHeight="1">
      <c r="A33" t="s" s="261">
        <v>1094</v>
      </c>
      <c r="B33" t="s" s="21">
        <v>1095</v>
      </c>
      <c r="C33" s="17">
        <v>357</v>
      </c>
      <c r="D33" s="18">
        <v>642.6</v>
      </c>
      <c r="E33" s="14"/>
    </row>
    <row r="34" ht="14.7" customHeight="1">
      <c r="A34" t="s" s="261">
        <v>1096</v>
      </c>
      <c r="B34" t="s" s="21">
        <v>1097</v>
      </c>
      <c r="C34" s="17">
        <v>357</v>
      </c>
      <c r="D34" s="18">
        <v>642.6</v>
      </c>
      <c r="E34" s="14"/>
    </row>
    <row r="35" ht="14.7" customHeight="1">
      <c r="A35" t="s" s="261">
        <v>1098</v>
      </c>
      <c r="B35" t="s" s="21">
        <v>1099</v>
      </c>
      <c r="C35" s="17">
        <v>357</v>
      </c>
      <c r="D35" s="18">
        <v>642.6</v>
      </c>
      <c r="E35" s="14"/>
    </row>
    <row r="36" ht="14.7" customHeight="1">
      <c r="A36" t="s" s="261">
        <v>1100</v>
      </c>
      <c r="B36" t="s" s="21">
        <v>1101</v>
      </c>
      <c r="C36" s="17">
        <v>357</v>
      </c>
      <c r="D36" s="18">
        <v>642.6</v>
      </c>
      <c r="E36" s="14"/>
    </row>
    <row r="37" ht="14.7" customHeight="1">
      <c r="A37" t="s" s="261">
        <v>1102</v>
      </c>
      <c r="B37" t="s" s="21">
        <v>1103</v>
      </c>
      <c r="C37" s="17">
        <v>357</v>
      </c>
      <c r="D37" s="18">
        <v>642.6</v>
      </c>
      <c r="E37" s="14"/>
    </row>
    <row r="38" ht="14.7" customHeight="1">
      <c r="A38" t="s" s="261">
        <v>1104</v>
      </c>
      <c r="B38" t="s" s="21">
        <v>1105</v>
      </c>
      <c r="C38" s="17">
        <v>357</v>
      </c>
      <c r="D38" s="18">
        <v>642.6</v>
      </c>
      <c r="E38" s="14"/>
    </row>
    <row r="39" ht="14.7" customHeight="1">
      <c r="A39" t="s" s="261">
        <v>1106</v>
      </c>
      <c r="B39" t="s" s="21">
        <v>1107</v>
      </c>
      <c r="C39" s="17">
        <v>357</v>
      </c>
      <c r="D39" s="18">
        <v>642.6</v>
      </c>
      <c r="E39" s="14"/>
    </row>
    <row r="40" ht="14.7" customHeight="1">
      <c r="A40" t="s" s="261">
        <v>1108</v>
      </c>
      <c r="B40" t="s" s="21">
        <v>1109</v>
      </c>
      <c r="C40" s="17">
        <v>366.45</v>
      </c>
      <c r="D40" s="18">
        <v>663.6</v>
      </c>
      <c r="E40" s="14"/>
    </row>
    <row r="41" ht="14.7" customHeight="1">
      <c r="A41" t="s" s="261">
        <v>1110</v>
      </c>
      <c r="B41" t="s" s="21">
        <v>1111</v>
      </c>
      <c r="C41" s="17">
        <v>366.45</v>
      </c>
      <c r="D41" s="18">
        <v>663.6</v>
      </c>
      <c r="E41" s="14"/>
    </row>
    <row r="42" ht="14.7" customHeight="1">
      <c r="A42" t="s" s="261">
        <v>1112</v>
      </c>
      <c r="B42" t="s" s="21">
        <v>1113</v>
      </c>
      <c r="C42" s="17">
        <v>366.45</v>
      </c>
      <c r="D42" s="18">
        <v>663.6</v>
      </c>
      <c r="E42" s="14"/>
    </row>
    <row r="43" ht="14.7" customHeight="1">
      <c r="A43" t="s" s="261">
        <v>1114</v>
      </c>
      <c r="B43" t="s" s="21">
        <v>1115</v>
      </c>
      <c r="C43" s="17">
        <v>366.45</v>
      </c>
      <c r="D43" s="18">
        <v>663.6</v>
      </c>
      <c r="E43" s="14"/>
    </row>
    <row r="44" ht="14.7" customHeight="1">
      <c r="A44" s="261"/>
      <c r="B44" s="21"/>
      <c r="C44" s="14"/>
      <c r="D44" s="14"/>
      <c r="E44" s="14"/>
    </row>
    <row r="45" ht="16.6" customHeight="1">
      <c r="A45" s="262"/>
      <c r="B45" t="s" s="259">
        <v>1116</v>
      </c>
      <c r="C45" s="260"/>
      <c r="D45" s="260"/>
      <c r="E45" s="259"/>
    </row>
    <row r="46" ht="14.7" customHeight="1">
      <c r="A46" t="s" s="261">
        <v>1117</v>
      </c>
      <c r="B46" t="s" s="21">
        <v>1118</v>
      </c>
      <c r="C46" s="17">
        <v>332.85</v>
      </c>
      <c r="D46" s="18">
        <v>591.15</v>
      </c>
      <c r="E46" t="s" s="19">
        <v>1044</v>
      </c>
    </row>
    <row r="47" ht="14.7" customHeight="1">
      <c r="A47" t="s" s="261">
        <v>1119</v>
      </c>
      <c r="B47" t="s" s="21">
        <v>1120</v>
      </c>
      <c r="C47" s="17">
        <v>332.85</v>
      </c>
      <c r="D47" s="18">
        <v>591.15</v>
      </c>
      <c r="E47" s="14"/>
    </row>
    <row r="48" ht="14.7" customHeight="1">
      <c r="A48" t="s" s="261">
        <v>1121</v>
      </c>
      <c r="B48" t="s" s="21">
        <v>1122</v>
      </c>
      <c r="C48" s="17">
        <v>332.85</v>
      </c>
      <c r="D48" s="18">
        <v>591.15</v>
      </c>
      <c r="E48" s="14"/>
    </row>
    <row r="49" ht="14.7" customHeight="1">
      <c r="A49" t="s" s="261">
        <v>1123</v>
      </c>
      <c r="B49" t="s" s="21">
        <v>1124</v>
      </c>
      <c r="C49" s="17">
        <v>332.85</v>
      </c>
      <c r="D49" s="18">
        <v>591.15</v>
      </c>
      <c r="E49" s="14"/>
    </row>
    <row r="50" ht="14.7" customHeight="1">
      <c r="A50" t="s" s="261">
        <v>1125</v>
      </c>
      <c r="B50" t="s" s="21">
        <v>1126</v>
      </c>
      <c r="C50" s="17">
        <v>332.85</v>
      </c>
      <c r="D50" s="18">
        <v>591.15</v>
      </c>
      <c r="E50" s="14"/>
    </row>
    <row r="51" ht="14.7" customHeight="1">
      <c r="A51" t="s" s="261">
        <v>1127</v>
      </c>
      <c r="B51" t="s" s="21">
        <v>1128</v>
      </c>
      <c r="C51" s="17">
        <v>327.6</v>
      </c>
      <c r="D51" s="18">
        <v>585.9</v>
      </c>
      <c r="E51" s="14"/>
    </row>
    <row r="52" ht="14.7" customHeight="1">
      <c r="A52" t="s" s="261">
        <v>1129</v>
      </c>
      <c r="B52" t="s" s="21">
        <v>1130</v>
      </c>
      <c r="C52" s="17">
        <v>327.6</v>
      </c>
      <c r="D52" s="18">
        <v>585.9</v>
      </c>
      <c r="E52" s="14"/>
    </row>
    <row r="53" ht="14.7" customHeight="1">
      <c r="A53" t="s" s="261">
        <v>1131</v>
      </c>
      <c r="B53" t="s" s="21">
        <v>1132</v>
      </c>
      <c r="C53" s="17">
        <v>327.6</v>
      </c>
      <c r="D53" s="18">
        <v>585.9</v>
      </c>
      <c r="E53" s="14"/>
    </row>
    <row r="54" ht="14.7" customHeight="1">
      <c r="A54" t="s" s="261">
        <v>1133</v>
      </c>
      <c r="B54" t="s" s="21">
        <v>1134</v>
      </c>
      <c r="C54" s="17">
        <v>327.6</v>
      </c>
      <c r="D54" s="18">
        <v>585.9</v>
      </c>
      <c r="E54" s="14"/>
    </row>
    <row r="55" ht="14.7" customHeight="1">
      <c r="A55" t="s" s="261">
        <v>1135</v>
      </c>
      <c r="B55" t="s" s="21">
        <v>1136</v>
      </c>
      <c r="C55" s="17">
        <v>327.6</v>
      </c>
      <c r="D55" s="18">
        <v>585.9</v>
      </c>
      <c r="E55" s="14"/>
    </row>
    <row r="56" ht="14.7" customHeight="1">
      <c r="A56" t="s" s="261">
        <v>1137</v>
      </c>
      <c r="B56" t="s" s="21">
        <v>1138</v>
      </c>
      <c r="C56" s="17">
        <v>342.3</v>
      </c>
      <c r="D56" s="18">
        <v>612.15</v>
      </c>
      <c r="E56" s="14"/>
    </row>
    <row r="57" ht="14.7" customHeight="1">
      <c r="A57" t="s" s="261">
        <v>1139</v>
      </c>
      <c r="B57" t="s" s="21">
        <v>1140</v>
      </c>
      <c r="C57" s="17">
        <v>342.3</v>
      </c>
      <c r="D57" s="18">
        <v>612.15</v>
      </c>
      <c r="E57" s="14"/>
    </row>
    <row r="58" ht="14.7" customHeight="1">
      <c r="A58" t="s" s="261">
        <v>1141</v>
      </c>
      <c r="B58" t="s" s="21">
        <v>1142</v>
      </c>
      <c r="C58" s="17">
        <v>342.3</v>
      </c>
      <c r="D58" s="18">
        <v>612.15</v>
      </c>
      <c r="E58" s="14"/>
    </row>
    <row r="59" ht="14.7" customHeight="1">
      <c r="A59" t="s" s="261">
        <v>1143</v>
      </c>
      <c r="B59" t="s" s="21">
        <v>1144</v>
      </c>
      <c r="C59" s="17">
        <v>342.3</v>
      </c>
      <c r="D59" s="18">
        <v>612.15</v>
      </c>
      <c r="E59" s="14"/>
    </row>
    <row r="60" ht="14.7" customHeight="1">
      <c r="A60" t="s" s="261">
        <v>1145</v>
      </c>
      <c r="B60" t="s" s="21">
        <v>1146</v>
      </c>
      <c r="C60" s="17">
        <v>342.3</v>
      </c>
      <c r="D60" s="18">
        <v>612.15</v>
      </c>
      <c r="E60" s="14"/>
    </row>
    <row r="61" ht="14.7" customHeight="1">
      <c r="A61" t="s" s="261">
        <v>1147</v>
      </c>
      <c r="B61" t="s" s="21">
        <v>1148</v>
      </c>
      <c r="C61" s="17">
        <v>337.05</v>
      </c>
      <c r="D61" s="18">
        <v>606.9</v>
      </c>
      <c r="E61" s="14"/>
    </row>
    <row r="62" ht="14.7" customHeight="1">
      <c r="A62" t="s" s="261">
        <v>1149</v>
      </c>
      <c r="B62" t="s" s="21">
        <v>1150</v>
      </c>
      <c r="C62" s="17">
        <v>337.05</v>
      </c>
      <c r="D62" s="18">
        <v>606.9</v>
      </c>
      <c r="E62" s="14"/>
    </row>
    <row r="63" ht="14.7" customHeight="1">
      <c r="A63" t="s" s="261">
        <v>1151</v>
      </c>
      <c r="B63" t="s" s="21">
        <v>1152</v>
      </c>
      <c r="C63" s="17">
        <v>337.05</v>
      </c>
      <c r="D63" s="18">
        <v>606.9</v>
      </c>
      <c r="E63" s="14"/>
    </row>
    <row r="64" ht="14.7" customHeight="1">
      <c r="A64" t="s" s="261">
        <v>1153</v>
      </c>
      <c r="B64" t="s" s="21">
        <v>1154</v>
      </c>
      <c r="C64" s="17">
        <v>337.05</v>
      </c>
      <c r="D64" s="18">
        <v>606.9</v>
      </c>
      <c r="E64" s="14"/>
    </row>
    <row r="65" ht="14.7" customHeight="1">
      <c r="A65" t="s" s="261">
        <v>1155</v>
      </c>
      <c r="B65" t="s" s="21">
        <v>1156</v>
      </c>
      <c r="C65" s="17">
        <v>337.05</v>
      </c>
      <c r="D65" s="18">
        <v>606.9</v>
      </c>
      <c r="E65" s="14"/>
    </row>
    <row r="66" ht="14.7" customHeight="1">
      <c r="A66" t="s" s="261">
        <v>1157</v>
      </c>
      <c r="B66" t="s" s="21">
        <v>1158</v>
      </c>
      <c r="C66" s="17">
        <v>342.3</v>
      </c>
      <c r="D66" s="18">
        <v>612.15</v>
      </c>
      <c r="E66" s="14"/>
    </row>
    <row r="67" ht="14.7" customHeight="1">
      <c r="A67" t="s" s="261">
        <v>1159</v>
      </c>
      <c r="B67" t="s" s="21">
        <v>1160</v>
      </c>
      <c r="C67" s="17">
        <v>342.3</v>
      </c>
      <c r="D67" s="18">
        <v>612.15</v>
      </c>
      <c r="E67" s="14"/>
    </row>
    <row r="68" ht="14.7" customHeight="1">
      <c r="A68" t="s" s="261">
        <v>1161</v>
      </c>
      <c r="B68" t="s" s="21">
        <v>1162</v>
      </c>
      <c r="C68" s="17">
        <v>342.3</v>
      </c>
      <c r="D68" s="18">
        <v>612.15</v>
      </c>
      <c r="E68" s="26"/>
    </row>
    <row r="69" ht="14.7" customHeight="1">
      <c r="A69" t="s" s="261">
        <v>1163</v>
      </c>
      <c r="B69" t="s" s="21">
        <v>1164</v>
      </c>
      <c r="C69" s="17">
        <v>342.3</v>
      </c>
      <c r="D69" s="18">
        <v>612.15</v>
      </c>
      <c r="E69" s="14"/>
    </row>
    <row r="70" ht="14.7" customHeight="1">
      <c r="A70" t="s" s="261">
        <v>1165</v>
      </c>
      <c r="B70" t="s" s="21">
        <v>1166</v>
      </c>
      <c r="C70" s="17">
        <v>366.45</v>
      </c>
      <c r="D70" s="18">
        <v>633.15</v>
      </c>
      <c r="E70" s="14"/>
    </row>
    <row r="71" ht="14.7" customHeight="1">
      <c r="A71" t="s" s="261">
        <v>1167</v>
      </c>
      <c r="B71" t="s" s="21">
        <v>1168</v>
      </c>
      <c r="C71" s="17">
        <v>366.45</v>
      </c>
      <c r="D71" s="18">
        <v>633.15</v>
      </c>
      <c r="E71" s="14"/>
    </row>
    <row r="72" ht="14.7" customHeight="1">
      <c r="A72" t="s" s="261">
        <v>1169</v>
      </c>
      <c r="B72" t="s" s="21">
        <v>1170</v>
      </c>
      <c r="C72" s="17">
        <v>366.45</v>
      </c>
      <c r="D72" s="18">
        <v>633.15</v>
      </c>
      <c r="E72" s="14"/>
    </row>
    <row r="73" ht="14.7" customHeight="1">
      <c r="A73" t="s" s="261">
        <v>1171</v>
      </c>
      <c r="B73" t="s" s="21">
        <v>1172</v>
      </c>
      <c r="C73" s="17">
        <v>366.45</v>
      </c>
      <c r="D73" s="18">
        <v>633.15</v>
      </c>
      <c r="E73" s="36"/>
    </row>
    <row r="74" ht="14.7" customHeight="1">
      <c r="A74" s="261"/>
      <c r="B74" s="21"/>
      <c r="C74" s="14"/>
      <c r="D74" s="263"/>
      <c r="E74" s="44"/>
    </row>
    <row r="75" ht="16.6" customHeight="1">
      <c r="A75" s="262"/>
      <c r="B75" t="s" s="259">
        <v>1173</v>
      </c>
      <c r="C75" s="260"/>
      <c r="D75" s="260"/>
      <c r="E75" s="259"/>
    </row>
    <row r="76" ht="14.7" customHeight="1">
      <c r="A76" t="s" s="261">
        <v>1174</v>
      </c>
      <c r="B76" t="s" s="21">
        <v>1175</v>
      </c>
      <c r="C76" s="17">
        <v>351.75</v>
      </c>
      <c r="D76" s="264">
        <v>633.15</v>
      </c>
      <c r="E76" t="s" s="265">
        <v>1176</v>
      </c>
    </row>
    <row r="77" ht="14.7" customHeight="1">
      <c r="A77" t="s" s="261">
        <v>1177</v>
      </c>
      <c r="B77" t="s" s="21">
        <v>1178</v>
      </c>
      <c r="C77" s="17">
        <v>351.75</v>
      </c>
      <c r="D77" s="18">
        <v>633.15</v>
      </c>
      <c r="E77" s="52"/>
    </row>
    <row r="78" ht="14.7" customHeight="1">
      <c r="A78" t="s" s="261">
        <v>1179</v>
      </c>
      <c r="B78" t="s" s="21">
        <v>1180</v>
      </c>
      <c r="C78" s="17">
        <v>351.75</v>
      </c>
      <c r="D78" s="18">
        <v>633.15</v>
      </c>
      <c r="E78" s="14"/>
    </row>
    <row r="79" ht="14.7" customHeight="1">
      <c r="A79" t="s" s="261">
        <v>1181</v>
      </c>
      <c r="B79" t="s" s="21">
        <v>1182</v>
      </c>
      <c r="C79" s="17">
        <v>351.75</v>
      </c>
      <c r="D79" s="18">
        <v>633.15</v>
      </c>
      <c r="E79" s="14"/>
    </row>
    <row r="80" ht="14.7" customHeight="1">
      <c r="A80" t="s" s="261">
        <v>1183</v>
      </c>
      <c r="B80" t="s" s="21">
        <v>1184</v>
      </c>
      <c r="C80" s="17">
        <v>351.75</v>
      </c>
      <c r="D80" s="18">
        <v>633.15</v>
      </c>
      <c r="E80" s="14"/>
    </row>
    <row r="81" ht="14.7" customHeight="1">
      <c r="A81" t="s" s="261">
        <v>1185</v>
      </c>
      <c r="B81" t="s" s="21">
        <v>1186</v>
      </c>
      <c r="C81" s="17">
        <v>362.25</v>
      </c>
      <c r="D81" s="18">
        <v>654.15</v>
      </c>
      <c r="E81" s="14"/>
    </row>
    <row r="82" ht="14.7" customHeight="1">
      <c r="A82" t="s" s="261">
        <v>1187</v>
      </c>
      <c r="B82" t="s" s="21">
        <v>1188</v>
      </c>
      <c r="C82" s="17">
        <v>362.25</v>
      </c>
      <c r="D82" s="18">
        <v>654.15</v>
      </c>
      <c r="E82" s="14"/>
    </row>
    <row r="83" ht="14.7" customHeight="1">
      <c r="A83" t="s" s="261">
        <v>1189</v>
      </c>
      <c r="B83" t="s" s="21">
        <v>1190</v>
      </c>
      <c r="C83" s="17">
        <v>362.25</v>
      </c>
      <c r="D83" s="18">
        <v>654.15</v>
      </c>
      <c r="E83" s="14"/>
    </row>
    <row r="84" ht="14.7" customHeight="1">
      <c r="A84" t="s" s="261">
        <v>1191</v>
      </c>
      <c r="B84" t="s" s="21">
        <v>1192</v>
      </c>
      <c r="C84" s="17">
        <v>362.25</v>
      </c>
      <c r="D84" s="18">
        <v>654.15</v>
      </c>
      <c r="E84" s="14"/>
    </row>
    <row r="85" ht="14.7" customHeight="1">
      <c r="A85" t="s" s="261">
        <v>1193</v>
      </c>
      <c r="B85" t="s" s="21">
        <v>1194</v>
      </c>
      <c r="C85" s="17">
        <v>362.25</v>
      </c>
      <c r="D85" s="18">
        <v>654.15</v>
      </c>
      <c r="E85" s="14"/>
    </row>
    <row r="86" ht="14.7" customHeight="1">
      <c r="A86" t="s" s="261">
        <v>1195</v>
      </c>
      <c r="B86" t="s" s="21">
        <v>1196</v>
      </c>
      <c r="C86" s="17">
        <v>362.25</v>
      </c>
      <c r="D86" s="18">
        <v>654.15</v>
      </c>
      <c r="E86" s="14"/>
    </row>
    <row r="87" ht="14.7" customHeight="1">
      <c r="A87" t="s" s="261">
        <v>1197</v>
      </c>
      <c r="B87" t="s" s="21">
        <v>1198</v>
      </c>
      <c r="C87" s="17">
        <v>362.25</v>
      </c>
      <c r="D87" s="18">
        <v>654.15</v>
      </c>
      <c r="E87" s="14"/>
    </row>
    <row r="88" ht="14.7" customHeight="1">
      <c r="A88" t="s" s="261">
        <v>1199</v>
      </c>
      <c r="B88" t="s" s="21">
        <v>1200</v>
      </c>
      <c r="C88" s="17">
        <v>362.25</v>
      </c>
      <c r="D88" s="18">
        <v>654.15</v>
      </c>
      <c r="E88" s="14"/>
    </row>
    <row r="89" ht="14.7" customHeight="1">
      <c r="A89" t="s" s="261">
        <v>1201</v>
      </c>
      <c r="B89" t="s" s="21">
        <v>1202</v>
      </c>
      <c r="C89" s="17">
        <v>362.25</v>
      </c>
      <c r="D89" s="18">
        <v>654.15</v>
      </c>
      <c r="E89" s="14"/>
    </row>
    <row r="90" ht="14.7" customHeight="1">
      <c r="A90" t="s" s="261">
        <v>1203</v>
      </c>
      <c r="B90" t="s" s="21">
        <v>1204</v>
      </c>
      <c r="C90" s="17">
        <v>371.7</v>
      </c>
      <c r="D90" s="18">
        <v>675.15</v>
      </c>
      <c r="E90" s="14"/>
    </row>
    <row r="91" ht="14.7" customHeight="1">
      <c r="A91" t="s" s="261">
        <v>1205</v>
      </c>
      <c r="B91" t="s" s="21">
        <v>1206</v>
      </c>
      <c r="C91" s="17">
        <v>371.7</v>
      </c>
      <c r="D91" s="18">
        <v>675.15</v>
      </c>
      <c r="E91" s="14"/>
    </row>
    <row r="92" ht="14.7" customHeight="1">
      <c r="A92" t="s" s="261">
        <v>1207</v>
      </c>
      <c r="B92" t="s" s="21">
        <v>1208</v>
      </c>
      <c r="C92" s="17">
        <v>371.7</v>
      </c>
      <c r="D92" s="18">
        <v>675.15</v>
      </c>
      <c r="E92" s="14"/>
    </row>
    <row r="93" ht="14.7" customHeight="1">
      <c r="A93" t="s" s="261">
        <v>1209</v>
      </c>
      <c r="B93" t="s" s="21">
        <v>1210</v>
      </c>
      <c r="C93" s="17">
        <v>371.7</v>
      </c>
      <c r="D93" s="18">
        <v>675.15</v>
      </c>
      <c r="E93" s="14"/>
    </row>
    <row r="94" ht="14.7" customHeight="1">
      <c r="A94" s="261"/>
      <c r="B94" s="21"/>
      <c r="C94" s="14"/>
      <c r="D94" s="14"/>
      <c r="E94" s="14"/>
    </row>
    <row r="95" ht="16.6" customHeight="1">
      <c r="A95" s="262"/>
      <c r="B95" t="s" s="259">
        <v>1211</v>
      </c>
      <c r="C95" s="260"/>
      <c r="D95" s="260"/>
      <c r="E95" s="260"/>
    </row>
    <row r="96" ht="14.7" customHeight="1">
      <c r="A96" t="s" s="261">
        <v>1212</v>
      </c>
      <c r="B96" t="s" s="21">
        <v>1213</v>
      </c>
      <c r="C96" s="17">
        <v>332.85</v>
      </c>
      <c r="D96" s="18">
        <v>643.65</v>
      </c>
      <c r="E96" t="s" s="19">
        <v>1044</v>
      </c>
    </row>
    <row r="97" ht="14.7" customHeight="1">
      <c r="A97" t="s" s="261">
        <v>1214</v>
      </c>
      <c r="B97" t="s" s="21">
        <v>1215</v>
      </c>
      <c r="C97" s="17">
        <v>332.85</v>
      </c>
      <c r="D97" s="18">
        <v>643.65</v>
      </c>
      <c r="E97" s="14"/>
    </row>
    <row r="98" ht="14.7" customHeight="1">
      <c r="A98" t="s" s="261">
        <v>1216</v>
      </c>
      <c r="B98" t="s" s="21">
        <v>1217</v>
      </c>
      <c r="C98" s="17">
        <v>332.85</v>
      </c>
      <c r="D98" s="18">
        <v>643.65</v>
      </c>
      <c r="E98" s="14"/>
    </row>
    <row r="99" ht="14.7" customHeight="1">
      <c r="A99" t="s" s="261">
        <v>1218</v>
      </c>
      <c r="B99" t="s" s="21">
        <v>1219</v>
      </c>
      <c r="C99" s="17">
        <v>332.85</v>
      </c>
      <c r="D99" s="18">
        <v>643.65</v>
      </c>
      <c r="E99" s="14"/>
    </row>
    <row r="100" ht="14.7" customHeight="1">
      <c r="A100" t="s" s="261">
        <v>1220</v>
      </c>
      <c r="B100" t="s" s="21">
        <v>1221</v>
      </c>
      <c r="C100" s="17">
        <v>332.85</v>
      </c>
      <c r="D100" s="18">
        <v>643.65</v>
      </c>
      <c r="E100" s="14"/>
    </row>
    <row r="101" ht="14.7" customHeight="1">
      <c r="A101" t="s" s="261">
        <v>1222</v>
      </c>
      <c r="B101" t="s" s="21">
        <v>1223</v>
      </c>
      <c r="C101" s="17">
        <v>405.3</v>
      </c>
      <c r="D101" s="18">
        <v>664.65</v>
      </c>
      <c r="E101" s="14"/>
    </row>
    <row r="102" ht="14.7" customHeight="1">
      <c r="A102" t="s" s="261">
        <v>1224</v>
      </c>
      <c r="B102" t="s" s="21">
        <v>1225</v>
      </c>
      <c r="C102" s="17">
        <v>405.3</v>
      </c>
      <c r="D102" s="18">
        <v>664.65</v>
      </c>
      <c r="E102" s="14"/>
    </row>
    <row r="103" ht="14.7" customHeight="1">
      <c r="A103" t="s" s="261">
        <v>1226</v>
      </c>
      <c r="B103" t="s" s="21">
        <v>1227</v>
      </c>
      <c r="C103" s="17">
        <v>405.3</v>
      </c>
      <c r="D103" s="18">
        <v>664.65</v>
      </c>
      <c r="E103" s="14"/>
    </row>
    <row r="104" ht="14.7" customHeight="1">
      <c r="A104" t="s" s="261">
        <v>1228</v>
      </c>
      <c r="B104" t="s" s="21">
        <v>1229</v>
      </c>
      <c r="C104" s="17">
        <v>405.3</v>
      </c>
      <c r="D104" s="18">
        <v>664.65</v>
      </c>
      <c r="E104" s="14"/>
    </row>
    <row r="105" ht="14.7" customHeight="1">
      <c r="A105" t="s" s="261">
        <v>1230</v>
      </c>
      <c r="B105" t="s" s="21">
        <v>1231</v>
      </c>
      <c r="C105" s="17">
        <v>405.3</v>
      </c>
      <c r="D105" s="18">
        <v>664.65</v>
      </c>
      <c r="E105" s="14"/>
    </row>
    <row r="106" ht="14.7" customHeight="1">
      <c r="A106" t="s" s="261">
        <v>1232</v>
      </c>
      <c r="B106" t="s" s="21">
        <v>1233</v>
      </c>
      <c r="C106" s="17">
        <v>405.3</v>
      </c>
      <c r="D106" s="18">
        <v>664.65</v>
      </c>
      <c r="E106" s="14"/>
    </row>
    <row r="107" ht="14.7" customHeight="1">
      <c r="A107" t="s" s="261">
        <v>1234</v>
      </c>
      <c r="B107" t="s" s="21">
        <v>1235</v>
      </c>
      <c r="C107" s="17">
        <v>405.3</v>
      </c>
      <c r="D107" s="18">
        <v>664.65</v>
      </c>
      <c r="E107" s="14"/>
    </row>
    <row r="108" ht="14.7" customHeight="1">
      <c r="A108" t="s" s="261">
        <v>1236</v>
      </c>
      <c r="B108" t="s" s="21">
        <v>1237</v>
      </c>
      <c r="C108" s="17">
        <v>405.3</v>
      </c>
      <c r="D108" s="18">
        <v>664.65</v>
      </c>
      <c r="E108" s="14"/>
    </row>
    <row r="109" ht="14.7" customHeight="1">
      <c r="A109" t="s" s="261">
        <v>1238</v>
      </c>
      <c r="B109" t="s" s="21">
        <v>1239</v>
      </c>
      <c r="C109" s="17">
        <v>405.3</v>
      </c>
      <c r="D109" s="18">
        <v>664.65</v>
      </c>
      <c r="E109" s="14"/>
    </row>
    <row r="110" ht="14.7" customHeight="1">
      <c r="A110" t="s" s="261">
        <v>1240</v>
      </c>
      <c r="B110" t="s" s="21">
        <v>1241</v>
      </c>
      <c r="C110" s="17">
        <v>415.8</v>
      </c>
      <c r="D110" s="18">
        <v>685.65</v>
      </c>
      <c r="E110" s="14"/>
    </row>
    <row r="111" ht="14.7" customHeight="1">
      <c r="A111" t="s" s="261">
        <v>1242</v>
      </c>
      <c r="B111" t="s" s="21">
        <v>1243</v>
      </c>
      <c r="C111" s="17">
        <v>415.8</v>
      </c>
      <c r="D111" s="18">
        <v>685.65</v>
      </c>
      <c r="E111" s="14"/>
    </row>
    <row r="112" ht="14.7" customHeight="1">
      <c r="A112" t="s" s="261">
        <v>1169</v>
      </c>
      <c r="B112" t="s" s="21">
        <v>1244</v>
      </c>
      <c r="C112" s="17">
        <v>415.8</v>
      </c>
      <c r="D112" s="18">
        <v>685.65</v>
      </c>
      <c r="E112" s="14"/>
    </row>
    <row r="113" ht="14.7" customHeight="1">
      <c r="A113" t="s" s="261">
        <v>1245</v>
      </c>
      <c r="B113" t="s" s="21">
        <v>1246</v>
      </c>
      <c r="C113" s="17">
        <v>415.8</v>
      </c>
      <c r="D113" s="18">
        <v>685.65</v>
      </c>
      <c r="E113" s="14"/>
    </row>
    <row r="114" ht="14.7" customHeight="1">
      <c r="A114" s="261"/>
      <c r="B114" s="21"/>
      <c r="C114" s="14"/>
      <c r="D114" s="14"/>
      <c r="E114" s="14"/>
    </row>
    <row r="115" ht="16.6" customHeight="1">
      <c r="A115" s="262"/>
      <c r="B115" t="s" s="259">
        <v>1247</v>
      </c>
      <c r="C115" s="260"/>
      <c r="D115" s="260"/>
      <c r="E115" s="260"/>
    </row>
    <row r="116" ht="14.7" customHeight="1">
      <c r="A116" t="s" s="261">
        <v>1248</v>
      </c>
      <c r="B116" t="s" s="21">
        <v>1249</v>
      </c>
      <c r="C116" s="17">
        <v>434.7</v>
      </c>
      <c r="D116" s="18">
        <v>696.15</v>
      </c>
      <c r="E116" t="s" s="19">
        <v>1044</v>
      </c>
    </row>
    <row r="117" ht="14.7" customHeight="1">
      <c r="A117" t="s" s="261">
        <v>1250</v>
      </c>
      <c r="B117" t="s" s="21">
        <v>1251</v>
      </c>
      <c r="C117" s="17">
        <v>434.7</v>
      </c>
      <c r="D117" s="18">
        <v>696.15</v>
      </c>
      <c r="E117" s="14"/>
    </row>
    <row r="118" ht="14.7" customHeight="1">
      <c r="A118" t="s" s="261">
        <v>1252</v>
      </c>
      <c r="B118" t="s" s="21">
        <v>1253</v>
      </c>
      <c r="C118" s="17">
        <v>434.7</v>
      </c>
      <c r="D118" s="18">
        <v>696.15</v>
      </c>
      <c r="E118" s="14"/>
    </row>
    <row r="119" ht="14.7" customHeight="1">
      <c r="A119" t="s" s="261">
        <v>1254</v>
      </c>
      <c r="B119" t="s" s="21">
        <v>1255</v>
      </c>
      <c r="C119" s="17">
        <v>434.7</v>
      </c>
      <c r="D119" s="18">
        <v>696.15</v>
      </c>
      <c r="E119" s="14"/>
    </row>
    <row r="120" ht="14.7" customHeight="1">
      <c r="A120" t="s" s="261">
        <v>1256</v>
      </c>
      <c r="B120" t="s" s="21">
        <v>1257</v>
      </c>
      <c r="C120" s="17">
        <v>434.7</v>
      </c>
      <c r="D120" s="18">
        <v>696.15</v>
      </c>
      <c r="E120" s="14"/>
    </row>
    <row r="121" ht="14.7" customHeight="1">
      <c r="A121" t="s" s="261">
        <v>1258</v>
      </c>
      <c r="B121" t="s" s="21">
        <v>1259</v>
      </c>
      <c r="C121" s="17">
        <v>445.2</v>
      </c>
      <c r="D121" s="18">
        <v>717.15</v>
      </c>
      <c r="E121" s="14"/>
    </row>
    <row r="122" ht="14.7" customHeight="1">
      <c r="A122" t="s" s="261">
        <v>1260</v>
      </c>
      <c r="B122" t="s" s="21">
        <v>1261</v>
      </c>
      <c r="C122" s="17">
        <v>445.2</v>
      </c>
      <c r="D122" s="18">
        <v>717.15</v>
      </c>
      <c r="E122" s="14"/>
    </row>
    <row r="123" ht="14.7" customHeight="1">
      <c r="A123" t="s" s="261">
        <v>1262</v>
      </c>
      <c r="B123" t="s" s="21">
        <v>1263</v>
      </c>
      <c r="C123" s="17">
        <v>445.2</v>
      </c>
      <c r="D123" s="18">
        <v>717.15</v>
      </c>
      <c r="E123" s="26"/>
    </row>
    <row r="124" ht="14.7" customHeight="1">
      <c r="A124" t="s" s="261">
        <v>1264</v>
      </c>
      <c r="B124" t="s" s="21">
        <v>1265</v>
      </c>
      <c r="C124" s="17">
        <v>445.2</v>
      </c>
      <c r="D124" s="18">
        <v>717.15</v>
      </c>
      <c r="E124" s="14"/>
    </row>
    <row r="125" ht="14.7" customHeight="1">
      <c r="A125" t="s" s="261">
        <v>1266</v>
      </c>
      <c r="B125" t="s" s="21">
        <v>1267</v>
      </c>
      <c r="C125" s="17">
        <v>445.2</v>
      </c>
      <c r="D125" s="18">
        <v>717.15</v>
      </c>
      <c r="E125" s="14"/>
    </row>
    <row r="126" ht="14.7" customHeight="1">
      <c r="A126" t="s" s="261">
        <v>1268</v>
      </c>
      <c r="B126" t="s" s="21">
        <v>1269</v>
      </c>
      <c r="C126" s="17">
        <v>445.2</v>
      </c>
      <c r="D126" s="18">
        <v>717.15</v>
      </c>
      <c r="E126" s="14"/>
    </row>
    <row r="127" ht="14.7" customHeight="1">
      <c r="A127" t="s" s="261">
        <v>1270</v>
      </c>
      <c r="B127" t="s" s="21">
        <v>1271</v>
      </c>
      <c r="C127" s="17">
        <v>445.2</v>
      </c>
      <c r="D127" s="18">
        <v>717.15</v>
      </c>
      <c r="E127" s="14"/>
    </row>
    <row r="128" ht="14.7" customHeight="1">
      <c r="A128" t="s" s="261">
        <v>1272</v>
      </c>
      <c r="B128" t="s" s="21">
        <v>1273</v>
      </c>
      <c r="C128" s="17">
        <v>445.2</v>
      </c>
      <c r="D128" s="18">
        <v>717.15</v>
      </c>
      <c r="E128" s="14"/>
    </row>
    <row r="129" ht="14.7" customHeight="1">
      <c r="A129" t="s" s="261">
        <v>1274</v>
      </c>
      <c r="B129" t="s" s="21">
        <v>1275</v>
      </c>
      <c r="C129" s="17">
        <v>445.2</v>
      </c>
      <c r="D129" s="18">
        <v>717.15</v>
      </c>
      <c r="E129" s="14"/>
    </row>
    <row r="130" ht="14.7" customHeight="1">
      <c r="A130" t="s" s="261">
        <v>1276</v>
      </c>
      <c r="B130" t="s" s="21">
        <v>1277</v>
      </c>
      <c r="C130" s="17">
        <v>454.65</v>
      </c>
      <c r="D130" s="18">
        <v>738.15</v>
      </c>
      <c r="E130" s="14"/>
    </row>
    <row r="131" ht="14.7" customHeight="1">
      <c r="A131" t="s" s="261">
        <v>1278</v>
      </c>
      <c r="B131" t="s" s="21">
        <v>1279</v>
      </c>
      <c r="C131" s="17">
        <v>454.65</v>
      </c>
      <c r="D131" s="18">
        <v>738.15</v>
      </c>
      <c r="E131" s="14"/>
    </row>
    <row r="132" ht="14.7" customHeight="1">
      <c r="A132" t="s" s="261">
        <v>1280</v>
      </c>
      <c r="B132" t="s" s="21">
        <v>1281</v>
      </c>
      <c r="C132" s="17">
        <v>454.65</v>
      </c>
      <c r="D132" s="18">
        <v>738.15</v>
      </c>
      <c r="E132" s="14"/>
    </row>
    <row r="133" ht="14.7" customHeight="1">
      <c r="A133" t="s" s="261">
        <v>1282</v>
      </c>
      <c r="B133" t="s" s="21">
        <v>1283</v>
      </c>
      <c r="C133" s="17">
        <v>454.65</v>
      </c>
      <c r="D133" s="18">
        <v>738.15</v>
      </c>
      <c r="E133" s="14"/>
    </row>
    <row r="134" ht="14.7" customHeight="1">
      <c r="A134" s="261"/>
      <c r="B134" s="21"/>
      <c r="C134" s="14"/>
      <c r="D134" s="14"/>
      <c r="E134" s="14"/>
    </row>
    <row r="135" ht="16.6" customHeight="1">
      <c r="A135" s="262"/>
      <c r="B135" t="s" s="259">
        <v>1284</v>
      </c>
      <c r="C135" s="260"/>
      <c r="D135" s="260"/>
      <c r="E135" s="260"/>
    </row>
    <row r="136" ht="14.7" customHeight="1">
      <c r="A136" t="s" s="20">
        <v>246</v>
      </c>
      <c r="B136" t="s" s="21">
        <v>247</v>
      </c>
      <c r="C136" s="17">
        <v>54.6</v>
      </c>
      <c r="D136" s="18">
        <v>103.8975</v>
      </c>
      <c r="E136" s="14"/>
    </row>
    <row r="137" ht="14.7" customHeight="1">
      <c r="A137" t="s" s="15">
        <v>249</v>
      </c>
      <c r="B137" t="s" s="16">
        <v>250</v>
      </c>
      <c r="C137" s="17">
        <v>50.6625</v>
      </c>
      <c r="D137" s="18">
        <v>97.125</v>
      </c>
      <c r="E137" s="14"/>
    </row>
    <row r="138" ht="14.7" customHeight="1">
      <c r="A138" t="s" s="15">
        <v>251</v>
      </c>
      <c r="B138" t="s" s="16">
        <v>252</v>
      </c>
      <c r="C138" s="17">
        <v>45.675</v>
      </c>
      <c r="D138" s="18">
        <v>89.19750000000001</v>
      </c>
      <c r="E138" s="14"/>
    </row>
    <row r="139" ht="14.7" customHeight="1">
      <c r="A139" s="15"/>
      <c r="B139" s="16"/>
      <c r="C139" s="17"/>
      <c r="D139" s="18"/>
      <c r="E139" s="14"/>
    </row>
    <row r="140" ht="14.7" customHeight="1">
      <c r="A140" s="15"/>
      <c r="B140" s="16"/>
      <c r="C140" s="17"/>
      <c r="D140" s="18"/>
      <c r="E140" s="14"/>
    </row>
    <row r="141" ht="14.7" customHeight="1">
      <c r="A141" s="15"/>
      <c r="B141" s="16"/>
      <c r="C141" s="17"/>
      <c r="D141" s="18"/>
      <c r="E141" s="14"/>
    </row>
    <row r="142" ht="14.7" customHeight="1">
      <c r="A142" t="s" s="15">
        <v>226</v>
      </c>
      <c r="B142" t="s" s="16">
        <v>227</v>
      </c>
      <c r="C142" s="17">
        <v>8.4</v>
      </c>
      <c r="D142" s="18">
        <v>12.6</v>
      </c>
      <c r="E142" t="s" s="19">
        <v>228</v>
      </c>
    </row>
    <row r="143" ht="14.7" customHeight="1">
      <c r="A143" t="s" s="15">
        <v>229</v>
      </c>
      <c r="B143" t="s" s="16">
        <v>230</v>
      </c>
      <c r="C143" s="17">
        <v>8.4</v>
      </c>
      <c r="D143" s="18">
        <v>12.6</v>
      </c>
      <c r="E143" s="26"/>
    </row>
    <row r="144" ht="14.7" customHeight="1">
      <c r="A144" t="s" s="15">
        <v>231</v>
      </c>
      <c r="B144" t="s" s="16">
        <v>232</v>
      </c>
      <c r="C144" s="17">
        <v>8.4</v>
      </c>
      <c r="D144" s="18">
        <v>12.6</v>
      </c>
      <c r="E144" s="26"/>
    </row>
    <row r="145" ht="14.7" customHeight="1">
      <c r="A145" t="s" s="15">
        <v>233</v>
      </c>
      <c r="B145" t="s" s="16">
        <v>234</v>
      </c>
      <c r="C145" s="17">
        <v>8.4</v>
      </c>
      <c r="D145" s="18">
        <v>12.6</v>
      </c>
      <c r="E145" s="26"/>
    </row>
    <row r="146" ht="14.7" customHeight="1">
      <c r="A146" t="s" s="20">
        <v>235</v>
      </c>
      <c r="B146" t="s" s="21">
        <v>236</v>
      </c>
      <c r="C146" s="17">
        <v>8.4</v>
      </c>
      <c r="D146" s="18">
        <v>12.6</v>
      </c>
      <c r="E146" s="14"/>
    </row>
    <row r="147" ht="14.7" customHeight="1">
      <c r="A147" s="261"/>
      <c r="B147" s="21"/>
      <c r="C147" s="14"/>
      <c r="D147" s="14"/>
      <c r="E147" s="14"/>
    </row>
    <row r="148" ht="14.7" customHeight="1">
      <c r="A148" s="261"/>
      <c r="B148" s="21"/>
      <c r="C148" s="14"/>
      <c r="D148" s="14"/>
      <c r="E148" s="14"/>
    </row>
    <row r="149" ht="14.7" customHeight="1">
      <c r="A149" s="84"/>
      <c r="B149" t="s" s="87">
        <v>532</v>
      </c>
      <c r="C149" s="88"/>
      <c r="D149" s="88"/>
      <c r="E149" s="14"/>
    </row>
    <row r="150" ht="67.95" customHeight="1">
      <c r="A150" s="84"/>
      <c r="B150" s="90"/>
      <c r="C150" s="88"/>
      <c r="D150" s="88"/>
      <c r="E150" s="14"/>
    </row>
    <row r="151" ht="30.6" customHeight="1">
      <c r="A151" s="261"/>
      <c r="B151" t="s" s="207">
        <v>533</v>
      </c>
      <c r="C151" s="14"/>
      <c r="D151" s="14"/>
      <c r="E151" s="14"/>
    </row>
    <row r="152" ht="30.6" customHeight="1">
      <c r="A152" s="261"/>
      <c r="B152" t="s" s="207">
        <v>534</v>
      </c>
      <c r="C152" s="14"/>
      <c r="D152" s="14"/>
      <c r="E152" s="14"/>
    </row>
    <row r="153" ht="16.6" customHeight="1">
      <c r="A153" s="261"/>
      <c r="B153" s="249"/>
      <c r="C153" s="14"/>
      <c r="D153" s="14"/>
      <c r="E153" s="14"/>
    </row>
    <row r="154" ht="16.6" customHeight="1">
      <c r="A154" s="261"/>
      <c r="B154" s="249"/>
      <c r="C154" s="14"/>
      <c r="D154" s="14"/>
      <c r="E154" s="14"/>
    </row>
  </sheetData>
  <mergeCells count="3">
    <mergeCell ref="A1:D1"/>
    <mergeCell ref="A2:D2"/>
    <mergeCell ref="B149:D150"/>
  </mergeCells>
  <hyperlinks>
    <hyperlink ref="E6" r:id="rId1" location="" tooltip="" display="https://sub-gravity.com/product/paragon-single-tank-package/ "/>
    <hyperlink ref="E26" r:id="rId2" location="" tooltip="" display="https://sub-gravity.com/product/paragon-single-tank-package/ "/>
    <hyperlink ref="E46" r:id="rId3" location="" tooltip="" display="https://sub-gravity.com/product/paragon-single-tank-package/ "/>
    <hyperlink ref="E76" r:id="rId4" location="" tooltip="" display="https://sub-gravity.com/product/paragon-single-tank-package/ "/>
    <hyperlink ref="E96" r:id="rId5" location="" tooltip="" display="https://sub-gravity.com/product/paragon-single-tank-package/ "/>
    <hyperlink ref="E116" r:id="rId6" location="" tooltip="" display="https://sub-gravity.com/product/paragon-single-tank-package/ "/>
    <hyperlink ref="E142" r:id="rId7" location="" tooltip="" display="https://sub-gravity.com/product/trim-weight-pocket/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85"/>
  <sheetViews>
    <sheetView workbookViewId="0" showGridLines="0" defaultGridColor="1"/>
  </sheetViews>
  <sheetFormatPr defaultColWidth="16.3333" defaultRowHeight="12" customHeight="1" outlineLevelRow="0" outlineLevelCol="0"/>
  <cols>
    <col min="1" max="1" width="18.3516" style="266" customWidth="1"/>
    <col min="2" max="2" width="20.8516" style="266" customWidth="1"/>
    <col min="3" max="3" width="28.3516" style="266" customWidth="1"/>
    <col min="4" max="4" width="56" style="266" customWidth="1"/>
    <col min="5" max="8" width="16.3516" style="266" customWidth="1"/>
    <col min="9" max="16384" width="16.3516" style="266" customWidth="1"/>
  </cols>
  <sheetData>
    <row r="1" ht="18" customHeight="1">
      <c r="A1" t="s" s="267">
        <v>6</v>
      </c>
      <c r="B1" t="s" s="268">
        <v>1286</v>
      </c>
      <c r="C1" t="s" s="268">
        <v>1287</v>
      </c>
      <c r="D1" t="s" s="268">
        <v>1288</v>
      </c>
      <c r="E1" t="s" s="269">
        <v>8</v>
      </c>
      <c r="F1" t="s" s="270">
        <v>9</v>
      </c>
      <c r="G1" t="s" s="271">
        <v>1289</v>
      </c>
      <c r="H1" s="272"/>
    </row>
    <row r="2" ht="15.5" customHeight="1">
      <c r="A2" t="s" s="273">
        <v>1290</v>
      </c>
      <c r="B2" t="s" s="274">
        <v>1291</v>
      </c>
      <c r="C2" t="s" s="274">
        <v>1292</v>
      </c>
      <c r="D2" t="s" s="275">
        <v>1293</v>
      </c>
      <c r="E2" s="276">
        <v>52</v>
      </c>
      <c r="F2" s="277">
        <v>75</v>
      </c>
      <c r="G2" t="s" s="278">
        <v>1294</v>
      </c>
      <c r="H2" s="279"/>
    </row>
    <row r="3" ht="15" customHeight="1">
      <c r="A3" s="280"/>
      <c r="B3" s="281"/>
      <c r="C3" t="s" s="282">
        <v>1295</v>
      </c>
      <c r="D3" t="s" s="283">
        <v>1296</v>
      </c>
      <c r="E3" s="284"/>
      <c r="F3" s="285"/>
      <c r="G3" s="286"/>
      <c r="H3" s="287"/>
    </row>
    <row r="4" ht="15" customHeight="1">
      <c r="A4" s="288"/>
      <c r="B4" s="289"/>
      <c r="C4" t="s" s="290">
        <v>1297</v>
      </c>
      <c r="D4" t="s" s="291">
        <v>1298</v>
      </c>
      <c r="E4" s="292"/>
      <c r="F4" s="293"/>
      <c r="G4" s="294"/>
      <c r="H4" s="295"/>
    </row>
    <row r="5" ht="15" customHeight="1">
      <c r="A5" t="s" s="296">
        <v>1299</v>
      </c>
      <c r="B5" t="s" s="297">
        <v>1291</v>
      </c>
      <c r="C5" t="s" s="297">
        <v>1300</v>
      </c>
      <c r="D5" t="s" s="298">
        <v>1301</v>
      </c>
      <c r="E5" s="299">
        <v>52</v>
      </c>
      <c r="F5" s="300">
        <v>75</v>
      </c>
      <c r="G5" t="s" s="301">
        <v>1294</v>
      </c>
      <c r="H5" s="302"/>
    </row>
    <row r="6" ht="15" customHeight="1">
      <c r="A6" s="303"/>
      <c r="B6" s="304"/>
      <c r="C6" s="304"/>
      <c r="D6" t="s" s="305">
        <v>1302</v>
      </c>
      <c r="E6" s="292"/>
      <c r="F6" s="293"/>
      <c r="G6" s="294"/>
      <c r="H6" s="295"/>
    </row>
    <row r="7" ht="15" customHeight="1">
      <c r="A7" t="s" s="296">
        <v>1303</v>
      </c>
      <c r="B7" t="s" s="306">
        <v>1291</v>
      </c>
      <c r="C7" t="s" s="306">
        <v>1304</v>
      </c>
      <c r="D7" t="s" s="307">
        <v>1305</v>
      </c>
      <c r="E7" s="299">
        <v>60</v>
      </c>
      <c r="F7" s="300">
        <v>75</v>
      </c>
      <c r="G7" t="s" s="308">
        <v>1306</v>
      </c>
      <c r="H7" s="309"/>
    </row>
    <row r="8" ht="15" customHeight="1">
      <c r="A8" s="280"/>
      <c r="B8" s="281"/>
      <c r="C8" t="s" s="282">
        <v>1307</v>
      </c>
      <c r="D8" t="s" s="283">
        <v>1308</v>
      </c>
      <c r="E8" s="284"/>
      <c r="F8" s="285"/>
      <c r="G8" s="286"/>
      <c r="H8" s="287"/>
    </row>
    <row r="9" ht="15" customHeight="1">
      <c r="A9" s="288"/>
      <c r="B9" s="289"/>
      <c r="C9" t="s" s="290">
        <v>1309</v>
      </c>
      <c r="D9" s="310"/>
      <c r="E9" s="292"/>
      <c r="F9" s="293"/>
      <c r="G9" s="294"/>
      <c r="H9" s="295"/>
    </row>
    <row r="10" ht="15" customHeight="1">
      <c r="A10" t="s" s="296">
        <v>1310</v>
      </c>
      <c r="B10" t="s" s="297">
        <v>1291</v>
      </c>
      <c r="C10" t="s" s="297">
        <v>1304</v>
      </c>
      <c r="D10" t="s" s="311">
        <v>1305</v>
      </c>
      <c r="E10" s="299">
        <f>F10*0.8</f>
        <v>64</v>
      </c>
      <c r="F10" s="300">
        <v>80</v>
      </c>
      <c r="G10" t="s" s="308">
        <v>1306</v>
      </c>
      <c r="H10" s="309"/>
    </row>
    <row r="11" ht="14.5" customHeight="1">
      <c r="A11" s="312"/>
      <c r="B11" s="313"/>
      <c r="C11" t="s" s="314">
        <v>1307</v>
      </c>
      <c r="D11" t="s" s="315">
        <v>1308</v>
      </c>
      <c r="E11" s="284"/>
      <c r="F11" s="285"/>
      <c r="G11" s="286"/>
      <c r="H11" s="287"/>
    </row>
    <row r="12" ht="14.5" customHeight="1">
      <c r="A12" s="303"/>
      <c r="B12" s="304"/>
      <c r="C12" t="s" s="316">
        <v>1309</v>
      </c>
      <c r="D12" s="317"/>
      <c r="E12" s="292"/>
      <c r="F12" s="293"/>
      <c r="G12" s="294"/>
      <c r="H12" s="295"/>
    </row>
    <row r="13" ht="15" customHeight="1">
      <c r="A13" t="s" s="296">
        <v>1311</v>
      </c>
      <c r="B13" t="s" s="306">
        <v>1291</v>
      </c>
      <c r="C13" t="s" s="306">
        <v>1312</v>
      </c>
      <c r="D13" t="s" s="307">
        <v>1313</v>
      </c>
      <c r="E13" s="299">
        <f>F13*0.8</f>
        <v>72</v>
      </c>
      <c r="F13" s="300">
        <v>90</v>
      </c>
      <c r="G13" t="s" s="308">
        <v>1306</v>
      </c>
      <c r="H13" s="309"/>
    </row>
    <row r="14" ht="15" customHeight="1">
      <c r="A14" s="318"/>
      <c r="B14" s="289"/>
      <c r="C14" t="s" s="290">
        <v>1314</v>
      </c>
      <c r="D14" s="310"/>
      <c r="E14" s="292"/>
      <c r="F14" s="293"/>
      <c r="G14" s="294"/>
      <c r="H14" s="295"/>
    </row>
    <row r="15" ht="15" customHeight="1">
      <c r="A15" t="s" s="296">
        <v>1315</v>
      </c>
      <c r="B15" t="s" s="297">
        <v>1291</v>
      </c>
      <c r="C15" t="s" s="297">
        <v>1316</v>
      </c>
      <c r="D15" t="s" s="311">
        <v>1317</v>
      </c>
      <c r="E15" s="299">
        <f>F15*0.8</f>
        <v>76</v>
      </c>
      <c r="F15" s="300">
        <v>95</v>
      </c>
      <c r="G15" t="s" s="308">
        <v>1306</v>
      </c>
      <c r="H15" s="309"/>
    </row>
    <row r="16" ht="15" customHeight="1">
      <c r="A16" s="318"/>
      <c r="B16" s="304"/>
      <c r="C16" t="s" s="316">
        <v>1318</v>
      </c>
      <c r="D16" s="319"/>
      <c r="E16" s="292"/>
      <c r="F16" s="293"/>
      <c r="G16" s="294"/>
      <c r="H16" s="295"/>
    </row>
    <row r="17" ht="15" customHeight="1">
      <c r="A17" t="s" s="296">
        <v>1319</v>
      </c>
      <c r="B17" t="s" s="306">
        <v>1291</v>
      </c>
      <c r="C17" t="s" s="306">
        <v>1316</v>
      </c>
      <c r="D17" t="s" s="307">
        <v>1320</v>
      </c>
      <c r="E17" s="299">
        <f>F17*0.8</f>
        <v>132.4</v>
      </c>
      <c r="F17" s="300">
        <v>165.5</v>
      </c>
      <c r="G17" t="s" s="308">
        <v>1306</v>
      </c>
      <c r="H17" s="309"/>
    </row>
    <row r="18" ht="15" customHeight="1">
      <c r="A18" s="318"/>
      <c r="B18" s="289"/>
      <c r="C18" t="s" s="290">
        <v>1318</v>
      </c>
      <c r="D18" s="310"/>
      <c r="E18" s="292"/>
      <c r="F18" s="293"/>
      <c r="G18" s="294"/>
      <c r="H18" s="295"/>
    </row>
    <row r="19" ht="15" customHeight="1">
      <c r="A19" t="s" s="320">
        <v>1321</v>
      </c>
      <c r="B19" t="s" s="321">
        <v>1291</v>
      </c>
      <c r="C19" t="s" s="321">
        <v>1322</v>
      </c>
      <c r="D19" t="s" s="322">
        <v>1323</v>
      </c>
      <c r="E19" s="323">
        <f>F19*0.8</f>
        <v>60</v>
      </c>
      <c r="F19" s="324">
        <v>75</v>
      </c>
      <c r="G19" t="s" s="325">
        <v>1306</v>
      </c>
      <c r="H19" s="326"/>
    </row>
    <row r="20" ht="15" customHeight="1">
      <c r="A20" t="s" s="320">
        <v>1324</v>
      </c>
      <c r="B20" t="s" s="327">
        <v>1291</v>
      </c>
      <c r="C20" t="s" s="327">
        <v>1325</v>
      </c>
      <c r="D20" t="s" s="328">
        <v>1326</v>
      </c>
      <c r="E20" s="323">
        <f>F20*0.8</f>
        <v>60</v>
      </c>
      <c r="F20" s="324">
        <v>75</v>
      </c>
      <c r="G20" t="s" s="325">
        <v>1306</v>
      </c>
      <c r="H20" s="326"/>
    </row>
    <row r="21" ht="15" customHeight="1">
      <c r="A21" t="s" s="320">
        <v>1327</v>
      </c>
      <c r="B21" t="s" s="321">
        <v>1291</v>
      </c>
      <c r="C21" t="s" s="321">
        <v>1325</v>
      </c>
      <c r="D21" t="s" s="322">
        <v>1326</v>
      </c>
      <c r="E21" s="323">
        <f>F21*0.8</f>
        <v>60</v>
      </c>
      <c r="F21" s="324">
        <v>75</v>
      </c>
      <c r="G21" t="s" s="325">
        <v>1306</v>
      </c>
      <c r="H21" s="326"/>
    </row>
    <row r="22" ht="15" customHeight="1">
      <c r="A22" t="s" s="320">
        <v>1328</v>
      </c>
      <c r="B22" t="s" s="327">
        <v>1291</v>
      </c>
      <c r="C22" t="s" s="327">
        <v>1325</v>
      </c>
      <c r="D22" t="s" s="328">
        <v>1329</v>
      </c>
      <c r="E22" s="323">
        <f>F22*0.8</f>
        <v>60</v>
      </c>
      <c r="F22" s="324">
        <v>75</v>
      </c>
      <c r="G22" t="s" s="325">
        <v>1306</v>
      </c>
      <c r="H22" s="326"/>
    </row>
    <row r="23" ht="15" customHeight="1">
      <c r="A23" t="s" s="320">
        <v>1330</v>
      </c>
      <c r="B23" t="s" s="321">
        <v>1291</v>
      </c>
      <c r="C23" t="s" s="321">
        <v>1325</v>
      </c>
      <c r="D23" t="s" s="322">
        <v>1331</v>
      </c>
      <c r="E23" s="323">
        <f>F23*0.8</f>
        <v>60</v>
      </c>
      <c r="F23" s="324">
        <v>75</v>
      </c>
      <c r="G23" t="s" s="325">
        <v>1306</v>
      </c>
      <c r="H23" s="326"/>
    </row>
    <row r="24" ht="15" customHeight="1">
      <c r="A24" t="s" s="320">
        <v>1332</v>
      </c>
      <c r="B24" t="s" s="327">
        <v>1291</v>
      </c>
      <c r="C24" t="s" s="327">
        <v>1325</v>
      </c>
      <c r="D24" t="s" s="328">
        <v>1331</v>
      </c>
      <c r="E24" s="323">
        <f>F24*0.8</f>
        <v>60</v>
      </c>
      <c r="F24" s="324">
        <v>75</v>
      </c>
      <c r="G24" t="s" s="325">
        <v>1306</v>
      </c>
      <c r="H24" s="326"/>
    </row>
    <row r="25" ht="15" customHeight="1">
      <c r="A25" t="s" s="320">
        <v>1333</v>
      </c>
      <c r="B25" t="s" s="327">
        <v>1291</v>
      </c>
      <c r="C25" t="s" s="327">
        <v>1325</v>
      </c>
      <c r="D25" t="s" s="328">
        <v>1334</v>
      </c>
      <c r="E25" s="323">
        <f>F25*0.8</f>
        <v>60</v>
      </c>
      <c r="F25" s="324">
        <v>75</v>
      </c>
      <c r="G25" t="s" s="325">
        <v>1306</v>
      </c>
      <c r="H25" s="326"/>
    </row>
    <row r="26" ht="15" customHeight="1">
      <c r="A26" t="s" s="320">
        <v>1335</v>
      </c>
      <c r="B26" t="s" s="321">
        <v>1291</v>
      </c>
      <c r="C26" t="s" s="321">
        <v>1336</v>
      </c>
      <c r="D26" t="s" s="322">
        <v>1337</v>
      </c>
      <c r="E26" s="323">
        <f>F26*0.8</f>
        <v>60</v>
      </c>
      <c r="F26" s="324">
        <v>75</v>
      </c>
      <c r="G26" t="s" s="325">
        <v>1306</v>
      </c>
      <c r="H26" s="326"/>
    </row>
    <row r="27" ht="15" customHeight="1">
      <c r="A27" t="s" s="320">
        <v>1338</v>
      </c>
      <c r="B27" t="s" s="327">
        <v>1291</v>
      </c>
      <c r="C27" t="s" s="327">
        <v>1339</v>
      </c>
      <c r="D27" t="s" s="328">
        <v>1339</v>
      </c>
      <c r="E27" s="323">
        <f>F27*0.8</f>
        <v>68</v>
      </c>
      <c r="F27" s="324">
        <v>85</v>
      </c>
      <c r="G27" t="s" s="325">
        <v>1306</v>
      </c>
      <c r="H27" s="326"/>
    </row>
    <row r="28" ht="15" customHeight="1">
      <c r="A28" t="s" s="320">
        <v>1340</v>
      </c>
      <c r="B28" t="s" s="327">
        <v>1341</v>
      </c>
      <c r="C28" t="s" s="327">
        <v>1325</v>
      </c>
      <c r="D28" t="s" s="328">
        <v>1331</v>
      </c>
      <c r="E28" s="323">
        <f>F28*0.8</f>
        <v>68</v>
      </c>
      <c r="F28" s="324">
        <v>85</v>
      </c>
      <c r="G28" t="s" s="325">
        <v>1306</v>
      </c>
      <c r="H28" s="326"/>
    </row>
    <row r="29" ht="15" customHeight="1">
      <c r="A29" t="s" s="320">
        <v>1342</v>
      </c>
      <c r="B29" t="s" s="321">
        <v>1291</v>
      </c>
      <c r="C29" t="s" s="321">
        <v>1325</v>
      </c>
      <c r="D29" t="s" s="322">
        <v>1331</v>
      </c>
      <c r="E29" s="323">
        <f>F29*0.8</f>
        <v>80</v>
      </c>
      <c r="F29" s="324">
        <v>100</v>
      </c>
      <c r="G29" t="s" s="325">
        <v>1306</v>
      </c>
      <c r="H29" s="326"/>
    </row>
    <row r="30" ht="15" customHeight="1">
      <c r="A30" t="s" s="320">
        <v>1343</v>
      </c>
      <c r="B30" t="s" s="327">
        <v>1291</v>
      </c>
      <c r="C30" t="s" s="327">
        <v>1325</v>
      </c>
      <c r="D30" t="s" s="328">
        <v>1344</v>
      </c>
      <c r="E30" s="323">
        <f>F30*0.8</f>
        <v>60</v>
      </c>
      <c r="F30" s="324">
        <v>75</v>
      </c>
      <c r="G30" t="s" s="308">
        <v>1306</v>
      </c>
      <c r="H30" s="309"/>
    </row>
    <row r="31" ht="17.5" customHeight="1">
      <c r="A31" s="329"/>
      <c r="B31" s="330"/>
      <c r="C31" s="330"/>
      <c r="D31" s="330"/>
      <c r="E31" s="331"/>
      <c r="F31" s="332"/>
      <c r="G31" s="333"/>
      <c r="H31" s="334"/>
    </row>
    <row r="32" ht="18" customHeight="1">
      <c r="A32" t="s" s="267">
        <v>6</v>
      </c>
      <c r="B32" t="s" s="268">
        <v>1286</v>
      </c>
      <c r="C32" t="s" s="268">
        <v>1287</v>
      </c>
      <c r="D32" t="s" s="268">
        <v>1345</v>
      </c>
      <c r="E32" t="s" s="269">
        <v>8</v>
      </c>
      <c r="F32" t="s" s="270">
        <v>9</v>
      </c>
      <c r="G32" t="s" s="271">
        <v>1289</v>
      </c>
      <c r="H32" s="272"/>
    </row>
    <row r="33" ht="15.5" customHeight="1">
      <c r="A33" t="s" s="273">
        <v>1346</v>
      </c>
      <c r="B33" t="s" s="274">
        <v>1291</v>
      </c>
      <c r="C33" t="s" s="274">
        <v>1347</v>
      </c>
      <c r="D33" t="s" s="335">
        <v>1348</v>
      </c>
      <c r="E33" s="276">
        <f>F33*0.8</f>
        <v>60</v>
      </c>
      <c r="F33" s="277">
        <v>75</v>
      </c>
      <c r="G33" t="s" s="336">
        <v>1306</v>
      </c>
      <c r="H33" s="337"/>
    </row>
    <row r="34" ht="15" customHeight="1">
      <c r="A34" s="338"/>
      <c r="B34" s="281"/>
      <c r="C34" t="s" s="282">
        <v>1349</v>
      </c>
      <c r="D34" s="339"/>
      <c r="E34" s="284"/>
      <c r="F34" s="285"/>
      <c r="G34" s="286"/>
      <c r="H34" s="287"/>
    </row>
    <row r="35" ht="15" customHeight="1">
      <c r="A35" s="318"/>
      <c r="B35" s="289"/>
      <c r="C35" t="s" s="290">
        <v>1350</v>
      </c>
      <c r="D35" s="310"/>
      <c r="E35" s="292"/>
      <c r="F35" s="293"/>
      <c r="G35" s="294"/>
      <c r="H35" s="295"/>
    </row>
    <row r="36" ht="15" customHeight="1">
      <c r="A36" t="s" s="296">
        <v>1351</v>
      </c>
      <c r="B36" t="s" s="306">
        <v>1291</v>
      </c>
      <c r="C36" t="s" s="306">
        <v>1352</v>
      </c>
      <c r="D36" t="s" s="307">
        <v>1353</v>
      </c>
      <c r="E36" s="299">
        <f>F36*0.8</f>
        <v>64</v>
      </c>
      <c r="F36" s="300">
        <v>80</v>
      </c>
      <c r="G36" t="s" s="308">
        <v>1306</v>
      </c>
      <c r="H36" s="309"/>
    </row>
    <row r="37" ht="15" customHeight="1">
      <c r="A37" s="338"/>
      <c r="B37" s="281"/>
      <c r="C37" t="s" s="282">
        <v>1354</v>
      </c>
      <c r="D37" s="339"/>
      <c r="E37" s="284"/>
      <c r="F37" s="285"/>
      <c r="G37" s="286"/>
      <c r="H37" s="287"/>
    </row>
    <row r="38" ht="15" customHeight="1">
      <c r="A38" s="318"/>
      <c r="B38" s="289"/>
      <c r="C38" t="s" s="290">
        <v>1355</v>
      </c>
      <c r="D38" s="310"/>
      <c r="E38" s="292"/>
      <c r="F38" s="293"/>
      <c r="G38" s="294"/>
      <c r="H38" s="295"/>
    </row>
    <row r="39" ht="15" customHeight="1">
      <c r="A39" t="s" s="320">
        <v>1356</v>
      </c>
      <c r="B39" t="s" s="321">
        <v>1291</v>
      </c>
      <c r="C39" t="s" s="321">
        <v>1357</v>
      </c>
      <c r="D39" t="s" s="322">
        <v>1358</v>
      </c>
      <c r="E39" s="323">
        <f>F39*0.8</f>
        <v>72</v>
      </c>
      <c r="F39" s="324">
        <v>90</v>
      </c>
      <c r="G39" t="s" s="325">
        <v>1306</v>
      </c>
      <c r="H39" s="326"/>
    </row>
    <row r="40" ht="15" customHeight="1">
      <c r="A40" t="s" s="296">
        <v>1359</v>
      </c>
      <c r="B40" t="s" s="306">
        <v>1291</v>
      </c>
      <c r="C40" t="s" s="306">
        <v>1360</v>
      </c>
      <c r="D40" t="s" s="307">
        <v>1361</v>
      </c>
      <c r="E40" s="299">
        <f>F40*0.8</f>
        <v>72</v>
      </c>
      <c r="F40" s="300">
        <v>90</v>
      </c>
      <c r="G40" t="s" s="308">
        <v>1306</v>
      </c>
      <c r="H40" s="309"/>
    </row>
    <row r="41" ht="15" customHeight="1">
      <c r="A41" s="318"/>
      <c r="B41" s="289"/>
      <c r="C41" t="s" s="290">
        <v>1362</v>
      </c>
      <c r="D41" s="310"/>
      <c r="E41" s="292"/>
      <c r="F41" s="293"/>
      <c r="G41" s="294"/>
      <c r="H41" s="295"/>
    </row>
    <row r="42" ht="27" customHeight="1">
      <c r="A42" t="s" s="320">
        <v>1363</v>
      </c>
      <c r="B42" t="s" s="340">
        <v>1291</v>
      </c>
      <c r="C42" t="s" s="341">
        <v>1364</v>
      </c>
      <c r="D42" t="s" s="342">
        <v>1365</v>
      </c>
      <c r="E42" s="323">
        <f>F42*0.8</f>
        <v>72</v>
      </c>
      <c r="F42" s="343">
        <v>90</v>
      </c>
      <c r="G42" t="s" s="325">
        <v>1306</v>
      </c>
      <c r="H42" s="326"/>
    </row>
    <row r="43" ht="15" customHeight="1">
      <c r="A43" t="s" s="320">
        <v>1366</v>
      </c>
      <c r="B43" t="s" s="327">
        <v>1291</v>
      </c>
      <c r="C43" t="s" s="327">
        <v>1367</v>
      </c>
      <c r="D43" t="s" s="328">
        <v>1368</v>
      </c>
      <c r="E43" s="323">
        <f>F43*0.8</f>
        <v>72</v>
      </c>
      <c r="F43" s="324">
        <v>90</v>
      </c>
      <c r="G43" t="s" s="308">
        <v>1306</v>
      </c>
      <c r="H43" s="309"/>
    </row>
    <row r="44" ht="15" customHeight="1">
      <c r="A44" t="s" s="296">
        <v>1369</v>
      </c>
      <c r="B44" t="s" s="297">
        <v>1291</v>
      </c>
      <c r="C44" t="s" s="297">
        <v>1370</v>
      </c>
      <c r="D44" t="s" s="311">
        <v>1371</v>
      </c>
      <c r="E44" s="299">
        <f>F44*0.8</f>
        <v>72</v>
      </c>
      <c r="F44" s="300">
        <v>90</v>
      </c>
      <c r="G44" s="286"/>
      <c r="H44" s="287"/>
    </row>
    <row r="45" ht="15" customHeight="1">
      <c r="A45" s="318"/>
      <c r="B45" s="304"/>
      <c r="C45" t="s" s="316">
        <v>1372</v>
      </c>
      <c r="D45" s="319"/>
      <c r="E45" s="292"/>
      <c r="F45" s="293"/>
      <c r="G45" s="294"/>
      <c r="H45" s="295"/>
    </row>
    <row r="46" ht="15" customHeight="1">
      <c r="A46" t="s" s="320">
        <v>1373</v>
      </c>
      <c r="B46" t="s" s="327">
        <v>1291</v>
      </c>
      <c r="C46" t="s" s="327">
        <v>1374</v>
      </c>
      <c r="D46" t="s" s="328">
        <v>1375</v>
      </c>
      <c r="E46" s="323">
        <f>F46*0.8</f>
        <v>92</v>
      </c>
      <c r="F46" s="324">
        <v>115</v>
      </c>
      <c r="G46" t="s" s="325">
        <v>1306</v>
      </c>
      <c r="H46" s="326"/>
    </row>
    <row r="47" ht="15" customHeight="1">
      <c r="A47" t="s" s="320">
        <v>1376</v>
      </c>
      <c r="B47" t="s" s="327">
        <v>1291</v>
      </c>
      <c r="C47" t="s" s="327">
        <v>1377</v>
      </c>
      <c r="D47" t="s" s="328">
        <v>1378</v>
      </c>
      <c r="E47" s="323">
        <f>F47*0.8</f>
        <v>60</v>
      </c>
      <c r="F47" s="324">
        <v>75</v>
      </c>
      <c r="G47" t="s" s="325">
        <v>1306</v>
      </c>
      <c r="H47" s="326"/>
    </row>
    <row r="48" ht="15" customHeight="1">
      <c r="A48" t="s" s="320">
        <v>1379</v>
      </c>
      <c r="B48" t="s" s="321">
        <v>1291</v>
      </c>
      <c r="C48" t="s" s="321">
        <v>1380</v>
      </c>
      <c r="D48" t="s" s="322">
        <v>1381</v>
      </c>
      <c r="E48" s="323">
        <f>F48*0.8</f>
        <v>64</v>
      </c>
      <c r="F48" s="324">
        <v>80</v>
      </c>
      <c r="G48" t="s" s="325">
        <v>1306</v>
      </c>
      <c r="H48" s="326"/>
    </row>
    <row r="49" ht="15" customHeight="1">
      <c r="A49" t="s" s="320">
        <v>1382</v>
      </c>
      <c r="B49" t="s" s="327">
        <v>1291</v>
      </c>
      <c r="C49" s="344"/>
      <c r="D49" t="s" s="328">
        <v>1383</v>
      </c>
      <c r="E49" s="323">
        <f>F49*0.8</f>
        <v>60</v>
      </c>
      <c r="F49" s="324">
        <v>75</v>
      </c>
      <c r="G49" t="s" s="325">
        <v>1306</v>
      </c>
      <c r="H49" s="326"/>
    </row>
    <row r="50" ht="15" customHeight="1">
      <c r="A50" t="s" s="320">
        <v>1384</v>
      </c>
      <c r="B50" t="s" s="321">
        <v>1291</v>
      </c>
      <c r="C50" t="s" s="321">
        <v>1385</v>
      </c>
      <c r="D50" t="s" s="322">
        <v>1386</v>
      </c>
      <c r="E50" s="323">
        <f>F50*0.8</f>
        <v>60</v>
      </c>
      <c r="F50" s="324">
        <v>75</v>
      </c>
      <c r="G50" t="s" s="325">
        <v>1306</v>
      </c>
      <c r="H50" s="326"/>
    </row>
    <row r="51" ht="15" customHeight="1">
      <c r="A51" t="s" s="296">
        <v>1387</v>
      </c>
      <c r="B51" t="s" s="306">
        <v>1291</v>
      </c>
      <c r="C51" t="s" s="306">
        <v>1388</v>
      </c>
      <c r="D51" t="s" s="307">
        <v>1389</v>
      </c>
      <c r="E51" s="299">
        <f>F51*0.8</f>
        <v>64</v>
      </c>
      <c r="F51" s="300">
        <v>80</v>
      </c>
      <c r="G51" t="s" s="308">
        <v>1306</v>
      </c>
      <c r="H51" s="309"/>
    </row>
    <row r="52" ht="15" customHeight="1">
      <c r="A52" s="338"/>
      <c r="B52" s="281"/>
      <c r="C52" t="s" s="282">
        <v>1390</v>
      </c>
      <c r="D52" s="339"/>
      <c r="E52" s="284"/>
      <c r="F52" s="285"/>
      <c r="G52" s="286"/>
      <c r="H52" s="287"/>
    </row>
    <row r="53" ht="15" customHeight="1">
      <c r="A53" s="318"/>
      <c r="B53" s="289"/>
      <c r="C53" t="s" s="290">
        <v>1391</v>
      </c>
      <c r="D53" s="310"/>
      <c r="E53" s="292"/>
      <c r="F53" s="293"/>
      <c r="G53" s="294"/>
      <c r="H53" s="295"/>
    </row>
    <row r="54" ht="15" customHeight="1">
      <c r="A54" t="s" s="296">
        <v>1392</v>
      </c>
      <c r="B54" t="s" s="297">
        <v>1291</v>
      </c>
      <c r="C54" t="s" s="297">
        <v>1393</v>
      </c>
      <c r="D54" t="s" s="311">
        <v>1394</v>
      </c>
      <c r="E54" s="299">
        <f>F54*0.8</f>
        <v>60</v>
      </c>
      <c r="F54" s="300">
        <v>75</v>
      </c>
      <c r="G54" t="s" s="308">
        <v>1306</v>
      </c>
      <c r="H54" s="309"/>
    </row>
    <row r="55" ht="15" customHeight="1">
      <c r="A55" s="318"/>
      <c r="B55" s="304"/>
      <c r="C55" t="s" s="316">
        <v>1395</v>
      </c>
      <c r="D55" s="319"/>
      <c r="E55" s="292"/>
      <c r="F55" s="293"/>
      <c r="G55" s="294"/>
      <c r="H55" s="295"/>
    </row>
    <row r="56" ht="15" customHeight="1">
      <c r="A56" t="s" s="320">
        <v>1396</v>
      </c>
      <c r="B56" t="s" s="327">
        <v>1291</v>
      </c>
      <c r="C56" t="s" s="327">
        <v>1393</v>
      </c>
      <c r="D56" t="s" s="328">
        <v>1397</v>
      </c>
      <c r="E56" s="323">
        <f>F56*0.8</f>
        <v>60</v>
      </c>
      <c r="F56" s="324">
        <v>75</v>
      </c>
      <c r="G56" t="s" s="325">
        <v>1306</v>
      </c>
      <c r="H56" s="326"/>
    </row>
    <row r="57" ht="15" customHeight="1">
      <c r="A57" t="s" s="296">
        <v>1398</v>
      </c>
      <c r="B57" t="s" s="297">
        <v>1291</v>
      </c>
      <c r="C57" t="s" s="297">
        <v>1399</v>
      </c>
      <c r="D57" t="s" s="311">
        <v>1400</v>
      </c>
      <c r="E57" s="299">
        <f>F57*0.8</f>
        <v>72</v>
      </c>
      <c r="F57" s="300">
        <v>90</v>
      </c>
      <c r="G57" t="s" s="308">
        <v>1306</v>
      </c>
      <c r="H57" s="309"/>
    </row>
    <row r="58" ht="14.5" customHeight="1">
      <c r="A58" s="338"/>
      <c r="B58" s="313"/>
      <c r="C58" t="s" s="314">
        <v>1401</v>
      </c>
      <c r="D58" s="345"/>
      <c r="E58" s="284"/>
      <c r="F58" s="285"/>
      <c r="G58" s="286"/>
      <c r="H58" s="287"/>
    </row>
    <row r="59" ht="14.5" customHeight="1">
      <c r="A59" s="318"/>
      <c r="B59" s="304"/>
      <c r="C59" t="s" s="316">
        <v>1402</v>
      </c>
      <c r="D59" s="319"/>
      <c r="E59" s="292"/>
      <c r="F59" s="293"/>
      <c r="G59" s="294"/>
      <c r="H59" s="295"/>
    </row>
    <row r="60" ht="15" customHeight="1">
      <c r="A60" t="s" s="320">
        <v>1403</v>
      </c>
      <c r="B60" t="s" s="327">
        <v>1291</v>
      </c>
      <c r="C60" t="s" s="327">
        <v>1325</v>
      </c>
      <c r="D60" t="s" s="328">
        <v>1404</v>
      </c>
      <c r="E60" s="323">
        <f>F60*0.8</f>
        <v>104</v>
      </c>
      <c r="F60" s="324">
        <v>130</v>
      </c>
      <c r="G60" t="s" s="325">
        <v>1306</v>
      </c>
      <c r="H60" s="326"/>
    </row>
    <row r="61" ht="15" customHeight="1">
      <c r="A61" t="s" s="320">
        <v>1405</v>
      </c>
      <c r="B61" t="s" s="321">
        <v>1406</v>
      </c>
      <c r="C61" t="s" s="321">
        <v>1325</v>
      </c>
      <c r="D61" t="s" s="322">
        <v>1404</v>
      </c>
      <c r="E61" s="323">
        <f>F61*0.8</f>
        <v>239.2</v>
      </c>
      <c r="F61" s="324">
        <v>299</v>
      </c>
      <c r="G61" t="s" s="325">
        <v>1306</v>
      </c>
      <c r="H61" s="326"/>
    </row>
    <row r="62" ht="15" customHeight="1">
      <c r="A62" t="s" s="320">
        <v>1407</v>
      </c>
      <c r="B62" t="s" s="327">
        <v>1408</v>
      </c>
      <c r="C62" t="s" s="327">
        <v>1325</v>
      </c>
      <c r="D62" t="s" s="328">
        <v>1404</v>
      </c>
      <c r="E62" s="323">
        <f>F62*0.8</f>
        <v>159.2</v>
      </c>
      <c r="F62" s="324">
        <v>199</v>
      </c>
      <c r="G62" t="s" s="325">
        <v>1306</v>
      </c>
      <c r="H62" s="326"/>
    </row>
    <row r="63" ht="15" customHeight="1">
      <c r="A63" t="s" s="320">
        <v>1409</v>
      </c>
      <c r="B63" t="s" s="321">
        <v>1291</v>
      </c>
      <c r="C63" t="s" s="321">
        <v>1325</v>
      </c>
      <c r="D63" t="s" s="322">
        <v>1410</v>
      </c>
      <c r="E63" s="323">
        <f>F63*0.8</f>
        <v>76</v>
      </c>
      <c r="F63" s="324">
        <v>95</v>
      </c>
      <c r="G63" t="s" s="325">
        <v>1306</v>
      </c>
      <c r="H63" s="326"/>
    </row>
    <row r="64" ht="15" customHeight="1">
      <c r="A64" t="s" s="320">
        <v>1411</v>
      </c>
      <c r="B64" t="s" s="327">
        <v>1291</v>
      </c>
      <c r="C64" t="s" s="327">
        <v>1325</v>
      </c>
      <c r="D64" t="s" s="328">
        <v>1412</v>
      </c>
      <c r="E64" s="323">
        <f>F64*0.8</f>
        <v>80</v>
      </c>
      <c r="F64" s="324">
        <v>100</v>
      </c>
      <c r="G64" t="s" s="325">
        <v>1306</v>
      </c>
      <c r="H64" s="326"/>
    </row>
    <row r="65" ht="15" customHeight="1">
      <c r="A65" t="s" s="320">
        <v>1413</v>
      </c>
      <c r="B65" t="s" s="321">
        <v>1291</v>
      </c>
      <c r="C65" t="s" s="321">
        <v>1325</v>
      </c>
      <c r="D65" t="s" s="322">
        <v>1414</v>
      </c>
      <c r="E65" s="323">
        <f>F65*0.8</f>
        <v>88</v>
      </c>
      <c r="F65" s="324">
        <v>110</v>
      </c>
      <c r="G65" t="s" s="325">
        <v>1306</v>
      </c>
      <c r="H65" s="326"/>
    </row>
    <row r="66" ht="15" customHeight="1">
      <c r="A66" t="s" s="320">
        <v>1415</v>
      </c>
      <c r="B66" t="s" s="327">
        <v>1291</v>
      </c>
      <c r="C66" t="s" s="327">
        <v>1325</v>
      </c>
      <c r="D66" t="s" s="328">
        <v>1416</v>
      </c>
      <c r="E66" s="323">
        <f>F66*0.8</f>
        <v>88</v>
      </c>
      <c r="F66" s="324">
        <v>110</v>
      </c>
      <c r="G66" t="s" s="325">
        <v>1306</v>
      </c>
      <c r="H66" s="326"/>
    </row>
    <row r="67" ht="15" customHeight="1">
      <c r="A67" t="s" s="320">
        <v>1417</v>
      </c>
      <c r="B67" t="s" s="321">
        <v>1418</v>
      </c>
      <c r="C67" t="s" s="321">
        <v>1325</v>
      </c>
      <c r="D67" t="s" s="322">
        <v>1419</v>
      </c>
      <c r="E67" s="323">
        <f>F67*0.8</f>
        <v>156</v>
      </c>
      <c r="F67" s="324">
        <v>195</v>
      </c>
      <c r="G67" t="s" s="308">
        <v>1306</v>
      </c>
      <c r="H67" s="309"/>
    </row>
    <row r="68" ht="17.5" customHeight="1">
      <c r="A68" s="346"/>
      <c r="B68" s="347"/>
      <c r="C68" s="347"/>
      <c r="D68" s="348"/>
      <c r="E68" s="331"/>
      <c r="F68" s="332"/>
      <c r="G68" s="333"/>
      <c r="H68" s="334"/>
    </row>
    <row r="69" ht="18" customHeight="1">
      <c r="A69" t="s" s="267">
        <v>6</v>
      </c>
      <c r="B69" t="s" s="349">
        <v>1420</v>
      </c>
      <c r="C69" s="350"/>
      <c r="D69" s="351"/>
      <c r="E69" t="s" s="269">
        <v>8</v>
      </c>
      <c r="F69" t="s" s="270">
        <v>9</v>
      </c>
      <c r="G69" t="s" s="271">
        <v>1289</v>
      </c>
      <c r="H69" s="272"/>
    </row>
    <row r="70" ht="15.5" customHeight="1">
      <c r="A70" t="s" s="352">
        <v>1421</v>
      </c>
      <c r="B70" t="s" s="353">
        <v>1422</v>
      </c>
      <c r="C70" s="354"/>
      <c r="D70" s="355"/>
      <c r="E70" s="356">
        <f>F70*0.8</f>
        <v>340</v>
      </c>
      <c r="F70" s="357">
        <v>425</v>
      </c>
      <c r="G70" t="s" s="358">
        <v>1306</v>
      </c>
      <c r="H70" s="359"/>
    </row>
    <row r="71" ht="15" customHeight="1">
      <c r="A71" t="s" s="320">
        <v>1423</v>
      </c>
      <c r="B71" t="s" s="360">
        <v>1424</v>
      </c>
      <c r="C71" s="361"/>
      <c r="D71" s="362"/>
      <c r="E71" s="323">
        <f>F71*0.8</f>
        <v>340</v>
      </c>
      <c r="F71" s="324">
        <v>425</v>
      </c>
      <c r="G71" t="s" s="325">
        <v>1306</v>
      </c>
      <c r="H71" s="326"/>
    </row>
    <row r="72" ht="15" customHeight="1">
      <c r="A72" t="s" s="320">
        <v>1425</v>
      </c>
      <c r="B72" t="s" s="363">
        <v>1426</v>
      </c>
      <c r="C72" s="364"/>
      <c r="D72" s="365"/>
      <c r="E72" s="323">
        <f>F72*0.8</f>
        <v>500</v>
      </c>
      <c r="F72" s="324">
        <v>625</v>
      </c>
      <c r="G72" t="s" s="325">
        <v>1306</v>
      </c>
      <c r="H72" s="326"/>
    </row>
    <row r="73" ht="15" customHeight="1">
      <c r="A73" t="s" s="320">
        <v>1427</v>
      </c>
      <c r="B73" t="s" s="366">
        <v>1428</v>
      </c>
      <c r="C73" s="367"/>
      <c r="D73" s="368"/>
      <c r="E73" s="323">
        <v>198.5</v>
      </c>
      <c r="F73" s="369">
        <v>265</v>
      </c>
      <c r="G73" t="s" s="370">
        <v>1294</v>
      </c>
      <c r="H73" s="371"/>
    </row>
    <row r="74" ht="15" customHeight="1">
      <c r="A74" t="s" s="320">
        <v>1429</v>
      </c>
      <c r="B74" t="s" s="366">
        <v>1430</v>
      </c>
      <c r="C74" s="367"/>
      <c r="D74" s="368"/>
      <c r="E74" s="323">
        <v>198.5</v>
      </c>
      <c r="F74" s="369">
        <v>265</v>
      </c>
      <c r="G74" t="s" s="372">
        <v>1294</v>
      </c>
      <c r="H74" s="373"/>
    </row>
    <row r="75" ht="15" customHeight="1">
      <c r="A75" t="s" s="320">
        <v>1431</v>
      </c>
      <c r="B75" t="s" s="374">
        <v>1432</v>
      </c>
      <c r="C75" s="375"/>
      <c r="D75" s="376"/>
      <c r="E75" s="323">
        <v>236.5</v>
      </c>
      <c r="F75" s="369">
        <v>300</v>
      </c>
      <c r="G75" t="s" s="377">
        <v>1306</v>
      </c>
      <c r="H75" s="378"/>
    </row>
    <row r="76" ht="15" customHeight="1">
      <c r="A76" t="s" s="320">
        <v>1433</v>
      </c>
      <c r="B76" t="s" s="374">
        <v>1434</v>
      </c>
      <c r="C76" s="375"/>
      <c r="D76" s="376"/>
      <c r="E76" s="323">
        <v>236.5</v>
      </c>
      <c r="F76" s="369">
        <v>300</v>
      </c>
      <c r="G76" t="s" s="379">
        <v>1306</v>
      </c>
      <c r="H76" s="380"/>
    </row>
    <row r="77" ht="15" customHeight="1">
      <c r="A77" t="s" s="320">
        <v>1435</v>
      </c>
      <c r="B77" t="s" s="366">
        <v>1436</v>
      </c>
      <c r="C77" s="367"/>
      <c r="D77" s="368"/>
      <c r="E77" s="323">
        <f>F77*0.8</f>
        <v>316</v>
      </c>
      <c r="F77" s="369">
        <v>395</v>
      </c>
      <c r="G77" t="s" s="325">
        <v>1306</v>
      </c>
      <c r="H77" s="326"/>
    </row>
    <row r="78" ht="15" customHeight="1">
      <c r="A78" t="s" s="320">
        <v>1437</v>
      </c>
      <c r="B78" t="s" s="374">
        <v>1438</v>
      </c>
      <c r="C78" s="375"/>
      <c r="D78" s="376"/>
      <c r="E78" s="323">
        <v>780</v>
      </c>
      <c r="F78" s="369">
        <v>925</v>
      </c>
      <c r="G78" t="s" s="325">
        <v>1306</v>
      </c>
      <c r="H78" s="326"/>
    </row>
    <row r="79" ht="15" customHeight="1">
      <c r="A79" s="381"/>
      <c r="B79" s="375"/>
      <c r="C79" s="375"/>
      <c r="D79" s="376"/>
      <c r="E79" s="323"/>
      <c r="F79" s="369"/>
      <c r="G79" s="382"/>
      <c r="H79" s="383"/>
    </row>
    <row r="80" ht="15" customHeight="1">
      <c r="A80" s="384"/>
      <c r="B80" s="385"/>
      <c r="C80" s="385"/>
      <c r="D80" s="386"/>
      <c r="E80" s="323"/>
      <c r="F80" s="369"/>
      <c r="G80" s="382"/>
      <c r="H80" s="383"/>
    </row>
    <row r="81" ht="15" customHeight="1">
      <c r="A81" s="84"/>
      <c r="B81" t="s" s="87">
        <v>532</v>
      </c>
      <c r="C81" s="88"/>
      <c r="D81" s="88"/>
      <c r="E81" s="387"/>
      <c r="F81" s="369"/>
      <c r="G81" s="382"/>
      <c r="H81" s="383"/>
    </row>
    <row r="82" ht="67.65" customHeight="1">
      <c r="A82" s="84"/>
      <c r="B82" s="90"/>
      <c r="C82" s="88"/>
      <c r="D82" s="88"/>
      <c r="E82" s="387"/>
      <c r="F82" s="369"/>
      <c r="G82" s="382"/>
      <c r="H82" s="383"/>
    </row>
    <row r="83" ht="30.6" customHeight="1">
      <c r="A83" s="261"/>
      <c r="B83" t="s" s="207">
        <v>533</v>
      </c>
      <c r="C83" s="88"/>
      <c r="D83" s="88"/>
      <c r="E83" s="387"/>
      <c r="F83" s="369"/>
      <c r="G83" s="382"/>
      <c r="H83" s="383"/>
    </row>
    <row r="84" ht="16.6" customHeight="1">
      <c r="A84" s="261"/>
      <c r="B84" t="s" s="207">
        <v>534</v>
      </c>
      <c r="C84" s="88"/>
      <c r="D84" s="88"/>
      <c r="E84" s="387"/>
      <c r="F84" s="369"/>
      <c r="G84" s="382"/>
      <c r="H84" s="383"/>
    </row>
    <row r="85" ht="15" customHeight="1">
      <c r="A85" s="388"/>
      <c r="B85" s="389"/>
      <c r="C85" s="389"/>
      <c r="D85" s="390"/>
      <c r="E85" s="323"/>
      <c r="F85" s="369"/>
      <c r="G85" s="382"/>
      <c r="H85" s="383"/>
    </row>
  </sheetData>
  <mergeCells count="3">
    <mergeCell ref="B83:D83"/>
    <mergeCell ref="B84:D84"/>
    <mergeCell ref="B81:D8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