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un\Downloads\"/>
    </mc:Choice>
  </mc:AlternateContent>
  <xr:revisionPtr revIDLastSave="0" documentId="13_ncr:1_{09F4AC42-F808-40BB-B37B-3AF8BDA6E4CE}" xr6:coauthVersionLast="47" xr6:coauthVersionMax="47" xr10:uidLastSave="{00000000-0000-0000-0000-000000000000}"/>
  <bookViews>
    <workbookView xWindow="28680" yWindow="-12915" windowWidth="16440" windowHeight="28440" xr2:uid="{8F83C5E5-5394-9F4E-960C-AD1E94270250}"/>
  </bookViews>
  <sheets>
    <sheet name="Daily Report" sheetId="1" r:id="rId1"/>
    <sheet name="Revised Manifest" sheetId="2" r:id="rId2"/>
    <sheet name="Data" sheetId="3" r:id="rId3"/>
  </sheets>
  <definedNames>
    <definedName name="_xlnm._FilterDatabase" localSheetId="2" hidden="1">Data!$J$2:$K$20</definedName>
    <definedName name="_xlnm._FilterDatabase" localSheetId="1" hidden="1">'Revised Manifest'!$B$4:$J$4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4" i="1" l="1"/>
  <c r="W35" i="1"/>
  <c r="W36" i="1"/>
  <c r="W37" i="1"/>
  <c r="A35" i="1"/>
  <c r="AQ35" i="1"/>
  <c r="A36" i="1"/>
  <c r="AQ36" i="1"/>
  <c r="A37" i="1"/>
  <c r="AQ37" i="1"/>
  <c r="A34" i="1"/>
  <c r="AQ34" i="1"/>
  <c r="W17" i="1"/>
  <c r="W25" i="1"/>
  <c r="W18" i="1"/>
  <c r="W19" i="1"/>
  <c r="W16" i="1"/>
  <c r="M5" i="2"/>
  <c r="N5" i="2"/>
  <c r="O5" i="2"/>
  <c r="P5" i="2"/>
  <c r="M6" i="2"/>
  <c r="N6" i="2"/>
  <c r="O6" i="2"/>
  <c r="M7" i="2"/>
  <c r="M8" i="2"/>
  <c r="M9" i="2"/>
  <c r="M10" i="2"/>
  <c r="M11" i="2"/>
  <c r="N11" i="2"/>
  <c r="O11" i="2"/>
  <c r="M12" i="2"/>
  <c r="N12" i="2"/>
  <c r="O12" i="2"/>
  <c r="M13" i="2"/>
  <c r="N13" i="2"/>
  <c r="O13" i="2"/>
  <c r="M14" i="2"/>
  <c r="M15" i="2"/>
  <c r="M16" i="2"/>
  <c r="N16" i="2"/>
  <c r="O16" i="2"/>
  <c r="P16" i="2"/>
  <c r="M17" i="2"/>
  <c r="N17" i="2"/>
  <c r="O17" i="2"/>
  <c r="P17" i="2"/>
  <c r="M18" i="2"/>
  <c r="M19" i="2"/>
  <c r="N19" i="2"/>
  <c r="O19" i="2"/>
  <c r="P19" i="2"/>
  <c r="M20" i="2"/>
  <c r="M21" i="2"/>
  <c r="M22" i="2"/>
  <c r="N7" i="2"/>
  <c r="N8" i="2"/>
  <c r="N9" i="2"/>
  <c r="N10" i="2"/>
  <c r="N14" i="2"/>
  <c r="N15" i="2"/>
  <c r="N18" i="2"/>
  <c r="N20" i="2"/>
  <c r="N21" i="2"/>
  <c r="N22" i="2"/>
  <c r="O7" i="2"/>
  <c r="O8" i="2"/>
  <c r="O9" i="2"/>
  <c r="P9" i="2"/>
  <c r="O10" i="2"/>
  <c r="O14" i="2"/>
  <c r="O15" i="2"/>
  <c r="O18" i="2"/>
  <c r="O20" i="2"/>
  <c r="O21" i="2"/>
  <c r="P21" i="2"/>
  <c r="O22" i="2"/>
  <c r="P22" i="2"/>
  <c r="A28" i="1"/>
  <c r="AQ28" i="1"/>
  <c r="AQ27" i="1"/>
  <c r="AQ26" i="1"/>
  <c r="A25" i="1"/>
  <c r="AQ25" i="1" s="1"/>
  <c r="A19" i="1"/>
  <c r="AQ19" i="1"/>
  <c r="A18" i="1"/>
  <c r="AQ18" i="1"/>
  <c r="A17" i="1"/>
  <c r="AQ17" i="1" s="1"/>
  <c r="A26" i="1"/>
  <c r="A27" i="1"/>
  <c r="AD47" i="1"/>
  <c r="W28" i="1"/>
  <c r="W27" i="1"/>
  <c r="W26" i="1"/>
  <c r="A16" i="1"/>
  <c r="AQ16" i="1" s="1"/>
  <c r="W42" i="1"/>
  <c r="W43" i="1"/>
  <c r="W41" i="1"/>
  <c r="V47" i="1"/>
  <c r="AL47" i="1"/>
  <c r="BH35" i="1"/>
  <c r="BH36" i="1"/>
  <c r="BH37" i="1"/>
  <c r="BH34" i="1"/>
  <c r="H18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P10" i="2"/>
  <c r="P13" i="2"/>
  <c r="N23" i="2"/>
  <c r="AE51" i="1"/>
  <c r="P20" i="2"/>
  <c r="P14" i="2"/>
  <c r="P7" i="2"/>
  <c r="P8" i="2"/>
  <c r="M23" i="2"/>
  <c r="W51" i="1"/>
  <c r="P12" i="2"/>
  <c r="O23" i="2"/>
  <c r="AM51" i="1"/>
  <c r="AE53" i="1"/>
  <c r="P6" i="2"/>
  <c r="P11" i="2"/>
  <c r="P15" i="2"/>
  <c r="P18" i="2"/>
  <c r="P23" i="2"/>
  <c r="I1" i="2"/>
</calcChain>
</file>

<file path=xl/sharedStrings.xml><?xml version="1.0" encoding="utf-8"?>
<sst xmlns="http://schemas.openxmlformats.org/spreadsheetml/2006/main" count="258" uniqueCount="184">
  <si>
    <t>1- Attandance</t>
  </si>
  <si>
    <t>S/n</t>
  </si>
  <si>
    <t>Name</t>
  </si>
  <si>
    <t>Staff ID</t>
  </si>
  <si>
    <t>Deployment</t>
  </si>
  <si>
    <t>Clock-In</t>
  </si>
  <si>
    <t>Clock-Out</t>
  </si>
  <si>
    <t>Break</t>
  </si>
  <si>
    <t>Total Hours</t>
  </si>
  <si>
    <t>Remarks</t>
  </si>
  <si>
    <t>AM Shift</t>
  </si>
  <si>
    <t>PM Shift</t>
  </si>
  <si>
    <t>Type</t>
  </si>
  <si>
    <t>/4</t>
  </si>
  <si>
    <t>AM Shift:</t>
  </si>
  <si>
    <t>PM Shift:</t>
  </si>
  <si>
    <t>2- Visitorship</t>
  </si>
  <si>
    <t>Adult</t>
  </si>
  <si>
    <t>Child</t>
  </si>
  <si>
    <t>Adult:</t>
  </si>
  <si>
    <t>Children:</t>
  </si>
  <si>
    <t>Eldery:</t>
  </si>
  <si>
    <t>Total:</t>
  </si>
  <si>
    <t>Seat 1</t>
  </si>
  <si>
    <t>Operational</t>
  </si>
  <si>
    <t>Seat 2</t>
  </si>
  <si>
    <t>Seat 3</t>
  </si>
  <si>
    <t>Seat 4</t>
  </si>
  <si>
    <t>Seat 5</t>
  </si>
  <si>
    <t>Seat 6</t>
  </si>
  <si>
    <t>Seat 7</t>
  </si>
  <si>
    <t>Seat 8</t>
  </si>
  <si>
    <t>Seat 9</t>
  </si>
  <si>
    <t>Seat 10</t>
  </si>
  <si>
    <t>Seat 11</t>
  </si>
  <si>
    <t>Seat 12</t>
  </si>
  <si>
    <t>Seat 13</t>
  </si>
  <si>
    <t>Seat 14</t>
  </si>
  <si>
    <t>Seat 15</t>
  </si>
  <si>
    <t>Seat 16</t>
  </si>
  <si>
    <t>Others:</t>
  </si>
  <si>
    <t>Nil</t>
  </si>
  <si>
    <t>Service Recovery:</t>
  </si>
  <si>
    <t>Override:</t>
  </si>
  <si>
    <t>Ride Suspension:</t>
  </si>
  <si>
    <t>Description</t>
  </si>
  <si>
    <t>3- Incidents &amp; Accidents</t>
  </si>
  <si>
    <t>Date:</t>
  </si>
  <si>
    <t>Sentosa Sky Helix Daily Report</t>
  </si>
  <si>
    <t>SkyHelix Sentosa Cabin Manifest</t>
  </si>
  <si>
    <t>Total Visitorship:</t>
  </si>
  <si>
    <t>Duty Sky 2:</t>
  </si>
  <si>
    <t>Total Complimentary:</t>
  </si>
  <si>
    <t>&lt;Total&gt;</t>
  </si>
  <si>
    <t>V5</t>
  </si>
  <si>
    <t>Elderly</t>
  </si>
  <si>
    <t>Boarding Time</t>
  </si>
  <si>
    <t>Complimentary Boarding</t>
  </si>
  <si>
    <t>Nationality</t>
  </si>
  <si>
    <t>Total Per Ride</t>
  </si>
  <si>
    <t>Suspension/Inclement Weather (with Time)</t>
  </si>
  <si>
    <t>Total</t>
  </si>
  <si>
    <t>Ride 1</t>
  </si>
  <si>
    <t>Australia</t>
  </si>
  <si>
    <t>Singapore</t>
  </si>
  <si>
    <t>Malaysia</t>
  </si>
  <si>
    <t>Vietnam</t>
  </si>
  <si>
    <t>India</t>
  </si>
  <si>
    <t>Thailand</t>
  </si>
  <si>
    <t>Ride 2</t>
  </si>
  <si>
    <t>China</t>
  </si>
  <si>
    <t>Europe</t>
  </si>
  <si>
    <t>Ride 3</t>
  </si>
  <si>
    <t>Indonesia</t>
  </si>
  <si>
    <t>Phillipines</t>
  </si>
  <si>
    <t>USA</t>
  </si>
  <si>
    <t>UK</t>
  </si>
  <si>
    <t>Taiwan</t>
  </si>
  <si>
    <t>Hongkong</t>
  </si>
  <si>
    <t>Ride 4</t>
  </si>
  <si>
    <t>UAE</t>
  </si>
  <si>
    <t>Ride 5</t>
  </si>
  <si>
    <t>Ride 6</t>
  </si>
  <si>
    <t>Ride 7</t>
  </si>
  <si>
    <t>Ride 8</t>
  </si>
  <si>
    <t>Ride 9</t>
  </si>
  <si>
    <t>Ride 10</t>
  </si>
  <si>
    <t>Ride 11</t>
  </si>
  <si>
    <t>Ride 12</t>
  </si>
  <si>
    <t>Ride 13</t>
  </si>
  <si>
    <t>Ride 14</t>
  </si>
  <si>
    <t>Ride 15</t>
  </si>
  <si>
    <t>Ride 16</t>
  </si>
  <si>
    <t>Ride 17</t>
  </si>
  <si>
    <t>Ride 18</t>
  </si>
  <si>
    <t>Ride 19</t>
  </si>
  <si>
    <t>Ride 20</t>
  </si>
  <si>
    <t>Ride 21</t>
  </si>
  <si>
    <t>Ride 22</t>
  </si>
  <si>
    <t>Ride 23</t>
  </si>
  <si>
    <t>Ride 24</t>
  </si>
  <si>
    <t>Ride 25</t>
  </si>
  <si>
    <t>Ride 26</t>
  </si>
  <si>
    <t>Ride 27</t>
  </si>
  <si>
    <t>Ride 28</t>
  </si>
  <si>
    <t>Ride 29</t>
  </si>
  <si>
    <t>Ride 30</t>
  </si>
  <si>
    <t>Ride 31</t>
  </si>
  <si>
    <t>Ride 32</t>
  </si>
  <si>
    <t>Ride 33</t>
  </si>
  <si>
    <t>Ride 34</t>
  </si>
  <si>
    <t>Ride 35</t>
  </si>
  <si>
    <t>Ride 36</t>
  </si>
  <si>
    <t>Ride 37</t>
  </si>
  <si>
    <t>Ride 38</t>
  </si>
  <si>
    <t>Ride 39</t>
  </si>
  <si>
    <t>Ride 40</t>
  </si>
  <si>
    <t>Ride 41</t>
  </si>
  <si>
    <t>Ride 42</t>
  </si>
  <si>
    <t>Ride 43</t>
  </si>
  <si>
    <t>Ride 44</t>
  </si>
  <si>
    <t>Ride 45</t>
  </si>
  <si>
    <t>Ride 46</t>
  </si>
  <si>
    <t>Ride 47</t>
  </si>
  <si>
    <t>Ride 48</t>
  </si>
  <si>
    <t>Ride 49</t>
  </si>
  <si>
    <t>Ride 50</t>
  </si>
  <si>
    <t>Ride 51</t>
  </si>
  <si>
    <t>Ride 52</t>
  </si>
  <si>
    <t>Ride 53</t>
  </si>
  <si>
    <t>Ride 54</t>
  </si>
  <si>
    <t>Ride 55</t>
  </si>
  <si>
    <t>Ride 56</t>
  </si>
  <si>
    <t>Ride 57</t>
  </si>
  <si>
    <t>Ride 58</t>
  </si>
  <si>
    <t>Ride 59</t>
  </si>
  <si>
    <t>Ride 60</t>
  </si>
  <si>
    <t>Chapter 1 - Attandance</t>
  </si>
  <si>
    <t>clock in</t>
  </si>
  <si>
    <t>Clock out</t>
  </si>
  <si>
    <t xml:space="preserve">Chapter 4 </t>
  </si>
  <si>
    <t>4- General Operational Issues</t>
  </si>
  <si>
    <t>Select Nationlity</t>
  </si>
  <si>
    <t>Select Complimentary</t>
  </si>
  <si>
    <t>Yes</t>
  </si>
  <si>
    <t>No</t>
  </si>
  <si>
    <t>Sky 1</t>
  </si>
  <si>
    <t>Sky 2</t>
  </si>
  <si>
    <t>Sky 3</t>
  </si>
  <si>
    <t>Sky 4</t>
  </si>
  <si>
    <t>Attractions</t>
  </si>
  <si>
    <t>Sky Helix</t>
  </si>
  <si>
    <t>Cable Car</t>
  </si>
  <si>
    <t>WOT</t>
  </si>
  <si>
    <t>AC</t>
  </si>
  <si>
    <t>Report done by:</t>
  </si>
  <si>
    <t>type</t>
  </si>
  <si>
    <t>UL</t>
  </si>
  <si>
    <t>MC</t>
  </si>
  <si>
    <t>AWOL</t>
  </si>
  <si>
    <t>Seat belt faulty</t>
  </si>
  <si>
    <t>Seat broken</t>
  </si>
  <si>
    <t>D.o.C</t>
  </si>
  <si>
    <t>Reported by</t>
  </si>
  <si>
    <t>Status</t>
  </si>
  <si>
    <t>WIP</t>
  </si>
  <si>
    <t>Job Completed</t>
  </si>
  <si>
    <t>**This is an offical report, any format changes made to this report should be made known to the Management Team and Superviors.</t>
  </si>
  <si>
    <t>Clock- in/Clock-out timing are to be written in HH:MM format</t>
  </si>
  <si>
    <t>Seat 16 seatbelt(Red) length is short.</t>
  </si>
  <si>
    <t>Seat 13 seatbelt(Red) length is short.</t>
  </si>
  <si>
    <t>1b - MID Shift Present</t>
  </si>
  <si>
    <t>1e - Manpower Strength</t>
  </si>
  <si>
    <t>MID Shift:</t>
  </si>
  <si>
    <t>1d - Absent</t>
  </si>
  <si>
    <t>1c - PM Shift Present</t>
  </si>
  <si>
    <t>1a - AM Shift Present</t>
  </si>
  <si>
    <t>MID Shift</t>
  </si>
  <si>
    <t>Myanmar</t>
  </si>
  <si>
    <t>Korea</t>
  </si>
  <si>
    <t>Japan</t>
  </si>
  <si>
    <t>Seat 15 seatbelt(Red) length is short.</t>
  </si>
  <si>
    <t>Seat 14 seatbelt(Red) length is short.</t>
  </si>
  <si>
    <t>Suhailah/Ira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</si>
</sst>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809]hh:mm;@"/>
    <numFmt numFmtId="165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 val="double"/>
      <sz val="1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79">
    <xf numFmtId="0" fontId="0" fillId="0" borderId="0" xfId="0"/>
    <xf numFmtId="0" fontId="7" fillId="0" borderId="0" xfId="1"/>
    <xf numFmtId="0" fontId="0" fillId="0" borderId="0" xfId="0" applyAlignment="1">
      <alignment horizontal="left"/>
    </xf>
    <xf numFmtId="20" fontId="0" fillId="0" borderId="0" xfId="0" applyNumberFormat="1" applyAlignment="1">
      <alignment horizontal="left"/>
    </xf>
    <xf numFmtId="0" fontId="14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3" fillId="0" borderId="0" xfId="1" applyFont="1" applyAlignment="1" applyProtection="1">
      <alignment vertical="center"/>
      <protection locked="0"/>
    </xf>
    <xf numFmtId="0" fontId="10" fillId="0" borderId="0" xfId="1" applyFont="1" applyAlignment="1" applyProtection="1">
      <alignment vertical="center"/>
      <protection locked="0"/>
    </xf>
    <xf numFmtId="0" fontId="7" fillId="0" borderId="0" xfId="1" applyProtection="1">
      <protection locked="0"/>
    </xf>
    <xf numFmtId="0" fontId="3" fillId="0" borderId="23" xfId="1" applyFont="1" applyBorder="1" applyAlignment="1" applyProtection="1">
      <alignment horizontal="left" vertical="center" wrapText="1"/>
      <protection locked="0"/>
    </xf>
    <xf numFmtId="0" fontId="8" fillId="0" borderId="23" xfId="1" applyFont="1" applyBorder="1" applyAlignment="1" applyProtection="1">
      <alignment horizontal="center" vertical="center"/>
      <protection locked="0"/>
    </xf>
    <xf numFmtId="0" fontId="3" fillId="0" borderId="23" xfId="1" applyFont="1" applyBorder="1" applyAlignment="1" applyProtection="1">
      <alignment vertical="center" wrapText="1"/>
      <protection locked="0"/>
    </xf>
    <xf numFmtId="0" fontId="11" fillId="0" borderId="0" xfId="1" applyFont="1" applyAlignment="1" applyProtection="1">
      <alignment vertical="center"/>
      <protection locked="0"/>
    </xf>
    <xf numFmtId="0" fontId="12" fillId="0" borderId="26" xfId="1" applyFont="1" applyBorder="1" applyAlignment="1" applyProtection="1">
      <alignment horizontal="center" vertical="center" wrapText="1"/>
      <protection locked="0"/>
    </xf>
    <xf numFmtId="0" fontId="13" fillId="8" borderId="27" xfId="1" applyFont="1" applyFill="1" applyBorder="1" applyAlignment="1" applyProtection="1">
      <alignment horizontal="center" vertical="center" wrapText="1"/>
      <protection locked="0"/>
    </xf>
    <xf numFmtId="0" fontId="13" fillId="8" borderId="28" xfId="1" applyFont="1" applyFill="1" applyBorder="1" applyAlignment="1" applyProtection="1">
      <alignment horizontal="center" vertical="center" wrapText="1"/>
      <protection locked="0"/>
    </xf>
    <xf numFmtId="0" fontId="13" fillId="8" borderId="29" xfId="1" applyFont="1" applyFill="1" applyBorder="1" applyAlignment="1" applyProtection="1">
      <alignment horizontal="center" vertical="center" wrapText="1"/>
      <protection locked="0"/>
    </xf>
    <xf numFmtId="0" fontId="7" fillId="0" borderId="32" xfId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/>
      <protection locked="0"/>
    </xf>
    <xf numFmtId="0" fontId="7" fillId="0" borderId="34" xfId="1" applyBorder="1" applyProtection="1">
      <protection locked="0"/>
    </xf>
    <xf numFmtId="0" fontId="15" fillId="0" borderId="0" xfId="1" applyFont="1" applyProtection="1">
      <protection locked="0"/>
    </xf>
    <xf numFmtId="0" fontId="7" fillId="0" borderId="1" xfId="1" applyBorder="1" applyAlignment="1" applyProtection="1">
      <alignment horizontal="center" vertical="center"/>
      <protection locked="0"/>
    </xf>
    <xf numFmtId="0" fontId="14" fillId="0" borderId="1" xfId="1" applyFont="1" applyBorder="1" applyAlignment="1" applyProtection="1">
      <alignment horizontal="center"/>
      <protection locked="0"/>
    </xf>
    <xf numFmtId="0" fontId="7" fillId="0" borderId="35" xfId="1" applyBorder="1" applyProtection="1">
      <protection locked="0"/>
    </xf>
    <xf numFmtId="0" fontId="7" fillId="0" borderId="36" xfId="1" applyBorder="1" applyAlignment="1" applyProtection="1">
      <alignment horizontal="center" vertical="center"/>
      <protection locked="0"/>
    </xf>
    <xf numFmtId="0" fontId="14" fillId="0" borderId="36" xfId="1" applyFont="1" applyBorder="1" applyAlignment="1" applyProtection="1">
      <alignment horizontal="center"/>
      <protection locked="0"/>
    </xf>
    <xf numFmtId="0" fontId="7" fillId="0" borderId="38" xfId="1" applyBorder="1" applyProtection="1">
      <protection locked="0"/>
    </xf>
    <xf numFmtId="0" fontId="7" fillId="0" borderId="17" xfId="1" applyBorder="1" applyAlignment="1" applyProtection="1">
      <alignment horizontal="center" vertical="center"/>
      <protection locked="0"/>
    </xf>
    <xf numFmtId="0" fontId="14" fillId="0" borderId="17" xfId="1" applyFont="1" applyBorder="1" applyAlignment="1" applyProtection="1">
      <alignment horizontal="center"/>
      <protection locked="0"/>
    </xf>
    <xf numFmtId="0" fontId="7" fillId="0" borderId="30" xfId="1" applyBorder="1" applyProtection="1">
      <protection locked="0"/>
    </xf>
    <xf numFmtId="0" fontId="7" fillId="0" borderId="23" xfId="1" applyBorder="1" applyAlignment="1" applyProtection="1">
      <alignment horizontal="center" vertical="center"/>
      <protection locked="0"/>
    </xf>
    <xf numFmtId="0" fontId="14" fillId="0" borderId="23" xfId="1" applyFont="1" applyBorder="1" applyAlignment="1" applyProtection="1">
      <alignment horizontal="center"/>
      <protection locked="0"/>
    </xf>
    <xf numFmtId="0" fontId="7" fillId="0" borderId="44" xfId="1" applyBorder="1" applyProtection="1">
      <protection locked="0"/>
    </xf>
    <xf numFmtId="0" fontId="7" fillId="0" borderId="40" xfId="1" applyBorder="1" applyAlignment="1" applyProtection="1">
      <alignment horizontal="center" vertical="center"/>
      <protection locked="0"/>
    </xf>
    <xf numFmtId="0" fontId="7" fillId="0" borderId="46" xfId="1" applyBorder="1" applyAlignment="1" applyProtection="1">
      <alignment horizontal="center" vertical="center"/>
      <protection locked="0"/>
    </xf>
    <xf numFmtId="0" fontId="7" fillId="0" borderId="20" xfId="1" applyBorder="1" applyAlignment="1">
      <alignment horizontal="center" vertical="center"/>
    </xf>
    <xf numFmtId="0" fontId="7" fillId="0" borderId="2" xfId="1" applyBorder="1" applyAlignment="1">
      <alignment horizontal="center" vertical="center"/>
    </xf>
    <xf numFmtId="0" fontId="7" fillId="0" borderId="37" xfId="1" applyBorder="1" applyAlignment="1">
      <alignment horizontal="center" vertical="center"/>
    </xf>
    <xf numFmtId="0" fontId="7" fillId="0" borderId="41" xfId="1" applyBorder="1" applyAlignment="1">
      <alignment horizontal="center" vertical="center"/>
    </xf>
    <xf numFmtId="0" fontId="7" fillId="0" borderId="24" xfId="1" applyBorder="1" applyAlignment="1">
      <alignment horizontal="center" vertical="center"/>
    </xf>
    <xf numFmtId="0" fontId="7" fillId="0" borderId="18" xfId="1" applyBorder="1" applyAlignment="1">
      <alignment horizontal="center" vertical="center"/>
    </xf>
    <xf numFmtId="0" fontId="7" fillId="0" borderId="17" xfId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7" fillId="0" borderId="23" xfId="1" applyBorder="1" applyAlignment="1">
      <alignment horizontal="center" vertical="center"/>
    </xf>
    <xf numFmtId="0" fontId="7" fillId="0" borderId="32" xfId="1" applyBorder="1" applyAlignment="1">
      <alignment horizontal="center" vertical="center"/>
    </xf>
    <xf numFmtId="0" fontId="7" fillId="0" borderId="36" xfId="1" applyBorder="1" applyAlignment="1">
      <alignment horizontal="center" vertic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20" fontId="4" fillId="2" borderId="0" xfId="0" applyNumberFormat="1" applyFont="1" applyFill="1"/>
    <xf numFmtId="0" fontId="4" fillId="2" borderId="0" xfId="0" applyFont="1" applyFill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Alignment="1">
      <alignment horizontal="center"/>
    </xf>
    <xf numFmtId="0" fontId="3" fillId="2" borderId="1" xfId="0" applyFont="1" applyFill="1" applyBorder="1"/>
    <xf numFmtId="0" fontId="0" fillId="2" borderId="1" xfId="0" applyFill="1" applyBorder="1" applyAlignment="1">
      <alignment horizontal="center"/>
    </xf>
    <xf numFmtId="0" fontId="16" fillId="2" borderId="0" xfId="0" applyFont="1" applyFill="1"/>
    <xf numFmtId="0" fontId="14" fillId="8" borderId="16" xfId="1" applyFont="1" applyFill="1" applyBorder="1" applyAlignment="1">
      <alignment horizontal="center" vertical="center" wrapText="1"/>
    </xf>
    <xf numFmtId="0" fontId="14" fillId="8" borderId="17" xfId="1" applyFont="1" applyFill="1" applyBorder="1" applyAlignment="1">
      <alignment horizontal="center" vertical="center" wrapText="1"/>
    </xf>
    <xf numFmtId="0" fontId="14" fillId="8" borderId="30" xfId="1" applyFont="1" applyFill="1" applyBorder="1" applyAlignment="1">
      <alignment horizontal="center" vertical="center" wrapText="1"/>
    </xf>
    <xf numFmtId="0" fontId="15" fillId="0" borderId="1" xfId="1" applyFont="1" applyBorder="1" applyAlignment="1">
      <alignment horizontal="center"/>
    </xf>
    <xf numFmtId="0" fontId="15" fillId="0" borderId="35" xfId="1" applyFont="1" applyBorder="1" applyAlignment="1">
      <alignment horizontal="center"/>
    </xf>
    <xf numFmtId="0" fontId="14" fillId="0" borderId="45" xfId="1" applyFont="1" applyBorder="1" applyAlignment="1">
      <alignment horizontal="center"/>
    </xf>
    <xf numFmtId="0" fontId="14" fillId="0" borderId="26" xfId="1" applyFont="1" applyBorder="1" applyAlignment="1">
      <alignment horizontal="center"/>
    </xf>
    <xf numFmtId="0" fontId="7" fillId="0" borderId="27" xfId="1" applyBorder="1" applyAlignment="1">
      <alignment horizontal="center" vertical="center"/>
    </xf>
    <xf numFmtId="0" fontId="7" fillId="0" borderId="29" xfId="1" applyBorder="1" applyAlignment="1">
      <alignment horizontal="center" vertical="center"/>
    </xf>
    <xf numFmtId="20" fontId="17" fillId="2" borderId="0" xfId="0" applyNumberFormat="1" applyFont="1" applyFill="1" applyAlignment="1">
      <alignment horizontal="left" vertical="top" wrapText="1"/>
    </xf>
    <xf numFmtId="0" fontId="3" fillId="2" borderId="0" xfId="0" applyFont="1" applyFill="1" applyAlignment="1">
      <alignment horizontal="center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164" fontId="0" fillId="2" borderId="0" xfId="0" applyNumberFormat="1" applyFill="1" applyAlignment="1" applyProtection="1">
      <alignment horizontal="center"/>
      <protection locked="0"/>
    </xf>
    <xf numFmtId="20" fontId="0" fillId="2" borderId="0" xfId="0" applyNumberFormat="1" applyFill="1" applyAlignment="1" applyProtection="1">
      <alignment horizontal="center"/>
      <protection locked="0"/>
    </xf>
    <xf numFmtId="2" fontId="0" fillId="2" borderId="0" xfId="0" applyNumberFormat="1" applyFill="1" applyAlignment="1">
      <alignment horizontal="center"/>
    </xf>
    <xf numFmtId="0" fontId="3" fillId="2" borderId="8" xfId="0" applyFont="1" applyFill="1" applyBorder="1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14" fillId="0" borderId="19" xfId="1" applyFont="1" applyBorder="1" applyAlignment="1">
      <alignment horizontal="center"/>
    </xf>
    <xf numFmtId="0" fontId="14" fillId="0" borderId="19" xfId="1" applyFont="1" applyBorder="1" applyAlignment="1">
      <alignment horizontal="center" vertical="center"/>
    </xf>
    <xf numFmtId="0" fontId="14" fillId="0" borderId="45" xfId="1" applyFont="1" applyBorder="1" applyAlignment="1">
      <alignment horizontal="center" vertical="center"/>
    </xf>
    <xf numFmtId="0" fontId="1" fillId="0" borderId="32" xfId="1" applyFont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20" fontId="0" fillId="2" borderId="1" xfId="0" applyNumberForma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3" fillId="2" borderId="11" xfId="0" applyFont="1" applyFill="1" applyBorder="1" applyAlignment="1">
      <alignment horizontal="right"/>
    </xf>
    <xf numFmtId="165" fontId="3" fillId="2" borderId="11" xfId="0" applyNumberFormat="1" applyFont="1" applyFill="1" applyBorder="1" applyAlignment="1" applyProtection="1">
      <alignment horizontal="left"/>
      <protection locked="0"/>
    </xf>
    <xf numFmtId="0" fontId="6" fillId="2" borderId="0" xfId="0" applyFont="1" applyFill="1" applyAlignment="1">
      <alignment horizontal="center" vertical="center"/>
    </xf>
    <xf numFmtId="0" fontId="3" fillId="2" borderId="37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0" fillId="2" borderId="4" xfId="0" applyFill="1" applyBorder="1" applyAlignment="1" applyProtection="1">
      <alignment horizontal="left"/>
      <protection locked="0"/>
    </xf>
    <xf numFmtId="0" fontId="3" fillId="10" borderId="13" xfId="0" applyFont="1" applyFill="1" applyBorder="1" applyAlignment="1">
      <alignment horizontal="left"/>
    </xf>
    <xf numFmtId="0" fontId="3" fillId="10" borderId="14" xfId="0" applyFont="1" applyFill="1" applyBorder="1" applyAlignment="1">
      <alignment horizontal="left"/>
    </xf>
    <xf numFmtId="0" fontId="3" fillId="10" borderId="15" xfId="0" applyFont="1" applyFill="1" applyBorder="1" applyAlignment="1">
      <alignment horizontal="left"/>
    </xf>
    <xf numFmtId="0" fontId="3" fillId="4" borderId="13" xfId="0" applyFont="1" applyFill="1" applyBorder="1"/>
    <xf numFmtId="0" fontId="3" fillId="4" borderId="14" xfId="0" applyFont="1" applyFill="1" applyBorder="1"/>
    <xf numFmtId="0" fontId="3" fillId="4" borderId="15" xfId="0" applyFont="1" applyFill="1" applyBorder="1"/>
    <xf numFmtId="0" fontId="3" fillId="2" borderId="8" xfId="0" applyFont="1" applyFill="1" applyBorder="1"/>
    <xf numFmtId="0" fontId="3" fillId="2" borderId="0" xfId="0" applyFont="1" applyFill="1"/>
    <xf numFmtId="0" fontId="3" fillId="2" borderId="9" xfId="0" applyFont="1" applyFill="1" applyBorder="1"/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49" xfId="0" applyFill="1" applyBorder="1" applyAlignment="1" applyProtection="1">
      <alignment horizontal="left"/>
      <protection locked="0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0" fontId="17" fillId="2" borderId="8" xfId="0" applyNumberFormat="1" applyFont="1" applyFill="1" applyBorder="1" applyAlignment="1">
      <alignment horizontal="left" vertical="top" wrapText="1"/>
    </xf>
    <xf numFmtId="20" fontId="17" fillId="2" borderId="0" xfId="0" applyNumberFormat="1" applyFont="1" applyFill="1" applyAlignment="1">
      <alignment horizontal="left" vertical="top" wrapText="1"/>
    </xf>
    <xf numFmtId="0" fontId="3" fillId="5" borderId="13" xfId="0" applyFont="1" applyFill="1" applyBorder="1" applyAlignment="1">
      <alignment horizontal="left"/>
    </xf>
    <xf numFmtId="0" fontId="3" fillId="5" borderId="14" xfId="0" applyFont="1" applyFill="1" applyBorder="1" applyAlignment="1">
      <alignment horizontal="left"/>
    </xf>
    <xf numFmtId="0" fontId="3" fillId="5" borderId="1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0" fillId="2" borderId="5" xfId="0" applyFill="1" applyBorder="1" applyAlignment="1" applyProtection="1">
      <alignment horizontal="left" vertical="top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left" vertical="top"/>
      <protection locked="0"/>
    </xf>
    <xf numFmtId="0" fontId="0" fillId="2" borderId="9" xfId="0" applyFill="1" applyBorder="1" applyAlignment="1" applyProtection="1">
      <alignment horizontal="left" vertical="top"/>
      <protection locked="0"/>
    </xf>
    <xf numFmtId="0" fontId="0" fillId="2" borderId="10" xfId="0" applyFill="1" applyBorder="1" applyAlignment="1" applyProtection="1">
      <alignment horizontal="left" vertical="top"/>
      <protection locked="0"/>
    </xf>
    <xf numFmtId="0" fontId="0" fillId="2" borderId="11" xfId="0" applyFill="1" applyBorder="1" applyAlignment="1" applyProtection="1">
      <alignment horizontal="left" vertical="top"/>
      <protection locked="0"/>
    </xf>
    <xf numFmtId="0" fontId="0" fillId="2" borderId="12" xfId="0" applyFill="1" applyBorder="1" applyAlignment="1" applyProtection="1">
      <alignment horizontal="left" vertical="top"/>
      <protection locked="0"/>
    </xf>
    <xf numFmtId="0" fontId="5" fillId="11" borderId="1" xfId="0" applyFont="1" applyFill="1" applyBorder="1" applyAlignment="1">
      <alignment horizontal="center" vertical="center"/>
    </xf>
    <xf numFmtId="0" fontId="7" fillId="0" borderId="40" xfId="1" applyBorder="1" applyAlignment="1" applyProtection="1">
      <alignment horizontal="center" vertical="center"/>
      <protection locked="0"/>
    </xf>
    <xf numFmtId="0" fontId="7" fillId="0" borderId="33" xfId="1" applyBorder="1" applyAlignment="1" applyProtection="1">
      <alignment horizontal="center" vertical="center"/>
      <protection locked="0"/>
    </xf>
    <xf numFmtId="0" fontId="7" fillId="0" borderId="43" xfId="1" applyBorder="1" applyAlignment="1" applyProtection="1">
      <alignment horizontal="center" vertical="center"/>
      <protection locked="0"/>
    </xf>
    <xf numFmtId="0" fontId="7" fillId="0" borderId="40" xfId="1" applyBorder="1" applyAlignment="1" applyProtection="1">
      <alignment horizontal="center" vertical="center" wrapText="1"/>
      <protection locked="0"/>
    </xf>
    <xf numFmtId="0" fontId="5" fillId="7" borderId="16" xfId="1" applyFont="1" applyFill="1" applyBorder="1" applyAlignment="1" applyProtection="1">
      <alignment horizontal="center" vertical="center" wrapText="1"/>
      <protection locked="0"/>
    </xf>
    <xf numFmtId="0" fontId="5" fillId="7" borderId="17" xfId="1" applyFont="1" applyFill="1" applyBorder="1" applyAlignment="1" applyProtection="1">
      <alignment horizontal="center" vertical="center" wrapText="1"/>
      <protection locked="0"/>
    </xf>
    <xf numFmtId="0" fontId="5" fillId="7" borderId="19" xfId="1" applyFont="1" applyFill="1" applyBorder="1" applyAlignment="1" applyProtection="1">
      <alignment horizontal="center" vertical="center" wrapText="1"/>
      <protection locked="0"/>
    </xf>
    <xf numFmtId="0" fontId="5" fillId="7" borderId="1" xfId="1" applyFont="1" applyFill="1" applyBorder="1" applyAlignment="1" applyProtection="1">
      <alignment horizontal="center" vertical="center" wrapText="1"/>
      <protection locked="0"/>
    </xf>
    <xf numFmtId="0" fontId="5" fillId="7" borderId="22" xfId="1" applyFont="1" applyFill="1" applyBorder="1" applyAlignment="1" applyProtection="1">
      <alignment horizontal="center" vertical="center" wrapText="1"/>
      <protection locked="0"/>
    </xf>
    <xf numFmtId="0" fontId="5" fillId="7" borderId="23" xfId="1" applyFont="1" applyFill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 applyProtection="1">
      <alignment horizontal="left" vertical="center" wrapText="1"/>
      <protection locked="0"/>
    </xf>
    <xf numFmtId="14" fontId="8" fillId="0" borderId="17" xfId="1" applyNumberFormat="1" applyFont="1" applyBorder="1" applyAlignment="1" applyProtection="1">
      <alignment horizontal="center" vertical="center" wrapText="1"/>
      <protection locked="0"/>
    </xf>
    <xf numFmtId="0" fontId="8" fillId="0" borderId="1" xfId="1" applyFont="1" applyBorder="1" applyAlignment="1" applyProtection="1">
      <alignment horizontal="center" vertical="center" wrapText="1"/>
      <protection locked="0"/>
    </xf>
    <xf numFmtId="0" fontId="3" fillId="0" borderId="17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9" fillId="0" borderId="18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20" xfId="1" applyFont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 wrapText="1"/>
    </xf>
    <xf numFmtId="0" fontId="8" fillId="0" borderId="24" xfId="1" applyFont="1" applyBorder="1" applyAlignment="1" applyProtection="1">
      <alignment horizontal="center" vertical="center" wrapText="1"/>
      <protection locked="0"/>
    </xf>
    <xf numFmtId="0" fontId="8" fillId="0" borderId="25" xfId="1" applyFont="1" applyBorder="1" applyAlignment="1" applyProtection="1">
      <alignment horizontal="center" vertical="center" wrapText="1"/>
      <protection locked="0"/>
    </xf>
    <xf numFmtId="0" fontId="11" fillId="0" borderId="39" xfId="1" applyFont="1" applyBorder="1" applyAlignment="1" applyProtection="1">
      <alignment horizontal="center" vertical="center" wrapText="1"/>
      <protection locked="0"/>
    </xf>
    <xf numFmtId="0" fontId="11" fillId="0" borderId="31" xfId="1" applyFont="1" applyBorder="1" applyAlignment="1" applyProtection="1">
      <alignment horizontal="center" vertical="center" wrapText="1"/>
      <protection locked="0"/>
    </xf>
    <xf numFmtId="0" fontId="11" fillId="0" borderId="42" xfId="1" applyFont="1" applyBorder="1" applyAlignment="1" applyProtection="1">
      <alignment horizontal="center" vertical="center" wrapText="1"/>
      <protection locked="0"/>
    </xf>
    <xf numFmtId="20" fontId="14" fillId="0" borderId="40" xfId="1" applyNumberFormat="1" applyFont="1" applyBorder="1" applyAlignment="1" applyProtection="1">
      <alignment horizontal="center" vertical="center"/>
      <protection locked="0"/>
    </xf>
    <xf numFmtId="20" fontId="14" fillId="0" borderId="33" xfId="1" applyNumberFormat="1" applyFont="1" applyBorder="1" applyAlignment="1" applyProtection="1">
      <alignment horizontal="center" vertical="center"/>
      <protection locked="0"/>
    </xf>
    <xf numFmtId="20" fontId="14" fillId="0" borderId="43" xfId="1" applyNumberFormat="1" applyFont="1" applyBorder="1" applyAlignment="1" applyProtection="1">
      <alignment horizontal="center" vertical="center"/>
      <protection locked="0"/>
    </xf>
    <xf numFmtId="0" fontId="14" fillId="0" borderId="40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43" xfId="1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43038471-EF49-3E4E-B5EF-9630DAFB8C50}"/>
  </cellStyles>
  <dxfs count="5">
    <dxf>
      <fill>
        <patternFill patternType="lightGrid">
          <fgColor theme="6" tint="0.79998168889431442"/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Grid">
          <fgColor theme="6"/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63500</xdr:colOff>
      <xdr:row>0</xdr:row>
      <xdr:rowOff>114300</xdr:rowOff>
    </xdr:from>
    <xdr:to>
      <xdr:col>36</xdr:col>
      <xdr:colOff>66675</xdr:colOff>
      <xdr:row>7</xdr:row>
      <xdr:rowOff>122192</xdr:rowOff>
    </xdr:to>
    <xdr:pic>
      <xdr:nvPicPr>
        <xdr:cNvPr id="2" name="Picture 1" descr="Text, logo&#10;&#10;Description automatically generated">
          <a:extLst>
            <a:ext uri="{FF2B5EF4-FFF2-40B4-BE49-F238E27FC236}">
              <a16:creationId xmlns:a16="http://schemas.microsoft.com/office/drawing/2014/main" id="{746A8057-F45D-A544-BA46-65089C816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10300" y="114300"/>
          <a:ext cx="3054350" cy="1427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ECD-1792-124D-8F63-C8D9D6D95A56}">
  <dimension ref="A1:BM87"/>
  <sheetViews>
    <sheetView tabSelected="1" topLeftCell="M10" zoomScale="93" workbookViewId="0">
      <selection activeCell="AA42" sqref="AA42:AD42"/>
    </sheetView>
  </sheetViews>
  <sheetFormatPr defaultColWidth="3.375" defaultRowHeight="15.75" x14ac:dyDescent="0.25"/>
  <cols>
    <col min="1" max="1" width="5.625" style="46" bestFit="1" customWidth="1"/>
    <col min="2" max="3" width="3.375" style="46"/>
    <col min="4" max="4" width="4" style="46" bestFit="1" customWidth="1"/>
    <col min="5" max="59" width="3.375" style="46"/>
    <col min="60" max="60" width="4.625" style="46" customWidth="1"/>
    <col min="61" max="16384" width="3.375" style="46"/>
  </cols>
  <sheetData>
    <row r="1" spans="1:65" ht="15.95" customHeight="1" x14ac:dyDescent="0.25"/>
    <row r="8" spans="1:65" x14ac:dyDescent="0.25">
      <c r="C8" s="106" t="s">
        <v>48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</row>
    <row r="9" spans="1:65" x14ac:dyDescent="0.25"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</row>
    <row r="10" spans="1:65" ht="16.5" thickBot="1" x14ac:dyDescent="0.3">
      <c r="C10" s="104" t="s">
        <v>47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  <c r="BB10" s="105"/>
      <c r="BC10" s="105"/>
      <c r="BD10" s="105"/>
      <c r="BE10" s="105"/>
      <c r="BF10" s="105"/>
      <c r="BG10" s="105"/>
    </row>
    <row r="11" spans="1:65" ht="16.5" thickBot="1" x14ac:dyDescent="0.3">
      <c r="C11" s="116" t="s">
        <v>0</v>
      </c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8"/>
    </row>
    <row r="12" spans="1:65" x14ac:dyDescent="0.25">
      <c r="C12" s="119" t="s">
        <v>176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1"/>
    </row>
    <row r="13" spans="1:65" x14ac:dyDescent="0.25">
      <c r="C13" s="47"/>
      <c r="D13" s="93" t="s">
        <v>10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48"/>
    </row>
    <row r="14" spans="1:65" x14ac:dyDescent="0.25">
      <c r="C14" s="47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48"/>
    </row>
    <row r="15" spans="1:65" x14ac:dyDescent="0.25">
      <c r="C15" s="47"/>
      <c r="D15" s="94" t="s">
        <v>1</v>
      </c>
      <c r="E15" s="94"/>
      <c r="F15" s="107" t="s">
        <v>2</v>
      </c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9"/>
      <c r="W15" s="94" t="s">
        <v>3</v>
      </c>
      <c r="X15" s="94"/>
      <c r="Y15" s="94"/>
      <c r="Z15" s="94"/>
      <c r="AA15" s="84" t="s">
        <v>4</v>
      </c>
      <c r="AB15" s="85"/>
      <c r="AC15" s="85"/>
      <c r="AD15" s="86"/>
      <c r="AE15" s="94" t="s">
        <v>5</v>
      </c>
      <c r="AF15" s="94"/>
      <c r="AG15" s="94"/>
      <c r="AH15" s="94"/>
      <c r="AI15" s="94" t="s">
        <v>6</v>
      </c>
      <c r="AJ15" s="94"/>
      <c r="AK15" s="94"/>
      <c r="AL15" s="94"/>
      <c r="AM15" s="94" t="s">
        <v>7</v>
      </c>
      <c r="AN15" s="94"/>
      <c r="AO15" s="94"/>
      <c r="AP15" s="94"/>
      <c r="AQ15" s="94" t="s">
        <v>8</v>
      </c>
      <c r="AR15" s="94"/>
      <c r="AS15" s="94"/>
      <c r="AT15" s="94"/>
      <c r="AU15" s="94" t="s">
        <v>9</v>
      </c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48"/>
      <c r="BH15" s="130" t="s">
        <v>168</v>
      </c>
      <c r="BI15" s="131"/>
      <c r="BJ15" s="131"/>
      <c r="BK15" s="131"/>
      <c r="BL15" s="131"/>
      <c r="BM15" s="131"/>
    </row>
    <row r="16" spans="1:65" x14ac:dyDescent="0.25">
      <c r="A16" s="49">
        <f>AI16-AE16-AM16</f>
        <v>0</v>
      </c>
      <c r="C16" s="47"/>
      <c r="D16" s="94">
        <v>1</v>
      </c>
      <c r="E16" s="94"/>
      <c r="F16" s="110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2"/>
      <c r="W16" s="96" t="str">
        <f>IFERROR(VLOOKUP(F16,#REF!,2,FALSE), "")</f>
        <v/>
      </c>
      <c r="X16" s="96"/>
      <c r="Y16" s="96"/>
      <c r="Z16" s="96"/>
      <c r="AA16" s="97"/>
      <c r="AB16" s="97"/>
      <c r="AC16" s="97"/>
      <c r="AD16" s="97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9">
        <f>A16*24</f>
        <v>0</v>
      </c>
      <c r="AR16" s="99"/>
      <c r="AS16" s="99"/>
      <c r="AT16" s="99"/>
      <c r="AU16" s="95"/>
      <c r="AV16" s="95"/>
      <c r="AW16" s="95"/>
      <c r="AX16" s="95"/>
      <c r="AY16" s="95"/>
      <c r="AZ16" s="95"/>
      <c r="BA16" s="95"/>
      <c r="BB16" s="95"/>
      <c r="BC16" s="95"/>
      <c r="BD16" s="95"/>
      <c r="BE16" s="95"/>
      <c r="BF16" s="95"/>
      <c r="BG16" s="48"/>
      <c r="BH16" s="130"/>
      <c r="BI16" s="131"/>
      <c r="BJ16" s="131"/>
      <c r="BK16" s="131"/>
      <c r="BL16" s="131"/>
      <c r="BM16" s="131"/>
    </row>
    <row r="17" spans="1:65" x14ac:dyDescent="0.25">
      <c r="A17" s="49">
        <f>AI17-AE17-AM17</f>
        <v>0</v>
      </c>
      <c r="C17" s="47"/>
      <c r="D17" s="94">
        <v>2</v>
      </c>
      <c r="E17" s="94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6" t="str">
        <f>IFERROR(VLOOKUP(F17,#REF!,2,FALSE), "")</f>
        <v/>
      </c>
      <c r="X17" s="96"/>
      <c r="Y17" s="96"/>
      <c r="Z17" s="96"/>
      <c r="AA17" s="97"/>
      <c r="AB17" s="97"/>
      <c r="AC17" s="97"/>
      <c r="AD17" s="97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9">
        <f t="shared" ref="AQ17:AQ19" si="0">A17*24</f>
        <v>0</v>
      </c>
      <c r="AR17" s="99"/>
      <c r="AS17" s="99"/>
      <c r="AT17" s="99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48"/>
      <c r="BH17" s="130"/>
      <c r="BI17" s="131"/>
      <c r="BJ17" s="131"/>
      <c r="BK17" s="131"/>
      <c r="BL17" s="131"/>
      <c r="BM17" s="131"/>
    </row>
    <row r="18" spans="1:65" x14ac:dyDescent="0.25">
      <c r="A18" s="49">
        <f t="shared" ref="A18:A19" si="1">AI18-AE18-AM18</f>
        <v>0</v>
      </c>
      <c r="C18" s="47"/>
      <c r="D18" s="94">
        <v>3</v>
      </c>
      <c r="E18" s="94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6" t="str">
        <f>IFERROR(VLOOKUP(F18,#REF!,2,FALSE), "")</f>
        <v/>
      </c>
      <c r="X18" s="96"/>
      <c r="Y18" s="96"/>
      <c r="Z18" s="96"/>
      <c r="AA18" s="97"/>
      <c r="AB18" s="97"/>
      <c r="AC18" s="97"/>
      <c r="AD18" s="97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9">
        <f t="shared" si="0"/>
        <v>0</v>
      </c>
      <c r="AR18" s="99"/>
      <c r="AS18" s="99"/>
      <c r="AT18" s="99"/>
      <c r="AU18" s="95"/>
      <c r="AV18" s="95"/>
      <c r="AW18" s="95"/>
      <c r="AX18" s="95"/>
      <c r="AY18" s="95"/>
      <c r="AZ18" s="95"/>
      <c r="BA18" s="95"/>
      <c r="BB18" s="95"/>
      <c r="BC18" s="95"/>
      <c r="BD18" s="95"/>
      <c r="BE18" s="95"/>
      <c r="BF18" s="95"/>
      <c r="BG18" s="48"/>
      <c r="BH18" s="130"/>
      <c r="BI18" s="131"/>
      <c r="BJ18" s="131"/>
      <c r="BK18" s="131"/>
      <c r="BL18" s="131"/>
      <c r="BM18" s="131"/>
    </row>
    <row r="19" spans="1:65" x14ac:dyDescent="0.25">
      <c r="A19" s="49">
        <f t="shared" si="1"/>
        <v>0</v>
      </c>
      <c r="C19" s="47"/>
      <c r="D19" s="94">
        <v>4</v>
      </c>
      <c r="E19" s="94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6" t="str">
        <f>IFERROR(VLOOKUP(F19,#REF!,2,FALSE), "")</f>
        <v/>
      </c>
      <c r="X19" s="96"/>
      <c r="Y19" s="96"/>
      <c r="Z19" s="96"/>
      <c r="AA19" s="97"/>
      <c r="AB19" s="97"/>
      <c r="AC19" s="97"/>
      <c r="AD19" s="97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9">
        <f t="shared" si="0"/>
        <v>0</v>
      </c>
      <c r="AR19" s="99"/>
      <c r="AS19" s="99"/>
      <c r="AT19" s="99"/>
      <c r="AU19" s="95"/>
      <c r="AV19" s="95"/>
      <c r="AW19" s="95"/>
      <c r="AX19" s="95"/>
      <c r="AY19" s="95"/>
      <c r="AZ19" s="95"/>
      <c r="BA19" s="95"/>
      <c r="BB19" s="95"/>
      <c r="BC19" s="95"/>
      <c r="BD19" s="95"/>
      <c r="BE19" s="95"/>
      <c r="BF19" s="95"/>
      <c r="BG19" s="48"/>
      <c r="BH19" s="130"/>
      <c r="BI19" s="131"/>
      <c r="BJ19" s="131"/>
      <c r="BK19" s="131"/>
      <c r="BL19" s="131"/>
      <c r="BM19" s="131"/>
    </row>
    <row r="20" spans="1:65" x14ac:dyDescent="0.25">
      <c r="A20" s="49"/>
      <c r="C20" s="47"/>
      <c r="D20" s="71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57"/>
      <c r="X20" s="57"/>
      <c r="Y20" s="57"/>
      <c r="Z20" s="57"/>
      <c r="AA20" s="73"/>
      <c r="AB20" s="73"/>
      <c r="AC20" s="73"/>
      <c r="AD20" s="73"/>
      <c r="AE20" s="74"/>
      <c r="AF20" s="74"/>
      <c r="AG20" s="74"/>
      <c r="AH20" s="74"/>
      <c r="AI20" s="74"/>
      <c r="AJ20" s="74"/>
      <c r="AK20" s="74"/>
      <c r="AL20" s="74"/>
      <c r="AM20" s="75"/>
      <c r="AN20" s="75"/>
      <c r="AO20" s="75"/>
      <c r="AP20" s="75"/>
      <c r="AQ20" s="76"/>
      <c r="AR20" s="76"/>
      <c r="AS20" s="76"/>
      <c r="AT20" s="76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48"/>
      <c r="BH20" s="70"/>
      <c r="BI20" s="70"/>
      <c r="BJ20" s="70"/>
      <c r="BK20" s="70"/>
      <c r="BL20" s="70"/>
      <c r="BM20" s="70"/>
    </row>
    <row r="21" spans="1:65" x14ac:dyDescent="0.25">
      <c r="A21" s="49"/>
      <c r="C21" s="77" t="s">
        <v>171</v>
      </c>
      <c r="D21" s="71"/>
      <c r="E21" s="71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57"/>
      <c r="X21" s="57"/>
      <c r="Y21" s="57"/>
      <c r="Z21" s="57"/>
      <c r="AA21" s="73"/>
      <c r="AB21" s="73"/>
      <c r="AC21" s="73"/>
      <c r="AD21" s="73"/>
      <c r="AE21" s="74"/>
      <c r="AF21" s="74"/>
      <c r="AG21" s="74"/>
      <c r="AH21" s="74"/>
      <c r="AI21" s="74"/>
      <c r="AJ21" s="74"/>
      <c r="AK21" s="74"/>
      <c r="AL21" s="74"/>
      <c r="AM21" s="75"/>
      <c r="AN21" s="75"/>
      <c r="AO21" s="75"/>
      <c r="AP21" s="75"/>
      <c r="AQ21" s="76"/>
      <c r="AR21" s="76"/>
      <c r="AS21" s="76"/>
      <c r="AT21" s="76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48"/>
      <c r="BH21" s="70"/>
      <c r="BI21" s="70"/>
      <c r="BJ21" s="70"/>
      <c r="BK21" s="70"/>
      <c r="BL21" s="70"/>
      <c r="BM21" s="70"/>
    </row>
    <row r="22" spans="1:65" x14ac:dyDescent="0.25">
      <c r="A22" s="49"/>
      <c r="C22" s="47"/>
      <c r="D22" s="147" t="s">
        <v>177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48"/>
      <c r="BH22" s="70"/>
      <c r="BI22" s="70"/>
      <c r="BJ22" s="70"/>
      <c r="BK22" s="70"/>
      <c r="BL22" s="70"/>
      <c r="BM22" s="70"/>
    </row>
    <row r="23" spans="1:65" x14ac:dyDescent="0.25">
      <c r="A23" s="49"/>
      <c r="C23" s="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48"/>
      <c r="BH23" s="70"/>
      <c r="BI23" s="70"/>
      <c r="BJ23" s="70"/>
      <c r="BK23" s="70"/>
      <c r="BL23" s="70"/>
      <c r="BM23" s="70"/>
    </row>
    <row r="24" spans="1:65" x14ac:dyDescent="0.25">
      <c r="A24" s="49"/>
      <c r="C24" s="47"/>
      <c r="D24" s="94" t="s">
        <v>1</v>
      </c>
      <c r="E24" s="94"/>
      <c r="F24" s="107" t="s">
        <v>2</v>
      </c>
      <c r="G24" s="108"/>
      <c r="H24" s="108"/>
      <c r="I24" s="108"/>
      <c r="J24" s="108"/>
      <c r="K24" s="108"/>
      <c r="L24" s="108"/>
      <c r="M24" s="108"/>
      <c r="N24" s="108"/>
      <c r="O24" s="108"/>
      <c r="P24" s="108"/>
      <c r="Q24" s="108"/>
      <c r="R24" s="108"/>
      <c r="S24" s="108"/>
      <c r="T24" s="108"/>
      <c r="U24" s="108"/>
      <c r="V24" s="109"/>
      <c r="W24" s="94" t="s">
        <v>3</v>
      </c>
      <c r="X24" s="94"/>
      <c r="Y24" s="94"/>
      <c r="Z24" s="94"/>
      <c r="AA24" s="84" t="s">
        <v>4</v>
      </c>
      <c r="AB24" s="85"/>
      <c r="AC24" s="85"/>
      <c r="AD24" s="86"/>
      <c r="AE24" s="94" t="s">
        <v>5</v>
      </c>
      <c r="AF24" s="94"/>
      <c r="AG24" s="94"/>
      <c r="AH24" s="94"/>
      <c r="AI24" s="94" t="s">
        <v>6</v>
      </c>
      <c r="AJ24" s="94"/>
      <c r="AK24" s="94"/>
      <c r="AL24" s="94"/>
      <c r="AM24" s="94" t="s">
        <v>7</v>
      </c>
      <c r="AN24" s="94"/>
      <c r="AO24" s="94"/>
      <c r="AP24" s="94"/>
      <c r="AQ24" s="94" t="s">
        <v>8</v>
      </c>
      <c r="AR24" s="94"/>
      <c r="AS24" s="94"/>
      <c r="AT24" s="94"/>
      <c r="AU24" s="94" t="s">
        <v>9</v>
      </c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48"/>
      <c r="BH24" s="70"/>
      <c r="BI24" s="70"/>
      <c r="BJ24" s="70"/>
      <c r="BK24" s="70"/>
      <c r="BL24" s="70"/>
      <c r="BM24" s="70"/>
    </row>
    <row r="25" spans="1:65" x14ac:dyDescent="0.25">
      <c r="A25" s="49">
        <f>AI25-AE25-AM25</f>
        <v>0</v>
      </c>
      <c r="C25" s="47"/>
      <c r="D25" s="94">
        <v>1</v>
      </c>
      <c r="E25" s="94"/>
      <c r="F25" s="110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2"/>
      <c r="W25" s="96" t="str">
        <f>IFERROR(VLOOKUP(F25,#REF!,2,FALSE), "")</f>
        <v/>
      </c>
      <c r="X25" s="96"/>
      <c r="Y25" s="96"/>
      <c r="Z25" s="96"/>
      <c r="AA25" s="97"/>
      <c r="AB25" s="97"/>
      <c r="AC25" s="97"/>
      <c r="AD25" s="97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9">
        <f>A25*24</f>
        <v>0</v>
      </c>
      <c r="AR25" s="99"/>
      <c r="AS25" s="99"/>
      <c r="AT25" s="99"/>
      <c r="AU25" s="95"/>
      <c r="AV25" s="95"/>
      <c r="AW25" s="95"/>
      <c r="AX25" s="95"/>
      <c r="AY25" s="95"/>
      <c r="AZ25" s="95"/>
      <c r="BA25" s="95"/>
      <c r="BB25" s="95"/>
      <c r="BC25" s="95"/>
      <c r="BD25" s="95"/>
      <c r="BE25" s="95"/>
      <c r="BF25" s="95"/>
      <c r="BG25" s="48"/>
      <c r="BH25" s="70"/>
      <c r="BI25" s="70"/>
      <c r="BJ25" s="70"/>
      <c r="BK25" s="70"/>
      <c r="BL25" s="70"/>
      <c r="BM25" s="70"/>
    </row>
    <row r="26" spans="1:65" x14ac:dyDescent="0.25">
      <c r="A26" s="49">
        <f t="shared" ref="A26:A28" si="2">AI26-AE26-AM26</f>
        <v>0</v>
      </c>
      <c r="C26" s="47"/>
      <c r="D26" s="94">
        <v>2</v>
      </c>
      <c r="E26" s="94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6" t="str">
        <f>IFERROR(VLOOKUP(F26,#REF!,2,FALSE), "")</f>
        <v/>
      </c>
      <c r="X26" s="96"/>
      <c r="Y26" s="96"/>
      <c r="Z26" s="96"/>
      <c r="AA26" s="97"/>
      <c r="AB26" s="97"/>
      <c r="AC26" s="97"/>
      <c r="AD26" s="97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9">
        <f t="shared" ref="AQ26:AQ28" si="3">A26*24</f>
        <v>0</v>
      </c>
      <c r="AR26" s="99"/>
      <c r="AS26" s="99"/>
      <c r="AT26" s="99"/>
      <c r="AU26" s="95"/>
      <c r="AV26" s="95"/>
      <c r="AW26" s="95"/>
      <c r="AX26" s="95"/>
      <c r="AY26" s="95"/>
      <c r="AZ26" s="95"/>
      <c r="BA26" s="95"/>
      <c r="BB26" s="95"/>
      <c r="BC26" s="95"/>
      <c r="BD26" s="95"/>
      <c r="BE26" s="95"/>
      <c r="BF26" s="95"/>
      <c r="BG26" s="48"/>
      <c r="BH26" s="70"/>
      <c r="BI26" s="70"/>
      <c r="BJ26" s="70"/>
      <c r="BK26" s="70"/>
      <c r="BL26" s="70"/>
      <c r="BM26" s="70"/>
    </row>
    <row r="27" spans="1:65" x14ac:dyDescent="0.25">
      <c r="A27" s="49">
        <f t="shared" si="2"/>
        <v>0</v>
      </c>
      <c r="C27" s="47"/>
      <c r="D27" s="94">
        <v>3</v>
      </c>
      <c r="E27" s="94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6" t="str">
        <f>IFERROR(VLOOKUP(F27,#REF!,2,FALSE), "")</f>
        <v/>
      </c>
      <c r="X27" s="96"/>
      <c r="Y27" s="96"/>
      <c r="Z27" s="96"/>
      <c r="AA27" s="97"/>
      <c r="AB27" s="97"/>
      <c r="AC27" s="97"/>
      <c r="AD27" s="97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9">
        <f t="shared" si="3"/>
        <v>0</v>
      </c>
      <c r="AR27" s="99"/>
      <c r="AS27" s="99"/>
      <c r="AT27" s="99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48"/>
      <c r="BH27" s="70"/>
      <c r="BI27" s="70"/>
      <c r="BJ27" s="70"/>
      <c r="BK27" s="70"/>
      <c r="BL27" s="70"/>
      <c r="BM27" s="70"/>
    </row>
    <row r="28" spans="1:65" x14ac:dyDescent="0.25">
      <c r="A28" s="49">
        <f t="shared" si="2"/>
        <v>0</v>
      </c>
      <c r="C28" s="47"/>
      <c r="D28" s="94">
        <v>4</v>
      </c>
      <c r="E28" s="94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6" t="str">
        <f>IFERROR(VLOOKUP(F28,#REF!,2,FALSE), "")</f>
        <v/>
      </c>
      <c r="X28" s="96"/>
      <c r="Y28" s="96"/>
      <c r="Z28" s="96"/>
      <c r="AA28" s="97"/>
      <c r="AB28" s="97"/>
      <c r="AC28" s="97"/>
      <c r="AD28" s="97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9">
        <f t="shared" si="3"/>
        <v>0</v>
      </c>
      <c r="AR28" s="99"/>
      <c r="AS28" s="99"/>
      <c r="AT28" s="99"/>
      <c r="AU28" s="95"/>
      <c r="AV28" s="95"/>
      <c r="AW28" s="95"/>
      <c r="AX28" s="95"/>
      <c r="AY28" s="95"/>
      <c r="AZ28" s="95"/>
      <c r="BA28" s="95"/>
      <c r="BB28" s="95"/>
      <c r="BC28" s="95"/>
      <c r="BD28" s="95"/>
      <c r="BE28" s="95"/>
      <c r="BF28" s="95"/>
      <c r="BG28" s="48"/>
      <c r="BH28" s="70"/>
      <c r="BI28" s="70"/>
      <c r="BJ28" s="70"/>
      <c r="BK28" s="70"/>
      <c r="BL28" s="70"/>
      <c r="BM28" s="70"/>
    </row>
    <row r="29" spans="1:65" x14ac:dyDescent="0.25">
      <c r="A29" s="49"/>
      <c r="C29" s="47"/>
      <c r="D29" s="71"/>
      <c r="E29" s="71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57"/>
      <c r="X29" s="57"/>
      <c r="Y29" s="57"/>
      <c r="Z29" s="57"/>
      <c r="AA29" s="73"/>
      <c r="AB29" s="73"/>
      <c r="AC29" s="73"/>
      <c r="AD29" s="73"/>
      <c r="AE29" s="74"/>
      <c r="AF29" s="74"/>
      <c r="AG29" s="74"/>
      <c r="AH29" s="74"/>
      <c r="AI29" s="74"/>
      <c r="AJ29" s="74"/>
      <c r="AK29" s="74"/>
      <c r="AL29" s="74"/>
      <c r="AM29" s="75"/>
      <c r="AN29" s="75"/>
      <c r="AO29" s="75"/>
      <c r="AP29" s="75"/>
      <c r="AQ29" s="76"/>
      <c r="AR29" s="76"/>
      <c r="AS29" s="76"/>
      <c r="AT29" s="76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48"/>
      <c r="BH29" s="70"/>
      <c r="BI29" s="70"/>
      <c r="BJ29" s="70"/>
      <c r="BK29" s="70"/>
      <c r="BL29" s="70"/>
      <c r="BM29" s="70"/>
    </row>
    <row r="30" spans="1:65" x14ac:dyDescent="0.25">
      <c r="C30" s="119" t="s">
        <v>175</v>
      </c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1"/>
      <c r="BH30" s="50"/>
      <c r="BI30" s="50"/>
    </row>
    <row r="31" spans="1:65" x14ac:dyDescent="0.25">
      <c r="C31" s="47"/>
      <c r="D31" s="100" t="s">
        <v>11</v>
      </c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  <c r="AI31" s="100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48"/>
      <c r="BH31" s="50"/>
      <c r="BI31" s="50"/>
    </row>
    <row r="32" spans="1:65" x14ac:dyDescent="0.25">
      <c r="C32" s="47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  <c r="AI32" s="100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48"/>
      <c r="BH32" s="50"/>
      <c r="BI32" s="50"/>
    </row>
    <row r="33" spans="1:61" x14ac:dyDescent="0.25">
      <c r="C33" s="47"/>
      <c r="D33" s="94" t="s">
        <v>1</v>
      </c>
      <c r="E33" s="94"/>
      <c r="F33" s="94" t="s">
        <v>2</v>
      </c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 t="s">
        <v>3</v>
      </c>
      <c r="X33" s="94"/>
      <c r="Y33" s="94"/>
      <c r="Z33" s="94"/>
      <c r="AA33" s="94" t="s">
        <v>4</v>
      </c>
      <c r="AB33" s="94"/>
      <c r="AC33" s="94"/>
      <c r="AD33" s="94"/>
      <c r="AE33" s="94" t="s">
        <v>5</v>
      </c>
      <c r="AF33" s="94"/>
      <c r="AG33" s="94"/>
      <c r="AH33" s="94"/>
      <c r="AI33" s="94" t="s">
        <v>6</v>
      </c>
      <c r="AJ33" s="94"/>
      <c r="AK33" s="94"/>
      <c r="AL33" s="94"/>
      <c r="AM33" s="94" t="s">
        <v>7</v>
      </c>
      <c r="AN33" s="94"/>
      <c r="AO33" s="94"/>
      <c r="AP33" s="94"/>
      <c r="AQ33" s="94" t="s">
        <v>8</v>
      </c>
      <c r="AR33" s="94"/>
      <c r="AS33" s="94"/>
      <c r="AT33" s="94"/>
      <c r="AU33" s="94" t="s">
        <v>9</v>
      </c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48"/>
      <c r="BH33" s="50"/>
      <c r="BI33" s="50"/>
    </row>
    <row r="34" spans="1:61" ht="15" customHeight="1" x14ac:dyDescent="0.25">
      <c r="A34" s="49">
        <f t="shared" ref="A34:A37" si="4">AI34-AE34-AM34</f>
        <v>0</v>
      </c>
      <c r="C34" s="47"/>
      <c r="D34" s="94">
        <v>1</v>
      </c>
      <c r="E34" s="94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6" t="str">
        <f>IFERROR(VLOOKUP(F34,#REF!,2,FALSE), "")</f>
        <v/>
      </c>
      <c r="X34" s="96"/>
      <c r="Y34" s="96"/>
      <c r="Z34" s="96"/>
      <c r="AA34" s="97"/>
      <c r="AB34" s="97"/>
      <c r="AC34" s="97"/>
      <c r="AD34" s="97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9">
        <f>A34*24</f>
        <v>0</v>
      </c>
      <c r="AR34" s="99"/>
      <c r="AS34" s="99"/>
      <c r="AT34" s="99"/>
      <c r="AU34" s="95"/>
      <c r="AV34" s="95"/>
      <c r="AW34" s="95"/>
      <c r="AX34" s="95"/>
      <c r="AY34" s="95"/>
      <c r="AZ34" s="95"/>
      <c r="BA34" s="95"/>
      <c r="BB34" s="95"/>
      <c r="BC34" s="95"/>
      <c r="BD34" s="95"/>
      <c r="BE34" s="95"/>
      <c r="BF34" s="95"/>
      <c r="BG34" s="48"/>
      <c r="BH34" s="49">
        <f>AI34-AE34-AM34</f>
        <v>0</v>
      </c>
      <c r="BI34" s="50"/>
    </row>
    <row r="35" spans="1:61" x14ac:dyDescent="0.25">
      <c r="A35" s="49">
        <f t="shared" si="4"/>
        <v>0</v>
      </c>
      <c r="C35" s="47"/>
      <c r="D35" s="94">
        <v>2</v>
      </c>
      <c r="E35" s="94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6" t="str">
        <f>IFERROR(VLOOKUP(F35,#REF!,2,FALSE), "")</f>
        <v/>
      </c>
      <c r="X35" s="96"/>
      <c r="Y35" s="96"/>
      <c r="Z35" s="96"/>
      <c r="AA35" s="97"/>
      <c r="AB35" s="97"/>
      <c r="AC35" s="97"/>
      <c r="AD35" s="97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9">
        <f t="shared" ref="AQ35:AQ37" si="5">A35*24</f>
        <v>0</v>
      </c>
      <c r="AR35" s="99"/>
      <c r="AS35" s="99"/>
      <c r="AT35" s="99"/>
      <c r="AU35" s="95"/>
      <c r="AV35" s="95"/>
      <c r="AW35" s="95"/>
      <c r="AX35" s="95"/>
      <c r="AY35" s="95"/>
      <c r="AZ35" s="95"/>
      <c r="BA35" s="95"/>
      <c r="BB35" s="95"/>
      <c r="BC35" s="95"/>
      <c r="BD35" s="95"/>
      <c r="BE35" s="95"/>
      <c r="BF35" s="95"/>
      <c r="BG35" s="48"/>
      <c r="BH35" s="49">
        <f t="shared" ref="BH35:BH37" si="6">AI35-AE35-AM35</f>
        <v>0</v>
      </c>
      <c r="BI35" s="50"/>
    </row>
    <row r="36" spans="1:61" x14ac:dyDescent="0.25">
      <c r="A36" s="49">
        <f t="shared" si="4"/>
        <v>0</v>
      </c>
      <c r="C36" s="47"/>
      <c r="D36" s="94">
        <v>3</v>
      </c>
      <c r="E36" s="94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6" t="str">
        <f>IFERROR(VLOOKUP(F36,#REF!,2,FALSE), "")</f>
        <v/>
      </c>
      <c r="X36" s="96"/>
      <c r="Y36" s="96"/>
      <c r="Z36" s="96"/>
      <c r="AA36" s="97"/>
      <c r="AB36" s="97"/>
      <c r="AC36" s="97"/>
      <c r="AD36" s="97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9">
        <f t="shared" si="5"/>
        <v>0</v>
      </c>
      <c r="AR36" s="99"/>
      <c r="AS36" s="99"/>
      <c r="AT36" s="99"/>
      <c r="AU36" s="95"/>
      <c r="AV36" s="95"/>
      <c r="AW36" s="95"/>
      <c r="AX36" s="95"/>
      <c r="AY36" s="95"/>
      <c r="AZ36" s="95"/>
      <c r="BA36" s="95"/>
      <c r="BB36" s="95"/>
      <c r="BC36" s="95"/>
      <c r="BD36" s="95"/>
      <c r="BE36" s="95"/>
      <c r="BF36" s="95"/>
      <c r="BG36" s="48"/>
      <c r="BH36" s="49">
        <f t="shared" si="6"/>
        <v>0</v>
      </c>
      <c r="BI36" s="50"/>
    </row>
    <row r="37" spans="1:61" x14ac:dyDescent="0.25">
      <c r="A37" s="49">
        <f t="shared" si="4"/>
        <v>0</v>
      </c>
      <c r="C37" s="47"/>
      <c r="D37" s="94">
        <v>4</v>
      </c>
      <c r="E37" s="94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6" t="str">
        <f>IFERROR(VLOOKUP(F37,#REF!,2,FALSE), "")</f>
        <v/>
      </c>
      <c r="X37" s="96"/>
      <c r="Y37" s="96"/>
      <c r="Z37" s="96"/>
      <c r="AA37" s="97"/>
      <c r="AB37" s="97"/>
      <c r="AC37" s="97"/>
      <c r="AD37" s="97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9">
        <f t="shared" si="5"/>
        <v>0</v>
      </c>
      <c r="AR37" s="99"/>
      <c r="AS37" s="99"/>
      <c r="AT37" s="99"/>
      <c r="AU37" s="95"/>
      <c r="AV37" s="95"/>
      <c r="AW37" s="95"/>
      <c r="AX37" s="95"/>
      <c r="AY37" s="95"/>
      <c r="AZ37" s="95"/>
      <c r="BA37" s="95"/>
      <c r="BB37" s="95"/>
      <c r="BC37" s="95"/>
      <c r="BD37" s="95"/>
      <c r="BE37" s="95"/>
      <c r="BF37" s="95"/>
      <c r="BG37" s="48"/>
      <c r="BH37" s="49">
        <f t="shared" si="6"/>
        <v>0</v>
      </c>
      <c r="BI37" s="50"/>
    </row>
    <row r="38" spans="1:61" x14ac:dyDescent="0.25">
      <c r="C38" s="47"/>
      <c r="BG38" s="48"/>
    </row>
    <row r="39" spans="1:61" x14ac:dyDescent="0.25">
      <c r="C39" s="119" t="s">
        <v>174</v>
      </c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1"/>
    </row>
    <row r="40" spans="1:61" x14ac:dyDescent="0.25">
      <c r="C40" s="47"/>
      <c r="D40" s="94" t="s">
        <v>1</v>
      </c>
      <c r="E40" s="94"/>
      <c r="F40" s="94" t="s">
        <v>2</v>
      </c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 t="s">
        <v>3</v>
      </c>
      <c r="X40" s="94"/>
      <c r="Y40" s="94"/>
      <c r="Z40" s="94"/>
      <c r="AA40" s="84" t="s">
        <v>4</v>
      </c>
      <c r="AB40" s="85"/>
      <c r="AC40" s="85"/>
      <c r="AD40" s="86"/>
      <c r="AE40" s="94" t="s">
        <v>12</v>
      </c>
      <c r="AF40" s="94"/>
      <c r="AG40" s="94"/>
      <c r="AH40" s="94"/>
      <c r="AI40" s="85" t="s">
        <v>9</v>
      </c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6"/>
      <c r="BG40" s="48"/>
    </row>
    <row r="41" spans="1:61" x14ac:dyDescent="0.25">
      <c r="C41" s="47"/>
      <c r="D41" s="94">
        <v>1</v>
      </c>
      <c r="E41" s="94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6" t="str">
        <f>IFERROR(VLOOKUP(F41,#REF!,2,FALSE), "")</f>
        <v/>
      </c>
      <c r="X41" s="96"/>
      <c r="Y41" s="96"/>
      <c r="Z41" s="96"/>
      <c r="AA41" s="90"/>
      <c r="AB41" s="91"/>
      <c r="AC41" s="91"/>
      <c r="AD41" s="92"/>
      <c r="AE41" s="97"/>
      <c r="AF41" s="97"/>
      <c r="AG41" s="97"/>
      <c r="AH41" s="97"/>
      <c r="AI41" s="90"/>
      <c r="AJ41" s="91"/>
      <c r="AK41" s="91"/>
      <c r="AL41" s="91"/>
      <c r="AM41" s="91"/>
      <c r="AN41" s="91"/>
      <c r="AO41" s="91"/>
      <c r="AP41" s="91"/>
      <c r="AQ41" s="91"/>
      <c r="AR41" s="91"/>
      <c r="AS41" s="91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92"/>
      <c r="BG41" s="48"/>
    </row>
    <row r="42" spans="1:61" x14ac:dyDescent="0.25">
      <c r="C42" s="47"/>
      <c r="D42" s="94">
        <v>2</v>
      </c>
      <c r="E42" s="94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6" t="str">
        <f>IFERROR(VLOOKUP(F42,#REF!,2,FALSE), "")</f>
        <v/>
      </c>
      <c r="X42" s="96"/>
      <c r="Y42" s="96"/>
      <c r="Z42" s="96"/>
      <c r="AA42" s="90"/>
      <c r="AB42" s="91"/>
      <c r="AC42" s="91"/>
      <c r="AD42" s="92"/>
      <c r="AE42" s="97"/>
      <c r="AF42" s="97"/>
      <c r="AG42" s="97"/>
      <c r="AH42" s="97"/>
      <c r="AI42" s="90"/>
      <c r="AJ42" s="91"/>
      <c r="AK42" s="91"/>
      <c r="AL42" s="91"/>
      <c r="AM42" s="91"/>
      <c r="AN42" s="91"/>
      <c r="AO42" s="91"/>
      <c r="AP42" s="91"/>
      <c r="AQ42" s="91"/>
      <c r="AR42" s="91"/>
      <c r="AS42" s="91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92"/>
      <c r="BG42" s="48"/>
    </row>
    <row r="43" spans="1:61" x14ac:dyDescent="0.25">
      <c r="C43" s="47"/>
      <c r="D43" s="94">
        <v>3</v>
      </c>
      <c r="E43" s="94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6" t="str">
        <f>IFERROR(VLOOKUP(F43,#REF!,2,FALSE), "")</f>
        <v/>
      </c>
      <c r="X43" s="96"/>
      <c r="Y43" s="96"/>
      <c r="Z43" s="96"/>
      <c r="AA43" s="90"/>
      <c r="AB43" s="91"/>
      <c r="AC43" s="91"/>
      <c r="AD43" s="92"/>
      <c r="AE43" s="97"/>
      <c r="AF43" s="97"/>
      <c r="AG43" s="97"/>
      <c r="AH43" s="97"/>
      <c r="AI43" s="90"/>
      <c r="AJ43" s="91"/>
      <c r="AK43" s="91"/>
      <c r="AL43" s="91"/>
      <c r="AM43" s="91"/>
      <c r="AN43" s="91"/>
      <c r="AO43" s="91"/>
      <c r="AP43" s="91"/>
      <c r="AQ43" s="91"/>
      <c r="AR43" s="91"/>
      <c r="AS43" s="91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92"/>
      <c r="BG43" s="48"/>
    </row>
    <row r="44" spans="1:61" x14ac:dyDescent="0.25">
      <c r="C44" s="47"/>
      <c r="BG44" s="48"/>
    </row>
    <row r="45" spans="1:61" x14ac:dyDescent="0.25">
      <c r="C45" s="119" t="s">
        <v>172</v>
      </c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1"/>
    </row>
    <row r="46" spans="1:61" x14ac:dyDescent="0.25">
      <c r="C46" s="47"/>
      <c r="BG46" s="48"/>
    </row>
    <row r="47" spans="1:61" x14ac:dyDescent="0.25">
      <c r="C47" s="47"/>
      <c r="S47" s="101" t="s">
        <v>14</v>
      </c>
      <c r="T47" s="101"/>
      <c r="U47" s="101"/>
      <c r="V47" s="103">
        <f>COUNTA(F16:V19)</f>
        <v>0</v>
      </c>
      <c r="W47" s="103"/>
      <c r="X47" s="103" t="s">
        <v>13</v>
      </c>
      <c r="Y47" s="103"/>
      <c r="AA47" s="101" t="s">
        <v>173</v>
      </c>
      <c r="AB47" s="101"/>
      <c r="AC47" s="101"/>
      <c r="AD47" s="103">
        <f>COUNTA(F25:V28)</f>
        <v>0</v>
      </c>
      <c r="AE47" s="103"/>
      <c r="AF47" s="103" t="s">
        <v>13</v>
      </c>
      <c r="AG47" s="103"/>
      <c r="AI47" s="101" t="s">
        <v>15</v>
      </c>
      <c r="AJ47" s="101"/>
      <c r="AK47" s="101"/>
      <c r="AL47" s="103">
        <f>COUNTA(F34:V37)</f>
        <v>0</v>
      </c>
      <c r="AM47" s="103"/>
      <c r="AN47" s="103" t="s">
        <v>13</v>
      </c>
      <c r="AO47" s="103"/>
      <c r="BG47" s="48"/>
    </row>
    <row r="48" spans="1:61" ht="16.5" thickBot="1" x14ac:dyDescent="0.3">
      <c r="C48" s="47"/>
      <c r="BG48" s="48"/>
    </row>
    <row r="49" spans="3:59" ht="16.5" thickBot="1" x14ac:dyDescent="0.3">
      <c r="C49" s="122" t="s">
        <v>16</v>
      </c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3"/>
      <c r="BG49" s="124"/>
    </row>
    <row r="50" spans="3:59" x14ac:dyDescent="0.25">
      <c r="C50" s="47"/>
      <c r="BG50" s="48"/>
    </row>
    <row r="51" spans="3:59" x14ac:dyDescent="0.25">
      <c r="C51" s="47"/>
      <c r="S51" s="101" t="s">
        <v>19</v>
      </c>
      <c r="T51" s="101"/>
      <c r="U51" s="101"/>
      <c r="V51" s="101"/>
      <c r="W51" s="96">
        <f>'Revised Manifest'!M23</f>
        <v>0</v>
      </c>
      <c r="X51" s="96"/>
      <c r="Y51" s="96"/>
      <c r="AA51" s="101" t="s">
        <v>20</v>
      </c>
      <c r="AB51" s="101"/>
      <c r="AC51" s="101"/>
      <c r="AD51" s="101"/>
      <c r="AE51" s="96">
        <f>'Revised Manifest'!N23</f>
        <v>0</v>
      </c>
      <c r="AF51" s="96"/>
      <c r="AG51" s="96"/>
      <c r="AI51" s="101" t="s">
        <v>21</v>
      </c>
      <c r="AJ51" s="101"/>
      <c r="AK51" s="101"/>
      <c r="AL51" s="101"/>
      <c r="AM51" s="96">
        <f>'Revised Manifest'!O23</f>
        <v>0</v>
      </c>
      <c r="AN51" s="96"/>
      <c r="AO51" s="96"/>
      <c r="BG51" s="48"/>
    </row>
    <row r="52" spans="3:59" x14ac:dyDescent="0.25">
      <c r="C52" s="47"/>
      <c r="BG52" s="48"/>
    </row>
    <row r="53" spans="3:59" x14ac:dyDescent="0.25">
      <c r="C53" s="47"/>
      <c r="AA53" s="101" t="s">
        <v>22</v>
      </c>
      <c r="AB53" s="101"/>
      <c r="AC53" s="101"/>
      <c r="AD53" s="101"/>
      <c r="AE53" s="96">
        <f>SUM(AE51,W51,AM51)</f>
        <v>0</v>
      </c>
      <c r="AF53" s="96"/>
      <c r="AG53" s="96"/>
      <c r="BG53" s="48"/>
    </row>
    <row r="54" spans="3:59" ht="16.5" thickBot="1" x14ac:dyDescent="0.3">
      <c r="C54" s="5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3"/>
    </row>
    <row r="55" spans="3:59" ht="16.5" thickBot="1" x14ac:dyDescent="0.3">
      <c r="C55" s="113" t="s">
        <v>46</v>
      </c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5"/>
    </row>
    <row r="56" spans="3:59" x14ac:dyDescent="0.25">
      <c r="C56" s="47"/>
      <c r="BG56" s="48"/>
    </row>
    <row r="57" spans="3:59" x14ac:dyDescent="0.25">
      <c r="C57" s="47"/>
      <c r="N57" s="101" t="s">
        <v>42</v>
      </c>
      <c r="O57" s="101"/>
      <c r="P57" s="101"/>
      <c r="Q57" s="101"/>
      <c r="R57" s="101"/>
      <c r="S57" s="102" t="s">
        <v>41</v>
      </c>
      <c r="T57" s="102"/>
      <c r="U57" s="102"/>
      <c r="V57" s="102"/>
      <c r="W57" s="102"/>
      <c r="Y57" s="101" t="s">
        <v>43</v>
      </c>
      <c r="Z57" s="101"/>
      <c r="AA57" s="101"/>
      <c r="AB57" s="101"/>
      <c r="AC57" s="101"/>
      <c r="AD57" s="102" t="s">
        <v>41</v>
      </c>
      <c r="AE57" s="102"/>
      <c r="AF57" s="102"/>
      <c r="AG57" s="102"/>
      <c r="AH57" s="102"/>
      <c r="AJ57" s="101" t="s">
        <v>44</v>
      </c>
      <c r="AK57" s="101"/>
      <c r="AL57" s="101"/>
      <c r="AM57" s="101"/>
      <c r="AN57" s="101"/>
      <c r="AO57" s="102" t="s">
        <v>41</v>
      </c>
      <c r="AP57" s="102"/>
      <c r="AQ57" s="102"/>
      <c r="AR57" s="102"/>
      <c r="AS57" s="102"/>
      <c r="BG57" s="48"/>
    </row>
    <row r="58" spans="3:59" ht="16.5" thickBot="1" x14ac:dyDescent="0.3">
      <c r="C58" s="47"/>
      <c r="BG58" s="48"/>
    </row>
    <row r="59" spans="3:59" ht="16.5" thickBot="1" x14ac:dyDescent="0.3">
      <c r="C59" s="47"/>
      <c r="D59" s="135" t="s">
        <v>40</v>
      </c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7"/>
      <c r="BG59" s="48"/>
    </row>
    <row r="60" spans="3:59" x14ac:dyDescent="0.25">
      <c r="C60" s="47"/>
      <c r="D60" s="138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40"/>
      <c r="BG60" s="48"/>
    </row>
    <row r="61" spans="3:59" x14ac:dyDescent="0.25">
      <c r="C61" s="47"/>
      <c r="D61" s="141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42"/>
      <c r="BD61" s="142"/>
      <c r="BE61" s="142"/>
      <c r="BF61" s="143"/>
      <c r="BG61" s="48"/>
    </row>
    <row r="62" spans="3:59" x14ac:dyDescent="0.25">
      <c r="C62" s="47"/>
      <c r="D62" s="141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  <c r="AZ62" s="142"/>
      <c r="BA62" s="142"/>
      <c r="BB62" s="142"/>
      <c r="BC62" s="142"/>
      <c r="BD62" s="142"/>
      <c r="BE62" s="142"/>
      <c r="BF62" s="143"/>
      <c r="BG62" s="48"/>
    </row>
    <row r="63" spans="3:59" x14ac:dyDescent="0.25">
      <c r="C63" s="47"/>
      <c r="D63" s="141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42"/>
      <c r="BD63" s="142"/>
      <c r="BE63" s="142"/>
      <c r="BF63" s="143"/>
      <c r="BG63" s="48"/>
    </row>
    <row r="64" spans="3:59" x14ac:dyDescent="0.25">
      <c r="C64" s="47"/>
      <c r="D64" s="141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42"/>
      <c r="BD64" s="142"/>
      <c r="BE64" s="142"/>
      <c r="BF64" s="143"/>
      <c r="BG64" s="48"/>
    </row>
    <row r="65" spans="3:59" x14ac:dyDescent="0.25">
      <c r="C65" s="47"/>
      <c r="D65" s="141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42"/>
      <c r="BD65" s="142"/>
      <c r="BE65" s="142"/>
      <c r="BF65" s="143"/>
      <c r="BG65" s="48"/>
    </row>
    <row r="66" spans="3:59" ht="16.5" thickBot="1" x14ac:dyDescent="0.3">
      <c r="C66" s="47"/>
      <c r="D66" s="144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145"/>
      <c r="AU66" s="145"/>
      <c r="AV66" s="145"/>
      <c r="AW66" s="145"/>
      <c r="AX66" s="145"/>
      <c r="AY66" s="145"/>
      <c r="AZ66" s="145"/>
      <c r="BA66" s="145"/>
      <c r="BB66" s="145"/>
      <c r="BC66" s="145"/>
      <c r="BD66" s="145"/>
      <c r="BE66" s="145"/>
      <c r="BF66" s="146"/>
      <c r="BG66" s="48"/>
    </row>
    <row r="67" spans="3:59" ht="16.5" thickBot="1" x14ac:dyDescent="0.3">
      <c r="C67" s="47"/>
      <c r="BG67" s="48"/>
    </row>
    <row r="68" spans="3:59" ht="16.5" thickBot="1" x14ac:dyDescent="0.3">
      <c r="C68" s="132" t="s">
        <v>141</v>
      </c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4"/>
    </row>
    <row r="69" spans="3:59" x14ac:dyDescent="0.25">
      <c r="C69" s="54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6"/>
    </row>
    <row r="70" spans="3:59" x14ac:dyDescent="0.25">
      <c r="C70" s="47"/>
      <c r="G70" s="96" t="s">
        <v>23</v>
      </c>
      <c r="H70" s="96"/>
      <c r="I70" s="96"/>
      <c r="J70" s="96"/>
      <c r="L70" s="96" t="s">
        <v>25</v>
      </c>
      <c r="M70" s="96"/>
      <c r="N70" s="96"/>
      <c r="O70" s="96"/>
      <c r="P70" s="57"/>
      <c r="Q70" s="96" t="s">
        <v>26</v>
      </c>
      <c r="R70" s="96"/>
      <c r="S70" s="96"/>
      <c r="T70" s="96"/>
      <c r="U70" s="57"/>
      <c r="V70" s="96" t="s">
        <v>27</v>
      </c>
      <c r="W70" s="96"/>
      <c r="X70" s="96"/>
      <c r="Y70" s="96"/>
      <c r="Z70" s="57"/>
      <c r="AA70" s="96" t="s">
        <v>28</v>
      </c>
      <c r="AB70" s="96"/>
      <c r="AC70" s="96"/>
      <c r="AD70" s="96"/>
      <c r="AE70" s="57"/>
      <c r="AF70" s="96" t="s">
        <v>29</v>
      </c>
      <c r="AG70" s="96"/>
      <c r="AH70" s="96"/>
      <c r="AI70" s="96"/>
      <c r="AJ70" s="57"/>
      <c r="AK70" s="96" t="s">
        <v>30</v>
      </c>
      <c r="AL70" s="96"/>
      <c r="AM70" s="96"/>
      <c r="AN70" s="96"/>
      <c r="AO70" s="57"/>
      <c r="AP70" s="96" t="s">
        <v>31</v>
      </c>
      <c r="AQ70" s="96"/>
      <c r="AR70" s="96"/>
      <c r="AS70" s="96"/>
      <c r="AT70" s="57"/>
      <c r="AU70" s="96" t="s">
        <v>32</v>
      </c>
      <c r="AV70" s="96"/>
      <c r="AW70" s="96"/>
      <c r="AX70" s="96"/>
      <c r="AY70" s="57"/>
      <c r="AZ70" s="96" t="s">
        <v>33</v>
      </c>
      <c r="BA70" s="96"/>
      <c r="BB70" s="96"/>
      <c r="BC70" s="96"/>
      <c r="BD70" s="57"/>
      <c r="BG70" s="48"/>
    </row>
    <row r="71" spans="3:59" x14ac:dyDescent="0.25">
      <c r="C71" s="47"/>
      <c r="G71" s="97" t="s">
        <v>24</v>
      </c>
      <c r="H71" s="97"/>
      <c r="I71" s="97"/>
      <c r="J71" s="97"/>
      <c r="L71" s="97" t="s">
        <v>24</v>
      </c>
      <c r="M71" s="97"/>
      <c r="N71" s="97"/>
      <c r="O71" s="97"/>
      <c r="Q71" s="97" t="s">
        <v>24</v>
      </c>
      <c r="R71" s="97"/>
      <c r="S71" s="97"/>
      <c r="T71" s="97"/>
      <c r="V71" s="97" t="s">
        <v>24</v>
      </c>
      <c r="W71" s="97"/>
      <c r="X71" s="97"/>
      <c r="Y71" s="97"/>
      <c r="AA71" s="97" t="s">
        <v>24</v>
      </c>
      <c r="AB71" s="97"/>
      <c r="AC71" s="97"/>
      <c r="AD71" s="97"/>
      <c r="AF71" s="97" t="s">
        <v>24</v>
      </c>
      <c r="AG71" s="97"/>
      <c r="AH71" s="97"/>
      <c r="AI71" s="97"/>
      <c r="AK71" s="97" t="s">
        <v>24</v>
      </c>
      <c r="AL71" s="97"/>
      <c r="AM71" s="97"/>
      <c r="AN71" s="97"/>
      <c r="AP71" s="97" t="s">
        <v>24</v>
      </c>
      <c r="AQ71" s="97"/>
      <c r="AR71" s="97"/>
      <c r="AS71" s="97"/>
      <c r="AU71" s="97" t="s">
        <v>24</v>
      </c>
      <c r="AV71" s="97"/>
      <c r="AW71" s="97"/>
      <c r="AX71" s="97"/>
      <c r="AZ71" s="97" t="s">
        <v>24</v>
      </c>
      <c r="BA71" s="97"/>
      <c r="BB71" s="97"/>
      <c r="BC71" s="97"/>
      <c r="BG71" s="48"/>
    </row>
    <row r="72" spans="3:59" x14ac:dyDescent="0.25">
      <c r="C72" s="47"/>
      <c r="BG72" s="48"/>
    </row>
    <row r="73" spans="3:59" x14ac:dyDescent="0.25">
      <c r="C73" s="47"/>
      <c r="Q73" s="96" t="s">
        <v>34</v>
      </c>
      <c r="R73" s="96"/>
      <c r="S73" s="96"/>
      <c r="T73" s="96"/>
      <c r="V73" s="96" t="s">
        <v>35</v>
      </c>
      <c r="W73" s="96"/>
      <c r="X73" s="96"/>
      <c r="Y73" s="96"/>
      <c r="AA73" s="96" t="s">
        <v>36</v>
      </c>
      <c r="AB73" s="96"/>
      <c r="AC73" s="96"/>
      <c r="AD73" s="96"/>
      <c r="AF73" s="96" t="s">
        <v>37</v>
      </c>
      <c r="AG73" s="96"/>
      <c r="AH73" s="96"/>
      <c r="AI73" s="96"/>
      <c r="AK73" s="96" t="s">
        <v>38</v>
      </c>
      <c r="AL73" s="96"/>
      <c r="AM73" s="96"/>
      <c r="AN73" s="96"/>
      <c r="AP73" s="96" t="s">
        <v>39</v>
      </c>
      <c r="AQ73" s="96"/>
      <c r="AR73" s="96"/>
      <c r="AS73" s="96"/>
      <c r="BG73" s="48"/>
    </row>
    <row r="74" spans="3:59" x14ac:dyDescent="0.25">
      <c r="C74" s="47"/>
      <c r="Q74" s="97" t="s">
        <v>24</v>
      </c>
      <c r="R74" s="97"/>
      <c r="S74" s="97"/>
      <c r="T74" s="97"/>
      <c r="V74" s="97" t="s">
        <v>24</v>
      </c>
      <c r="W74" s="97"/>
      <c r="X74" s="97"/>
      <c r="Y74" s="97"/>
      <c r="AA74" s="97" t="s">
        <v>24</v>
      </c>
      <c r="AB74" s="97"/>
      <c r="AC74" s="97"/>
      <c r="AD74" s="97"/>
      <c r="AF74" s="97" t="s">
        <v>24</v>
      </c>
      <c r="AG74" s="97"/>
      <c r="AH74" s="97"/>
      <c r="AI74" s="97"/>
      <c r="AK74" s="97" t="s">
        <v>24</v>
      </c>
      <c r="AL74" s="97"/>
      <c r="AM74" s="97"/>
      <c r="AN74" s="97"/>
      <c r="AP74" s="97" t="s">
        <v>24</v>
      </c>
      <c r="AQ74" s="97"/>
      <c r="AR74" s="97"/>
      <c r="AS74" s="97"/>
      <c r="BG74" s="48"/>
    </row>
    <row r="75" spans="3:59" x14ac:dyDescent="0.25">
      <c r="C75" s="47"/>
      <c r="BG75" s="48"/>
    </row>
    <row r="76" spans="3:59" x14ac:dyDescent="0.25">
      <c r="C76" s="47"/>
      <c r="D76" s="58" t="s">
        <v>1</v>
      </c>
      <c r="E76" s="127" t="s">
        <v>45</v>
      </c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9"/>
      <c r="AU76" s="84" t="s">
        <v>164</v>
      </c>
      <c r="AV76" s="85"/>
      <c r="AW76" s="85"/>
      <c r="AX76" s="86"/>
      <c r="AY76" s="84" t="s">
        <v>163</v>
      </c>
      <c r="AZ76" s="85"/>
      <c r="BA76" s="85"/>
      <c r="BB76" s="86"/>
      <c r="BC76" s="84" t="s">
        <v>162</v>
      </c>
      <c r="BD76" s="85"/>
      <c r="BE76" s="85"/>
      <c r="BF76" s="86"/>
      <c r="BG76" s="48"/>
    </row>
    <row r="77" spans="3:59" x14ac:dyDescent="0.25">
      <c r="C77" s="47"/>
      <c r="D77" s="59">
        <v>1</v>
      </c>
      <c r="E77" s="87" t="s">
        <v>169</v>
      </c>
      <c r="F77" s="88"/>
      <c r="G77" s="88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9"/>
      <c r="AU77" s="90" t="s">
        <v>166</v>
      </c>
      <c r="AV77" s="91"/>
      <c r="AW77" s="91"/>
      <c r="AX77" s="92"/>
      <c r="AY77" s="87"/>
      <c r="AZ77" s="88"/>
      <c r="BA77" s="88"/>
      <c r="BB77" s="89"/>
      <c r="BC77" s="87"/>
      <c r="BD77" s="88"/>
      <c r="BE77" s="88"/>
      <c r="BF77" s="89"/>
      <c r="BG77" s="48"/>
    </row>
    <row r="78" spans="3:59" x14ac:dyDescent="0.25">
      <c r="C78" s="47"/>
      <c r="D78" s="59">
        <v>2</v>
      </c>
      <c r="E78" s="87" t="s">
        <v>170</v>
      </c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9"/>
      <c r="AU78" s="90" t="s">
        <v>166</v>
      </c>
      <c r="AV78" s="91"/>
      <c r="AW78" s="91"/>
      <c r="AX78" s="92"/>
      <c r="AY78" s="87"/>
      <c r="AZ78" s="88"/>
      <c r="BA78" s="88"/>
      <c r="BB78" s="89"/>
      <c r="BC78" s="87"/>
      <c r="BD78" s="88"/>
      <c r="BE78" s="88"/>
      <c r="BF78" s="89"/>
      <c r="BG78" s="48"/>
    </row>
    <row r="79" spans="3:59" x14ac:dyDescent="0.25">
      <c r="C79" s="47"/>
      <c r="D79" s="59">
        <v>3</v>
      </c>
      <c r="E79" s="87" t="s">
        <v>181</v>
      </c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9"/>
      <c r="AU79" s="90" t="s">
        <v>166</v>
      </c>
      <c r="AV79" s="91"/>
      <c r="AW79" s="91"/>
      <c r="AX79" s="92"/>
      <c r="AY79" s="87"/>
      <c r="AZ79" s="88"/>
      <c r="BA79" s="88"/>
      <c r="BB79" s="89"/>
      <c r="BC79" s="87"/>
      <c r="BD79" s="88"/>
      <c r="BE79" s="88"/>
      <c r="BF79" s="89"/>
      <c r="BG79" s="48"/>
    </row>
    <row r="80" spans="3:59" x14ac:dyDescent="0.25">
      <c r="C80" s="47"/>
      <c r="D80" s="59">
        <v>4</v>
      </c>
      <c r="E80" s="87" t="s">
        <v>182</v>
      </c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9"/>
      <c r="AU80" s="90" t="s">
        <v>166</v>
      </c>
      <c r="AV80" s="91"/>
      <c r="AW80" s="91"/>
      <c r="AX80" s="92"/>
      <c r="AY80" s="87"/>
      <c r="AZ80" s="88"/>
      <c r="BA80" s="88"/>
      <c r="BB80" s="89"/>
      <c r="BC80" s="87"/>
      <c r="BD80" s="88"/>
      <c r="BE80" s="88"/>
      <c r="BF80" s="89"/>
      <c r="BG80" s="48"/>
    </row>
    <row r="81" spans="3:59" x14ac:dyDescent="0.25">
      <c r="C81" s="47"/>
      <c r="D81" s="59">
        <v>5</v>
      </c>
      <c r="E81" s="87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9"/>
      <c r="AU81" s="90"/>
      <c r="AV81" s="91"/>
      <c r="AW81" s="91"/>
      <c r="AX81" s="92"/>
      <c r="AY81" s="87"/>
      <c r="AZ81" s="88"/>
      <c r="BA81" s="88"/>
      <c r="BB81" s="89"/>
      <c r="BC81" s="87"/>
      <c r="BD81" s="88"/>
      <c r="BE81" s="88"/>
      <c r="BF81" s="89"/>
      <c r="BG81" s="48"/>
    </row>
    <row r="82" spans="3:59" x14ac:dyDescent="0.25">
      <c r="C82" s="47"/>
      <c r="D82" s="59">
        <v>6</v>
      </c>
      <c r="E82" s="87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  <c r="AK82" s="88"/>
      <c r="AL82" s="88"/>
      <c r="AM82" s="88"/>
      <c r="AN82" s="88"/>
      <c r="AO82" s="88"/>
      <c r="AP82" s="88"/>
      <c r="AQ82" s="88"/>
      <c r="AR82" s="88"/>
      <c r="AS82" s="88"/>
      <c r="AT82" s="89"/>
      <c r="AU82" s="90"/>
      <c r="AV82" s="91"/>
      <c r="AW82" s="91"/>
      <c r="AX82" s="92"/>
      <c r="AY82" s="87"/>
      <c r="AZ82" s="88"/>
      <c r="BA82" s="88"/>
      <c r="BB82" s="89"/>
      <c r="BC82" s="87"/>
      <c r="BD82" s="88"/>
      <c r="BE82" s="88"/>
      <c r="BF82" s="89"/>
      <c r="BG82" s="48"/>
    </row>
    <row r="83" spans="3:59" x14ac:dyDescent="0.25">
      <c r="C83" s="47"/>
      <c r="D83" s="59">
        <v>7</v>
      </c>
      <c r="E83" s="87"/>
      <c r="F83" s="88"/>
      <c r="G83" s="88"/>
      <c r="H83" s="88"/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  <c r="AP83" s="88"/>
      <c r="AQ83" s="88"/>
      <c r="AR83" s="88"/>
      <c r="AS83" s="88"/>
      <c r="AT83" s="89"/>
      <c r="AU83" s="90"/>
      <c r="AV83" s="91"/>
      <c r="AW83" s="91"/>
      <c r="AX83" s="92"/>
      <c r="AY83" s="87"/>
      <c r="AZ83" s="88"/>
      <c r="BA83" s="88"/>
      <c r="BB83" s="89"/>
      <c r="BC83" s="87"/>
      <c r="BD83" s="88"/>
      <c r="BE83" s="88"/>
      <c r="BF83" s="89"/>
      <c r="BG83" s="48"/>
    </row>
    <row r="84" spans="3:59" ht="16.5" thickBot="1" x14ac:dyDescent="0.3"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3"/>
    </row>
    <row r="85" spans="3:59" x14ac:dyDescent="0.25">
      <c r="C85" s="60" t="s">
        <v>167</v>
      </c>
    </row>
    <row r="86" spans="3:59" x14ac:dyDescent="0.25">
      <c r="C86" s="60"/>
    </row>
    <row r="87" spans="3:59" x14ac:dyDescent="0.25">
      <c r="Z87" s="125" t="s">
        <v>155</v>
      </c>
      <c r="AA87" s="125"/>
      <c r="AB87" s="125"/>
      <c r="AC87" s="125"/>
      <c r="AD87" s="126"/>
      <c r="AE87" s="126"/>
      <c r="AF87" s="126"/>
      <c r="AG87" s="126"/>
      <c r="AH87" s="126"/>
      <c r="AI87" s="126"/>
    </row>
  </sheetData>
  <sheetProtection algorithmName="SHA-512" hashValue="FCfbCROQ/Ke9suaXlMTPA3hgJr22R3kr0i/i2ODC+5g2rBxJfd7n2yhlAbw/ixB3WycbQvY7hh6NCvDoXP1ooQ==" saltValue="Q2179Jg2uQMhq6h2aZakeg==" spinCount="100000" sheet="1" selectLockedCells="1"/>
  <mergeCells count="265">
    <mergeCell ref="AA47:AC47"/>
    <mergeCell ref="AD47:AE47"/>
    <mergeCell ref="AF47:AG47"/>
    <mergeCell ref="D28:E28"/>
    <mergeCell ref="F28:V28"/>
    <mergeCell ref="W28:Z28"/>
    <mergeCell ref="AA28:AD28"/>
    <mergeCell ref="AE28:AH28"/>
    <mergeCell ref="AI28:AL28"/>
    <mergeCell ref="AE40:AH40"/>
    <mergeCell ref="AI40:BF40"/>
    <mergeCell ref="AQ36:AT36"/>
    <mergeCell ref="AU36:BF36"/>
    <mergeCell ref="AU37:BF37"/>
    <mergeCell ref="AU35:BF35"/>
    <mergeCell ref="AU34:BF34"/>
    <mergeCell ref="AI36:AL36"/>
    <mergeCell ref="AM36:AP36"/>
    <mergeCell ref="AI43:BF43"/>
    <mergeCell ref="F43:V43"/>
    <mergeCell ref="D43:E43"/>
    <mergeCell ref="W43:Z43"/>
    <mergeCell ref="AA43:AD43"/>
    <mergeCell ref="AE43:AH43"/>
    <mergeCell ref="AM28:AP28"/>
    <mergeCell ref="AQ28:AT28"/>
    <mergeCell ref="AU28:BF28"/>
    <mergeCell ref="D27:E27"/>
    <mergeCell ref="F27:V27"/>
    <mergeCell ref="W27:Z27"/>
    <mergeCell ref="AA27:AD27"/>
    <mergeCell ref="AE27:AH27"/>
    <mergeCell ref="AI27:AL27"/>
    <mergeCell ref="AM27:AP27"/>
    <mergeCell ref="AQ27:AT27"/>
    <mergeCell ref="AU27:BF27"/>
    <mergeCell ref="D26:E26"/>
    <mergeCell ref="F26:V26"/>
    <mergeCell ref="W26:Z26"/>
    <mergeCell ref="AA26:AD26"/>
    <mergeCell ref="AE26:AH26"/>
    <mergeCell ref="AI26:AL26"/>
    <mergeCell ref="AM26:AP26"/>
    <mergeCell ref="AQ26:AT26"/>
    <mergeCell ref="AU26:BF26"/>
    <mergeCell ref="D25:E25"/>
    <mergeCell ref="F25:V25"/>
    <mergeCell ref="W25:Z25"/>
    <mergeCell ref="AA25:AD25"/>
    <mergeCell ref="AE25:AH25"/>
    <mergeCell ref="AI25:AL25"/>
    <mergeCell ref="AM25:AP25"/>
    <mergeCell ref="AQ25:AT25"/>
    <mergeCell ref="AU25:BF25"/>
    <mergeCell ref="D22:BF23"/>
    <mergeCell ref="D24:E24"/>
    <mergeCell ref="F24:V24"/>
    <mergeCell ref="W24:Z24"/>
    <mergeCell ref="AA24:AD24"/>
    <mergeCell ref="AE24:AH24"/>
    <mergeCell ref="AI24:AL24"/>
    <mergeCell ref="AM24:AP24"/>
    <mergeCell ref="AQ24:AT24"/>
    <mergeCell ref="AU24:BF24"/>
    <mergeCell ref="BH15:BM19"/>
    <mergeCell ref="C68:BG68"/>
    <mergeCell ref="AU70:AX70"/>
    <mergeCell ref="AZ70:BC70"/>
    <mergeCell ref="L71:O71"/>
    <mergeCell ref="Q71:T71"/>
    <mergeCell ref="V71:Y71"/>
    <mergeCell ref="AA71:AD71"/>
    <mergeCell ref="AF71:AI71"/>
    <mergeCell ref="AK71:AN71"/>
    <mergeCell ref="AP71:AS71"/>
    <mergeCell ref="AZ71:BC71"/>
    <mergeCell ref="AU71:AX71"/>
    <mergeCell ref="G70:J70"/>
    <mergeCell ref="L70:O70"/>
    <mergeCell ref="Q70:T70"/>
    <mergeCell ref="V70:Y70"/>
    <mergeCell ref="AA70:AD70"/>
    <mergeCell ref="AF70:AI70"/>
    <mergeCell ref="AK70:AN70"/>
    <mergeCell ref="AP70:AS70"/>
    <mergeCell ref="G71:J71"/>
    <mergeCell ref="D59:BF59"/>
    <mergeCell ref="D60:BF66"/>
    <mergeCell ref="Q74:T74"/>
    <mergeCell ref="V74:Y74"/>
    <mergeCell ref="AA74:AD74"/>
    <mergeCell ref="AF74:AI74"/>
    <mergeCell ref="AK74:AN74"/>
    <mergeCell ref="AP73:AS73"/>
    <mergeCell ref="AP74:AS74"/>
    <mergeCell ref="Z87:AC87"/>
    <mergeCell ref="AD87:AI87"/>
    <mergeCell ref="Q73:T73"/>
    <mergeCell ref="V73:Y73"/>
    <mergeCell ref="AA73:AD73"/>
    <mergeCell ref="AF73:AI73"/>
    <mergeCell ref="AK73:AN73"/>
    <mergeCell ref="E78:AT78"/>
    <mergeCell ref="E79:AT79"/>
    <mergeCell ref="E80:AT80"/>
    <mergeCell ref="E81:AT81"/>
    <mergeCell ref="E82:AT82"/>
    <mergeCell ref="E83:AT83"/>
    <mergeCell ref="E76:AT76"/>
    <mergeCell ref="E77:AT77"/>
    <mergeCell ref="Y57:AC57"/>
    <mergeCell ref="X47:Y47"/>
    <mergeCell ref="C10:AC10"/>
    <mergeCell ref="AD10:BG10"/>
    <mergeCell ref="C8:BG9"/>
    <mergeCell ref="AA15:AD15"/>
    <mergeCell ref="F15:V15"/>
    <mergeCell ref="F16:V16"/>
    <mergeCell ref="F17:V17"/>
    <mergeCell ref="C55:BG55"/>
    <mergeCell ref="N57:R57"/>
    <mergeCell ref="S57:W57"/>
    <mergeCell ref="F35:V35"/>
    <mergeCell ref="F36:V36"/>
    <mergeCell ref="F37:V37"/>
    <mergeCell ref="F40:V40"/>
    <mergeCell ref="F41:V41"/>
    <mergeCell ref="F42:V42"/>
    <mergeCell ref="C11:BG11"/>
    <mergeCell ref="C12:BG12"/>
    <mergeCell ref="C45:BG45"/>
    <mergeCell ref="C39:BG39"/>
    <mergeCell ref="C30:BG30"/>
    <mergeCell ref="C49:BG49"/>
    <mergeCell ref="AJ57:AN57"/>
    <mergeCell ref="AD57:AH57"/>
    <mergeCell ref="AO57:AS57"/>
    <mergeCell ref="F33:V33"/>
    <mergeCell ref="F34:V34"/>
    <mergeCell ref="AN47:AO47"/>
    <mergeCell ref="V47:W47"/>
    <mergeCell ref="AL47:AM47"/>
    <mergeCell ref="S47:U47"/>
    <mergeCell ref="AI47:AK47"/>
    <mergeCell ref="W40:Z40"/>
    <mergeCell ref="AA40:AD40"/>
    <mergeCell ref="S51:V51"/>
    <mergeCell ref="AA51:AD51"/>
    <mergeCell ref="AI51:AL51"/>
    <mergeCell ref="AA53:AD53"/>
    <mergeCell ref="W51:Y51"/>
    <mergeCell ref="AE51:AG51"/>
    <mergeCell ref="AM51:AO51"/>
    <mergeCell ref="AE53:AG53"/>
    <mergeCell ref="AQ37:AT37"/>
    <mergeCell ref="AQ35:AT35"/>
    <mergeCell ref="AQ34:AT34"/>
    <mergeCell ref="AE36:AH36"/>
    <mergeCell ref="D42:E42"/>
    <mergeCell ref="W42:Z42"/>
    <mergeCell ref="AA42:AD42"/>
    <mergeCell ref="AE42:AH42"/>
    <mergeCell ref="AI42:BF42"/>
    <mergeCell ref="D41:E41"/>
    <mergeCell ref="W41:Z41"/>
    <mergeCell ref="AA41:AD41"/>
    <mergeCell ref="AE41:AH41"/>
    <mergeCell ref="AI41:BF41"/>
    <mergeCell ref="AU18:BF18"/>
    <mergeCell ref="D19:E19"/>
    <mergeCell ref="W19:Z19"/>
    <mergeCell ref="AA19:AD19"/>
    <mergeCell ref="AE19:AH19"/>
    <mergeCell ref="AI19:AL19"/>
    <mergeCell ref="AM19:AP19"/>
    <mergeCell ref="AQ19:AT19"/>
    <mergeCell ref="AU17:BF17"/>
    <mergeCell ref="D18:E18"/>
    <mergeCell ref="W18:Z18"/>
    <mergeCell ref="AA18:AD18"/>
    <mergeCell ref="AE18:AH18"/>
    <mergeCell ref="AI18:AL18"/>
    <mergeCell ref="AM18:AP18"/>
    <mergeCell ref="AQ18:AT18"/>
    <mergeCell ref="F18:V18"/>
    <mergeCell ref="F19:V19"/>
    <mergeCell ref="AU76:AX76"/>
    <mergeCell ref="AU19:BF19"/>
    <mergeCell ref="D31:BF32"/>
    <mergeCell ref="D33:E33"/>
    <mergeCell ref="W33:Z33"/>
    <mergeCell ref="AA33:AD33"/>
    <mergeCell ref="AE33:AH33"/>
    <mergeCell ref="AI33:AL33"/>
    <mergeCell ref="AM33:AP33"/>
    <mergeCell ref="D35:E35"/>
    <mergeCell ref="W35:Z35"/>
    <mergeCell ref="AA35:AD35"/>
    <mergeCell ref="AE35:AH35"/>
    <mergeCell ref="AI35:AL35"/>
    <mergeCell ref="AM35:AP35"/>
    <mergeCell ref="AQ33:AT33"/>
    <mergeCell ref="AU33:BF33"/>
    <mergeCell ref="D34:E34"/>
    <mergeCell ref="W34:Z34"/>
    <mergeCell ref="AA34:AD34"/>
    <mergeCell ref="AE34:AH34"/>
    <mergeCell ref="AI34:AL34"/>
    <mergeCell ref="AM34:AP34"/>
    <mergeCell ref="D40:E40"/>
    <mergeCell ref="D37:E37"/>
    <mergeCell ref="W37:Z37"/>
    <mergeCell ref="AA37:AD37"/>
    <mergeCell ref="AE37:AH37"/>
    <mergeCell ref="AI37:AL37"/>
    <mergeCell ref="AM37:AP37"/>
    <mergeCell ref="D36:E36"/>
    <mergeCell ref="W36:Z36"/>
    <mergeCell ref="AA36:AD36"/>
    <mergeCell ref="D13:BF14"/>
    <mergeCell ref="D15:E15"/>
    <mergeCell ref="W15:Z15"/>
    <mergeCell ref="AE15:AH15"/>
    <mergeCell ref="AI15:AL15"/>
    <mergeCell ref="AM15:AP15"/>
    <mergeCell ref="AQ15:AT15"/>
    <mergeCell ref="AU16:BF16"/>
    <mergeCell ref="D17:E17"/>
    <mergeCell ref="W17:Z17"/>
    <mergeCell ref="AA17:AD17"/>
    <mergeCell ref="AE17:AH17"/>
    <mergeCell ref="AI17:AL17"/>
    <mergeCell ref="AM17:AP17"/>
    <mergeCell ref="AQ17:AT17"/>
    <mergeCell ref="AU15:BF15"/>
    <mergeCell ref="D16:E16"/>
    <mergeCell ref="W16:Z16"/>
    <mergeCell ref="AA16:AD16"/>
    <mergeCell ref="AE16:AH16"/>
    <mergeCell ref="AI16:AL16"/>
    <mergeCell ref="AM16:AP16"/>
    <mergeCell ref="AQ16:AT16"/>
    <mergeCell ref="AU77:AX77"/>
    <mergeCell ref="AU78:AX78"/>
    <mergeCell ref="AU79:AX79"/>
    <mergeCell ref="AU80:AX80"/>
    <mergeCell ref="AU81:AX81"/>
    <mergeCell ref="AU82:AX82"/>
    <mergeCell ref="AU83:AX83"/>
    <mergeCell ref="BC77:BF77"/>
    <mergeCell ref="BC78:BF78"/>
    <mergeCell ref="BC79:BF79"/>
    <mergeCell ref="BC80:BF80"/>
    <mergeCell ref="BC81:BF81"/>
    <mergeCell ref="BC82:BF82"/>
    <mergeCell ref="BC76:BF76"/>
    <mergeCell ref="BC83:BF83"/>
    <mergeCell ref="AY77:BB77"/>
    <mergeCell ref="AY78:BB78"/>
    <mergeCell ref="AY79:BB79"/>
    <mergeCell ref="AY80:BB80"/>
    <mergeCell ref="AY81:BB81"/>
    <mergeCell ref="AY82:BB82"/>
    <mergeCell ref="AY83:BB83"/>
    <mergeCell ref="AY76:BB76"/>
  </mergeCells>
  <phoneticPr fontId="18" type="noConversion"/>
  <conditionalFormatting sqref="G71:J71 L71:O71 Q71:T71 V71:Y71 AA71:AD71 AF71:AI71 AK71:AN71 AP71:AS71 AU71:AX71 AZ71:BC71 Q74:T74 V74:Y74 AA74:AD74 AF74:AI74 AK74:AN74 AP74:AS74">
    <cfRule type="containsText" dxfId="4" priority="1" operator="containsText" text="Seat belt faulty">
      <formula>NOT(ISERROR(SEARCH("Seat belt faulty",G71)))</formula>
    </cfRule>
    <cfRule type="containsText" dxfId="3" priority="2" operator="containsText" text="Seat broken">
      <formula>NOT(ISERROR(SEARCH("Seat broken",G71)))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893A1CF3-CA7C-174D-816D-D9EC34F2E272}">
          <x14:formula1>
            <xm:f>Data!$C$3:$C$4</xm:f>
          </x14:formula1>
          <xm:sqref>AM25:AP28 AM16:AP19 AM21:AP21 AM34:AP37</xm:sqref>
        </x14:dataValidation>
        <x14:dataValidation type="list" allowBlank="1" showInputMessage="1" showErrorMessage="1" xr:uid="{95167D70-7797-2741-9D31-240C0BD87D5E}">
          <x14:formula1>
            <xm:f>Data!$D$3:$D$6</xm:f>
          </x14:formula1>
          <xm:sqref>AA41:AD43 AA34:AD37 AA25:AD28 AA16:AD19 AA21:AD21</xm:sqref>
        </x14:dataValidation>
        <x14:dataValidation type="list" allowBlank="1" showInputMessage="1" showErrorMessage="1" xr:uid="{17569AE9-41BD-4247-9EE6-A51311A8440C}">
          <x14:formula1>
            <xm:f>Data!$C$10:$C$12</xm:f>
          </x14:formula1>
          <xm:sqref>AE41:AH43</xm:sqref>
        </x14:dataValidation>
        <x14:dataValidation type="list" showInputMessage="1" showErrorMessage="1" xr:uid="{3C78D7C7-2FE7-AB4E-9EA5-8860741E483E}">
          <x14:formula1>
            <xm:f>Data!$G$2:$G$12</xm:f>
          </x14:formula1>
          <xm:sqref>G71:J71 AZ71:BC71 AU71:AX71 AP71:AS71 AP74:AS74 AK74:AN74 AK71:AN71 AF71:AI71 AF74:AI74 AA74:AD74 AA71:AD71 V71:Y71 V74:Y74 Q74:T74 Q71:T71 L71:O71</xm:sqref>
        </x14:dataValidation>
        <x14:dataValidation type="list" allowBlank="1" showInputMessage="1" showErrorMessage="1" xr:uid="{B77D0848-C246-7144-94A4-F5A26E903E9F}">
          <x14:formula1>
            <xm:f>Data!$H$2:$H$3</xm:f>
          </x14:formula1>
          <xm:sqref>AU77:AX83</xm:sqref>
        </x14:dataValidation>
        <x14:dataValidation type="list" showInputMessage="1" showErrorMessage="1" xr:uid="{EEE22482-C23A-8E45-BEF7-62013E2FFA56}">
          <x14:formula1>
            <xm:f>#REF!</xm:f>
          </x14:formula1>
          <xm:sqref>AD87:AI87</xm:sqref>
        </x14:dataValidation>
        <x14:dataValidation type="list" showInputMessage="1" showErrorMessage="1" xr:uid="{2CAAF65D-B49E-7144-A2C3-73119CAA0C9A}">
          <x14:formula1>
            <xm:f>#REF!</xm:f>
          </x14:formula1>
          <xm:sqref>F41:V43 F34:V37 F25:V28 F16:V19 F21:V21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32C6E-0CF6-A640-876F-A794ACD9BED0}">
  <dimension ref="A1:S305"/>
  <sheetViews>
    <sheetView showGridLines="0" topLeftCell="F1" zoomScale="70" zoomScaleNormal="70" workbookViewId="0">
      <selection activeCell="G3" sqref="G3"/>
    </sheetView>
  </sheetViews>
  <sheetFormatPr defaultColWidth="8.875" defaultRowHeight="15" x14ac:dyDescent="0.25"/>
  <cols>
    <col min="1" max="1" width="6.625" style="8" bestFit="1" customWidth="1"/>
    <col min="2" max="3" width="9.875" style="8" customWidth="1"/>
    <col min="4" max="4" width="11" style="8" customWidth="1"/>
    <col min="5" max="5" width="15.125" style="8" bestFit="1" customWidth="1"/>
    <col min="6" max="6" width="19.875" style="8" bestFit="1" customWidth="1"/>
    <col min="7" max="7" width="26.375" style="8" bestFit="1" customWidth="1"/>
    <col min="8" max="8" width="15.5" style="8" bestFit="1" customWidth="1"/>
    <col min="9" max="9" width="20.5" style="8" customWidth="1"/>
    <col min="10" max="10" width="14.25" style="8" customWidth="1"/>
    <col min="11" max="11" width="8.875" style="8"/>
    <col min="12" max="12" width="18.5" style="8" customWidth="1"/>
    <col min="13" max="16384" width="8.875" style="8"/>
  </cols>
  <sheetData>
    <row r="1" spans="1:19" ht="14.45" customHeight="1" x14ac:dyDescent="0.25">
      <c r="A1" s="152" t="s">
        <v>49</v>
      </c>
      <c r="B1" s="153"/>
      <c r="C1" s="153"/>
      <c r="D1" s="153"/>
      <c r="E1" s="153"/>
      <c r="F1" s="158" t="s">
        <v>47</v>
      </c>
      <c r="G1" s="160">
        <v>45449</v>
      </c>
      <c r="H1" s="162" t="s">
        <v>50</v>
      </c>
      <c r="I1" s="164">
        <f>SUM(H5:H305)</f>
        <v>0</v>
      </c>
      <c r="J1" s="165"/>
      <c r="K1" s="6"/>
      <c r="L1" s="7"/>
      <c r="M1" s="7"/>
      <c r="N1" s="7"/>
      <c r="O1" s="7"/>
      <c r="P1" s="7"/>
      <c r="Q1" s="7"/>
      <c r="R1" s="7"/>
      <c r="S1" s="7"/>
    </row>
    <row r="2" spans="1:19" ht="17.45" customHeight="1" x14ac:dyDescent="0.25">
      <c r="A2" s="154"/>
      <c r="B2" s="155"/>
      <c r="C2" s="155"/>
      <c r="D2" s="155"/>
      <c r="E2" s="155"/>
      <c r="F2" s="159"/>
      <c r="G2" s="161"/>
      <c r="H2" s="163"/>
      <c r="I2" s="166"/>
      <c r="J2" s="167"/>
      <c r="K2" s="6"/>
      <c r="L2" s="7"/>
      <c r="M2" s="7"/>
      <c r="N2" s="7"/>
      <c r="O2" s="7"/>
      <c r="P2" s="7"/>
      <c r="Q2" s="7"/>
      <c r="R2" s="7"/>
      <c r="S2" s="7"/>
    </row>
    <row r="3" spans="1:19" ht="32.25" thickBot="1" x14ac:dyDescent="0.3">
      <c r="A3" s="156"/>
      <c r="B3" s="157"/>
      <c r="C3" s="157"/>
      <c r="D3" s="157"/>
      <c r="E3" s="157"/>
      <c r="F3" s="9" t="s">
        <v>51</v>
      </c>
      <c r="G3" s="10" t="s">
        <v>183</v>
      </c>
      <c r="H3" s="11" t="s">
        <v>52</v>
      </c>
      <c r="I3" s="168" t="s">
        <v>53</v>
      </c>
      <c r="J3" s="169"/>
      <c r="K3" s="6"/>
      <c r="L3" s="12"/>
      <c r="M3" s="12"/>
      <c r="N3" s="12"/>
      <c r="O3" s="12"/>
      <c r="P3" s="12"/>
      <c r="Q3" s="12"/>
      <c r="R3" s="12"/>
      <c r="S3" s="12"/>
    </row>
    <row r="4" spans="1:19" ht="27.95" customHeight="1" thickBot="1" x14ac:dyDescent="0.3">
      <c r="A4" s="13" t="s">
        <v>54</v>
      </c>
      <c r="B4" s="14" t="s">
        <v>17</v>
      </c>
      <c r="C4" s="14" t="s">
        <v>18</v>
      </c>
      <c r="D4" s="14" t="s">
        <v>55</v>
      </c>
      <c r="E4" s="14" t="s">
        <v>56</v>
      </c>
      <c r="F4" s="14" t="s">
        <v>57</v>
      </c>
      <c r="G4" s="14"/>
      <c r="H4" s="15" t="s">
        <v>59</v>
      </c>
      <c r="I4" s="15" t="s">
        <v>60</v>
      </c>
      <c r="J4" s="16" t="s">
        <v>9</v>
      </c>
      <c r="K4" s="7"/>
      <c r="L4" s="61" t="s">
        <v>58</v>
      </c>
      <c r="M4" s="62" t="s">
        <v>17</v>
      </c>
      <c r="N4" s="62" t="s">
        <v>18</v>
      </c>
      <c r="O4" s="62" t="s">
        <v>55</v>
      </c>
      <c r="P4" s="63" t="s">
        <v>61</v>
      </c>
      <c r="Q4" s="7"/>
      <c r="R4" s="7"/>
    </row>
    <row r="5" spans="1:19" x14ac:dyDescent="0.25">
      <c r="A5" s="171" t="s">
        <v>62</v>
      </c>
      <c r="B5" s="17"/>
      <c r="C5" s="17"/>
      <c r="D5" s="17"/>
      <c r="E5" s="174"/>
      <c r="F5" s="18"/>
      <c r="G5" s="17"/>
      <c r="H5" s="35">
        <f>SUM(B5:D5)</f>
        <v>0</v>
      </c>
      <c r="I5" s="176"/>
      <c r="J5" s="19"/>
      <c r="K5" s="20"/>
      <c r="L5" s="80" t="s">
        <v>64</v>
      </c>
      <c r="M5" s="64">
        <f>SUMIFS($B$5:$B$305,$G$5:$G$305,L5)</f>
        <v>0</v>
      </c>
      <c r="N5" s="64">
        <f>SUMIFS($C$5:$C$305,$G$5:$G$305,L5)</f>
        <v>0</v>
      </c>
      <c r="O5" s="64">
        <f>SUMIFS($D$5:$D$305,$G$5:$G$305,L5)</f>
        <v>0</v>
      </c>
      <c r="P5" s="65">
        <f>SUM(M5:O5)</f>
        <v>0</v>
      </c>
      <c r="Q5" s="20"/>
      <c r="R5" s="20"/>
    </row>
    <row r="6" spans="1:19" x14ac:dyDescent="0.25">
      <c r="A6" s="171"/>
      <c r="B6" s="21"/>
      <c r="C6" s="21"/>
      <c r="D6" s="21"/>
      <c r="E6" s="174"/>
      <c r="F6" s="22"/>
      <c r="G6" s="21"/>
      <c r="H6" s="36">
        <f t="shared" ref="H6:H69" si="0">SUM(B6:D6)</f>
        <v>0</v>
      </c>
      <c r="I6" s="177"/>
      <c r="J6" s="23"/>
      <c r="L6" s="80" t="s">
        <v>65</v>
      </c>
      <c r="M6" s="64">
        <f t="shared" ref="M6:M18" si="1">SUMIFS($B$5:$B$305,$G$5:$G$305,L6)</f>
        <v>0</v>
      </c>
      <c r="N6" s="64">
        <f t="shared" ref="N6:N19" si="2">SUMIFS($C$5:$C$305,$G$5:$G$305,L6)</f>
        <v>0</v>
      </c>
      <c r="O6" s="64">
        <f t="shared" ref="O6:O19" si="3">SUMIFS($D$5:$D$305,$G$5:$G$305,L6)</f>
        <v>0</v>
      </c>
      <c r="P6" s="65">
        <f t="shared" ref="P6:P22" si="4">SUM(M6:O6)</f>
        <v>0</v>
      </c>
      <c r="Q6" s="20"/>
      <c r="R6" s="20"/>
      <c r="S6" s="20"/>
    </row>
    <row r="7" spans="1:19" x14ac:dyDescent="0.25">
      <c r="A7" s="171"/>
      <c r="B7" s="21"/>
      <c r="C7" s="21"/>
      <c r="D7" s="21"/>
      <c r="E7" s="174"/>
      <c r="F7" s="22"/>
      <c r="G7" s="21"/>
      <c r="H7" s="36">
        <f t="shared" si="0"/>
        <v>0</v>
      </c>
      <c r="I7" s="177"/>
      <c r="J7" s="23"/>
      <c r="L7" s="80" t="s">
        <v>66</v>
      </c>
      <c r="M7" s="64">
        <f t="shared" si="1"/>
        <v>0</v>
      </c>
      <c r="N7" s="64">
        <f t="shared" si="2"/>
        <v>0</v>
      </c>
      <c r="O7" s="64">
        <f t="shared" si="3"/>
        <v>0</v>
      </c>
      <c r="P7" s="65">
        <f t="shared" si="4"/>
        <v>0</v>
      </c>
      <c r="Q7" s="20"/>
      <c r="R7" s="20"/>
      <c r="S7" s="20"/>
    </row>
    <row r="8" spans="1:19" x14ac:dyDescent="0.25">
      <c r="A8" s="171"/>
      <c r="B8" s="21"/>
      <c r="C8" s="21"/>
      <c r="D8" s="21"/>
      <c r="E8" s="174"/>
      <c r="F8" s="22"/>
      <c r="G8" s="21"/>
      <c r="H8" s="36">
        <f t="shared" si="0"/>
        <v>0</v>
      </c>
      <c r="I8" s="177"/>
      <c r="J8" s="23"/>
      <c r="L8" s="80" t="s">
        <v>67</v>
      </c>
      <c r="M8" s="64">
        <f t="shared" si="1"/>
        <v>0</v>
      </c>
      <c r="N8" s="64">
        <f t="shared" si="2"/>
        <v>0</v>
      </c>
      <c r="O8" s="64">
        <f t="shared" si="3"/>
        <v>0</v>
      </c>
      <c r="P8" s="65">
        <f t="shared" si="4"/>
        <v>0</v>
      </c>
      <c r="Q8" s="20"/>
      <c r="R8" s="20"/>
      <c r="S8" s="20"/>
    </row>
    <row r="9" spans="1:19" ht="15.75" thickBot="1" x14ac:dyDescent="0.3">
      <c r="A9" s="171"/>
      <c r="B9" s="24"/>
      <c r="C9" s="24"/>
      <c r="D9" s="24"/>
      <c r="E9" s="174"/>
      <c r="F9" s="25"/>
      <c r="G9" s="24"/>
      <c r="H9" s="37">
        <f t="shared" si="0"/>
        <v>0</v>
      </c>
      <c r="I9" s="178"/>
      <c r="J9" s="26"/>
      <c r="L9" s="80" t="s">
        <v>68</v>
      </c>
      <c r="M9" s="64">
        <f t="shared" si="1"/>
        <v>0</v>
      </c>
      <c r="N9" s="64">
        <f t="shared" si="2"/>
        <v>0</v>
      </c>
      <c r="O9" s="64">
        <f t="shared" si="3"/>
        <v>0</v>
      </c>
      <c r="P9" s="65">
        <f t="shared" si="4"/>
        <v>0</v>
      </c>
      <c r="Q9" s="20"/>
      <c r="R9" s="20"/>
      <c r="S9" s="20"/>
    </row>
    <row r="10" spans="1:19" x14ac:dyDescent="0.25">
      <c r="A10" s="170" t="s">
        <v>69</v>
      </c>
      <c r="B10" s="27"/>
      <c r="C10" s="27"/>
      <c r="D10" s="27"/>
      <c r="E10" s="173"/>
      <c r="F10" s="28"/>
      <c r="G10" s="27"/>
      <c r="H10" s="38">
        <f t="shared" si="0"/>
        <v>0</v>
      </c>
      <c r="I10" s="176"/>
      <c r="J10" s="29"/>
      <c r="L10" s="80" t="s">
        <v>70</v>
      </c>
      <c r="M10" s="64">
        <f t="shared" si="1"/>
        <v>0</v>
      </c>
      <c r="N10" s="64">
        <f t="shared" si="2"/>
        <v>0</v>
      </c>
      <c r="O10" s="64">
        <f t="shared" si="3"/>
        <v>0</v>
      </c>
      <c r="P10" s="65">
        <f t="shared" si="4"/>
        <v>0</v>
      </c>
      <c r="Q10" s="20"/>
      <c r="R10" s="20"/>
      <c r="S10" s="20"/>
    </row>
    <row r="11" spans="1:19" x14ac:dyDescent="0.25">
      <c r="A11" s="171"/>
      <c r="B11" s="21"/>
      <c r="C11" s="21"/>
      <c r="D11" s="21"/>
      <c r="E11" s="174"/>
      <c r="F11" s="22"/>
      <c r="G11" s="21"/>
      <c r="H11" s="36">
        <f t="shared" si="0"/>
        <v>0</v>
      </c>
      <c r="I11" s="177"/>
      <c r="J11" s="23"/>
      <c r="L11" s="80" t="s">
        <v>71</v>
      </c>
      <c r="M11" s="64">
        <f t="shared" si="1"/>
        <v>0</v>
      </c>
      <c r="N11" s="64">
        <f t="shared" si="2"/>
        <v>0</v>
      </c>
      <c r="O11" s="64">
        <f t="shared" si="3"/>
        <v>0</v>
      </c>
      <c r="P11" s="65">
        <f t="shared" si="4"/>
        <v>0</v>
      </c>
      <c r="Q11" s="20"/>
      <c r="R11" s="20"/>
      <c r="S11" s="20"/>
    </row>
    <row r="12" spans="1:19" x14ac:dyDescent="0.25">
      <c r="A12" s="171"/>
      <c r="B12" s="21"/>
      <c r="C12" s="21"/>
      <c r="D12" s="21"/>
      <c r="E12" s="174"/>
      <c r="F12" s="22"/>
      <c r="G12" s="21"/>
      <c r="H12" s="36">
        <f t="shared" si="0"/>
        <v>0</v>
      </c>
      <c r="I12" s="177"/>
      <c r="J12" s="23"/>
      <c r="L12" s="80" t="s">
        <v>63</v>
      </c>
      <c r="M12" s="64">
        <f t="shared" si="1"/>
        <v>0</v>
      </c>
      <c r="N12" s="64">
        <f t="shared" si="2"/>
        <v>0</v>
      </c>
      <c r="O12" s="64">
        <f t="shared" si="3"/>
        <v>0</v>
      </c>
      <c r="P12" s="65">
        <f t="shared" si="4"/>
        <v>0</v>
      </c>
    </row>
    <row r="13" spans="1:19" x14ac:dyDescent="0.25">
      <c r="A13" s="171"/>
      <c r="B13" s="21"/>
      <c r="C13" s="21"/>
      <c r="D13" s="21"/>
      <c r="E13" s="174"/>
      <c r="F13" s="22"/>
      <c r="G13" s="21"/>
      <c r="H13" s="36">
        <f t="shared" si="0"/>
        <v>0</v>
      </c>
      <c r="I13" s="177"/>
      <c r="J13" s="23"/>
      <c r="L13" s="80" t="s">
        <v>179</v>
      </c>
      <c r="M13" s="64">
        <f t="shared" si="1"/>
        <v>0</v>
      </c>
      <c r="N13" s="64">
        <f t="shared" si="2"/>
        <v>0</v>
      </c>
      <c r="O13" s="64">
        <f t="shared" si="3"/>
        <v>0</v>
      </c>
      <c r="P13" s="65">
        <f t="shared" si="4"/>
        <v>0</v>
      </c>
    </row>
    <row r="14" spans="1:19" ht="15.75" thickBot="1" x14ac:dyDescent="0.3">
      <c r="A14" s="172"/>
      <c r="B14" s="30"/>
      <c r="C14" s="30"/>
      <c r="D14" s="30"/>
      <c r="E14" s="175"/>
      <c r="F14" s="31"/>
      <c r="G14" s="30"/>
      <c r="H14" s="39">
        <f t="shared" si="0"/>
        <v>0</v>
      </c>
      <c r="I14" s="178"/>
      <c r="J14" s="32"/>
      <c r="L14" s="66" t="s">
        <v>180</v>
      </c>
      <c r="M14" s="64">
        <f t="shared" si="1"/>
        <v>0</v>
      </c>
      <c r="N14" s="64">
        <f t="shared" si="2"/>
        <v>0</v>
      </c>
      <c r="O14" s="64">
        <f t="shared" si="3"/>
        <v>0</v>
      </c>
      <c r="P14" s="65">
        <f t="shared" si="4"/>
        <v>0</v>
      </c>
    </row>
    <row r="15" spans="1:19" x14ac:dyDescent="0.25">
      <c r="A15" s="171" t="s">
        <v>72</v>
      </c>
      <c r="B15" s="17"/>
      <c r="C15" s="17"/>
      <c r="D15" s="17"/>
      <c r="E15" s="174"/>
      <c r="F15" s="18"/>
      <c r="G15" s="17"/>
      <c r="H15" s="35">
        <f t="shared" si="0"/>
        <v>0</v>
      </c>
      <c r="I15" s="151"/>
      <c r="J15" s="19"/>
      <c r="L15" s="81" t="s">
        <v>73</v>
      </c>
      <c r="M15" s="64">
        <f t="shared" si="1"/>
        <v>0</v>
      </c>
      <c r="N15" s="64">
        <f t="shared" si="2"/>
        <v>0</v>
      </c>
      <c r="O15" s="64">
        <f t="shared" si="3"/>
        <v>0</v>
      </c>
      <c r="P15" s="65">
        <f t="shared" si="4"/>
        <v>0</v>
      </c>
    </row>
    <row r="16" spans="1:19" x14ac:dyDescent="0.25">
      <c r="A16" s="171"/>
      <c r="B16" s="21"/>
      <c r="C16" s="21"/>
      <c r="D16" s="21"/>
      <c r="E16" s="174"/>
      <c r="F16" s="22"/>
      <c r="G16" s="21"/>
      <c r="H16" s="36">
        <f t="shared" si="0"/>
        <v>0</v>
      </c>
      <c r="I16" s="149"/>
      <c r="J16" s="23"/>
      <c r="L16" s="82" t="s">
        <v>74</v>
      </c>
      <c r="M16" s="64">
        <f t="shared" si="1"/>
        <v>0</v>
      </c>
      <c r="N16" s="64">
        <f t="shared" si="2"/>
        <v>0</v>
      </c>
      <c r="O16" s="64">
        <f t="shared" si="3"/>
        <v>0</v>
      </c>
      <c r="P16" s="65">
        <f t="shared" si="4"/>
        <v>0</v>
      </c>
    </row>
    <row r="17" spans="1:16" x14ac:dyDescent="0.25">
      <c r="A17" s="171"/>
      <c r="B17" s="21"/>
      <c r="C17" s="21"/>
      <c r="D17" s="21"/>
      <c r="E17" s="174"/>
      <c r="F17" s="22"/>
      <c r="G17" s="21"/>
      <c r="H17" s="36">
        <f t="shared" si="0"/>
        <v>0</v>
      </c>
      <c r="I17" s="149"/>
      <c r="J17" s="23"/>
      <c r="L17" s="82" t="s">
        <v>75</v>
      </c>
      <c r="M17" s="64">
        <f t="shared" si="1"/>
        <v>0</v>
      </c>
      <c r="N17" s="64">
        <f t="shared" si="2"/>
        <v>0</v>
      </c>
      <c r="O17" s="64">
        <f t="shared" si="3"/>
        <v>0</v>
      </c>
      <c r="P17" s="65">
        <f t="shared" si="4"/>
        <v>0</v>
      </c>
    </row>
    <row r="18" spans="1:16" x14ac:dyDescent="0.25">
      <c r="A18" s="171"/>
      <c r="B18" s="21"/>
      <c r="C18" s="21"/>
      <c r="D18" s="21"/>
      <c r="E18" s="174"/>
      <c r="F18" s="22"/>
      <c r="G18" s="21"/>
      <c r="H18" s="36">
        <f t="shared" si="0"/>
        <v>0</v>
      </c>
      <c r="I18" s="149"/>
      <c r="J18" s="23"/>
      <c r="L18" s="82" t="s">
        <v>76</v>
      </c>
      <c r="M18" s="64">
        <f t="shared" si="1"/>
        <v>0</v>
      </c>
      <c r="N18" s="64">
        <f t="shared" si="2"/>
        <v>0</v>
      </c>
      <c r="O18" s="64">
        <f t="shared" si="3"/>
        <v>0</v>
      </c>
      <c r="P18" s="65">
        <f t="shared" si="4"/>
        <v>0</v>
      </c>
    </row>
    <row r="19" spans="1:16" x14ac:dyDescent="0.25">
      <c r="A19" s="171"/>
      <c r="B19" s="21"/>
      <c r="C19" s="21"/>
      <c r="D19" s="21"/>
      <c r="E19" s="174"/>
      <c r="F19" s="22"/>
      <c r="G19" s="21"/>
      <c r="H19" s="36">
        <f t="shared" si="0"/>
        <v>0</v>
      </c>
      <c r="I19" s="149"/>
      <c r="J19" s="23"/>
      <c r="L19" s="82" t="s">
        <v>77</v>
      </c>
      <c r="M19" s="64">
        <f>SUMIFS($B$5:$B$305,$G$5:$G$305,L19)</f>
        <v>0</v>
      </c>
      <c r="N19" s="64">
        <f t="shared" si="2"/>
        <v>0</v>
      </c>
      <c r="O19" s="64">
        <f t="shared" si="3"/>
        <v>0</v>
      </c>
      <c r="P19" s="65">
        <f t="shared" si="4"/>
        <v>0</v>
      </c>
    </row>
    <row r="20" spans="1:16" ht="15.75" thickBot="1" x14ac:dyDescent="0.3">
      <c r="A20" s="171"/>
      <c r="B20" s="24"/>
      <c r="C20" s="24"/>
      <c r="D20" s="24"/>
      <c r="E20" s="174"/>
      <c r="F20" s="25"/>
      <c r="G20" s="24"/>
      <c r="H20" s="37">
        <f t="shared" si="0"/>
        <v>0</v>
      </c>
      <c r="I20" s="150"/>
      <c r="J20" s="26"/>
      <c r="L20" s="82" t="s">
        <v>78</v>
      </c>
      <c r="M20" s="64">
        <f>SUMIFS($B$5:$B$305,$G$5:$G$305,L20)</f>
        <v>0</v>
      </c>
      <c r="N20" s="64">
        <f>SUMIFS($C$5:$C$305,$G$5:$G$305,L20)</f>
        <v>0</v>
      </c>
      <c r="O20" s="64">
        <f>SUMIFS($D$5:$D$305,$G$5:$G$305,L20)</f>
        <v>0</v>
      </c>
      <c r="P20" s="65">
        <f>SUM(M20:O20)</f>
        <v>0</v>
      </c>
    </row>
    <row r="21" spans="1:16" x14ac:dyDescent="0.25">
      <c r="A21" s="170" t="s">
        <v>79</v>
      </c>
      <c r="B21" s="27"/>
      <c r="C21" s="27"/>
      <c r="D21" s="27"/>
      <c r="E21" s="173"/>
      <c r="F21" s="28"/>
      <c r="G21" s="27"/>
      <c r="H21" s="38">
        <f t="shared" si="0"/>
        <v>0</v>
      </c>
      <c r="I21" s="151"/>
      <c r="J21" s="29"/>
      <c r="L21" s="82" t="s">
        <v>178</v>
      </c>
      <c r="M21" s="64">
        <f>SUMIFS($B$5:$B$305,$G$5:$G$305,L21)</f>
        <v>0</v>
      </c>
      <c r="N21" s="64">
        <f>SUMIFS($C$5:$C$305,$G$5:$G$305,L21)</f>
        <v>0</v>
      </c>
      <c r="O21" s="64">
        <f>SUMIFS($D$5:$D$305,$G$5:$G$305,L21)</f>
        <v>0</v>
      </c>
      <c r="P21" s="65">
        <f>SUM(M21:O21)</f>
        <v>0</v>
      </c>
    </row>
    <row r="22" spans="1:16" ht="17.100000000000001" customHeight="1" thickBot="1" x14ac:dyDescent="0.3">
      <c r="A22" s="171"/>
      <c r="B22" s="21"/>
      <c r="C22" s="21"/>
      <c r="D22" s="21"/>
      <c r="E22" s="174"/>
      <c r="F22" s="22"/>
      <c r="G22" s="21"/>
      <c r="H22" s="36">
        <f t="shared" si="0"/>
        <v>0</v>
      </c>
      <c r="I22" s="149"/>
      <c r="J22" s="23"/>
      <c r="L22" s="66" t="s">
        <v>80</v>
      </c>
      <c r="M22" s="64">
        <f>SUMIFS($B$5:$B$305,$G$5:$G$305,L22)</f>
        <v>0</v>
      </c>
      <c r="N22" s="64">
        <f>SUMIFS($C$5:$C$305,$G$5:$G$305,L22)</f>
        <v>0</v>
      </c>
      <c r="O22" s="64">
        <f>SUMIFS($D$5:$D$305,$G$5:$G$305,L22)</f>
        <v>0</v>
      </c>
      <c r="P22" s="65">
        <f t="shared" si="4"/>
        <v>0</v>
      </c>
    </row>
    <row r="23" spans="1:16" ht="15.95" customHeight="1" thickBot="1" x14ac:dyDescent="0.3">
      <c r="A23" s="171"/>
      <c r="B23" s="21"/>
      <c r="C23" s="21"/>
      <c r="D23" s="21"/>
      <c r="E23" s="174"/>
      <c r="F23" s="22"/>
      <c r="G23" s="21"/>
      <c r="H23" s="36">
        <f t="shared" si="0"/>
        <v>0</v>
      </c>
      <c r="I23" s="149"/>
      <c r="J23" s="23"/>
      <c r="L23" s="67" t="s">
        <v>61</v>
      </c>
      <c r="M23" s="68">
        <f>SUM(M5:M22)</f>
        <v>0</v>
      </c>
      <c r="N23" s="68">
        <f>SUM(N5:N22)</f>
        <v>0</v>
      </c>
      <c r="O23" s="68">
        <f>SUM(O5:O22)</f>
        <v>0</v>
      </c>
      <c r="P23" s="69">
        <f>SUM(P5:P22)</f>
        <v>0</v>
      </c>
    </row>
    <row r="24" spans="1:16" ht="15.95" customHeight="1" x14ac:dyDescent="0.25">
      <c r="A24" s="171"/>
      <c r="B24" s="21"/>
      <c r="C24" s="21"/>
      <c r="D24" s="21"/>
      <c r="E24" s="174"/>
      <c r="F24" s="22"/>
      <c r="G24" s="21"/>
      <c r="H24" s="36">
        <f t="shared" si="0"/>
        <v>0</v>
      </c>
      <c r="I24" s="149"/>
      <c r="J24" s="23"/>
    </row>
    <row r="25" spans="1:16" ht="17.100000000000001" customHeight="1" thickBot="1" x14ac:dyDescent="0.3">
      <c r="A25" s="172"/>
      <c r="B25" s="30"/>
      <c r="C25" s="30"/>
      <c r="D25" s="30"/>
      <c r="E25" s="175"/>
      <c r="F25" s="31"/>
      <c r="G25" s="30"/>
      <c r="H25" s="39">
        <f t="shared" si="0"/>
        <v>0</v>
      </c>
      <c r="I25" s="150"/>
      <c r="J25" s="32"/>
    </row>
    <row r="26" spans="1:16" x14ac:dyDescent="0.25">
      <c r="A26" s="171" t="s">
        <v>81</v>
      </c>
      <c r="B26" s="17"/>
      <c r="C26" s="17"/>
      <c r="D26" s="17"/>
      <c r="E26" s="174"/>
      <c r="F26" s="18"/>
      <c r="G26" s="17"/>
      <c r="H26" s="35">
        <f t="shared" si="0"/>
        <v>0</v>
      </c>
      <c r="I26" s="148"/>
      <c r="J26" s="19"/>
    </row>
    <row r="27" spans="1:16" x14ac:dyDescent="0.25">
      <c r="A27" s="171"/>
      <c r="B27" s="21"/>
      <c r="C27" s="21"/>
      <c r="D27" s="21"/>
      <c r="E27" s="174"/>
      <c r="F27" s="22"/>
      <c r="G27" s="21"/>
      <c r="H27" s="36">
        <f t="shared" si="0"/>
        <v>0</v>
      </c>
      <c r="I27" s="149"/>
      <c r="J27" s="23"/>
    </row>
    <row r="28" spans="1:16" x14ac:dyDescent="0.25">
      <c r="A28" s="171"/>
      <c r="B28" s="21"/>
      <c r="C28" s="21"/>
      <c r="D28" s="21"/>
      <c r="E28" s="174"/>
      <c r="F28" s="22"/>
      <c r="G28" s="21"/>
      <c r="H28" s="36">
        <f t="shared" si="0"/>
        <v>0</v>
      </c>
      <c r="I28" s="149"/>
      <c r="J28" s="23"/>
    </row>
    <row r="29" spans="1:16" x14ac:dyDescent="0.25">
      <c r="A29" s="171"/>
      <c r="B29" s="21"/>
      <c r="C29" s="21"/>
      <c r="D29" s="21"/>
      <c r="E29" s="174"/>
      <c r="F29" s="22"/>
      <c r="G29" s="21"/>
      <c r="H29" s="36">
        <f t="shared" si="0"/>
        <v>0</v>
      </c>
      <c r="I29" s="149"/>
      <c r="J29" s="23"/>
    </row>
    <row r="30" spans="1:16" ht="15.75" thickBot="1" x14ac:dyDescent="0.3">
      <c r="A30" s="171"/>
      <c r="B30" s="24"/>
      <c r="C30" s="24"/>
      <c r="D30" s="24"/>
      <c r="E30" s="174"/>
      <c r="F30" s="25"/>
      <c r="G30" s="24"/>
      <c r="H30" s="37">
        <f t="shared" si="0"/>
        <v>0</v>
      </c>
      <c r="I30" s="150"/>
      <c r="J30" s="26"/>
    </row>
    <row r="31" spans="1:16" x14ac:dyDescent="0.25">
      <c r="A31" s="170" t="s">
        <v>82</v>
      </c>
      <c r="B31" s="27"/>
      <c r="C31" s="27"/>
      <c r="D31" s="27"/>
      <c r="E31" s="173"/>
      <c r="F31" s="28"/>
      <c r="G31" s="27"/>
      <c r="H31" s="38">
        <f t="shared" si="0"/>
        <v>0</v>
      </c>
      <c r="I31" s="148"/>
      <c r="J31" s="29"/>
    </row>
    <row r="32" spans="1:16" ht="15.95" customHeight="1" x14ac:dyDescent="0.25">
      <c r="A32" s="171"/>
      <c r="B32" s="21"/>
      <c r="C32" s="21"/>
      <c r="D32" s="21"/>
      <c r="E32" s="174"/>
      <c r="F32" s="22"/>
      <c r="G32" s="21"/>
      <c r="H32" s="36">
        <f t="shared" si="0"/>
        <v>0</v>
      </c>
      <c r="I32" s="149"/>
      <c r="J32" s="23"/>
    </row>
    <row r="33" spans="1:10" ht="15.95" customHeight="1" x14ac:dyDescent="0.25">
      <c r="A33" s="171"/>
      <c r="B33" s="21"/>
      <c r="C33" s="21"/>
      <c r="D33" s="21"/>
      <c r="E33" s="174"/>
      <c r="F33" s="22"/>
      <c r="G33" s="21"/>
      <c r="H33" s="36">
        <f t="shared" si="0"/>
        <v>0</v>
      </c>
      <c r="I33" s="149"/>
      <c r="J33" s="23"/>
    </row>
    <row r="34" spans="1:10" ht="15.95" customHeight="1" x14ac:dyDescent="0.25">
      <c r="A34" s="171"/>
      <c r="B34" s="21"/>
      <c r="C34" s="21"/>
      <c r="D34" s="21"/>
      <c r="E34" s="174"/>
      <c r="F34" s="22"/>
      <c r="G34" s="21"/>
      <c r="H34" s="36">
        <f t="shared" si="0"/>
        <v>0</v>
      </c>
      <c r="I34" s="149"/>
      <c r="J34" s="23"/>
    </row>
    <row r="35" spans="1:10" ht="17.100000000000001" customHeight="1" thickBot="1" x14ac:dyDescent="0.3">
      <c r="A35" s="172"/>
      <c r="B35" s="30"/>
      <c r="C35" s="30"/>
      <c r="D35" s="30"/>
      <c r="E35" s="175"/>
      <c r="F35" s="31"/>
      <c r="G35" s="30"/>
      <c r="H35" s="39">
        <f t="shared" si="0"/>
        <v>0</v>
      </c>
      <c r="I35" s="150"/>
      <c r="J35" s="32"/>
    </row>
    <row r="36" spans="1:10" x14ac:dyDescent="0.25">
      <c r="A36" s="171" t="s">
        <v>83</v>
      </c>
      <c r="B36" s="17"/>
      <c r="C36" s="17"/>
      <c r="D36" s="17"/>
      <c r="E36" s="174"/>
      <c r="F36" s="18"/>
      <c r="G36" s="17"/>
      <c r="H36" s="35">
        <f t="shared" si="0"/>
        <v>0</v>
      </c>
      <c r="I36" s="148"/>
      <c r="J36" s="19"/>
    </row>
    <row r="37" spans="1:10" x14ac:dyDescent="0.25">
      <c r="A37" s="171"/>
      <c r="B37" s="21"/>
      <c r="C37" s="21"/>
      <c r="D37" s="21"/>
      <c r="E37" s="174"/>
      <c r="F37" s="22"/>
      <c r="G37" s="21"/>
      <c r="H37" s="36">
        <f t="shared" si="0"/>
        <v>0</v>
      </c>
      <c r="I37" s="149"/>
      <c r="J37" s="23"/>
    </row>
    <row r="38" spans="1:10" x14ac:dyDescent="0.25">
      <c r="A38" s="171"/>
      <c r="B38" s="21"/>
      <c r="C38" s="21"/>
      <c r="D38" s="21"/>
      <c r="E38" s="174"/>
      <c r="F38" s="22"/>
      <c r="G38" s="21"/>
      <c r="H38" s="36">
        <f t="shared" si="0"/>
        <v>0</v>
      </c>
      <c r="I38" s="149"/>
      <c r="J38" s="23"/>
    </row>
    <row r="39" spans="1:10" x14ac:dyDescent="0.25">
      <c r="A39" s="171"/>
      <c r="B39" s="21"/>
      <c r="C39" s="21"/>
      <c r="D39" s="21"/>
      <c r="E39" s="174"/>
      <c r="F39" s="22"/>
      <c r="G39" s="21"/>
      <c r="H39" s="36">
        <f t="shared" si="0"/>
        <v>0</v>
      </c>
      <c r="I39" s="149"/>
      <c r="J39" s="23"/>
    </row>
    <row r="40" spans="1:10" ht="15.75" thickBot="1" x14ac:dyDescent="0.3">
      <c r="A40" s="171"/>
      <c r="B40" s="24"/>
      <c r="C40" s="24"/>
      <c r="D40" s="24"/>
      <c r="E40" s="174"/>
      <c r="F40" s="25"/>
      <c r="G40" s="24"/>
      <c r="H40" s="37">
        <f t="shared" si="0"/>
        <v>0</v>
      </c>
      <c r="I40" s="150"/>
      <c r="J40" s="26"/>
    </row>
    <row r="41" spans="1:10" x14ac:dyDescent="0.25">
      <c r="A41" s="170" t="s">
        <v>84</v>
      </c>
      <c r="B41" s="27"/>
      <c r="C41" s="27"/>
      <c r="D41" s="27"/>
      <c r="E41" s="173"/>
      <c r="F41" s="28"/>
      <c r="G41" s="27"/>
      <c r="H41" s="38">
        <f t="shared" si="0"/>
        <v>0</v>
      </c>
      <c r="I41" s="148"/>
      <c r="J41" s="29"/>
    </row>
    <row r="42" spans="1:10" x14ac:dyDescent="0.25">
      <c r="A42" s="171"/>
      <c r="B42" s="21"/>
      <c r="C42" s="21"/>
      <c r="D42" s="21"/>
      <c r="E42" s="174"/>
      <c r="F42" s="22"/>
      <c r="G42" s="21"/>
      <c r="H42" s="36">
        <f t="shared" si="0"/>
        <v>0</v>
      </c>
      <c r="I42" s="149"/>
      <c r="J42" s="23"/>
    </row>
    <row r="43" spans="1:10" x14ac:dyDescent="0.25">
      <c r="A43" s="171"/>
      <c r="B43" s="21"/>
      <c r="C43" s="21"/>
      <c r="D43" s="21"/>
      <c r="E43" s="174"/>
      <c r="F43" s="22"/>
      <c r="G43" s="21"/>
      <c r="H43" s="36">
        <f t="shared" si="0"/>
        <v>0</v>
      </c>
      <c r="I43" s="149"/>
      <c r="J43" s="23"/>
    </row>
    <row r="44" spans="1:10" x14ac:dyDescent="0.25">
      <c r="A44" s="171"/>
      <c r="B44" s="21"/>
      <c r="C44" s="21"/>
      <c r="D44" s="21"/>
      <c r="E44" s="174"/>
      <c r="F44" s="22"/>
      <c r="G44" s="21"/>
      <c r="H44" s="36">
        <f t="shared" si="0"/>
        <v>0</v>
      </c>
      <c r="I44" s="149"/>
      <c r="J44" s="23"/>
    </row>
    <row r="45" spans="1:10" ht="15.75" thickBot="1" x14ac:dyDescent="0.3">
      <c r="A45" s="172"/>
      <c r="B45" s="30"/>
      <c r="C45" s="30"/>
      <c r="D45" s="30"/>
      <c r="E45" s="175"/>
      <c r="F45" s="31"/>
      <c r="G45" s="30"/>
      <c r="H45" s="39">
        <f t="shared" si="0"/>
        <v>0</v>
      </c>
      <c r="I45" s="150"/>
      <c r="J45" s="32"/>
    </row>
    <row r="46" spans="1:10" x14ac:dyDescent="0.25">
      <c r="A46" s="171" t="s">
        <v>85</v>
      </c>
      <c r="B46" s="17"/>
      <c r="C46" s="17"/>
      <c r="D46" s="17"/>
      <c r="E46" s="174"/>
      <c r="F46" s="18"/>
      <c r="G46" s="83"/>
      <c r="H46" s="35">
        <f t="shared" si="0"/>
        <v>0</v>
      </c>
      <c r="I46" s="148"/>
      <c r="J46" s="19"/>
    </row>
    <row r="47" spans="1:10" x14ac:dyDescent="0.25">
      <c r="A47" s="171"/>
      <c r="B47" s="21"/>
      <c r="C47" s="21"/>
      <c r="D47" s="21"/>
      <c r="E47" s="174"/>
      <c r="F47" s="22"/>
      <c r="G47" s="21"/>
      <c r="H47" s="36">
        <f t="shared" si="0"/>
        <v>0</v>
      </c>
      <c r="I47" s="149"/>
      <c r="J47" s="23"/>
    </row>
    <row r="48" spans="1:10" x14ac:dyDescent="0.25">
      <c r="A48" s="171"/>
      <c r="B48" s="21"/>
      <c r="C48" s="21"/>
      <c r="D48" s="21"/>
      <c r="E48" s="174"/>
      <c r="F48" s="22"/>
      <c r="G48" s="21"/>
      <c r="H48" s="36">
        <f t="shared" si="0"/>
        <v>0</v>
      </c>
      <c r="I48" s="149"/>
      <c r="J48" s="23"/>
    </row>
    <row r="49" spans="1:10" x14ac:dyDescent="0.25">
      <c r="A49" s="171"/>
      <c r="B49" s="21"/>
      <c r="C49" s="21"/>
      <c r="D49" s="21"/>
      <c r="E49" s="174"/>
      <c r="F49" s="22"/>
      <c r="G49" s="21"/>
      <c r="H49" s="36">
        <f t="shared" si="0"/>
        <v>0</v>
      </c>
      <c r="I49" s="149"/>
      <c r="J49" s="23"/>
    </row>
    <row r="50" spans="1:10" ht="15.75" thickBot="1" x14ac:dyDescent="0.3">
      <c r="A50" s="171"/>
      <c r="B50" s="24"/>
      <c r="C50" s="24"/>
      <c r="D50" s="24"/>
      <c r="E50" s="174"/>
      <c r="F50" s="25"/>
      <c r="G50" s="24"/>
      <c r="H50" s="37">
        <f t="shared" si="0"/>
        <v>0</v>
      </c>
      <c r="I50" s="150"/>
      <c r="J50" s="26"/>
    </row>
    <row r="51" spans="1:10" x14ac:dyDescent="0.25">
      <c r="A51" s="170" t="s">
        <v>86</v>
      </c>
      <c r="B51" s="33"/>
      <c r="C51" s="33"/>
      <c r="D51" s="33"/>
      <c r="E51" s="173"/>
      <c r="F51" s="28"/>
      <c r="G51" s="27"/>
      <c r="H51" s="40">
        <f t="shared" si="0"/>
        <v>0</v>
      </c>
      <c r="I51" s="148"/>
      <c r="J51" s="29"/>
    </row>
    <row r="52" spans="1:10" x14ac:dyDescent="0.25">
      <c r="A52" s="171"/>
      <c r="B52" s="21"/>
      <c r="C52" s="21"/>
      <c r="D52" s="21"/>
      <c r="E52" s="174"/>
      <c r="F52" s="22"/>
      <c r="G52" s="21"/>
      <c r="H52" s="36">
        <f t="shared" si="0"/>
        <v>0</v>
      </c>
      <c r="I52" s="149"/>
      <c r="J52" s="23"/>
    </row>
    <row r="53" spans="1:10" x14ac:dyDescent="0.25">
      <c r="A53" s="171"/>
      <c r="B53" s="21"/>
      <c r="C53" s="21"/>
      <c r="D53" s="21"/>
      <c r="E53" s="174"/>
      <c r="F53" s="22"/>
      <c r="G53" s="21"/>
      <c r="H53" s="36">
        <f t="shared" si="0"/>
        <v>0</v>
      </c>
      <c r="I53" s="149"/>
      <c r="J53" s="23"/>
    </row>
    <row r="54" spans="1:10" x14ac:dyDescent="0.25">
      <c r="A54" s="171"/>
      <c r="B54" s="21"/>
      <c r="C54" s="21"/>
      <c r="D54" s="21"/>
      <c r="E54" s="174"/>
      <c r="F54" s="22"/>
      <c r="G54" s="21"/>
      <c r="H54" s="36">
        <f t="shared" si="0"/>
        <v>0</v>
      </c>
      <c r="I54" s="149"/>
      <c r="J54" s="23"/>
    </row>
    <row r="55" spans="1:10" ht="15.75" thickBot="1" x14ac:dyDescent="0.3">
      <c r="A55" s="172"/>
      <c r="B55" s="30"/>
      <c r="C55" s="30"/>
      <c r="D55" s="30"/>
      <c r="E55" s="175"/>
      <c r="F55" s="31"/>
      <c r="G55" s="30"/>
      <c r="H55" s="39">
        <f t="shared" si="0"/>
        <v>0</v>
      </c>
      <c r="I55" s="150"/>
      <c r="J55" s="32"/>
    </row>
    <row r="56" spans="1:10" x14ac:dyDescent="0.25">
      <c r="A56" s="171" t="s">
        <v>87</v>
      </c>
      <c r="B56" s="17"/>
      <c r="C56" s="17"/>
      <c r="D56" s="17"/>
      <c r="E56" s="174"/>
      <c r="F56" s="18"/>
      <c r="G56" s="17"/>
      <c r="H56" s="35">
        <f t="shared" si="0"/>
        <v>0</v>
      </c>
      <c r="I56" s="148"/>
      <c r="J56" s="19"/>
    </row>
    <row r="57" spans="1:10" x14ac:dyDescent="0.25">
      <c r="A57" s="171"/>
      <c r="B57" s="21"/>
      <c r="C57" s="21"/>
      <c r="D57" s="21"/>
      <c r="E57" s="174"/>
      <c r="F57" s="22"/>
      <c r="G57" s="21"/>
      <c r="H57" s="36">
        <f t="shared" si="0"/>
        <v>0</v>
      </c>
      <c r="I57" s="149"/>
      <c r="J57" s="23"/>
    </row>
    <row r="58" spans="1:10" x14ac:dyDescent="0.25">
      <c r="A58" s="171"/>
      <c r="B58" s="21"/>
      <c r="C58" s="21"/>
      <c r="D58" s="21"/>
      <c r="E58" s="174"/>
      <c r="F58" s="22"/>
      <c r="G58" s="21"/>
      <c r="H58" s="36">
        <f t="shared" si="0"/>
        <v>0</v>
      </c>
      <c r="I58" s="149"/>
      <c r="J58" s="23"/>
    </row>
    <row r="59" spans="1:10" x14ac:dyDescent="0.25">
      <c r="A59" s="171"/>
      <c r="B59" s="21"/>
      <c r="C59" s="21"/>
      <c r="D59" s="21"/>
      <c r="E59" s="174"/>
      <c r="F59" s="22"/>
      <c r="G59" s="21"/>
      <c r="H59" s="36">
        <f t="shared" si="0"/>
        <v>0</v>
      </c>
      <c r="I59" s="149"/>
      <c r="J59" s="23"/>
    </row>
    <row r="60" spans="1:10" ht="15.75" thickBot="1" x14ac:dyDescent="0.3">
      <c r="A60" s="171"/>
      <c r="B60" s="24"/>
      <c r="C60" s="24"/>
      <c r="D60" s="24"/>
      <c r="E60" s="174"/>
      <c r="F60" s="25"/>
      <c r="G60" s="24"/>
      <c r="H60" s="37">
        <f t="shared" si="0"/>
        <v>0</v>
      </c>
      <c r="I60" s="150"/>
      <c r="J60" s="26"/>
    </row>
    <row r="61" spans="1:10" x14ac:dyDescent="0.25">
      <c r="A61" s="170" t="s">
        <v>88</v>
      </c>
      <c r="B61" s="27"/>
      <c r="C61" s="27"/>
      <c r="D61" s="27"/>
      <c r="E61" s="173"/>
      <c r="F61" s="28"/>
      <c r="G61" s="27"/>
      <c r="H61" s="38">
        <f t="shared" si="0"/>
        <v>0</v>
      </c>
      <c r="I61" s="148"/>
      <c r="J61" s="29"/>
    </row>
    <row r="62" spans="1:10" x14ac:dyDescent="0.25">
      <c r="A62" s="171"/>
      <c r="B62" s="21"/>
      <c r="C62" s="21"/>
      <c r="D62" s="21"/>
      <c r="E62" s="174"/>
      <c r="F62" s="22"/>
      <c r="G62" s="21"/>
      <c r="H62" s="36">
        <f t="shared" si="0"/>
        <v>0</v>
      </c>
      <c r="I62" s="149"/>
      <c r="J62" s="23"/>
    </row>
    <row r="63" spans="1:10" x14ac:dyDescent="0.25">
      <c r="A63" s="171"/>
      <c r="B63" s="21"/>
      <c r="C63" s="21"/>
      <c r="D63" s="21"/>
      <c r="E63" s="174"/>
      <c r="F63" s="22"/>
      <c r="G63" s="21"/>
      <c r="H63" s="36">
        <f t="shared" si="0"/>
        <v>0</v>
      </c>
      <c r="I63" s="149"/>
      <c r="J63" s="23"/>
    </row>
    <row r="64" spans="1:10" x14ac:dyDescent="0.25">
      <c r="A64" s="171"/>
      <c r="B64" s="21"/>
      <c r="C64" s="21"/>
      <c r="D64" s="21"/>
      <c r="E64" s="174"/>
      <c r="F64" s="22"/>
      <c r="G64" s="21"/>
      <c r="H64" s="36">
        <f t="shared" si="0"/>
        <v>0</v>
      </c>
      <c r="I64" s="149"/>
      <c r="J64" s="23"/>
    </row>
    <row r="65" spans="1:10" ht="15.75" thickBot="1" x14ac:dyDescent="0.3">
      <c r="A65" s="172"/>
      <c r="B65" s="30"/>
      <c r="C65" s="30"/>
      <c r="D65" s="30"/>
      <c r="E65" s="175"/>
      <c r="F65" s="31"/>
      <c r="G65" s="30"/>
      <c r="H65" s="39">
        <f t="shared" si="0"/>
        <v>0</v>
      </c>
      <c r="I65" s="150"/>
      <c r="J65" s="32"/>
    </row>
    <row r="66" spans="1:10" x14ac:dyDescent="0.25">
      <c r="A66" s="171" t="s">
        <v>89</v>
      </c>
      <c r="B66" s="17"/>
      <c r="C66" s="17"/>
      <c r="D66" s="17"/>
      <c r="E66" s="174"/>
      <c r="F66" s="18"/>
      <c r="G66" s="17"/>
      <c r="H66" s="35">
        <f t="shared" si="0"/>
        <v>0</v>
      </c>
      <c r="I66" s="148"/>
      <c r="J66" s="19"/>
    </row>
    <row r="67" spans="1:10" x14ac:dyDescent="0.25">
      <c r="A67" s="171"/>
      <c r="B67" s="21"/>
      <c r="C67" s="21"/>
      <c r="D67" s="21"/>
      <c r="E67" s="174"/>
      <c r="F67" s="22"/>
      <c r="G67" s="21"/>
      <c r="H67" s="36">
        <f t="shared" si="0"/>
        <v>0</v>
      </c>
      <c r="I67" s="149"/>
      <c r="J67" s="23"/>
    </row>
    <row r="68" spans="1:10" x14ac:dyDescent="0.25">
      <c r="A68" s="171"/>
      <c r="B68" s="21"/>
      <c r="C68" s="21"/>
      <c r="D68" s="21"/>
      <c r="E68" s="174"/>
      <c r="F68" s="22"/>
      <c r="G68" s="21"/>
      <c r="H68" s="36">
        <f t="shared" si="0"/>
        <v>0</v>
      </c>
      <c r="I68" s="149"/>
      <c r="J68" s="23"/>
    </row>
    <row r="69" spans="1:10" x14ac:dyDescent="0.25">
      <c r="A69" s="171"/>
      <c r="B69" s="21"/>
      <c r="C69" s="21"/>
      <c r="D69" s="21"/>
      <c r="E69" s="174"/>
      <c r="F69" s="22"/>
      <c r="G69" s="21"/>
      <c r="H69" s="36">
        <f t="shared" si="0"/>
        <v>0</v>
      </c>
      <c r="I69" s="149"/>
      <c r="J69" s="23"/>
    </row>
    <row r="70" spans="1:10" ht="15.75" thickBot="1" x14ac:dyDescent="0.3">
      <c r="A70" s="171"/>
      <c r="B70" s="24"/>
      <c r="C70" s="24"/>
      <c r="D70" s="24"/>
      <c r="E70" s="174"/>
      <c r="F70" s="25"/>
      <c r="G70" s="24"/>
      <c r="H70" s="37">
        <f t="shared" ref="H70:H133" si="5">SUM(B70:D70)</f>
        <v>0</v>
      </c>
      <c r="I70" s="150"/>
      <c r="J70" s="26"/>
    </row>
    <row r="71" spans="1:10" x14ac:dyDescent="0.25">
      <c r="A71" s="170" t="s">
        <v>90</v>
      </c>
      <c r="B71" s="27"/>
      <c r="C71" s="27"/>
      <c r="D71" s="27"/>
      <c r="E71" s="173"/>
      <c r="F71" s="28"/>
      <c r="G71" s="27"/>
      <c r="H71" s="41">
        <f t="shared" si="5"/>
        <v>0</v>
      </c>
      <c r="I71" s="148"/>
      <c r="J71" s="29"/>
    </row>
    <row r="72" spans="1:10" x14ac:dyDescent="0.25">
      <c r="A72" s="171"/>
      <c r="B72" s="21"/>
      <c r="C72" s="21"/>
      <c r="D72" s="21"/>
      <c r="E72" s="174"/>
      <c r="F72" s="22"/>
      <c r="G72" s="21"/>
      <c r="H72" s="42">
        <f t="shared" si="5"/>
        <v>0</v>
      </c>
      <c r="I72" s="149"/>
      <c r="J72" s="23"/>
    </row>
    <row r="73" spans="1:10" x14ac:dyDescent="0.25">
      <c r="A73" s="171"/>
      <c r="B73" s="21"/>
      <c r="C73" s="21"/>
      <c r="D73" s="21"/>
      <c r="E73" s="174"/>
      <c r="F73" s="22"/>
      <c r="G73" s="21"/>
      <c r="H73" s="42">
        <f t="shared" si="5"/>
        <v>0</v>
      </c>
      <c r="I73" s="149"/>
      <c r="J73" s="23"/>
    </row>
    <row r="74" spans="1:10" x14ac:dyDescent="0.25">
      <c r="A74" s="171"/>
      <c r="B74" s="21"/>
      <c r="C74" s="21"/>
      <c r="D74" s="21"/>
      <c r="E74" s="174"/>
      <c r="F74" s="22"/>
      <c r="G74" s="21"/>
      <c r="H74" s="42">
        <f t="shared" si="5"/>
        <v>0</v>
      </c>
      <c r="I74" s="149"/>
      <c r="J74" s="23"/>
    </row>
    <row r="75" spans="1:10" ht="15.75" thickBot="1" x14ac:dyDescent="0.3">
      <c r="A75" s="172"/>
      <c r="B75" s="30"/>
      <c r="C75" s="30"/>
      <c r="D75" s="30"/>
      <c r="E75" s="175"/>
      <c r="F75" s="31"/>
      <c r="G75" s="30"/>
      <c r="H75" s="43">
        <f t="shared" si="5"/>
        <v>0</v>
      </c>
      <c r="I75" s="150"/>
      <c r="J75" s="32"/>
    </row>
    <row r="76" spans="1:10" x14ac:dyDescent="0.25">
      <c r="A76" s="171" t="s">
        <v>91</v>
      </c>
      <c r="B76" s="17"/>
      <c r="C76" s="17"/>
      <c r="D76" s="17"/>
      <c r="E76" s="174"/>
      <c r="F76" s="18"/>
      <c r="G76" s="17"/>
      <c r="H76" s="44">
        <f t="shared" si="5"/>
        <v>0</v>
      </c>
      <c r="I76" s="148"/>
      <c r="J76" s="19"/>
    </row>
    <row r="77" spans="1:10" x14ac:dyDescent="0.25">
      <c r="A77" s="171"/>
      <c r="B77" s="21"/>
      <c r="C77" s="21"/>
      <c r="D77" s="21"/>
      <c r="E77" s="174"/>
      <c r="F77" s="22"/>
      <c r="G77" s="21"/>
      <c r="H77" s="42">
        <f t="shared" si="5"/>
        <v>0</v>
      </c>
      <c r="I77" s="149"/>
      <c r="J77" s="23"/>
    </row>
    <row r="78" spans="1:10" x14ac:dyDescent="0.25">
      <c r="A78" s="171"/>
      <c r="B78" s="21"/>
      <c r="C78" s="21"/>
      <c r="D78" s="21"/>
      <c r="E78" s="174"/>
      <c r="F78" s="22"/>
      <c r="G78" s="21"/>
      <c r="H78" s="42">
        <f t="shared" si="5"/>
        <v>0</v>
      </c>
      <c r="I78" s="149"/>
      <c r="J78" s="23"/>
    </row>
    <row r="79" spans="1:10" x14ac:dyDescent="0.25">
      <c r="A79" s="171"/>
      <c r="B79" s="21"/>
      <c r="C79" s="21"/>
      <c r="D79" s="21"/>
      <c r="E79" s="174"/>
      <c r="F79" s="22"/>
      <c r="G79" s="21"/>
      <c r="H79" s="42">
        <f t="shared" si="5"/>
        <v>0</v>
      </c>
      <c r="I79" s="149"/>
      <c r="J79" s="23"/>
    </row>
    <row r="80" spans="1:10" ht="15.75" thickBot="1" x14ac:dyDescent="0.3">
      <c r="A80" s="171"/>
      <c r="B80" s="24"/>
      <c r="C80" s="24"/>
      <c r="D80" s="24"/>
      <c r="E80" s="174"/>
      <c r="F80" s="25"/>
      <c r="G80" s="24"/>
      <c r="H80" s="45">
        <f t="shared" si="5"/>
        <v>0</v>
      </c>
      <c r="I80" s="150"/>
      <c r="J80" s="26"/>
    </row>
    <row r="81" spans="1:10" x14ac:dyDescent="0.25">
      <c r="A81" s="170" t="s">
        <v>92</v>
      </c>
      <c r="B81" s="27"/>
      <c r="C81" s="27"/>
      <c r="D81" s="27"/>
      <c r="E81" s="173"/>
      <c r="F81" s="28"/>
      <c r="G81" s="27"/>
      <c r="H81" s="41">
        <f t="shared" si="5"/>
        <v>0</v>
      </c>
      <c r="I81" s="148"/>
      <c r="J81" s="29"/>
    </row>
    <row r="82" spans="1:10" x14ac:dyDescent="0.25">
      <c r="A82" s="171"/>
      <c r="B82" s="21"/>
      <c r="C82" s="21"/>
      <c r="D82" s="21"/>
      <c r="E82" s="174"/>
      <c r="F82" s="22"/>
      <c r="G82" s="21"/>
      <c r="H82" s="42">
        <f t="shared" si="5"/>
        <v>0</v>
      </c>
      <c r="I82" s="149"/>
      <c r="J82" s="23"/>
    </row>
    <row r="83" spans="1:10" x14ac:dyDescent="0.25">
      <c r="A83" s="171"/>
      <c r="B83" s="21"/>
      <c r="C83" s="21"/>
      <c r="D83" s="21"/>
      <c r="E83" s="174"/>
      <c r="F83" s="22"/>
      <c r="G83" s="21"/>
      <c r="H83" s="42">
        <f t="shared" si="5"/>
        <v>0</v>
      </c>
      <c r="I83" s="149"/>
      <c r="J83" s="23"/>
    </row>
    <row r="84" spans="1:10" x14ac:dyDescent="0.25">
      <c r="A84" s="171"/>
      <c r="B84" s="21"/>
      <c r="C84" s="21"/>
      <c r="D84" s="21"/>
      <c r="E84" s="174"/>
      <c r="F84" s="22"/>
      <c r="G84" s="21"/>
      <c r="H84" s="42">
        <f t="shared" si="5"/>
        <v>0</v>
      </c>
      <c r="I84" s="149"/>
      <c r="J84" s="23"/>
    </row>
    <row r="85" spans="1:10" ht="15.75" thickBot="1" x14ac:dyDescent="0.3">
      <c r="A85" s="172"/>
      <c r="B85" s="30"/>
      <c r="C85" s="30"/>
      <c r="D85" s="30"/>
      <c r="E85" s="175"/>
      <c r="F85" s="31"/>
      <c r="G85" s="30"/>
      <c r="H85" s="43">
        <f t="shared" si="5"/>
        <v>0</v>
      </c>
      <c r="I85" s="150"/>
      <c r="J85" s="32"/>
    </row>
    <row r="86" spans="1:10" x14ac:dyDescent="0.25">
      <c r="A86" s="171" t="s">
        <v>93</v>
      </c>
      <c r="B86" s="17"/>
      <c r="C86" s="17"/>
      <c r="D86" s="17"/>
      <c r="E86" s="174"/>
      <c r="F86" s="18"/>
      <c r="G86" s="17"/>
      <c r="H86" s="44">
        <f t="shared" si="5"/>
        <v>0</v>
      </c>
      <c r="I86" s="148"/>
      <c r="J86" s="19"/>
    </row>
    <row r="87" spans="1:10" x14ac:dyDescent="0.25">
      <c r="A87" s="171"/>
      <c r="B87" s="21"/>
      <c r="C87" s="21"/>
      <c r="D87" s="21"/>
      <c r="E87" s="174"/>
      <c r="F87" s="22"/>
      <c r="G87" s="21"/>
      <c r="H87" s="42">
        <f t="shared" si="5"/>
        <v>0</v>
      </c>
      <c r="I87" s="149"/>
      <c r="J87" s="23"/>
    </row>
    <row r="88" spans="1:10" x14ac:dyDescent="0.25">
      <c r="A88" s="171"/>
      <c r="B88" s="21"/>
      <c r="C88" s="21"/>
      <c r="D88" s="21"/>
      <c r="E88" s="174"/>
      <c r="F88" s="22"/>
      <c r="G88" s="21"/>
      <c r="H88" s="42">
        <f t="shared" si="5"/>
        <v>0</v>
      </c>
      <c r="I88" s="149"/>
      <c r="J88" s="23"/>
    </row>
    <row r="89" spans="1:10" x14ac:dyDescent="0.25">
      <c r="A89" s="171"/>
      <c r="B89" s="21"/>
      <c r="C89" s="21"/>
      <c r="D89" s="21"/>
      <c r="E89" s="174"/>
      <c r="F89" s="22"/>
      <c r="G89" s="21"/>
      <c r="H89" s="42">
        <f t="shared" si="5"/>
        <v>0</v>
      </c>
      <c r="I89" s="149"/>
      <c r="J89" s="23"/>
    </row>
    <row r="90" spans="1:10" ht="15.75" thickBot="1" x14ac:dyDescent="0.3">
      <c r="A90" s="171"/>
      <c r="B90" s="24"/>
      <c r="C90" s="24"/>
      <c r="D90" s="24"/>
      <c r="E90" s="174"/>
      <c r="F90" s="25"/>
      <c r="G90" s="24"/>
      <c r="H90" s="45">
        <f t="shared" si="5"/>
        <v>0</v>
      </c>
      <c r="I90" s="150"/>
      <c r="J90" s="26"/>
    </row>
    <row r="91" spans="1:10" x14ac:dyDescent="0.25">
      <c r="A91" s="170" t="s">
        <v>94</v>
      </c>
      <c r="B91" s="27"/>
      <c r="C91" s="27"/>
      <c r="D91" s="27"/>
      <c r="E91" s="173"/>
      <c r="F91" s="28"/>
      <c r="G91" s="27"/>
      <c r="H91" s="41">
        <f t="shared" si="5"/>
        <v>0</v>
      </c>
      <c r="I91" s="148"/>
      <c r="J91" s="29"/>
    </row>
    <row r="92" spans="1:10" x14ac:dyDescent="0.25">
      <c r="A92" s="171"/>
      <c r="B92" s="21"/>
      <c r="C92" s="21"/>
      <c r="D92" s="21"/>
      <c r="E92" s="174"/>
      <c r="F92" s="22"/>
      <c r="G92" s="21"/>
      <c r="H92" s="42">
        <f t="shared" si="5"/>
        <v>0</v>
      </c>
      <c r="I92" s="149"/>
      <c r="J92" s="23"/>
    </row>
    <row r="93" spans="1:10" x14ac:dyDescent="0.25">
      <c r="A93" s="171"/>
      <c r="B93" s="21"/>
      <c r="C93" s="21"/>
      <c r="D93" s="21"/>
      <c r="E93" s="174"/>
      <c r="F93" s="22"/>
      <c r="G93" s="21"/>
      <c r="H93" s="42">
        <f t="shared" si="5"/>
        <v>0</v>
      </c>
      <c r="I93" s="149"/>
      <c r="J93" s="23"/>
    </row>
    <row r="94" spans="1:10" x14ac:dyDescent="0.25">
      <c r="A94" s="171"/>
      <c r="B94" s="21"/>
      <c r="C94" s="21"/>
      <c r="D94" s="21"/>
      <c r="E94" s="174"/>
      <c r="F94" s="22"/>
      <c r="G94" s="21"/>
      <c r="H94" s="42">
        <f t="shared" si="5"/>
        <v>0</v>
      </c>
      <c r="I94" s="149"/>
      <c r="J94" s="23"/>
    </row>
    <row r="95" spans="1:10" ht="15.75" thickBot="1" x14ac:dyDescent="0.3">
      <c r="A95" s="172"/>
      <c r="B95" s="30"/>
      <c r="C95" s="30"/>
      <c r="D95" s="30"/>
      <c r="E95" s="175"/>
      <c r="F95" s="31"/>
      <c r="G95" s="30"/>
      <c r="H95" s="43">
        <f t="shared" si="5"/>
        <v>0</v>
      </c>
      <c r="I95" s="150"/>
      <c r="J95" s="32"/>
    </row>
    <row r="96" spans="1:10" x14ac:dyDescent="0.25">
      <c r="A96" s="171" t="s">
        <v>95</v>
      </c>
      <c r="B96" s="17"/>
      <c r="C96" s="17"/>
      <c r="D96" s="17"/>
      <c r="E96" s="174"/>
      <c r="F96" s="18"/>
      <c r="G96" s="17"/>
      <c r="H96" s="44">
        <f t="shared" si="5"/>
        <v>0</v>
      </c>
      <c r="I96" s="148"/>
      <c r="J96" s="19"/>
    </row>
    <row r="97" spans="1:10" x14ac:dyDescent="0.25">
      <c r="A97" s="171"/>
      <c r="B97" s="21"/>
      <c r="C97" s="21"/>
      <c r="D97" s="21"/>
      <c r="E97" s="174"/>
      <c r="F97" s="22"/>
      <c r="G97" s="21"/>
      <c r="H97" s="42">
        <f t="shared" si="5"/>
        <v>0</v>
      </c>
      <c r="I97" s="149"/>
      <c r="J97" s="23"/>
    </row>
    <row r="98" spans="1:10" x14ac:dyDescent="0.25">
      <c r="A98" s="171"/>
      <c r="B98" s="21"/>
      <c r="C98" s="21"/>
      <c r="D98" s="21"/>
      <c r="E98" s="174"/>
      <c r="F98" s="22"/>
      <c r="G98" s="21"/>
      <c r="H98" s="42">
        <f t="shared" si="5"/>
        <v>0</v>
      </c>
      <c r="I98" s="149"/>
      <c r="J98" s="23"/>
    </row>
    <row r="99" spans="1:10" x14ac:dyDescent="0.25">
      <c r="A99" s="171"/>
      <c r="B99" s="21"/>
      <c r="C99" s="21"/>
      <c r="D99" s="21"/>
      <c r="E99" s="174"/>
      <c r="F99" s="22"/>
      <c r="G99" s="21"/>
      <c r="H99" s="42">
        <f t="shared" si="5"/>
        <v>0</v>
      </c>
      <c r="I99" s="149"/>
      <c r="J99" s="23"/>
    </row>
    <row r="100" spans="1:10" ht="15.75" thickBot="1" x14ac:dyDescent="0.3">
      <c r="A100" s="171"/>
      <c r="B100" s="24"/>
      <c r="C100" s="24"/>
      <c r="D100" s="24"/>
      <c r="E100" s="174"/>
      <c r="F100" s="25"/>
      <c r="G100" s="24"/>
      <c r="H100" s="45">
        <f t="shared" si="5"/>
        <v>0</v>
      </c>
      <c r="I100" s="150"/>
      <c r="J100" s="26"/>
    </row>
    <row r="101" spans="1:10" x14ac:dyDescent="0.25">
      <c r="A101" s="170" t="s">
        <v>96</v>
      </c>
      <c r="B101" s="27"/>
      <c r="C101" s="27"/>
      <c r="D101" s="27"/>
      <c r="E101" s="173"/>
      <c r="F101" s="28"/>
      <c r="G101" s="27"/>
      <c r="H101" s="41">
        <f t="shared" si="5"/>
        <v>0</v>
      </c>
      <c r="I101" s="148"/>
      <c r="J101" s="29"/>
    </row>
    <row r="102" spans="1:10" x14ac:dyDescent="0.25">
      <c r="A102" s="171"/>
      <c r="B102" s="21"/>
      <c r="C102" s="21"/>
      <c r="D102" s="21"/>
      <c r="E102" s="174"/>
      <c r="F102" s="22"/>
      <c r="G102" s="21"/>
      <c r="H102" s="42">
        <f t="shared" si="5"/>
        <v>0</v>
      </c>
      <c r="I102" s="149"/>
      <c r="J102" s="23"/>
    </row>
    <row r="103" spans="1:10" x14ac:dyDescent="0.25">
      <c r="A103" s="171"/>
      <c r="B103" s="21"/>
      <c r="C103" s="21"/>
      <c r="D103" s="21"/>
      <c r="E103" s="174"/>
      <c r="F103" s="22"/>
      <c r="G103" s="21"/>
      <c r="H103" s="42">
        <f t="shared" si="5"/>
        <v>0</v>
      </c>
      <c r="I103" s="149"/>
      <c r="J103" s="23"/>
    </row>
    <row r="104" spans="1:10" x14ac:dyDescent="0.25">
      <c r="A104" s="171"/>
      <c r="B104" s="21"/>
      <c r="C104" s="21"/>
      <c r="D104" s="21"/>
      <c r="E104" s="174"/>
      <c r="F104" s="22"/>
      <c r="G104" s="21"/>
      <c r="H104" s="42">
        <f t="shared" si="5"/>
        <v>0</v>
      </c>
      <c r="I104" s="149"/>
      <c r="J104" s="23"/>
    </row>
    <row r="105" spans="1:10" ht="15.75" thickBot="1" x14ac:dyDescent="0.3">
      <c r="A105" s="172"/>
      <c r="B105" s="30"/>
      <c r="C105" s="30"/>
      <c r="D105" s="30"/>
      <c r="E105" s="175"/>
      <c r="F105" s="31"/>
      <c r="G105" s="30"/>
      <c r="H105" s="43">
        <f t="shared" si="5"/>
        <v>0</v>
      </c>
      <c r="I105" s="150"/>
      <c r="J105" s="32"/>
    </row>
    <row r="106" spans="1:10" ht="15" customHeight="1" x14ac:dyDescent="0.25">
      <c r="A106" s="171" t="s">
        <v>97</v>
      </c>
      <c r="B106" s="17"/>
      <c r="C106" s="17"/>
      <c r="D106" s="17"/>
      <c r="E106" s="174"/>
      <c r="F106" s="18"/>
      <c r="G106" s="17"/>
      <c r="H106" s="44">
        <f t="shared" si="5"/>
        <v>0</v>
      </c>
      <c r="I106" s="148"/>
      <c r="J106" s="19"/>
    </row>
    <row r="107" spans="1:10" x14ac:dyDescent="0.25">
      <c r="A107" s="171"/>
      <c r="B107" s="21"/>
      <c r="C107" s="21"/>
      <c r="D107" s="21"/>
      <c r="E107" s="174"/>
      <c r="F107" s="22"/>
      <c r="G107" s="21"/>
      <c r="H107" s="42">
        <f t="shared" si="5"/>
        <v>0</v>
      </c>
      <c r="I107" s="149"/>
      <c r="J107" s="23"/>
    </row>
    <row r="108" spans="1:10" x14ac:dyDescent="0.25">
      <c r="A108" s="171"/>
      <c r="B108" s="21"/>
      <c r="C108" s="21"/>
      <c r="D108" s="21"/>
      <c r="E108" s="174"/>
      <c r="F108" s="22"/>
      <c r="G108" s="21"/>
      <c r="H108" s="42">
        <f t="shared" si="5"/>
        <v>0</v>
      </c>
      <c r="I108" s="149"/>
      <c r="J108" s="23"/>
    </row>
    <row r="109" spans="1:10" x14ac:dyDescent="0.25">
      <c r="A109" s="171"/>
      <c r="B109" s="21"/>
      <c r="C109" s="21"/>
      <c r="D109" s="21"/>
      <c r="E109" s="174"/>
      <c r="F109" s="22"/>
      <c r="G109" s="21"/>
      <c r="H109" s="42">
        <f t="shared" si="5"/>
        <v>0</v>
      </c>
      <c r="I109" s="149"/>
      <c r="J109" s="23"/>
    </row>
    <row r="110" spans="1:10" ht="15.75" thickBot="1" x14ac:dyDescent="0.3">
      <c r="A110" s="171"/>
      <c r="B110" s="24"/>
      <c r="C110" s="24"/>
      <c r="D110" s="24"/>
      <c r="E110" s="174"/>
      <c r="F110" s="25"/>
      <c r="G110" s="24"/>
      <c r="H110" s="45">
        <f t="shared" si="5"/>
        <v>0</v>
      </c>
      <c r="I110" s="150"/>
      <c r="J110" s="26"/>
    </row>
    <row r="111" spans="1:10" ht="17.100000000000001" customHeight="1" x14ac:dyDescent="0.25">
      <c r="A111" s="170" t="s">
        <v>98</v>
      </c>
      <c r="B111" s="27"/>
      <c r="C111" s="27"/>
      <c r="D111" s="27"/>
      <c r="E111" s="173"/>
      <c r="F111" s="28"/>
      <c r="G111" s="27"/>
      <c r="H111" s="41">
        <f t="shared" si="5"/>
        <v>0</v>
      </c>
      <c r="I111" s="148"/>
      <c r="J111" s="29"/>
    </row>
    <row r="112" spans="1:10" ht="17.100000000000001" customHeight="1" x14ac:dyDescent="0.25">
      <c r="A112" s="171"/>
      <c r="B112" s="21"/>
      <c r="C112" s="21"/>
      <c r="D112" s="21"/>
      <c r="E112" s="174"/>
      <c r="F112" s="22"/>
      <c r="G112" s="21"/>
      <c r="H112" s="42">
        <f t="shared" si="5"/>
        <v>0</v>
      </c>
      <c r="I112" s="149"/>
      <c r="J112" s="23"/>
    </row>
    <row r="113" spans="1:10" ht="17.100000000000001" customHeight="1" x14ac:dyDescent="0.25">
      <c r="A113" s="171"/>
      <c r="B113" s="21"/>
      <c r="C113" s="21"/>
      <c r="D113" s="21"/>
      <c r="E113" s="174"/>
      <c r="F113" s="22"/>
      <c r="G113" s="21"/>
      <c r="H113" s="42">
        <f t="shared" si="5"/>
        <v>0</v>
      </c>
      <c r="I113" s="149"/>
      <c r="J113" s="23"/>
    </row>
    <row r="114" spans="1:10" ht="17.100000000000001" customHeight="1" x14ac:dyDescent="0.25">
      <c r="A114" s="171"/>
      <c r="B114" s="21"/>
      <c r="C114" s="21"/>
      <c r="D114" s="21"/>
      <c r="E114" s="174"/>
      <c r="F114" s="22"/>
      <c r="G114" s="21"/>
      <c r="H114" s="42">
        <f t="shared" si="5"/>
        <v>0</v>
      </c>
      <c r="I114" s="149"/>
      <c r="J114" s="23"/>
    </row>
    <row r="115" spans="1:10" ht="17.100000000000001" customHeight="1" thickBot="1" x14ac:dyDescent="0.3">
      <c r="A115" s="172"/>
      <c r="B115" s="30"/>
      <c r="C115" s="30"/>
      <c r="D115" s="30"/>
      <c r="E115" s="175"/>
      <c r="F115" s="31"/>
      <c r="G115" s="30"/>
      <c r="H115" s="43">
        <f t="shared" si="5"/>
        <v>0</v>
      </c>
      <c r="I115" s="150"/>
      <c r="J115" s="32"/>
    </row>
    <row r="116" spans="1:10" ht="17.100000000000001" customHeight="1" x14ac:dyDescent="0.25">
      <c r="A116" s="171" t="s">
        <v>99</v>
      </c>
      <c r="B116" s="17"/>
      <c r="C116" s="17"/>
      <c r="D116" s="17"/>
      <c r="E116" s="174"/>
      <c r="F116" s="18"/>
      <c r="G116" s="17"/>
      <c r="H116" s="44">
        <f t="shared" si="5"/>
        <v>0</v>
      </c>
      <c r="I116" s="148"/>
      <c r="J116" s="19"/>
    </row>
    <row r="117" spans="1:10" ht="17.100000000000001" customHeight="1" x14ac:dyDescent="0.25">
      <c r="A117" s="171"/>
      <c r="B117" s="21"/>
      <c r="C117" s="21"/>
      <c r="D117" s="21"/>
      <c r="E117" s="174"/>
      <c r="F117" s="22"/>
      <c r="G117" s="21"/>
      <c r="H117" s="42">
        <f t="shared" si="5"/>
        <v>0</v>
      </c>
      <c r="I117" s="149"/>
      <c r="J117" s="23"/>
    </row>
    <row r="118" spans="1:10" ht="17.100000000000001" customHeight="1" x14ac:dyDescent="0.25">
      <c r="A118" s="171"/>
      <c r="B118" s="21"/>
      <c r="C118" s="21"/>
      <c r="D118" s="21"/>
      <c r="E118" s="174"/>
      <c r="F118" s="22"/>
      <c r="G118" s="21"/>
      <c r="H118" s="42">
        <f t="shared" si="5"/>
        <v>0</v>
      </c>
      <c r="I118" s="149"/>
      <c r="J118" s="23"/>
    </row>
    <row r="119" spans="1:10" ht="17.100000000000001" customHeight="1" x14ac:dyDescent="0.25">
      <c r="A119" s="171"/>
      <c r="B119" s="21"/>
      <c r="C119" s="21"/>
      <c r="D119" s="21"/>
      <c r="E119" s="174"/>
      <c r="F119" s="22"/>
      <c r="G119" s="21"/>
      <c r="H119" s="42">
        <f t="shared" si="5"/>
        <v>0</v>
      </c>
      <c r="I119" s="149"/>
      <c r="J119" s="23"/>
    </row>
    <row r="120" spans="1:10" ht="17.100000000000001" customHeight="1" thickBot="1" x14ac:dyDescent="0.3">
      <c r="A120" s="171"/>
      <c r="B120" s="24"/>
      <c r="C120" s="24"/>
      <c r="D120" s="24"/>
      <c r="E120" s="174"/>
      <c r="F120" s="25"/>
      <c r="G120" s="24"/>
      <c r="H120" s="45">
        <f t="shared" si="5"/>
        <v>0</v>
      </c>
      <c r="I120" s="150"/>
      <c r="J120" s="26"/>
    </row>
    <row r="121" spans="1:10" ht="17.100000000000001" customHeight="1" x14ac:dyDescent="0.25">
      <c r="A121" s="170" t="s">
        <v>100</v>
      </c>
      <c r="B121" s="27"/>
      <c r="C121" s="27"/>
      <c r="D121" s="27"/>
      <c r="E121" s="173"/>
      <c r="F121" s="28"/>
      <c r="G121" s="27"/>
      <c r="H121" s="41">
        <f t="shared" si="5"/>
        <v>0</v>
      </c>
      <c r="I121" s="148"/>
      <c r="J121" s="29"/>
    </row>
    <row r="122" spans="1:10" x14ac:dyDescent="0.25">
      <c r="A122" s="171"/>
      <c r="B122" s="21"/>
      <c r="C122" s="21"/>
      <c r="D122" s="21"/>
      <c r="E122" s="174"/>
      <c r="F122" s="22"/>
      <c r="G122" s="21"/>
      <c r="H122" s="42">
        <f t="shared" si="5"/>
        <v>0</v>
      </c>
      <c r="I122" s="149"/>
      <c r="J122" s="23"/>
    </row>
    <row r="123" spans="1:10" x14ac:dyDescent="0.25">
      <c r="A123" s="171"/>
      <c r="B123" s="21"/>
      <c r="C123" s="21"/>
      <c r="D123" s="21"/>
      <c r="E123" s="174"/>
      <c r="F123" s="22"/>
      <c r="G123" s="21"/>
      <c r="H123" s="42">
        <f t="shared" si="5"/>
        <v>0</v>
      </c>
      <c r="I123" s="149"/>
      <c r="J123" s="23"/>
    </row>
    <row r="124" spans="1:10" x14ac:dyDescent="0.25">
      <c r="A124" s="171"/>
      <c r="B124" s="21"/>
      <c r="C124" s="21"/>
      <c r="D124" s="21"/>
      <c r="E124" s="174"/>
      <c r="F124" s="22"/>
      <c r="G124" s="21"/>
      <c r="H124" s="42">
        <f t="shared" si="5"/>
        <v>0</v>
      </c>
      <c r="I124" s="149"/>
      <c r="J124" s="23"/>
    </row>
    <row r="125" spans="1:10" ht="15.75" thickBot="1" x14ac:dyDescent="0.3">
      <c r="A125" s="172"/>
      <c r="B125" s="30"/>
      <c r="C125" s="30"/>
      <c r="D125" s="30"/>
      <c r="E125" s="175"/>
      <c r="F125" s="31"/>
      <c r="G125" s="30"/>
      <c r="H125" s="43">
        <f t="shared" si="5"/>
        <v>0</v>
      </c>
      <c r="I125" s="150"/>
      <c r="J125" s="32"/>
    </row>
    <row r="126" spans="1:10" x14ac:dyDescent="0.25">
      <c r="A126" s="171" t="s">
        <v>101</v>
      </c>
      <c r="B126" s="17"/>
      <c r="C126" s="17"/>
      <c r="D126" s="17"/>
      <c r="E126" s="174"/>
      <c r="F126" s="18"/>
      <c r="G126" s="17"/>
      <c r="H126" s="44">
        <f t="shared" si="5"/>
        <v>0</v>
      </c>
      <c r="I126" s="148"/>
      <c r="J126" s="19"/>
    </row>
    <row r="127" spans="1:10" x14ac:dyDescent="0.25">
      <c r="A127" s="171"/>
      <c r="B127" s="21"/>
      <c r="C127" s="21"/>
      <c r="D127" s="21"/>
      <c r="E127" s="174"/>
      <c r="F127" s="22"/>
      <c r="G127" s="21"/>
      <c r="H127" s="42">
        <f t="shared" si="5"/>
        <v>0</v>
      </c>
      <c r="I127" s="149"/>
      <c r="J127" s="23"/>
    </row>
    <row r="128" spans="1:10" x14ac:dyDescent="0.25">
      <c r="A128" s="171"/>
      <c r="B128" s="21"/>
      <c r="C128" s="21"/>
      <c r="D128" s="21"/>
      <c r="E128" s="174"/>
      <c r="F128" s="22"/>
      <c r="G128" s="21"/>
      <c r="H128" s="42">
        <f t="shared" si="5"/>
        <v>0</v>
      </c>
      <c r="I128" s="149"/>
      <c r="J128" s="23"/>
    </row>
    <row r="129" spans="1:10" x14ac:dyDescent="0.25">
      <c r="A129" s="171"/>
      <c r="B129" s="21"/>
      <c r="C129" s="21"/>
      <c r="D129" s="21"/>
      <c r="E129" s="174"/>
      <c r="F129" s="22"/>
      <c r="G129" s="21"/>
      <c r="H129" s="42">
        <f t="shared" si="5"/>
        <v>0</v>
      </c>
      <c r="I129" s="149"/>
      <c r="J129" s="23"/>
    </row>
    <row r="130" spans="1:10" ht="15.75" thickBot="1" x14ac:dyDescent="0.3">
      <c r="A130" s="171"/>
      <c r="B130" s="24"/>
      <c r="C130" s="24"/>
      <c r="D130" s="24"/>
      <c r="E130" s="174"/>
      <c r="F130" s="25"/>
      <c r="G130" s="24"/>
      <c r="H130" s="45">
        <f t="shared" si="5"/>
        <v>0</v>
      </c>
      <c r="I130" s="150"/>
      <c r="J130" s="26"/>
    </row>
    <row r="131" spans="1:10" x14ac:dyDescent="0.25">
      <c r="A131" s="170" t="s">
        <v>102</v>
      </c>
      <c r="B131" s="27"/>
      <c r="C131" s="27"/>
      <c r="D131" s="27"/>
      <c r="E131" s="173"/>
      <c r="F131" s="28"/>
      <c r="G131" s="27"/>
      <c r="H131" s="41">
        <f t="shared" si="5"/>
        <v>0</v>
      </c>
      <c r="I131" s="148"/>
      <c r="J131" s="29"/>
    </row>
    <row r="132" spans="1:10" x14ac:dyDescent="0.25">
      <c r="A132" s="171"/>
      <c r="B132" s="21"/>
      <c r="C132" s="21"/>
      <c r="D132" s="21"/>
      <c r="E132" s="174"/>
      <c r="F132" s="22"/>
      <c r="G132" s="21"/>
      <c r="H132" s="42">
        <f t="shared" si="5"/>
        <v>0</v>
      </c>
      <c r="I132" s="149"/>
      <c r="J132" s="23"/>
    </row>
    <row r="133" spans="1:10" x14ac:dyDescent="0.25">
      <c r="A133" s="171"/>
      <c r="B133" s="21"/>
      <c r="C133" s="21"/>
      <c r="D133" s="21"/>
      <c r="E133" s="174"/>
      <c r="F133" s="22"/>
      <c r="G133" s="21"/>
      <c r="H133" s="42">
        <f t="shared" si="5"/>
        <v>0</v>
      </c>
      <c r="I133" s="149"/>
      <c r="J133" s="23"/>
    </row>
    <row r="134" spans="1:10" x14ac:dyDescent="0.25">
      <c r="A134" s="171"/>
      <c r="B134" s="21"/>
      <c r="C134" s="21"/>
      <c r="D134" s="21"/>
      <c r="E134" s="174"/>
      <c r="F134" s="22"/>
      <c r="G134" s="21"/>
      <c r="H134" s="42">
        <f t="shared" ref="H134:H197" si="6">SUM(B134:D134)</f>
        <v>0</v>
      </c>
      <c r="I134" s="149"/>
      <c r="J134" s="23"/>
    </row>
    <row r="135" spans="1:10" ht="15.75" thickBot="1" x14ac:dyDescent="0.3">
      <c r="A135" s="172"/>
      <c r="B135" s="30"/>
      <c r="C135" s="30"/>
      <c r="D135" s="30"/>
      <c r="E135" s="175"/>
      <c r="F135" s="31"/>
      <c r="G135" s="30"/>
      <c r="H135" s="43">
        <f t="shared" si="6"/>
        <v>0</v>
      </c>
      <c r="I135" s="150"/>
      <c r="J135" s="32"/>
    </row>
    <row r="136" spans="1:10" x14ac:dyDescent="0.25">
      <c r="A136" s="171" t="s">
        <v>103</v>
      </c>
      <c r="B136" s="17"/>
      <c r="C136" s="17"/>
      <c r="D136" s="17"/>
      <c r="E136" s="174"/>
      <c r="F136" s="18"/>
      <c r="G136" s="17"/>
      <c r="H136" s="44">
        <f t="shared" si="6"/>
        <v>0</v>
      </c>
      <c r="I136" s="148"/>
      <c r="J136" s="19"/>
    </row>
    <row r="137" spans="1:10" x14ac:dyDescent="0.25">
      <c r="A137" s="171"/>
      <c r="B137" s="21"/>
      <c r="C137" s="21"/>
      <c r="D137" s="21"/>
      <c r="E137" s="174"/>
      <c r="F137" s="22"/>
      <c r="G137" s="21"/>
      <c r="H137" s="42">
        <f t="shared" si="6"/>
        <v>0</v>
      </c>
      <c r="I137" s="149"/>
      <c r="J137" s="23"/>
    </row>
    <row r="138" spans="1:10" x14ac:dyDescent="0.25">
      <c r="A138" s="171"/>
      <c r="B138" s="21"/>
      <c r="C138" s="21"/>
      <c r="D138" s="21"/>
      <c r="E138" s="174"/>
      <c r="F138" s="22"/>
      <c r="G138" s="21"/>
      <c r="H138" s="42">
        <f t="shared" si="6"/>
        <v>0</v>
      </c>
      <c r="I138" s="149"/>
      <c r="J138" s="23"/>
    </row>
    <row r="139" spans="1:10" x14ac:dyDescent="0.25">
      <c r="A139" s="171"/>
      <c r="B139" s="21"/>
      <c r="C139" s="21"/>
      <c r="D139" s="21"/>
      <c r="E139" s="174"/>
      <c r="F139" s="22"/>
      <c r="G139" s="21"/>
      <c r="H139" s="42">
        <f t="shared" si="6"/>
        <v>0</v>
      </c>
      <c r="I139" s="149"/>
      <c r="J139" s="23"/>
    </row>
    <row r="140" spans="1:10" ht="15.75" thickBot="1" x14ac:dyDescent="0.3">
      <c r="A140" s="171"/>
      <c r="B140" s="24"/>
      <c r="C140" s="24"/>
      <c r="D140" s="24"/>
      <c r="E140" s="174"/>
      <c r="F140" s="25"/>
      <c r="G140" s="24"/>
      <c r="H140" s="45">
        <f t="shared" si="6"/>
        <v>0</v>
      </c>
      <c r="I140" s="150"/>
      <c r="J140" s="26"/>
    </row>
    <row r="141" spans="1:10" x14ac:dyDescent="0.25">
      <c r="A141" s="170" t="s">
        <v>104</v>
      </c>
      <c r="B141" s="27"/>
      <c r="C141" s="27"/>
      <c r="D141" s="27"/>
      <c r="E141" s="173"/>
      <c r="F141" s="28"/>
      <c r="G141" s="27"/>
      <c r="H141" s="41">
        <f t="shared" si="6"/>
        <v>0</v>
      </c>
      <c r="I141" s="148"/>
      <c r="J141" s="29"/>
    </row>
    <row r="142" spans="1:10" x14ac:dyDescent="0.25">
      <c r="A142" s="171"/>
      <c r="B142" s="21"/>
      <c r="C142" s="21"/>
      <c r="D142" s="21"/>
      <c r="E142" s="174"/>
      <c r="F142" s="22"/>
      <c r="G142" s="21"/>
      <c r="H142" s="42">
        <f t="shared" si="6"/>
        <v>0</v>
      </c>
      <c r="I142" s="149"/>
      <c r="J142" s="23"/>
    </row>
    <row r="143" spans="1:10" x14ac:dyDescent="0.25">
      <c r="A143" s="171"/>
      <c r="B143" s="21"/>
      <c r="C143" s="21"/>
      <c r="D143" s="21"/>
      <c r="E143" s="174"/>
      <c r="F143" s="22"/>
      <c r="G143" s="21"/>
      <c r="H143" s="42">
        <f t="shared" si="6"/>
        <v>0</v>
      </c>
      <c r="I143" s="149"/>
      <c r="J143" s="23"/>
    </row>
    <row r="144" spans="1:10" x14ac:dyDescent="0.25">
      <c r="A144" s="171"/>
      <c r="B144" s="21"/>
      <c r="C144" s="21"/>
      <c r="D144" s="21"/>
      <c r="E144" s="174"/>
      <c r="F144" s="22"/>
      <c r="G144" s="21"/>
      <c r="H144" s="42">
        <f t="shared" si="6"/>
        <v>0</v>
      </c>
      <c r="I144" s="149"/>
      <c r="J144" s="23"/>
    </row>
    <row r="145" spans="1:10" ht="15.75" thickBot="1" x14ac:dyDescent="0.3">
      <c r="A145" s="172"/>
      <c r="B145" s="30"/>
      <c r="C145" s="30"/>
      <c r="D145" s="30"/>
      <c r="E145" s="175"/>
      <c r="F145" s="31"/>
      <c r="G145" s="30"/>
      <c r="H145" s="43">
        <f t="shared" si="6"/>
        <v>0</v>
      </c>
      <c r="I145" s="150"/>
      <c r="J145" s="32"/>
    </row>
    <row r="146" spans="1:10" x14ac:dyDescent="0.25">
      <c r="A146" s="171" t="s">
        <v>105</v>
      </c>
      <c r="B146" s="17"/>
      <c r="C146" s="17"/>
      <c r="D146" s="17"/>
      <c r="E146" s="174"/>
      <c r="F146" s="18"/>
      <c r="G146" s="17"/>
      <c r="H146" s="44">
        <f t="shared" si="6"/>
        <v>0</v>
      </c>
      <c r="I146" s="148"/>
      <c r="J146" s="19"/>
    </row>
    <row r="147" spans="1:10" x14ac:dyDescent="0.25">
      <c r="A147" s="171"/>
      <c r="B147" s="21"/>
      <c r="C147" s="21"/>
      <c r="D147" s="21"/>
      <c r="E147" s="174"/>
      <c r="F147" s="22"/>
      <c r="G147" s="21"/>
      <c r="H147" s="42">
        <f t="shared" si="6"/>
        <v>0</v>
      </c>
      <c r="I147" s="149"/>
      <c r="J147" s="23"/>
    </row>
    <row r="148" spans="1:10" x14ac:dyDescent="0.25">
      <c r="A148" s="171"/>
      <c r="B148" s="21"/>
      <c r="C148" s="21"/>
      <c r="D148" s="21"/>
      <c r="E148" s="174"/>
      <c r="F148" s="22"/>
      <c r="G148" s="21"/>
      <c r="H148" s="42">
        <f t="shared" si="6"/>
        <v>0</v>
      </c>
      <c r="I148" s="149"/>
      <c r="J148" s="23"/>
    </row>
    <row r="149" spans="1:10" x14ac:dyDescent="0.25">
      <c r="A149" s="171"/>
      <c r="B149" s="21"/>
      <c r="C149" s="21"/>
      <c r="D149" s="21"/>
      <c r="E149" s="174"/>
      <c r="F149" s="22"/>
      <c r="G149" s="21"/>
      <c r="H149" s="42">
        <f t="shared" si="6"/>
        <v>0</v>
      </c>
      <c r="I149" s="149"/>
      <c r="J149" s="23"/>
    </row>
    <row r="150" spans="1:10" ht="15.75" thickBot="1" x14ac:dyDescent="0.3">
      <c r="A150" s="171"/>
      <c r="B150" s="24"/>
      <c r="C150" s="24"/>
      <c r="D150" s="24"/>
      <c r="E150" s="174"/>
      <c r="F150" s="25"/>
      <c r="G150" s="24"/>
      <c r="H150" s="45">
        <f t="shared" si="6"/>
        <v>0</v>
      </c>
      <c r="I150" s="150"/>
      <c r="J150" s="26"/>
    </row>
    <row r="151" spans="1:10" x14ac:dyDescent="0.25">
      <c r="A151" s="170" t="s">
        <v>106</v>
      </c>
      <c r="B151" s="27"/>
      <c r="C151" s="27"/>
      <c r="D151" s="27"/>
      <c r="E151" s="173"/>
      <c r="F151" s="28"/>
      <c r="G151" s="27"/>
      <c r="H151" s="41">
        <f t="shared" si="6"/>
        <v>0</v>
      </c>
      <c r="I151" s="148"/>
      <c r="J151" s="29"/>
    </row>
    <row r="152" spans="1:10" x14ac:dyDescent="0.25">
      <c r="A152" s="171"/>
      <c r="B152" s="21"/>
      <c r="C152" s="21"/>
      <c r="D152" s="21"/>
      <c r="E152" s="174"/>
      <c r="F152" s="22"/>
      <c r="G152" s="21"/>
      <c r="H152" s="42">
        <f t="shared" si="6"/>
        <v>0</v>
      </c>
      <c r="I152" s="149"/>
      <c r="J152" s="23"/>
    </row>
    <row r="153" spans="1:10" x14ac:dyDescent="0.25">
      <c r="A153" s="171"/>
      <c r="B153" s="21"/>
      <c r="C153" s="21"/>
      <c r="D153" s="21"/>
      <c r="E153" s="174"/>
      <c r="F153" s="22"/>
      <c r="G153" s="21"/>
      <c r="H153" s="42">
        <f t="shared" si="6"/>
        <v>0</v>
      </c>
      <c r="I153" s="149"/>
      <c r="J153" s="23"/>
    </row>
    <row r="154" spans="1:10" x14ac:dyDescent="0.25">
      <c r="A154" s="171"/>
      <c r="B154" s="21"/>
      <c r="C154" s="21"/>
      <c r="D154" s="21"/>
      <c r="E154" s="174"/>
      <c r="F154" s="22"/>
      <c r="G154" s="21"/>
      <c r="H154" s="42">
        <f t="shared" si="6"/>
        <v>0</v>
      </c>
      <c r="I154" s="149"/>
      <c r="J154" s="23"/>
    </row>
    <row r="155" spans="1:10" ht="15.75" thickBot="1" x14ac:dyDescent="0.3">
      <c r="A155" s="172"/>
      <c r="B155" s="30"/>
      <c r="C155" s="30"/>
      <c r="D155" s="30"/>
      <c r="E155" s="175"/>
      <c r="F155" s="31"/>
      <c r="G155" s="30"/>
      <c r="H155" s="43">
        <f t="shared" si="6"/>
        <v>0</v>
      </c>
      <c r="I155" s="150"/>
      <c r="J155" s="32"/>
    </row>
    <row r="156" spans="1:10" x14ac:dyDescent="0.25">
      <c r="A156" s="171" t="s">
        <v>107</v>
      </c>
      <c r="B156" s="17"/>
      <c r="C156" s="17"/>
      <c r="D156" s="17"/>
      <c r="E156" s="174"/>
      <c r="F156" s="18"/>
      <c r="G156" s="17"/>
      <c r="H156" s="44">
        <f t="shared" si="6"/>
        <v>0</v>
      </c>
      <c r="I156" s="148"/>
      <c r="J156" s="19"/>
    </row>
    <row r="157" spans="1:10" x14ac:dyDescent="0.25">
      <c r="A157" s="171"/>
      <c r="B157" s="21"/>
      <c r="C157" s="21"/>
      <c r="D157" s="21"/>
      <c r="E157" s="174"/>
      <c r="F157" s="22"/>
      <c r="G157" s="21"/>
      <c r="H157" s="42">
        <f t="shared" si="6"/>
        <v>0</v>
      </c>
      <c r="I157" s="149"/>
      <c r="J157" s="23"/>
    </row>
    <row r="158" spans="1:10" x14ac:dyDescent="0.25">
      <c r="A158" s="171"/>
      <c r="B158" s="21"/>
      <c r="C158" s="21"/>
      <c r="D158" s="21"/>
      <c r="E158" s="174"/>
      <c r="F158" s="22"/>
      <c r="G158" s="21"/>
      <c r="H158" s="42">
        <f t="shared" si="6"/>
        <v>0</v>
      </c>
      <c r="I158" s="149"/>
      <c r="J158" s="23"/>
    </row>
    <row r="159" spans="1:10" x14ac:dyDescent="0.25">
      <c r="A159" s="171"/>
      <c r="B159" s="21"/>
      <c r="C159" s="21"/>
      <c r="D159" s="21"/>
      <c r="E159" s="174"/>
      <c r="F159" s="22"/>
      <c r="G159" s="21"/>
      <c r="H159" s="42">
        <f t="shared" si="6"/>
        <v>0</v>
      </c>
      <c r="I159" s="149"/>
      <c r="J159" s="23"/>
    </row>
    <row r="160" spans="1:10" ht="15.75" thickBot="1" x14ac:dyDescent="0.3">
      <c r="A160" s="171"/>
      <c r="B160" s="24"/>
      <c r="C160" s="24"/>
      <c r="D160" s="24"/>
      <c r="E160" s="174"/>
      <c r="F160" s="25"/>
      <c r="G160" s="24"/>
      <c r="H160" s="45">
        <f t="shared" si="6"/>
        <v>0</v>
      </c>
      <c r="I160" s="150"/>
      <c r="J160" s="26"/>
    </row>
    <row r="161" spans="1:10" x14ac:dyDescent="0.25">
      <c r="A161" s="170" t="s">
        <v>108</v>
      </c>
      <c r="B161" s="27"/>
      <c r="C161" s="27"/>
      <c r="D161" s="27"/>
      <c r="E161" s="173"/>
      <c r="F161" s="28"/>
      <c r="G161" s="27"/>
      <c r="H161" s="41">
        <f t="shared" si="6"/>
        <v>0</v>
      </c>
      <c r="I161" s="148"/>
      <c r="J161" s="29"/>
    </row>
    <row r="162" spans="1:10" x14ac:dyDescent="0.25">
      <c r="A162" s="171"/>
      <c r="B162" s="21"/>
      <c r="C162" s="21"/>
      <c r="D162" s="21"/>
      <c r="E162" s="174"/>
      <c r="F162" s="22"/>
      <c r="G162" s="21"/>
      <c r="H162" s="42">
        <f t="shared" si="6"/>
        <v>0</v>
      </c>
      <c r="I162" s="149"/>
      <c r="J162" s="23"/>
    </row>
    <row r="163" spans="1:10" x14ac:dyDescent="0.25">
      <c r="A163" s="171"/>
      <c r="B163" s="21"/>
      <c r="C163" s="21"/>
      <c r="D163" s="21"/>
      <c r="E163" s="174"/>
      <c r="F163" s="22"/>
      <c r="G163" s="21"/>
      <c r="H163" s="42">
        <f t="shared" si="6"/>
        <v>0</v>
      </c>
      <c r="I163" s="149"/>
      <c r="J163" s="23"/>
    </row>
    <row r="164" spans="1:10" x14ac:dyDescent="0.25">
      <c r="A164" s="171"/>
      <c r="B164" s="21"/>
      <c r="C164" s="21"/>
      <c r="D164" s="21"/>
      <c r="E164" s="174"/>
      <c r="F164" s="22"/>
      <c r="G164" s="21"/>
      <c r="H164" s="42">
        <f t="shared" si="6"/>
        <v>0</v>
      </c>
      <c r="I164" s="149"/>
      <c r="J164" s="23"/>
    </row>
    <row r="165" spans="1:10" ht="15.75" thickBot="1" x14ac:dyDescent="0.3">
      <c r="A165" s="172"/>
      <c r="B165" s="30"/>
      <c r="C165" s="30"/>
      <c r="D165" s="30"/>
      <c r="E165" s="175"/>
      <c r="F165" s="31"/>
      <c r="G165" s="30"/>
      <c r="H165" s="43">
        <f t="shared" si="6"/>
        <v>0</v>
      </c>
      <c r="I165" s="150"/>
      <c r="J165" s="32"/>
    </row>
    <row r="166" spans="1:10" x14ac:dyDescent="0.25">
      <c r="A166" s="171" t="s">
        <v>109</v>
      </c>
      <c r="B166" s="17"/>
      <c r="C166" s="17"/>
      <c r="D166" s="17"/>
      <c r="E166" s="174"/>
      <c r="F166" s="18"/>
      <c r="G166" s="17"/>
      <c r="H166" s="44">
        <f t="shared" si="6"/>
        <v>0</v>
      </c>
      <c r="I166" s="148"/>
      <c r="J166" s="19"/>
    </row>
    <row r="167" spans="1:10" x14ac:dyDescent="0.25">
      <c r="A167" s="171"/>
      <c r="B167" s="21"/>
      <c r="C167" s="21"/>
      <c r="D167" s="21"/>
      <c r="E167" s="174"/>
      <c r="F167" s="22"/>
      <c r="G167" s="21"/>
      <c r="H167" s="42">
        <f t="shared" si="6"/>
        <v>0</v>
      </c>
      <c r="I167" s="149"/>
      <c r="J167" s="23"/>
    </row>
    <row r="168" spans="1:10" x14ac:dyDescent="0.25">
      <c r="A168" s="171"/>
      <c r="B168" s="21"/>
      <c r="C168" s="21"/>
      <c r="D168" s="21"/>
      <c r="E168" s="174"/>
      <c r="F168" s="22"/>
      <c r="G168" s="21"/>
      <c r="H168" s="42">
        <f t="shared" si="6"/>
        <v>0</v>
      </c>
      <c r="I168" s="149"/>
      <c r="J168" s="23"/>
    </row>
    <row r="169" spans="1:10" x14ac:dyDescent="0.25">
      <c r="A169" s="171"/>
      <c r="B169" s="21"/>
      <c r="C169" s="21"/>
      <c r="D169" s="21"/>
      <c r="E169" s="174"/>
      <c r="F169" s="22"/>
      <c r="G169" s="21"/>
      <c r="H169" s="42">
        <f t="shared" si="6"/>
        <v>0</v>
      </c>
      <c r="I169" s="149"/>
      <c r="J169" s="23"/>
    </row>
    <row r="170" spans="1:10" ht="15.75" thickBot="1" x14ac:dyDescent="0.3">
      <c r="A170" s="171"/>
      <c r="B170" s="24"/>
      <c r="C170" s="24"/>
      <c r="D170" s="24"/>
      <c r="E170" s="174"/>
      <c r="F170" s="25"/>
      <c r="G170" s="24"/>
      <c r="H170" s="45">
        <f t="shared" si="6"/>
        <v>0</v>
      </c>
      <c r="I170" s="150"/>
      <c r="J170" s="26"/>
    </row>
    <row r="171" spans="1:10" x14ac:dyDescent="0.25">
      <c r="A171" s="170" t="s">
        <v>110</v>
      </c>
      <c r="B171" s="27"/>
      <c r="C171" s="27"/>
      <c r="D171" s="27"/>
      <c r="E171" s="173"/>
      <c r="F171" s="28"/>
      <c r="G171" s="27"/>
      <c r="H171" s="41">
        <f t="shared" si="6"/>
        <v>0</v>
      </c>
      <c r="I171" s="148"/>
      <c r="J171" s="29"/>
    </row>
    <row r="172" spans="1:10" x14ac:dyDescent="0.25">
      <c r="A172" s="171"/>
      <c r="B172" s="21"/>
      <c r="C172" s="21"/>
      <c r="D172" s="21"/>
      <c r="E172" s="174"/>
      <c r="F172" s="22"/>
      <c r="G172" s="21"/>
      <c r="H172" s="42">
        <f t="shared" si="6"/>
        <v>0</v>
      </c>
      <c r="I172" s="149"/>
      <c r="J172" s="23"/>
    </row>
    <row r="173" spans="1:10" x14ac:dyDescent="0.25">
      <c r="A173" s="171"/>
      <c r="B173" s="21"/>
      <c r="C173" s="21"/>
      <c r="D173" s="21"/>
      <c r="E173" s="174"/>
      <c r="F173" s="22"/>
      <c r="G173" s="21"/>
      <c r="H173" s="42">
        <f t="shared" si="6"/>
        <v>0</v>
      </c>
      <c r="I173" s="149"/>
      <c r="J173" s="23"/>
    </row>
    <row r="174" spans="1:10" x14ac:dyDescent="0.25">
      <c r="A174" s="171"/>
      <c r="B174" s="21"/>
      <c r="C174" s="21"/>
      <c r="D174" s="21"/>
      <c r="E174" s="174"/>
      <c r="F174" s="22"/>
      <c r="G174" s="21"/>
      <c r="H174" s="42">
        <f t="shared" si="6"/>
        <v>0</v>
      </c>
      <c r="I174" s="149"/>
      <c r="J174" s="23"/>
    </row>
    <row r="175" spans="1:10" ht="15.75" thickBot="1" x14ac:dyDescent="0.3">
      <c r="A175" s="172"/>
      <c r="B175" s="30"/>
      <c r="C175" s="30"/>
      <c r="D175" s="30"/>
      <c r="E175" s="175"/>
      <c r="F175" s="31"/>
      <c r="G175" s="30"/>
      <c r="H175" s="43">
        <f t="shared" si="6"/>
        <v>0</v>
      </c>
      <c r="I175" s="150"/>
      <c r="J175" s="32"/>
    </row>
    <row r="176" spans="1:10" x14ac:dyDescent="0.25">
      <c r="A176" s="171" t="s">
        <v>111</v>
      </c>
      <c r="B176" s="17"/>
      <c r="C176" s="17"/>
      <c r="D176" s="17"/>
      <c r="E176" s="174"/>
      <c r="F176" s="18"/>
      <c r="G176" s="17"/>
      <c r="H176" s="44">
        <f t="shared" si="6"/>
        <v>0</v>
      </c>
      <c r="I176" s="148"/>
      <c r="J176" s="19"/>
    </row>
    <row r="177" spans="1:10" x14ac:dyDescent="0.25">
      <c r="A177" s="171"/>
      <c r="B177" s="21"/>
      <c r="C177" s="21"/>
      <c r="D177" s="21"/>
      <c r="E177" s="174"/>
      <c r="F177" s="22"/>
      <c r="G177" s="21"/>
      <c r="H177" s="42">
        <f t="shared" si="6"/>
        <v>0</v>
      </c>
      <c r="I177" s="149"/>
      <c r="J177" s="23"/>
    </row>
    <row r="178" spans="1:10" x14ac:dyDescent="0.25">
      <c r="A178" s="171"/>
      <c r="B178" s="21"/>
      <c r="C178" s="21"/>
      <c r="D178" s="21"/>
      <c r="E178" s="174"/>
      <c r="F178" s="22"/>
      <c r="G178" s="21"/>
      <c r="H178" s="42">
        <f t="shared" si="6"/>
        <v>0</v>
      </c>
      <c r="I178" s="149"/>
      <c r="J178" s="23"/>
    </row>
    <row r="179" spans="1:10" x14ac:dyDescent="0.25">
      <c r="A179" s="171"/>
      <c r="B179" s="21"/>
      <c r="C179" s="21"/>
      <c r="D179" s="21"/>
      <c r="E179" s="174"/>
      <c r="F179" s="22"/>
      <c r="G179" s="21"/>
      <c r="H179" s="42">
        <f t="shared" si="6"/>
        <v>0</v>
      </c>
      <c r="I179" s="149"/>
      <c r="J179" s="23"/>
    </row>
    <row r="180" spans="1:10" ht="15.75" thickBot="1" x14ac:dyDescent="0.3">
      <c r="A180" s="171"/>
      <c r="B180" s="24"/>
      <c r="C180" s="24"/>
      <c r="D180" s="24"/>
      <c r="E180" s="174"/>
      <c r="F180" s="25"/>
      <c r="G180" s="24"/>
      <c r="H180" s="45">
        <f t="shared" si="6"/>
        <v>0</v>
      </c>
      <c r="I180" s="150"/>
      <c r="J180" s="26"/>
    </row>
    <row r="181" spans="1:10" x14ac:dyDescent="0.25">
      <c r="A181" s="170" t="s">
        <v>112</v>
      </c>
      <c r="B181" s="27"/>
      <c r="C181" s="27"/>
      <c r="D181" s="27"/>
      <c r="E181" s="173"/>
      <c r="F181" s="28"/>
      <c r="G181" s="27"/>
      <c r="H181" s="41">
        <f t="shared" si="6"/>
        <v>0</v>
      </c>
      <c r="I181" s="148"/>
      <c r="J181" s="29"/>
    </row>
    <row r="182" spans="1:10" x14ac:dyDescent="0.25">
      <c r="A182" s="171"/>
      <c r="B182" s="21"/>
      <c r="C182" s="21"/>
      <c r="D182" s="21"/>
      <c r="E182" s="174"/>
      <c r="F182" s="22"/>
      <c r="G182" s="21"/>
      <c r="H182" s="42">
        <f t="shared" si="6"/>
        <v>0</v>
      </c>
      <c r="I182" s="149"/>
      <c r="J182" s="23"/>
    </row>
    <row r="183" spans="1:10" x14ac:dyDescent="0.25">
      <c r="A183" s="171"/>
      <c r="B183" s="21"/>
      <c r="C183" s="21"/>
      <c r="D183" s="21"/>
      <c r="E183" s="174"/>
      <c r="F183" s="22"/>
      <c r="G183" s="21"/>
      <c r="H183" s="42">
        <f t="shared" si="6"/>
        <v>0</v>
      </c>
      <c r="I183" s="149"/>
      <c r="J183" s="23"/>
    </row>
    <row r="184" spans="1:10" x14ac:dyDescent="0.25">
      <c r="A184" s="171"/>
      <c r="B184" s="21"/>
      <c r="C184" s="21"/>
      <c r="D184" s="21"/>
      <c r="E184" s="174"/>
      <c r="F184" s="22"/>
      <c r="G184" s="21"/>
      <c r="H184" s="42">
        <f t="shared" si="6"/>
        <v>0</v>
      </c>
      <c r="I184" s="149"/>
      <c r="J184" s="23"/>
    </row>
    <row r="185" spans="1:10" ht="15.75" thickBot="1" x14ac:dyDescent="0.3">
      <c r="A185" s="172"/>
      <c r="B185" s="30"/>
      <c r="C185" s="30"/>
      <c r="D185" s="30"/>
      <c r="E185" s="175"/>
      <c r="F185" s="31"/>
      <c r="G185" s="30"/>
      <c r="H185" s="43">
        <f t="shared" si="6"/>
        <v>0</v>
      </c>
      <c r="I185" s="150"/>
      <c r="J185" s="32"/>
    </row>
    <row r="186" spans="1:10" x14ac:dyDescent="0.25">
      <c r="A186" s="171" t="s">
        <v>113</v>
      </c>
      <c r="B186" s="17"/>
      <c r="C186" s="17"/>
      <c r="D186" s="17"/>
      <c r="E186" s="174"/>
      <c r="F186" s="18"/>
      <c r="G186" s="17"/>
      <c r="H186" s="44">
        <f t="shared" si="6"/>
        <v>0</v>
      </c>
      <c r="I186" s="148"/>
      <c r="J186" s="19"/>
    </row>
    <row r="187" spans="1:10" x14ac:dyDescent="0.25">
      <c r="A187" s="171"/>
      <c r="B187" s="21"/>
      <c r="C187" s="21"/>
      <c r="D187" s="21"/>
      <c r="E187" s="174"/>
      <c r="F187" s="22"/>
      <c r="G187" s="21"/>
      <c r="H187" s="42">
        <f t="shared" si="6"/>
        <v>0</v>
      </c>
      <c r="I187" s="149"/>
      <c r="J187" s="23"/>
    </row>
    <row r="188" spans="1:10" x14ac:dyDescent="0.25">
      <c r="A188" s="171"/>
      <c r="B188" s="21"/>
      <c r="C188" s="21"/>
      <c r="D188" s="21"/>
      <c r="E188" s="174"/>
      <c r="F188" s="22"/>
      <c r="G188" s="21"/>
      <c r="H188" s="42">
        <f t="shared" si="6"/>
        <v>0</v>
      </c>
      <c r="I188" s="149"/>
      <c r="J188" s="23"/>
    </row>
    <row r="189" spans="1:10" x14ac:dyDescent="0.25">
      <c r="A189" s="171"/>
      <c r="B189" s="21"/>
      <c r="C189" s="21"/>
      <c r="D189" s="21"/>
      <c r="E189" s="174"/>
      <c r="F189" s="22"/>
      <c r="G189" s="21"/>
      <c r="H189" s="42">
        <f t="shared" si="6"/>
        <v>0</v>
      </c>
      <c r="I189" s="149"/>
      <c r="J189" s="23"/>
    </row>
    <row r="190" spans="1:10" ht="15.75" thickBot="1" x14ac:dyDescent="0.3">
      <c r="A190" s="171"/>
      <c r="B190" s="24"/>
      <c r="C190" s="24"/>
      <c r="D190" s="24"/>
      <c r="E190" s="174"/>
      <c r="F190" s="25"/>
      <c r="G190" s="24"/>
      <c r="H190" s="45">
        <f t="shared" si="6"/>
        <v>0</v>
      </c>
      <c r="I190" s="150"/>
      <c r="J190" s="26"/>
    </row>
    <row r="191" spans="1:10" x14ac:dyDescent="0.25">
      <c r="A191" s="170" t="s">
        <v>114</v>
      </c>
      <c r="B191" s="27"/>
      <c r="C191" s="27"/>
      <c r="D191" s="27"/>
      <c r="E191" s="173"/>
      <c r="F191" s="28"/>
      <c r="G191" s="27"/>
      <c r="H191" s="41">
        <f t="shared" si="6"/>
        <v>0</v>
      </c>
      <c r="I191" s="148"/>
      <c r="J191" s="29"/>
    </row>
    <row r="192" spans="1:10" x14ac:dyDescent="0.25">
      <c r="A192" s="171"/>
      <c r="B192" s="21"/>
      <c r="C192" s="21"/>
      <c r="D192" s="21"/>
      <c r="E192" s="174"/>
      <c r="F192" s="22"/>
      <c r="G192" s="21"/>
      <c r="H192" s="42">
        <f t="shared" si="6"/>
        <v>0</v>
      </c>
      <c r="I192" s="149"/>
      <c r="J192" s="23"/>
    </row>
    <row r="193" spans="1:10" x14ac:dyDescent="0.25">
      <c r="A193" s="171"/>
      <c r="B193" s="21"/>
      <c r="C193" s="21"/>
      <c r="D193" s="21"/>
      <c r="E193" s="174"/>
      <c r="F193" s="22"/>
      <c r="G193" s="21"/>
      <c r="H193" s="42">
        <f t="shared" si="6"/>
        <v>0</v>
      </c>
      <c r="I193" s="149"/>
      <c r="J193" s="23"/>
    </row>
    <row r="194" spans="1:10" x14ac:dyDescent="0.25">
      <c r="A194" s="171"/>
      <c r="B194" s="21"/>
      <c r="C194" s="21"/>
      <c r="D194" s="21"/>
      <c r="E194" s="174"/>
      <c r="F194" s="22"/>
      <c r="G194" s="21"/>
      <c r="H194" s="42">
        <f t="shared" si="6"/>
        <v>0</v>
      </c>
      <c r="I194" s="149"/>
      <c r="J194" s="23"/>
    </row>
    <row r="195" spans="1:10" ht="15.75" thickBot="1" x14ac:dyDescent="0.3">
      <c r="A195" s="172"/>
      <c r="B195" s="30"/>
      <c r="C195" s="30"/>
      <c r="D195" s="30"/>
      <c r="E195" s="175"/>
      <c r="F195" s="31"/>
      <c r="G195" s="30"/>
      <c r="H195" s="43">
        <f t="shared" si="6"/>
        <v>0</v>
      </c>
      <c r="I195" s="150"/>
      <c r="J195" s="32"/>
    </row>
    <row r="196" spans="1:10" x14ac:dyDescent="0.25">
      <c r="A196" s="171" t="s">
        <v>115</v>
      </c>
      <c r="B196" s="17"/>
      <c r="C196" s="17"/>
      <c r="D196" s="17"/>
      <c r="E196" s="174"/>
      <c r="F196" s="18"/>
      <c r="G196" s="17"/>
      <c r="H196" s="44">
        <f t="shared" si="6"/>
        <v>0</v>
      </c>
      <c r="I196" s="148"/>
      <c r="J196" s="19"/>
    </row>
    <row r="197" spans="1:10" x14ac:dyDescent="0.25">
      <c r="A197" s="171"/>
      <c r="B197" s="21"/>
      <c r="C197" s="21"/>
      <c r="D197" s="21"/>
      <c r="E197" s="174"/>
      <c r="F197" s="22"/>
      <c r="G197" s="21"/>
      <c r="H197" s="42">
        <f t="shared" si="6"/>
        <v>0</v>
      </c>
      <c r="I197" s="149"/>
      <c r="J197" s="23"/>
    </row>
    <row r="198" spans="1:10" x14ac:dyDescent="0.25">
      <c r="A198" s="171"/>
      <c r="B198" s="21"/>
      <c r="C198" s="21"/>
      <c r="D198" s="21"/>
      <c r="E198" s="174"/>
      <c r="F198" s="22"/>
      <c r="G198" s="21"/>
      <c r="H198" s="42">
        <f t="shared" ref="H198:H261" si="7">SUM(B198:D198)</f>
        <v>0</v>
      </c>
      <c r="I198" s="149"/>
      <c r="J198" s="23"/>
    </row>
    <row r="199" spans="1:10" x14ac:dyDescent="0.25">
      <c r="A199" s="171"/>
      <c r="B199" s="21"/>
      <c r="C199" s="21"/>
      <c r="D199" s="21"/>
      <c r="E199" s="174"/>
      <c r="F199" s="22"/>
      <c r="G199" s="21"/>
      <c r="H199" s="42">
        <f t="shared" si="7"/>
        <v>0</v>
      </c>
      <c r="I199" s="149"/>
      <c r="J199" s="23"/>
    </row>
    <row r="200" spans="1:10" ht="15.75" thickBot="1" x14ac:dyDescent="0.3">
      <c r="A200" s="171"/>
      <c r="B200" s="24"/>
      <c r="C200" s="24"/>
      <c r="D200" s="24"/>
      <c r="E200" s="174"/>
      <c r="F200" s="25"/>
      <c r="G200" s="24"/>
      <c r="H200" s="45">
        <f t="shared" si="7"/>
        <v>0</v>
      </c>
      <c r="I200" s="150"/>
      <c r="J200" s="26"/>
    </row>
    <row r="201" spans="1:10" x14ac:dyDescent="0.25">
      <c r="A201" s="170" t="s">
        <v>116</v>
      </c>
      <c r="B201" s="27"/>
      <c r="C201" s="27"/>
      <c r="D201" s="27"/>
      <c r="E201" s="173"/>
      <c r="F201" s="28"/>
      <c r="G201" s="27"/>
      <c r="H201" s="41">
        <f t="shared" si="7"/>
        <v>0</v>
      </c>
      <c r="I201" s="148"/>
      <c r="J201" s="29"/>
    </row>
    <row r="202" spans="1:10" x14ac:dyDescent="0.25">
      <c r="A202" s="171"/>
      <c r="B202" s="21"/>
      <c r="C202" s="21"/>
      <c r="D202" s="21"/>
      <c r="E202" s="174"/>
      <c r="F202" s="22"/>
      <c r="G202" s="21"/>
      <c r="H202" s="42">
        <f t="shared" si="7"/>
        <v>0</v>
      </c>
      <c r="I202" s="149"/>
      <c r="J202" s="23"/>
    </row>
    <row r="203" spans="1:10" x14ac:dyDescent="0.25">
      <c r="A203" s="171"/>
      <c r="B203" s="21"/>
      <c r="C203" s="21"/>
      <c r="D203" s="21"/>
      <c r="E203" s="174"/>
      <c r="F203" s="22"/>
      <c r="G203" s="21"/>
      <c r="H203" s="42">
        <f t="shared" si="7"/>
        <v>0</v>
      </c>
      <c r="I203" s="149"/>
      <c r="J203" s="23"/>
    </row>
    <row r="204" spans="1:10" x14ac:dyDescent="0.25">
      <c r="A204" s="171"/>
      <c r="B204" s="21"/>
      <c r="C204" s="21"/>
      <c r="D204" s="21"/>
      <c r="E204" s="174"/>
      <c r="F204" s="22"/>
      <c r="G204" s="21"/>
      <c r="H204" s="42">
        <f t="shared" si="7"/>
        <v>0</v>
      </c>
      <c r="I204" s="149"/>
      <c r="J204" s="23"/>
    </row>
    <row r="205" spans="1:10" ht="15.75" thickBot="1" x14ac:dyDescent="0.3">
      <c r="A205" s="172"/>
      <c r="B205" s="30"/>
      <c r="C205" s="30"/>
      <c r="D205" s="30"/>
      <c r="E205" s="175"/>
      <c r="F205" s="31"/>
      <c r="G205" s="30"/>
      <c r="H205" s="43">
        <f t="shared" si="7"/>
        <v>0</v>
      </c>
      <c r="I205" s="150"/>
      <c r="J205" s="32"/>
    </row>
    <row r="206" spans="1:10" x14ac:dyDescent="0.25">
      <c r="A206" s="171" t="s">
        <v>117</v>
      </c>
      <c r="B206" s="17"/>
      <c r="C206" s="17"/>
      <c r="D206" s="17"/>
      <c r="E206" s="174"/>
      <c r="F206" s="18"/>
      <c r="G206" s="17"/>
      <c r="H206" s="44">
        <f t="shared" si="7"/>
        <v>0</v>
      </c>
      <c r="I206" s="148"/>
      <c r="J206" s="19"/>
    </row>
    <row r="207" spans="1:10" x14ac:dyDescent="0.25">
      <c r="A207" s="171"/>
      <c r="B207" s="21"/>
      <c r="C207" s="21"/>
      <c r="D207" s="21"/>
      <c r="E207" s="174"/>
      <c r="F207" s="22"/>
      <c r="G207" s="21"/>
      <c r="H207" s="42">
        <f t="shared" si="7"/>
        <v>0</v>
      </c>
      <c r="I207" s="149"/>
      <c r="J207" s="23"/>
    </row>
    <row r="208" spans="1:10" x14ac:dyDescent="0.25">
      <c r="A208" s="171"/>
      <c r="B208" s="21"/>
      <c r="C208" s="21"/>
      <c r="D208" s="21"/>
      <c r="E208" s="174"/>
      <c r="F208" s="22"/>
      <c r="G208" s="21"/>
      <c r="H208" s="42">
        <f t="shared" si="7"/>
        <v>0</v>
      </c>
      <c r="I208" s="149"/>
      <c r="J208" s="23"/>
    </row>
    <row r="209" spans="1:10" x14ac:dyDescent="0.25">
      <c r="A209" s="171"/>
      <c r="B209" s="21"/>
      <c r="C209" s="21"/>
      <c r="D209" s="21"/>
      <c r="E209" s="174"/>
      <c r="F209" s="22"/>
      <c r="G209" s="21"/>
      <c r="H209" s="42">
        <f t="shared" si="7"/>
        <v>0</v>
      </c>
      <c r="I209" s="149"/>
      <c r="J209" s="23"/>
    </row>
    <row r="210" spans="1:10" ht="15.75" thickBot="1" x14ac:dyDescent="0.3">
      <c r="A210" s="171"/>
      <c r="B210" s="24"/>
      <c r="C210" s="24"/>
      <c r="D210" s="24"/>
      <c r="E210" s="174"/>
      <c r="F210" s="25"/>
      <c r="G210" s="24"/>
      <c r="H210" s="45">
        <f t="shared" si="7"/>
        <v>0</v>
      </c>
      <c r="I210" s="150"/>
      <c r="J210" s="26"/>
    </row>
    <row r="211" spans="1:10" x14ac:dyDescent="0.25">
      <c r="A211" s="170" t="s">
        <v>118</v>
      </c>
      <c r="B211" s="27"/>
      <c r="C211" s="27"/>
      <c r="D211" s="27"/>
      <c r="E211" s="173"/>
      <c r="F211" s="28"/>
      <c r="G211" s="27"/>
      <c r="H211" s="41">
        <f t="shared" si="7"/>
        <v>0</v>
      </c>
      <c r="I211" s="148"/>
      <c r="J211" s="29"/>
    </row>
    <row r="212" spans="1:10" x14ac:dyDescent="0.25">
      <c r="A212" s="171"/>
      <c r="B212" s="21"/>
      <c r="C212" s="21"/>
      <c r="D212" s="21"/>
      <c r="E212" s="174"/>
      <c r="F212" s="22"/>
      <c r="G212" s="21"/>
      <c r="H212" s="42">
        <f t="shared" si="7"/>
        <v>0</v>
      </c>
      <c r="I212" s="149"/>
      <c r="J212" s="23"/>
    </row>
    <row r="213" spans="1:10" x14ac:dyDescent="0.25">
      <c r="A213" s="171"/>
      <c r="B213" s="21"/>
      <c r="C213" s="21"/>
      <c r="D213" s="21"/>
      <c r="E213" s="174"/>
      <c r="F213" s="22"/>
      <c r="G213" s="21"/>
      <c r="H213" s="42">
        <f t="shared" si="7"/>
        <v>0</v>
      </c>
      <c r="I213" s="149"/>
      <c r="J213" s="23"/>
    </row>
    <row r="214" spans="1:10" x14ac:dyDescent="0.25">
      <c r="A214" s="171"/>
      <c r="B214" s="21"/>
      <c r="C214" s="21"/>
      <c r="D214" s="21"/>
      <c r="E214" s="174"/>
      <c r="F214" s="22"/>
      <c r="G214" s="21"/>
      <c r="H214" s="42">
        <f t="shared" si="7"/>
        <v>0</v>
      </c>
      <c r="I214" s="149"/>
      <c r="J214" s="23"/>
    </row>
    <row r="215" spans="1:10" ht="15.75" thickBot="1" x14ac:dyDescent="0.3">
      <c r="A215" s="172"/>
      <c r="B215" s="30"/>
      <c r="C215" s="30"/>
      <c r="D215" s="30"/>
      <c r="E215" s="175"/>
      <c r="F215" s="31"/>
      <c r="G215" s="30"/>
      <c r="H215" s="43">
        <f t="shared" si="7"/>
        <v>0</v>
      </c>
      <c r="I215" s="150"/>
      <c r="J215" s="32"/>
    </row>
    <row r="216" spans="1:10" x14ac:dyDescent="0.25">
      <c r="A216" s="171" t="s">
        <v>119</v>
      </c>
      <c r="B216" s="17"/>
      <c r="C216" s="17"/>
      <c r="D216" s="17"/>
      <c r="E216" s="174"/>
      <c r="F216" s="18"/>
      <c r="G216" s="17"/>
      <c r="H216" s="44">
        <f t="shared" si="7"/>
        <v>0</v>
      </c>
      <c r="I216" s="148"/>
      <c r="J216" s="19"/>
    </row>
    <row r="217" spans="1:10" x14ac:dyDescent="0.25">
      <c r="A217" s="171"/>
      <c r="B217" s="21"/>
      <c r="C217" s="21"/>
      <c r="D217" s="21"/>
      <c r="E217" s="174"/>
      <c r="F217" s="22"/>
      <c r="G217" s="21"/>
      <c r="H217" s="42">
        <f t="shared" si="7"/>
        <v>0</v>
      </c>
      <c r="I217" s="149"/>
      <c r="J217" s="23"/>
    </row>
    <row r="218" spans="1:10" x14ac:dyDescent="0.25">
      <c r="A218" s="171"/>
      <c r="B218" s="21"/>
      <c r="C218" s="21"/>
      <c r="D218" s="21"/>
      <c r="E218" s="174"/>
      <c r="F218" s="22"/>
      <c r="G218" s="21"/>
      <c r="H218" s="42">
        <f t="shared" si="7"/>
        <v>0</v>
      </c>
      <c r="I218" s="149"/>
      <c r="J218" s="23"/>
    </row>
    <row r="219" spans="1:10" x14ac:dyDescent="0.25">
      <c r="A219" s="171"/>
      <c r="B219" s="21"/>
      <c r="C219" s="21"/>
      <c r="D219" s="21"/>
      <c r="E219" s="174"/>
      <c r="F219" s="22"/>
      <c r="G219" s="21"/>
      <c r="H219" s="42">
        <f t="shared" si="7"/>
        <v>0</v>
      </c>
      <c r="I219" s="149"/>
      <c r="J219" s="23"/>
    </row>
    <row r="220" spans="1:10" ht="15.75" thickBot="1" x14ac:dyDescent="0.3">
      <c r="A220" s="171"/>
      <c r="B220" s="24"/>
      <c r="C220" s="24"/>
      <c r="D220" s="24"/>
      <c r="E220" s="174"/>
      <c r="F220" s="25"/>
      <c r="G220" s="24"/>
      <c r="H220" s="45">
        <f t="shared" si="7"/>
        <v>0</v>
      </c>
      <c r="I220" s="150"/>
      <c r="J220" s="26"/>
    </row>
    <row r="221" spans="1:10" x14ac:dyDescent="0.25">
      <c r="A221" s="170" t="s">
        <v>120</v>
      </c>
      <c r="B221" s="27"/>
      <c r="C221" s="27"/>
      <c r="D221" s="27"/>
      <c r="E221" s="173"/>
      <c r="F221" s="28"/>
      <c r="G221" s="27"/>
      <c r="H221" s="41">
        <f t="shared" si="7"/>
        <v>0</v>
      </c>
      <c r="I221" s="148"/>
      <c r="J221" s="29"/>
    </row>
    <row r="222" spans="1:10" x14ac:dyDescent="0.25">
      <c r="A222" s="171"/>
      <c r="B222" s="21"/>
      <c r="C222" s="21"/>
      <c r="D222" s="21"/>
      <c r="E222" s="174"/>
      <c r="F222" s="22"/>
      <c r="G222" s="21"/>
      <c r="H222" s="42">
        <f t="shared" si="7"/>
        <v>0</v>
      </c>
      <c r="I222" s="149"/>
      <c r="J222" s="23"/>
    </row>
    <row r="223" spans="1:10" x14ac:dyDescent="0.25">
      <c r="A223" s="171"/>
      <c r="B223" s="21"/>
      <c r="C223" s="21"/>
      <c r="D223" s="21"/>
      <c r="E223" s="174"/>
      <c r="F223" s="22"/>
      <c r="G223" s="21"/>
      <c r="H223" s="42">
        <f t="shared" si="7"/>
        <v>0</v>
      </c>
      <c r="I223" s="149"/>
      <c r="J223" s="23"/>
    </row>
    <row r="224" spans="1:10" x14ac:dyDescent="0.25">
      <c r="A224" s="171"/>
      <c r="B224" s="21"/>
      <c r="C224" s="21"/>
      <c r="D224" s="21"/>
      <c r="E224" s="174"/>
      <c r="F224" s="22"/>
      <c r="G224" s="21"/>
      <c r="H224" s="42">
        <f t="shared" si="7"/>
        <v>0</v>
      </c>
      <c r="I224" s="149"/>
      <c r="J224" s="23"/>
    </row>
    <row r="225" spans="1:10" ht="15.75" thickBot="1" x14ac:dyDescent="0.3">
      <c r="A225" s="172"/>
      <c r="B225" s="30"/>
      <c r="C225" s="30"/>
      <c r="D225" s="30"/>
      <c r="E225" s="175"/>
      <c r="F225" s="31"/>
      <c r="G225" s="30"/>
      <c r="H225" s="43">
        <f t="shared" si="7"/>
        <v>0</v>
      </c>
      <c r="I225" s="150"/>
      <c r="J225" s="32"/>
    </row>
    <row r="226" spans="1:10" x14ac:dyDescent="0.25">
      <c r="A226" s="171" t="s">
        <v>121</v>
      </c>
      <c r="B226" s="17"/>
      <c r="C226" s="17"/>
      <c r="D226" s="17"/>
      <c r="E226" s="174"/>
      <c r="F226" s="18"/>
      <c r="G226" s="17"/>
      <c r="H226" s="44">
        <f t="shared" si="7"/>
        <v>0</v>
      </c>
      <c r="I226" s="148"/>
      <c r="J226" s="19"/>
    </row>
    <row r="227" spans="1:10" x14ac:dyDescent="0.25">
      <c r="A227" s="171"/>
      <c r="B227" s="21"/>
      <c r="C227" s="21"/>
      <c r="D227" s="21"/>
      <c r="E227" s="174"/>
      <c r="F227" s="22"/>
      <c r="G227" s="21"/>
      <c r="H227" s="42">
        <f t="shared" si="7"/>
        <v>0</v>
      </c>
      <c r="I227" s="149"/>
      <c r="J227" s="23"/>
    </row>
    <row r="228" spans="1:10" x14ac:dyDescent="0.25">
      <c r="A228" s="171"/>
      <c r="B228" s="21"/>
      <c r="C228" s="21"/>
      <c r="D228" s="21"/>
      <c r="E228" s="174"/>
      <c r="F228" s="22"/>
      <c r="G228" s="21"/>
      <c r="H228" s="42">
        <f t="shared" si="7"/>
        <v>0</v>
      </c>
      <c r="I228" s="149"/>
      <c r="J228" s="23"/>
    </row>
    <row r="229" spans="1:10" x14ac:dyDescent="0.25">
      <c r="A229" s="171"/>
      <c r="B229" s="21"/>
      <c r="C229" s="21"/>
      <c r="D229" s="21"/>
      <c r="E229" s="174"/>
      <c r="F229" s="22"/>
      <c r="G229" s="21"/>
      <c r="H229" s="42">
        <f t="shared" si="7"/>
        <v>0</v>
      </c>
      <c r="I229" s="149"/>
      <c r="J229" s="23"/>
    </row>
    <row r="230" spans="1:10" ht="15.75" thickBot="1" x14ac:dyDescent="0.3">
      <c r="A230" s="171"/>
      <c r="B230" s="24"/>
      <c r="C230" s="24"/>
      <c r="D230" s="24"/>
      <c r="E230" s="174"/>
      <c r="F230" s="25"/>
      <c r="G230" s="24"/>
      <c r="H230" s="45">
        <f t="shared" si="7"/>
        <v>0</v>
      </c>
      <c r="I230" s="150"/>
      <c r="J230" s="26"/>
    </row>
    <row r="231" spans="1:10" x14ac:dyDescent="0.25">
      <c r="A231" s="170" t="s">
        <v>122</v>
      </c>
      <c r="B231" s="27"/>
      <c r="C231" s="27"/>
      <c r="D231" s="27"/>
      <c r="E231" s="173"/>
      <c r="F231" s="28"/>
      <c r="G231" s="27"/>
      <c r="H231" s="41">
        <f t="shared" si="7"/>
        <v>0</v>
      </c>
      <c r="I231" s="148"/>
      <c r="J231" s="29"/>
    </row>
    <row r="232" spans="1:10" x14ac:dyDescent="0.25">
      <c r="A232" s="171"/>
      <c r="B232" s="21"/>
      <c r="C232" s="21"/>
      <c r="D232" s="21"/>
      <c r="E232" s="174"/>
      <c r="F232" s="22"/>
      <c r="G232" s="21"/>
      <c r="H232" s="42">
        <f t="shared" si="7"/>
        <v>0</v>
      </c>
      <c r="I232" s="149"/>
      <c r="J232" s="23"/>
    </row>
    <row r="233" spans="1:10" x14ac:dyDescent="0.25">
      <c r="A233" s="171"/>
      <c r="B233" s="21"/>
      <c r="C233" s="21"/>
      <c r="D233" s="21"/>
      <c r="E233" s="174"/>
      <c r="F233" s="22"/>
      <c r="G233" s="21"/>
      <c r="H233" s="42">
        <f t="shared" si="7"/>
        <v>0</v>
      </c>
      <c r="I233" s="149"/>
      <c r="J233" s="23"/>
    </row>
    <row r="234" spans="1:10" x14ac:dyDescent="0.25">
      <c r="A234" s="171"/>
      <c r="B234" s="21"/>
      <c r="C234" s="21"/>
      <c r="D234" s="21"/>
      <c r="E234" s="174"/>
      <c r="F234" s="22"/>
      <c r="G234" s="21"/>
      <c r="H234" s="42">
        <f t="shared" si="7"/>
        <v>0</v>
      </c>
      <c r="I234" s="149"/>
      <c r="J234" s="23"/>
    </row>
    <row r="235" spans="1:10" ht="15.75" thickBot="1" x14ac:dyDescent="0.3">
      <c r="A235" s="172"/>
      <c r="B235" s="30"/>
      <c r="C235" s="30"/>
      <c r="D235" s="30"/>
      <c r="E235" s="175"/>
      <c r="F235" s="31"/>
      <c r="G235" s="30"/>
      <c r="H235" s="43">
        <f t="shared" si="7"/>
        <v>0</v>
      </c>
      <c r="I235" s="150"/>
      <c r="J235" s="32"/>
    </row>
    <row r="236" spans="1:10" x14ac:dyDescent="0.25">
      <c r="A236" s="171" t="s">
        <v>123</v>
      </c>
      <c r="B236" s="17"/>
      <c r="C236" s="17"/>
      <c r="D236" s="17"/>
      <c r="E236" s="174"/>
      <c r="F236" s="18"/>
      <c r="G236" s="17"/>
      <c r="H236" s="44">
        <f t="shared" si="7"/>
        <v>0</v>
      </c>
      <c r="I236" s="148"/>
      <c r="J236" s="19"/>
    </row>
    <row r="237" spans="1:10" x14ac:dyDescent="0.25">
      <c r="A237" s="171"/>
      <c r="B237" s="21"/>
      <c r="C237" s="21"/>
      <c r="D237" s="21"/>
      <c r="E237" s="174"/>
      <c r="F237" s="22"/>
      <c r="G237" s="21"/>
      <c r="H237" s="42">
        <f t="shared" si="7"/>
        <v>0</v>
      </c>
      <c r="I237" s="149"/>
      <c r="J237" s="23"/>
    </row>
    <row r="238" spans="1:10" x14ac:dyDescent="0.25">
      <c r="A238" s="171"/>
      <c r="B238" s="21"/>
      <c r="C238" s="21"/>
      <c r="D238" s="21"/>
      <c r="E238" s="174"/>
      <c r="F238" s="22"/>
      <c r="G238" s="21"/>
      <c r="H238" s="42">
        <f t="shared" si="7"/>
        <v>0</v>
      </c>
      <c r="I238" s="149"/>
      <c r="J238" s="23"/>
    </row>
    <row r="239" spans="1:10" x14ac:dyDescent="0.25">
      <c r="A239" s="171"/>
      <c r="B239" s="21"/>
      <c r="C239" s="21"/>
      <c r="D239" s="21"/>
      <c r="E239" s="174"/>
      <c r="F239" s="22"/>
      <c r="G239" s="21"/>
      <c r="H239" s="42">
        <f t="shared" si="7"/>
        <v>0</v>
      </c>
      <c r="I239" s="149"/>
      <c r="J239" s="23"/>
    </row>
    <row r="240" spans="1:10" ht="15.75" thickBot="1" x14ac:dyDescent="0.3">
      <c r="A240" s="171"/>
      <c r="B240" s="24"/>
      <c r="C240" s="24"/>
      <c r="D240" s="24"/>
      <c r="E240" s="174"/>
      <c r="F240" s="25"/>
      <c r="G240" s="24"/>
      <c r="H240" s="45">
        <f t="shared" si="7"/>
        <v>0</v>
      </c>
      <c r="I240" s="150"/>
      <c r="J240" s="26"/>
    </row>
    <row r="241" spans="1:10" x14ac:dyDescent="0.25">
      <c r="A241" s="170" t="s">
        <v>124</v>
      </c>
      <c r="B241" s="27"/>
      <c r="C241" s="27"/>
      <c r="D241" s="27"/>
      <c r="E241" s="173"/>
      <c r="F241" s="28"/>
      <c r="G241" s="27"/>
      <c r="H241" s="41">
        <f t="shared" si="7"/>
        <v>0</v>
      </c>
      <c r="I241" s="148"/>
      <c r="J241" s="29"/>
    </row>
    <row r="242" spans="1:10" x14ac:dyDescent="0.25">
      <c r="A242" s="171"/>
      <c r="B242" s="21"/>
      <c r="C242" s="21"/>
      <c r="D242" s="21"/>
      <c r="E242" s="174"/>
      <c r="F242" s="22"/>
      <c r="G242" s="21"/>
      <c r="H242" s="42">
        <f t="shared" si="7"/>
        <v>0</v>
      </c>
      <c r="I242" s="149"/>
      <c r="J242" s="23"/>
    </row>
    <row r="243" spans="1:10" x14ac:dyDescent="0.25">
      <c r="A243" s="171"/>
      <c r="B243" s="21"/>
      <c r="C243" s="21"/>
      <c r="D243" s="21"/>
      <c r="E243" s="174"/>
      <c r="F243" s="22"/>
      <c r="G243" s="21"/>
      <c r="H243" s="42">
        <f t="shared" si="7"/>
        <v>0</v>
      </c>
      <c r="I243" s="149"/>
      <c r="J243" s="23"/>
    </row>
    <row r="244" spans="1:10" x14ac:dyDescent="0.25">
      <c r="A244" s="171"/>
      <c r="B244" s="21"/>
      <c r="C244" s="21"/>
      <c r="D244" s="21"/>
      <c r="E244" s="174"/>
      <c r="F244" s="22"/>
      <c r="G244" s="21"/>
      <c r="H244" s="42">
        <f t="shared" si="7"/>
        <v>0</v>
      </c>
      <c r="I244" s="149"/>
      <c r="J244" s="23"/>
    </row>
    <row r="245" spans="1:10" ht="15.75" thickBot="1" x14ac:dyDescent="0.3">
      <c r="A245" s="172"/>
      <c r="B245" s="30"/>
      <c r="C245" s="30"/>
      <c r="D245" s="30"/>
      <c r="E245" s="175"/>
      <c r="F245" s="31"/>
      <c r="G245" s="30"/>
      <c r="H245" s="43">
        <f t="shared" si="7"/>
        <v>0</v>
      </c>
      <c r="I245" s="150"/>
      <c r="J245" s="32"/>
    </row>
    <row r="246" spans="1:10" x14ac:dyDescent="0.25">
      <c r="A246" s="171" t="s">
        <v>125</v>
      </c>
      <c r="B246" s="17"/>
      <c r="C246" s="17"/>
      <c r="D246" s="17"/>
      <c r="E246" s="174"/>
      <c r="F246" s="18"/>
      <c r="G246" s="17"/>
      <c r="H246" s="44">
        <f t="shared" si="7"/>
        <v>0</v>
      </c>
      <c r="I246" s="148"/>
      <c r="J246" s="19"/>
    </row>
    <row r="247" spans="1:10" x14ac:dyDescent="0.25">
      <c r="A247" s="171"/>
      <c r="B247" s="21"/>
      <c r="C247" s="21"/>
      <c r="D247" s="21"/>
      <c r="E247" s="174"/>
      <c r="F247" s="22"/>
      <c r="G247" s="21"/>
      <c r="H247" s="42">
        <f t="shared" si="7"/>
        <v>0</v>
      </c>
      <c r="I247" s="149"/>
      <c r="J247" s="23"/>
    </row>
    <row r="248" spans="1:10" x14ac:dyDescent="0.25">
      <c r="A248" s="171"/>
      <c r="B248" s="21"/>
      <c r="C248" s="21"/>
      <c r="D248" s="21"/>
      <c r="E248" s="174"/>
      <c r="F248" s="22"/>
      <c r="G248" s="21"/>
      <c r="H248" s="42">
        <f t="shared" si="7"/>
        <v>0</v>
      </c>
      <c r="I248" s="149"/>
      <c r="J248" s="23"/>
    </row>
    <row r="249" spans="1:10" x14ac:dyDescent="0.25">
      <c r="A249" s="171"/>
      <c r="B249" s="21"/>
      <c r="C249" s="21"/>
      <c r="D249" s="21"/>
      <c r="E249" s="174"/>
      <c r="F249" s="22"/>
      <c r="G249" s="21"/>
      <c r="H249" s="42">
        <f t="shared" si="7"/>
        <v>0</v>
      </c>
      <c r="I249" s="149"/>
      <c r="J249" s="23"/>
    </row>
    <row r="250" spans="1:10" ht="15.75" thickBot="1" x14ac:dyDescent="0.3">
      <c r="A250" s="171"/>
      <c r="B250" s="24"/>
      <c r="C250" s="24"/>
      <c r="D250" s="24"/>
      <c r="E250" s="174"/>
      <c r="F250" s="25"/>
      <c r="G250" s="24"/>
      <c r="H250" s="45">
        <f t="shared" si="7"/>
        <v>0</v>
      </c>
      <c r="I250" s="150"/>
      <c r="J250" s="26"/>
    </row>
    <row r="251" spans="1:10" x14ac:dyDescent="0.25">
      <c r="A251" s="170" t="s">
        <v>126</v>
      </c>
      <c r="B251" s="27"/>
      <c r="C251" s="27"/>
      <c r="D251" s="27"/>
      <c r="E251" s="173"/>
      <c r="F251" s="28"/>
      <c r="G251" s="27"/>
      <c r="H251" s="41">
        <f t="shared" si="7"/>
        <v>0</v>
      </c>
      <c r="I251" s="148"/>
      <c r="J251" s="29"/>
    </row>
    <row r="252" spans="1:10" x14ac:dyDescent="0.25">
      <c r="A252" s="171"/>
      <c r="B252" s="21"/>
      <c r="C252" s="21"/>
      <c r="D252" s="21"/>
      <c r="E252" s="174"/>
      <c r="F252" s="22"/>
      <c r="G252" s="21"/>
      <c r="H252" s="42">
        <f t="shared" si="7"/>
        <v>0</v>
      </c>
      <c r="I252" s="149"/>
      <c r="J252" s="23"/>
    </row>
    <row r="253" spans="1:10" x14ac:dyDescent="0.25">
      <c r="A253" s="171"/>
      <c r="B253" s="21"/>
      <c r="C253" s="21"/>
      <c r="D253" s="21"/>
      <c r="E253" s="174"/>
      <c r="F253" s="22"/>
      <c r="G253" s="21"/>
      <c r="H253" s="42">
        <f t="shared" si="7"/>
        <v>0</v>
      </c>
      <c r="I253" s="149"/>
      <c r="J253" s="23"/>
    </row>
    <row r="254" spans="1:10" x14ac:dyDescent="0.25">
      <c r="A254" s="171"/>
      <c r="B254" s="21"/>
      <c r="C254" s="21"/>
      <c r="D254" s="21"/>
      <c r="E254" s="174"/>
      <c r="F254" s="22"/>
      <c r="G254" s="21"/>
      <c r="H254" s="42">
        <f t="shared" si="7"/>
        <v>0</v>
      </c>
      <c r="I254" s="149"/>
      <c r="J254" s="23"/>
    </row>
    <row r="255" spans="1:10" ht="15.75" thickBot="1" x14ac:dyDescent="0.3">
      <c r="A255" s="172"/>
      <c r="B255" s="30"/>
      <c r="C255" s="30"/>
      <c r="D255" s="30"/>
      <c r="E255" s="175"/>
      <c r="F255" s="31"/>
      <c r="G255" s="30"/>
      <c r="H255" s="43">
        <f t="shared" si="7"/>
        <v>0</v>
      </c>
      <c r="I255" s="150"/>
      <c r="J255" s="32"/>
    </row>
    <row r="256" spans="1:10" x14ac:dyDescent="0.25">
      <c r="A256" s="171" t="s">
        <v>127</v>
      </c>
      <c r="B256" s="17"/>
      <c r="C256" s="17"/>
      <c r="D256" s="17"/>
      <c r="E256" s="174"/>
      <c r="F256" s="18"/>
      <c r="G256" s="17"/>
      <c r="H256" s="44">
        <f t="shared" si="7"/>
        <v>0</v>
      </c>
      <c r="I256" s="148"/>
      <c r="J256" s="19"/>
    </row>
    <row r="257" spans="1:10" x14ac:dyDescent="0.25">
      <c r="A257" s="171"/>
      <c r="B257" s="21"/>
      <c r="C257" s="21"/>
      <c r="D257" s="21"/>
      <c r="E257" s="174"/>
      <c r="F257" s="22"/>
      <c r="G257" s="21"/>
      <c r="H257" s="42">
        <f t="shared" si="7"/>
        <v>0</v>
      </c>
      <c r="I257" s="149"/>
      <c r="J257" s="23"/>
    </row>
    <row r="258" spans="1:10" x14ac:dyDescent="0.25">
      <c r="A258" s="171"/>
      <c r="B258" s="21"/>
      <c r="C258" s="21"/>
      <c r="D258" s="21"/>
      <c r="E258" s="174"/>
      <c r="F258" s="22"/>
      <c r="G258" s="21"/>
      <c r="H258" s="42">
        <f t="shared" si="7"/>
        <v>0</v>
      </c>
      <c r="I258" s="149"/>
      <c r="J258" s="23"/>
    </row>
    <row r="259" spans="1:10" x14ac:dyDescent="0.25">
      <c r="A259" s="171"/>
      <c r="B259" s="21"/>
      <c r="C259" s="21"/>
      <c r="D259" s="21"/>
      <c r="E259" s="174"/>
      <c r="F259" s="22"/>
      <c r="G259" s="21"/>
      <c r="H259" s="42">
        <f t="shared" si="7"/>
        <v>0</v>
      </c>
      <c r="I259" s="149"/>
      <c r="J259" s="23"/>
    </row>
    <row r="260" spans="1:10" ht="15.75" thickBot="1" x14ac:dyDescent="0.3">
      <c r="A260" s="171"/>
      <c r="B260" s="24"/>
      <c r="C260" s="24"/>
      <c r="D260" s="24"/>
      <c r="E260" s="174"/>
      <c r="F260" s="25"/>
      <c r="G260" s="24"/>
      <c r="H260" s="45">
        <f t="shared" si="7"/>
        <v>0</v>
      </c>
      <c r="I260" s="150"/>
      <c r="J260" s="26"/>
    </row>
    <row r="261" spans="1:10" x14ac:dyDescent="0.25">
      <c r="A261" s="170" t="s">
        <v>128</v>
      </c>
      <c r="B261" s="27"/>
      <c r="C261" s="27"/>
      <c r="D261" s="27"/>
      <c r="E261" s="173"/>
      <c r="F261" s="28"/>
      <c r="G261" s="27"/>
      <c r="H261" s="41">
        <f t="shared" si="7"/>
        <v>0</v>
      </c>
      <c r="I261" s="148"/>
      <c r="J261" s="29"/>
    </row>
    <row r="262" spans="1:10" x14ac:dyDescent="0.25">
      <c r="A262" s="171"/>
      <c r="B262" s="21"/>
      <c r="C262" s="21"/>
      <c r="D262" s="21"/>
      <c r="E262" s="174"/>
      <c r="F262" s="22"/>
      <c r="G262" s="21"/>
      <c r="H262" s="42">
        <f t="shared" ref="H262:H305" si="8">SUM(B262:D262)</f>
        <v>0</v>
      </c>
      <c r="I262" s="149"/>
      <c r="J262" s="23"/>
    </row>
    <row r="263" spans="1:10" x14ac:dyDescent="0.25">
      <c r="A263" s="171"/>
      <c r="B263" s="21"/>
      <c r="C263" s="21"/>
      <c r="D263" s="21"/>
      <c r="E263" s="174"/>
      <c r="F263" s="22"/>
      <c r="G263" s="21"/>
      <c r="H263" s="42">
        <f t="shared" si="8"/>
        <v>0</v>
      </c>
      <c r="I263" s="149"/>
      <c r="J263" s="23"/>
    </row>
    <row r="264" spans="1:10" x14ac:dyDescent="0.25">
      <c r="A264" s="171"/>
      <c r="B264" s="21"/>
      <c r="C264" s="21"/>
      <c r="D264" s="21"/>
      <c r="E264" s="174"/>
      <c r="F264" s="22"/>
      <c r="G264" s="21"/>
      <c r="H264" s="42">
        <f t="shared" si="8"/>
        <v>0</v>
      </c>
      <c r="I264" s="149"/>
      <c r="J264" s="23"/>
    </row>
    <row r="265" spans="1:10" ht="15.75" thickBot="1" x14ac:dyDescent="0.3">
      <c r="A265" s="172"/>
      <c r="B265" s="30"/>
      <c r="C265" s="30"/>
      <c r="D265" s="30"/>
      <c r="E265" s="175"/>
      <c r="F265" s="31"/>
      <c r="G265" s="30"/>
      <c r="H265" s="43">
        <f t="shared" si="8"/>
        <v>0</v>
      </c>
      <c r="I265" s="150"/>
      <c r="J265" s="32"/>
    </row>
    <row r="266" spans="1:10" x14ac:dyDescent="0.25">
      <c r="A266" s="171" t="s">
        <v>129</v>
      </c>
      <c r="B266" s="17"/>
      <c r="C266" s="17"/>
      <c r="D266" s="17"/>
      <c r="E266" s="174"/>
      <c r="F266" s="18"/>
      <c r="G266" s="17"/>
      <c r="H266" s="44">
        <f t="shared" si="8"/>
        <v>0</v>
      </c>
      <c r="I266" s="148"/>
      <c r="J266" s="19"/>
    </row>
    <row r="267" spans="1:10" x14ac:dyDescent="0.25">
      <c r="A267" s="171"/>
      <c r="B267" s="21"/>
      <c r="C267" s="21"/>
      <c r="D267" s="21"/>
      <c r="E267" s="174"/>
      <c r="F267" s="22"/>
      <c r="G267" s="21"/>
      <c r="H267" s="42">
        <f t="shared" si="8"/>
        <v>0</v>
      </c>
      <c r="I267" s="149"/>
      <c r="J267" s="23"/>
    </row>
    <row r="268" spans="1:10" x14ac:dyDescent="0.25">
      <c r="A268" s="171"/>
      <c r="B268" s="21"/>
      <c r="C268" s="21"/>
      <c r="D268" s="21"/>
      <c r="E268" s="174"/>
      <c r="F268" s="22"/>
      <c r="G268" s="21"/>
      <c r="H268" s="42">
        <f t="shared" si="8"/>
        <v>0</v>
      </c>
      <c r="I268" s="149"/>
      <c r="J268" s="23"/>
    </row>
    <row r="269" spans="1:10" x14ac:dyDescent="0.25">
      <c r="A269" s="171"/>
      <c r="B269" s="21"/>
      <c r="C269" s="21"/>
      <c r="D269" s="21"/>
      <c r="E269" s="174"/>
      <c r="F269" s="22"/>
      <c r="G269" s="21"/>
      <c r="H269" s="42">
        <f t="shared" si="8"/>
        <v>0</v>
      </c>
      <c r="I269" s="149"/>
      <c r="J269" s="23"/>
    </row>
    <row r="270" spans="1:10" ht="15.75" thickBot="1" x14ac:dyDescent="0.3">
      <c r="A270" s="171"/>
      <c r="B270" s="24"/>
      <c r="C270" s="24"/>
      <c r="D270" s="24"/>
      <c r="E270" s="174"/>
      <c r="F270" s="25"/>
      <c r="G270" s="24"/>
      <c r="H270" s="45">
        <f t="shared" si="8"/>
        <v>0</v>
      </c>
      <c r="I270" s="150"/>
      <c r="J270" s="26"/>
    </row>
    <row r="271" spans="1:10" x14ac:dyDescent="0.25">
      <c r="A271" s="170" t="s">
        <v>130</v>
      </c>
      <c r="B271" s="27"/>
      <c r="C271" s="27"/>
      <c r="D271" s="27"/>
      <c r="E271" s="173"/>
      <c r="F271" s="28"/>
      <c r="G271" s="27"/>
      <c r="H271" s="41">
        <f t="shared" si="8"/>
        <v>0</v>
      </c>
      <c r="I271" s="148"/>
      <c r="J271" s="29"/>
    </row>
    <row r="272" spans="1:10" x14ac:dyDescent="0.25">
      <c r="A272" s="171"/>
      <c r="B272" s="21"/>
      <c r="C272" s="21"/>
      <c r="D272" s="21"/>
      <c r="E272" s="174"/>
      <c r="F272" s="22"/>
      <c r="G272" s="21"/>
      <c r="H272" s="42">
        <f t="shared" si="8"/>
        <v>0</v>
      </c>
      <c r="I272" s="149"/>
      <c r="J272" s="23"/>
    </row>
    <row r="273" spans="1:10" x14ac:dyDescent="0.25">
      <c r="A273" s="171"/>
      <c r="B273" s="21"/>
      <c r="C273" s="21"/>
      <c r="D273" s="21"/>
      <c r="E273" s="174"/>
      <c r="F273" s="22"/>
      <c r="G273" s="21"/>
      <c r="H273" s="42">
        <f t="shared" si="8"/>
        <v>0</v>
      </c>
      <c r="I273" s="149"/>
      <c r="J273" s="23"/>
    </row>
    <row r="274" spans="1:10" x14ac:dyDescent="0.25">
      <c r="A274" s="171"/>
      <c r="B274" s="21"/>
      <c r="C274" s="21"/>
      <c r="D274" s="21"/>
      <c r="E274" s="174"/>
      <c r="F274" s="22"/>
      <c r="G274" s="21"/>
      <c r="H274" s="42">
        <f t="shared" si="8"/>
        <v>0</v>
      </c>
      <c r="I274" s="149"/>
      <c r="J274" s="23"/>
    </row>
    <row r="275" spans="1:10" ht="15.75" thickBot="1" x14ac:dyDescent="0.3">
      <c r="A275" s="172"/>
      <c r="B275" s="30"/>
      <c r="C275" s="30"/>
      <c r="D275" s="30"/>
      <c r="E275" s="175"/>
      <c r="F275" s="31"/>
      <c r="G275" s="30"/>
      <c r="H275" s="43">
        <f t="shared" si="8"/>
        <v>0</v>
      </c>
      <c r="I275" s="150"/>
      <c r="J275" s="32"/>
    </row>
    <row r="276" spans="1:10" x14ac:dyDescent="0.25">
      <c r="A276" s="171" t="s">
        <v>131</v>
      </c>
      <c r="B276" s="17"/>
      <c r="C276" s="17"/>
      <c r="D276" s="17"/>
      <c r="E276" s="174"/>
      <c r="F276" s="18"/>
      <c r="G276" s="17"/>
      <c r="H276" s="44">
        <f t="shared" si="8"/>
        <v>0</v>
      </c>
      <c r="I276" s="148"/>
      <c r="J276" s="19"/>
    </row>
    <row r="277" spans="1:10" x14ac:dyDescent="0.25">
      <c r="A277" s="171"/>
      <c r="B277" s="21"/>
      <c r="C277" s="21"/>
      <c r="D277" s="21"/>
      <c r="E277" s="174"/>
      <c r="F277" s="22"/>
      <c r="G277" s="21"/>
      <c r="H277" s="42">
        <f t="shared" si="8"/>
        <v>0</v>
      </c>
      <c r="I277" s="149"/>
      <c r="J277" s="23"/>
    </row>
    <row r="278" spans="1:10" x14ac:dyDescent="0.25">
      <c r="A278" s="171"/>
      <c r="B278" s="21"/>
      <c r="C278" s="21"/>
      <c r="D278" s="21"/>
      <c r="E278" s="174"/>
      <c r="F278" s="22"/>
      <c r="G278" s="21"/>
      <c r="H278" s="42">
        <f t="shared" si="8"/>
        <v>0</v>
      </c>
      <c r="I278" s="149"/>
      <c r="J278" s="23"/>
    </row>
    <row r="279" spans="1:10" x14ac:dyDescent="0.25">
      <c r="A279" s="171"/>
      <c r="B279" s="21"/>
      <c r="C279" s="21"/>
      <c r="D279" s="21"/>
      <c r="E279" s="174"/>
      <c r="F279" s="22"/>
      <c r="G279" s="21"/>
      <c r="H279" s="42">
        <f t="shared" si="8"/>
        <v>0</v>
      </c>
      <c r="I279" s="149"/>
      <c r="J279" s="23"/>
    </row>
    <row r="280" spans="1:10" ht="15.75" thickBot="1" x14ac:dyDescent="0.3">
      <c r="A280" s="171"/>
      <c r="B280" s="24"/>
      <c r="C280" s="24"/>
      <c r="D280" s="24"/>
      <c r="E280" s="174"/>
      <c r="F280" s="25"/>
      <c r="G280" s="24"/>
      <c r="H280" s="45">
        <f t="shared" si="8"/>
        <v>0</v>
      </c>
      <c r="I280" s="150"/>
      <c r="J280" s="26"/>
    </row>
    <row r="281" spans="1:10" x14ac:dyDescent="0.25">
      <c r="A281" s="170" t="s">
        <v>132</v>
      </c>
      <c r="B281" s="27"/>
      <c r="C281" s="27"/>
      <c r="D281" s="27"/>
      <c r="E281" s="173"/>
      <c r="F281" s="28"/>
      <c r="G281" s="27"/>
      <c r="H281" s="41">
        <f t="shared" si="8"/>
        <v>0</v>
      </c>
      <c r="I281" s="148"/>
      <c r="J281" s="29"/>
    </row>
    <row r="282" spans="1:10" x14ac:dyDescent="0.25">
      <c r="A282" s="171"/>
      <c r="B282" s="21"/>
      <c r="C282" s="21"/>
      <c r="D282" s="21"/>
      <c r="E282" s="174"/>
      <c r="F282" s="22"/>
      <c r="G282" s="21"/>
      <c r="H282" s="42">
        <f t="shared" si="8"/>
        <v>0</v>
      </c>
      <c r="I282" s="149"/>
      <c r="J282" s="23"/>
    </row>
    <row r="283" spans="1:10" x14ac:dyDescent="0.25">
      <c r="A283" s="171"/>
      <c r="B283" s="21"/>
      <c r="C283" s="21"/>
      <c r="D283" s="21"/>
      <c r="E283" s="174"/>
      <c r="F283" s="22"/>
      <c r="G283" s="21"/>
      <c r="H283" s="42">
        <f t="shared" si="8"/>
        <v>0</v>
      </c>
      <c r="I283" s="149"/>
      <c r="J283" s="23"/>
    </row>
    <row r="284" spans="1:10" x14ac:dyDescent="0.25">
      <c r="A284" s="171"/>
      <c r="B284" s="21"/>
      <c r="C284" s="21"/>
      <c r="D284" s="21"/>
      <c r="E284" s="174"/>
      <c r="F284" s="22"/>
      <c r="G284" s="21"/>
      <c r="H284" s="42">
        <f t="shared" si="8"/>
        <v>0</v>
      </c>
      <c r="I284" s="149"/>
      <c r="J284" s="23"/>
    </row>
    <row r="285" spans="1:10" ht="15.75" thickBot="1" x14ac:dyDescent="0.3">
      <c r="A285" s="172"/>
      <c r="B285" s="30"/>
      <c r="C285" s="30"/>
      <c r="D285" s="30"/>
      <c r="E285" s="175"/>
      <c r="F285" s="31"/>
      <c r="G285" s="30"/>
      <c r="H285" s="43">
        <f t="shared" si="8"/>
        <v>0</v>
      </c>
      <c r="I285" s="150"/>
      <c r="J285" s="32"/>
    </row>
    <row r="286" spans="1:10" x14ac:dyDescent="0.25">
      <c r="A286" s="171" t="s">
        <v>133</v>
      </c>
      <c r="B286" s="17"/>
      <c r="C286" s="17"/>
      <c r="D286" s="17"/>
      <c r="E286" s="174"/>
      <c r="F286" s="18"/>
      <c r="G286" s="17"/>
      <c r="H286" s="44">
        <f t="shared" si="8"/>
        <v>0</v>
      </c>
      <c r="I286" s="148"/>
      <c r="J286" s="19"/>
    </row>
    <row r="287" spans="1:10" x14ac:dyDescent="0.25">
      <c r="A287" s="171"/>
      <c r="B287" s="21"/>
      <c r="C287" s="21"/>
      <c r="D287" s="21"/>
      <c r="E287" s="174"/>
      <c r="F287" s="22"/>
      <c r="G287" s="21"/>
      <c r="H287" s="42">
        <f t="shared" si="8"/>
        <v>0</v>
      </c>
      <c r="I287" s="149"/>
      <c r="J287" s="23"/>
    </row>
    <row r="288" spans="1:10" x14ac:dyDescent="0.25">
      <c r="A288" s="171"/>
      <c r="B288" s="21"/>
      <c r="C288" s="21"/>
      <c r="D288" s="21"/>
      <c r="E288" s="174"/>
      <c r="F288" s="22"/>
      <c r="G288" s="21"/>
      <c r="H288" s="42">
        <f t="shared" si="8"/>
        <v>0</v>
      </c>
      <c r="I288" s="149"/>
      <c r="J288" s="23"/>
    </row>
    <row r="289" spans="1:10" x14ac:dyDescent="0.25">
      <c r="A289" s="171"/>
      <c r="B289" s="21"/>
      <c r="C289" s="21"/>
      <c r="D289" s="21"/>
      <c r="E289" s="174"/>
      <c r="F289" s="22"/>
      <c r="G289" s="21"/>
      <c r="H289" s="42">
        <f t="shared" si="8"/>
        <v>0</v>
      </c>
      <c r="I289" s="149"/>
      <c r="J289" s="23"/>
    </row>
    <row r="290" spans="1:10" ht="15.75" thickBot="1" x14ac:dyDescent="0.3">
      <c r="A290" s="171"/>
      <c r="B290" s="24"/>
      <c r="C290" s="24"/>
      <c r="D290" s="24"/>
      <c r="E290" s="174"/>
      <c r="F290" s="25"/>
      <c r="G290" s="24"/>
      <c r="H290" s="45">
        <f t="shared" si="8"/>
        <v>0</v>
      </c>
      <c r="I290" s="150"/>
      <c r="J290" s="26"/>
    </row>
    <row r="291" spans="1:10" x14ac:dyDescent="0.25">
      <c r="A291" s="170" t="s">
        <v>134</v>
      </c>
      <c r="B291" s="27"/>
      <c r="C291" s="27"/>
      <c r="D291" s="27"/>
      <c r="E291" s="173"/>
      <c r="F291" s="28"/>
      <c r="G291" s="27"/>
      <c r="H291" s="41">
        <f t="shared" si="8"/>
        <v>0</v>
      </c>
      <c r="I291" s="148"/>
      <c r="J291" s="29"/>
    </row>
    <row r="292" spans="1:10" x14ac:dyDescent="0.25">
      <c r="A292" s="171"/>
      <c r="B292" s="21"/>
      <c r="C292" s="21"/>
      <c r="D292" s="21"/>
      <c r="E292" s="174"/>
      <c r="F292" s="22"/>
      <c r="G292" s="21"/>
      <c r="H292" s="42">
        <f t="shared" si="8"/>
        <v>0</v>
      </c>
      <c r="I292" s="149"/>
      <c r="J292" s="23"/>
    </row>
    <row r="293" spans="1:10" x14ac:dyDescent="0.25">
      <c r="A293" s="171"/>
      <c r="B293" s="21"/>
      <c r="C293" s="21"/>
      <c r="D293" s="21"/>
      <c r="E293" s="174"/>
      <c r="F293" s="22"/>
      <c r="G293" s="21"/>
      <c r="H293" s="42">
        <f t="shared" si="8"/>
        <v>0</v>
      </c>
      <c r="I293" s="149"/>
      <c r="J293" s="23"/>
    </row>
    <row r="294" spans="1:10" x14ac:dyDescent="0.25">
      <c r="A294" s="171"/>
      <c r="B294" s="21"/>
      <c r="C294" s="21"/>
      <c r="D294" s="21"/>
      <c r="E294" s="174"/>
      <c r="F294" s="22"/>
      <c r="G294" s="21"/>
      <c r="H294" s="42">
        <f t="shared" si="8"/>
        <v>0</v>
      </c>
      <c r="I294" s="149"/>
      <c r="J294" s="23"/>
    </row>
    <row r="295" spans="1:10" ht="15.75" thickBot="1" x14ac:dyDescent="0.3">
      <c r="A295" s="172"/>
      <c r="B295" s="30"/>
      <c r="C295" s="30"/>
      <c r="D295" s="30"/>
      <c r="E295" s="175"/>
      <c r="F295" s="31"/>
      <c r="G295" s="30"/>
      <c r="H295" s="43">
        <f t="shared" si="8"/>
        <v>0</v>
      </c>
      <c r="I295" s="150"/>
      <c r="J295" s="32"/>
    </row>
    <row r="296" spans="1:10" x14ac:dyDescent="0.25">
      <c r="A296" s="171" t="s">
        <v>135</v>
      </c>
      <c r="B296" s="17"/>
      <c r="C296" s="17"/>
      <c r="D296" s="17"/>
      <c r="E296" s="174"/>
      <c r="F296" s="18"/>
      <c r="G296" s="17"/>
      <c r="H296" s="44">
        <f t="shared" si="8"/>
        <v>0</v>
      </c>
      <c r="I296" s="148"/>
      <c r="J296" s="19"/>
    </row>
    <row r="297" spans="1:10" x14ac:dyDescent="0.25">
      <c r="A297" s="171"/>
      <c r="B297" s="21"/>
      <c r="C297" s="21"/>
      <c r="D297" s="21"/>
      <c r="E297" s="174"/>
      <c r="F297" s="22"/>
      <c r="G297" s="21"/>
      <c r="H297" s="42">
        <f t="shared" si="8"/>
        <v>0</v>
      </c>
      <c r="I297" s="149"/>
      <c r="J297" s="23"/>
    </row>
    <row r="298" spans="1:10" x14ac:dyDescent="0.25">
      <c r="A298" s="171"/>
      <c r="B298" s="21"/>
      <c r="C298" s="21"/>
      <c r="D298" s="21"/>
      <c r="E298" s="174"/>
      <c r="F298" s="22"/>
      <c r="G298" s="21"/>
      <c r="H298" s="42">
        <f t="shared" si="8"/>
        <v>0</v>
      </c>
      <c r="I298" s="149"/>
      <c r="J298" s="23"/>
    </row>
    <row r="299" spans="1:10" x14ac:dyDescent="0.25">
      <c r="A299" s="171"/>
      <c r="B299" s="21"/>
      <c r="C299" s="21"/>
      <c r="D299" s="21"/>
      <c r="E299" s="174"/>
      <c r="F299" s="22"/>
      <c r="G299" s="21"/>
      <c r="H299" s="42">
        <f t="shared" si="8"/>
        <v>0</v>
      </c>
      <c r="I299" s="149"/>
      <c r="J299" s="23"/>
    </row>
    <row r="300" spans="1:10" ht="15.75" thickBot="1" x14ac:dyDescent="0.3">
      <c r="A300" s="171"/>
      <c r="B300" s="24"/>
      <c r="C300" s="24"/>
      <c r="D300" s="24"/>
      <c r="E300" s="174"/>
      <c r="F300" s="25"/>
      <c r="G300" s="24"/>
      <c r="H300" s="45">
        <f t="shared" si="8"/>
        <v>0</v>
      </c>
      <c r="I300" s="150"/>
      <c r="J300" s="26"/>
    </row>
    <row r="301" spans="1:10" x14ac:dyDescent="0.25">
      <c r="A301" s="170" t="s">
        <v>136</v>
      </c>
      <c r="B301" s="27"/>
      <c r="C301" s="27"/>
      <c r="D301" s="27"/>
      <c r="E301" s="173"/>
      <c r="F301" s="28"/>
      <c r="G301" s="27"/>
      <c r="H301" s="41">
        <f t="shared" si="8"/>
        <v>0</v>
      </c>
      <c r="I301" s="148"/>
      <c r="J301" s="29"/>
    </row>
    <row r="302" spans="1:10" x14ac:dyDescent="0.25">
      <c r="A302" s="171"/>
      <c r="B302" s="21"/>
      <c r="C302" s="21"/>
      <c r="D302" s="21"/>
      <c r="E302" s="174"/>
      <c r="F302" s="22"/>
      <c r="G302" s="21"/>
      <c r="H302" s="42">
        <f t="shared" si="8"/>
        <v>0</v>
      </c>
      <c r="I302" s="149"/>
      <c r="J302" s="23"/>
    </row>
    <row r="303" spans="1:10" x14ac:dyDescent="0.25">
      <c r="A303" s="171"/>
      <c r="B303" s="21"/>
      <c r="C303" s="21"/>
      <c r="D303" s="21"/>
      <c r="E303" s="174"/>
      <c r="F303" s="22"/>
      <c r="G303" s="21"/>
      <c r="H303" s="42">
        <f t="shared" si="8"/>
        <v>0</v>
      </c>
      <c r="I303" s="149"/>
      <c r="J303" s="23"/>
    </row>
    <row r="304" spans="1:10" x14ac:dyDescent="0.25">
      <c r="A304" s="171"/>
      <c r="B304" s="21"/>
      <c r="C304" s="21"/>
      <c r="D304" s="21"/>
      <c r="E304" s="174"/>
      <c r="F304" s="22"/>
      <c r="G304" s="21"/>
      <c r="H304" s="42">
        <f t="shared" si="8"/>
        <v>0</v>
      </c>
      <c r="I304" s="149"/>
      <c r="J304" s="23"/>
    </row>
    <row r="305" spans="1:10" ht="15.75" thickBot="1" x14ac:dyDescent="0.3">
      <c r="A305" s="172"/>
      <c r="B305" s="30"/>
      <c r="C305" s="30"/>
      <c r="D305" s="30"/>
      <c r="E305" s="175"/>
      <c r="F305" s="31"/>
      <c r="G305" s="34"/>
      <c r="H305" s="43">
        <f t="shared" si="8"/>
        <v>0</v>
      </c>
      <c r="I305" s="150"/>
      <c r="J305" s="32"/>
    </row>
  </sheetData>
  <sheetProtection algorithmName="SHA-512" hashValue="ntLjFCVrWL/PJXlMNshiN5KlYy8KbYvF/7MESxo/KBsXkCvFV278BV0SyKcT0sjnVGRgOIYLpQJAWO4IDdGP+A==" saltValue="AA5xHGFnME5UwjIQACIn4Q==" spinCount="100000" sheet="1" objects="1" scenarios="1" selectLockedCells="1"/>
  <autoFilter ref="B4:J4" xr:uid="{7301C156-292D-4858-A635-A6E51129B13E}"/>
  <mergeCells count="186">
    <mergeCell ref="A291:A295"/>
    <mergeCell ref="E291:E295"/>
    <mergeCell ref="A296:A300"/>
    <mergeCell ref="E296:E300"/>
    <mergeCell ref="A301:A305"/>
    <mergeCell ref="E301:E305"/>
    <mergeCell ref="A276:A280"/>
    <mergeCell ref="E276:E280"/>
    <mergeCell ref="A281:A285"/>
    <mergeCell ref="E281:E285"/>
    <mergeCell ref="A286:A290"/>
    <mergeCell ref="E286:E290"/>
    <mergeCell ref="A261:A265"/>
    <mergeCell ref="E261:E265"/>
    <mergeCell ref="A266:A270"/>
    <mergeCell ref="E266:E270"/>
    <mergeCell ref="A271:A275"/>
    <mergeCell ref="E271:E275"/>
    <mergeCell ref="A246:A250"/>
    <mergeCell ref="E246:E250"/>
    <mergeCell ref="A251:A255"/>
    <mergeCell ref="E251:E255"/>
    <mergeCell ref="A256:A260"/>
    <mergeCell ref="E256:E260"/>
    <mergeCell ref="A231:A235"/>
    <mergeCell ref="E231:E235"/>
    <mergeCell ref="A236:A240"/>
    <mergeCell ref="E236:E240"/>
    <mergeCell ref="A241:A245"/>
    <mergeCell ref="E241:E245"/>
    <mergeCell ref="A216:A220"/>
    <mergeCell ref="E216:E220"/>
    <mergeCell ref="A221:A225"/>
    <mergeCell ref="E221:E225"/>
    <mergeCell ref="A226:A230"/>
    <mergeCell ref="E226:E230"/>
    <mergeCell ref="A201:A205"/>
    <mergeCell ref="E201:E205"/>
    <mergeCell ref="A206:A210"/>
    <mergeCell ref="E206:E210"/>
    <mergeCell ref="A211:A215"/>
    <mergeCell ref="E211:E215"/>
    <mergeCell ref="A186:A190"/>
    <mergeCell ref="E186:E190"/>
    <mergeCell ref="A191:A195"/>
    <mergeCell ref="E191:E195"/>
    <mergeCell ref="A196:A200"/>
    <mergeCell ref="E196:E200"/>
    <mergeCell ref="A171:A175"/>
    <mergeCell ref="E171:E175"/>
    <mergeCell ref="A176:A180"/>
    <mergeCell ref="E176:E180"/>
    <mergeCell ref="A181:A185"/>
    <mergeCell ref="E181:E185"/>
    <mergeCell ref="A156:A160"/>
    <mergeCell ref="E156:E160"/>
    <mergeCell ref="A161:A165"/>
    <mergeCell ref="E161:E165"/>
    <mergeCell ref="A166:A170"/>
    <mergeCell ref="E166:E170"/>
    <mergeCell ref="A141:A145"/>
    <mergeCell ref="E141:E145"/>
    <mergeCell ref="A146:A150"/>
    <mergeCell ref="E146:E150"/>
    <mergeCell ref="A151:A155"/>
    <mergeCell ref="E151:E155"/>
    <mergeCell ref="A126:A130"/>
    <mergeCell ref="E126:E130"/>
    <mergeCell ref="A131:A135"/>
    <mergeCell ref="E131:E135"/>
    <mergeCell ref="A136:A140"/>
    <mergeCell ref="E136:E140"/>
    <mergeCell ref="A111:A115"/>
    <mergeCell ref="E111:E115"/>
    <mergeCell ref="A116:A120"/>
    <mergeCell ref="E116:E120"/>
    <mergeCell ref="A121:A125"/>
    <mergeCell ref="E121:E125"/>
    <mergeCell ref="A96:A100"/>
    <mergeCell ref="E96:E100"/>
    <mergeCell ref="A101:A105"/>
    <mergeCell ref="E101:E105"/>
    <mergeCell ref="A106:A110"/>
    <mergeCell ref="E106:E110"/>
    <mergeCell ref="A81:A85"/>
    <mergeCell ref="E81:E85"/>
    <mergeCell ref="A86:A90"/>
    <mergeCell ref="E86:E90"/>
    <mergeCell ref="A91:A95"/>
    <mergeCell ref="E91:E95"/>
    <mergeCell ref="A66:A70"/>
    <mergeCell ref="E66:E70"/>
    <mergeCell ref="A71:A75"/>
    <mergeCell ref="E71:E75"/>
    <mergeCell ref="A76:A80"/>
    <mergeCell ref="E76:E80"/>
    <mergeCell ref="A10:A14"/>
    <mergeCell ref="E10:E14"/>
    <mergeCell ref="A15:A20"/>
    <mergeCell ref="E15:E20"/>
    <mergeCell ref="A51:A55"/>
    <mergeCell ref="E51:E55"/>
    <mergeCell ref="A56:A60"/>
    <mergeCell ref="E56:E60"/>
    <mergeCell ref="A61:A65"/>
    <mergeCell ref="E61:E65"/>
    <mergeCell ref="A36:A40"/>
    <mergeCell ref="E36:E40"/>
    <mergeCell ref="A41:A45"/>
    <mergeCell ref="E41:E45"/>
    <mergeCell ref="A46:A50"/>
    <mergeCell ref="E46:E50"/>
    <mergeCell ref="I61:I65"/>
    <mergeCell ref="I66:I70"/>
    <mergeCell ref="I71:I75"/>
    <mergeCell ref="I76:I80"/>
    <mergeCell ref="I81:I85"/>
    <mergeCell ref="I86:I90"/>
    <mergeCell ref="I91:I95"/>
    <mergeCell ref="I96:I100"/>
    <mergeCell ref="A1:E3"/>
    <mergeCell ref="F1:F2"/>
    <mergeCell ref="G1:G2"/>
    <mergeCell ref="H1:H2"/>
    <mergeCell ref="I1:J2"/>
    <mergeCell ref="I3:J3"/>
    <mergeCell ref="A21:A25"/>
    <mergeCell ref="E21:E25"/>
    <mergeCell ref="A26:A30"/>
    <mergeCell ref="E26:E30"/>
    <mergeCell ref="I5:I9"/>
    <mergeCell ref="I10:I14"/>
    <mergeCell ref="A31:A35"/>
    <mergeCell ref="E31:E35"/>
    <mergeCell ref="A5:A9"/>
    <mergeCell ref="E5:E9"/>
    <mergeCell ref="I15:I20"/>
    <mergeCell ref="I31:I35"/>
    <mergeCell ref="I26:I30"/>
    <mergeCell ref="I21:I25"/>
    <mergeCell ref="I36:I40"/>
    <mergeCell ref="I41:I45"/>
    <mergeCell ref="I46:I50"/>
    <mergeCell ref="I51:I55"/>
    <mergeCell ref="I56:I60"/>
    <mergeCell ref="I101:I105"/>
    <mergeCell ref="I106:I110"/>
    <mergeCell ref="I111:I115"/>
    <mergeCell ref="I116:I120"/>
    <mergeCell ref="I121:I125"/>
    <mergeCell ref="I126:I130"/>
    <mergeCell ref="I131:I135"/>
    <mergeCell ref="I136:I140"/>
    <mergeCell ref="I141:I145"/>
    <mergeCell ref="I146:I150"/>
    <mergeCell ref="I151:I155"/>
    <mergeCell ref="I156:I160"/>
    <mergeCell ref="I161:I165"/>
    <mergeCell ref="I166:I170"/>
    <mergeCell ref="I171:I175"/>
    <mergeCell ref="I176:I180"/>
    <mergeCell ref="I181:I185"/>
    <mergeCell ref="I186:I190"/>
    <mergeCell ref="I191:I195"/>
    <mergeCell ref="I196:I200"/>
    <mergeCell ref="I201:I205"/>
    <mergeCell ref="I206:I210"/>
    <mergeCell ref="I211:I215"/>
    <mergeCell ref="I216:I220"/>
    <mergeCell ref="I221:I225"/>
    <mergeCell ref="I226:I230"/>
    <mergeCell ref="I231:I235"/>
    <mergeCell ref="I281:I285"/>
    <mergeCell ref="I286:I290"/>
    <mergeCell ref="I291:I295"/>
    <mergeCell ref="I296:I300"/>
    <mergeCell ref="I301:I305"/>
    <mergeCell ref="I236:I240"/>
    <mergeCell ref="I241:I245"/>
    <mergeCell ref="I246:I250"/>
    <mergeCell ref="I251:I255"/>
    <mergeCell ref="I256:I260"/>
    <mergeCell ref="I261:I265"/>
    <mergeCell ref="I266:I270"/>
    <mergeCell ref="I271:I275"/>
    <mergeCell ref="I276:I280"/>
  </mergeCells>
  <conditionalFormatting sqref="B5:D305">
    <cfRule type="containsBlanks" dxfId="2" priority="2">
      <formula>LEN(TRIM(B5))=0</formula>
    </cfRule>
  </conditionalFormatting>
  <conditionalFormatting sqref="F5:F305">
    <cfRule type="cellIs" dxfId="1" priority="1" operator="equal">
      <formula>"Yes"</formula>
    </cfRule>
  </conditionalFormatting>
  <conditionalFormatting sqref="G1:G3">
    <cfRule type="containsBlanks" dxfId="0" priority="3">
      <formula>LEN(TRIM(G1))=0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667DF-4057-EA4B-883E-B2BCD5D17F33}">
          <x14:formula1>
            <xm:f>Data!$K$13</xm:f>
          </x14:formula1>
          <xm:sqref>F5:F305</xm:sqref>
        </x14:dataValidation>
        <x14:dataValidation type="list" allowBlank="1" showInputMessage="1" showErrorMessage="1" xr:uid="{57516F93-F950-654E-89BB-25923F3B18C5}">
          <x14:formula1>
            <xm:f>Data!$J$3:$J$20</xm:f>
          </x14:formula1>
          <xm:sqref>G5:G305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69ED-A589-F149-80E3-9D730391B7FE}">
  <dimension ref="A1:K20"/>
  <sheetViews>
    <sheetView zoomScale="80" zoomScaleNormal="80" workbookViewId="0">
      <selection activeCell="L16" sqref="L16"/>
    </sheetView>
  </sheetViews>
  <sheetFormatPr defaultColWidth="10.625" defaultRowHeight="15.75" x14ac:dyDescent="0.25"/>
  <cols>
    <col min="7" max="7" width="14" bestFit="1" customWidth="1"/>
    <col min="8" max="8" width="18.5" bestFit="1" customWidth="1"/>
  </cols>
  <sheetData>
    <row r="1" spans="1:11" x14ac:dyDescent="0.25">
      <c r="A1" t="s">
        <v>137</v>
      </c>
      <c r="G1" t="s">
        <v>140</v>
      </c>
    </row>
    <row r="2" spans="1:11" x14ac:dyDescent="0.25">
      <c r="A2" t="s">
        <v>138</v>
      </c>
      <c r="B2" t="s">
        <v>139</v>
      </c>
      <c r="C2" t="s">
        <v>7</v>
      </c>
      <c r="D2" t="s">
        <v>4</v>
      </c>
      <c r="E2" t="s">
        <v>150</v>
      </c>
      <c r="G2" t="s">
        <v>24</v>
      </c>
      <c r="H2" t="s">
        <v>165</v>
      </c>
      <c r="J2" s="4" t="s">
        <v>142</v>
      </c>
      <c r="K2" s="4" t="s">
        <v>143</v>
      </c>
    </row>
    <row r="3" spans="1:11" x14ac:dyDescent="0.25">
      <c r="A3" s="3">
        <v>0.375</v>
      </c>
      <c r="B3" s="3">
        <v>0.73958333333333337</v>
      </c>
      <c r="C3" s="3">
        <v>4.1666666666666664E-2</v>
      </c>
      <c r="D3" t="s">
        <v>146</v>
      </c>
      <c r="E3" t="s">
        <v>151</v>
      </c>
      <c r="G3" t="s">
        <v>160</v>
      </c>
      <c r="H3" t="s">
        <v>166</v>
      </c>
      <c r="J3" s="5" t="s">
        <v>63</v>
      </c>
      <c r="K3" s="1"/>
    </row>
    <row r="4" spans="1:11" x14ac:dyDescent="0.25">
      <c r="A4" s="3">
        <v>0.38541666666666669</v>
      </c>
      <c r="B4" s="3">
        <v>0.75</v>
      </c>
      <c r="C4" s="3">
        <v>8.3333333333333329E-2</v>
      </c>
      <c r="D4" t="s">
        <v>147</v>
      </c>
      <c r="E4" t="s">
        <v>152</v>
      </c>
      <c r="G4" t="s">
        <v>161</v>
      </c>
      <c r="J4" s="5" t="s">
        <v>70</v>
      </c>
      <c r="K4" s="1"/>
    </row>
    <row r="5" spans="1:11" x14ac:dyDescent="0.25">
      <c r="A5" s="3">
        <v>0.39583333333333331</v>
      </c>
      <c r="B5" s="3">
        <v>0.76041666666666663</v>
      </c>
      <c r="D5" t="s">
        <v>148</v>
      </c>
      <c r="E5" t="s">
        <v>153</v>
      </c>
      <c r="J5" s="5" t="s">
        <v>71</v>
      </c>
      <c r="K5" s="1"/>
    </row>
    <row r="6" spans="1:11" x14ac:dyDescent="0.25">
      <c r="A6" s="3">
        <v>0.40625</v>
      </c>
      <c r="B6" s="3">
        <v>0.79166666666666663</v>
      </c>
      <c r="C6" s="2"/>
      <c r="D6" t="s">
        <v>149</v>
      </c>
      <c r="E6" t="s">
        <v>154</v>
      </c>
      <c r="J6" s="5" t="s">
        <v>78</v>
      </c>
      <c r="K6" s="1"/>
    </row>
    <row r="7" spans="1:11" x14ac:dyDescent="0.25">
      <c r="A7" s="3">
        <v>0.41666666666666669</v>
      </c>
      <c r="B7" s="3">
        <v>0.80208333333333337</v>
      </c>
      <c r="C7" s="2"/>
      <c r="J7" s="5" t="s">
        <v>67</v>
      </c>
      <c r="K7" s="1"/>
    </row>
    <row r="8" spans="1:11" x14ac:dyDescent="0.25">
      <c r="A8" s="3">
        <v>0.5625</v>
      </c>
      <c r="B8" s="3">
        <v>0.8125</v>
      </c>
      <c r="C8" s="2"/>
      <c r="J8" s="5" t="s">
        <v>73</v>
      </c>
      <c r="K8" s="1"/>
    </row>
    <row r="9" spans="1:11" x14ac:dyDescent="0.25">
      <c r="A9" s="3">
        <v>0.57291666666666663</v>
      </c>
      <c r="B9" s="3">
        <v>0.83333333333333337</v>
      </c>
      <c r="C9" s="2" t="s">
        <v>156</v>
      </c>
      <c r="J9" s="79" t="s">
        <v>180</v>
      </c>
      <c r="K9" s="1"/>
    </row>
    <row r="10" spans="1:11" x14ac:dyDescent="0.25">
      <c r="A10" s="3">
        <v>0.58333333333333337</v>
      </c>
      <c r="B10" s="3">
        <v>0.84375</v>
      </c>
      <c r="C10" s="2" t="s">
        <v>157</v>
      </c>
      <c r="J10" s="79" t="s">
        <v>179</v>
      </c>
      <c r="K10" s="1"/>
    </row>
    <row r="11" spans="1:11" x14ac:dyDescent="0.25">
      <c r="A11" s="3">
        <v>0.59375</v>
      </c>
      <c r="B11" s="3">
        <v>0.85416666666666663</v>
      </c>
      <c r="C11" s="2" t="s">
        <v>158</v>
      </c>
      <c r="J11" s="5" t="s">
        <v>65</v>
      </c>
      <c r="K11" s="5" t="s">
        <v>145</v>
      </c>
    </row>
    <row r="12" spans="1:11" x14ac:dyDescent="0.25">
      <c r="A12" s="3">
        <v>0.60416666666666663</v>
      </c>
      <c r="B12" s="3">
        <v>0.89583333333333337</v>
      </c>
      <c r="C12" s="2" t="s">
        <v>159</v>
      </c>
      <c r="J12" s="5" t="s">
        <v>74</v>
      </c>
      <c r="K12" s="1"/>
    </row>
    <row r="13" spans="1:11" x14ac:dyDescent="0.25">
      <c r="A13" s="2"/>
      <c r="B13" s="3">
        <v>0.92708333333333337</v>
      </c>
      <c r="C13" s="2"/>
      <c r="J13" s="5" t="s">
        <v>64</v>
      </c>
      <c r="K13" s="5" t="s">
        <v>144</v>
      </c>
    </row>
    <row r="14" spans="1:11" x14ac:dyDescent="0.25">
      <c r="A14" s="2"/>
      <c r="B14" s="2"/>
      <c r="C14" s="2"/>
      <c r="J14" s="5" t="s">
        <v>77</v>
      </c>
      <c r="K14" s="1"/>
    </row>
    <row r="15" spans="1:11" x14ac:dyDescent="0.25">
      <c r="A15" s="2"/>
      <c r="B15" s="2"/>
      <c r="C15" s="2"/>
      <c r="J15" s="78" t="s">
        <v>178</v>
      </c>
      <c r="K15" s="1"/>
    </row>
    <row r="16" spans="1:11" x14ac:dyDescent="0.25">
      <c r="A16" s="2"/>
      <c r="B16" s="2"/>
      <c r="C16" s="2"/>
      <c r="J16" s="5" t="s">
        <v>68</v>
      </c>
      <c r="K16" s="1"/>
    </row>
    <row r="17" spans="1:11" x14ac:dyDescent="0.25">
      <c r="A17" s="2"/>
      <c r="B17" s="2"/>
      <c r="C17" s="2"/>
      <c r="J17" s="5" t="s">
        <v>80</v>
      </c>
      <c r="K17" s="1"/>
    </row>
    <row r="18" spans="1:11" x14ac:dyDescent="0.25">
      <c r="A18" s="2"/>
      <c r="B18" s="2"/>
      <c r="C18" s="2"/>
      <c r="J18" s="5" t="s">
        <v>76</v>
      </c>
      <c r="K18" s="1"/>
    </row>
    <row r="19" spans="1:11" x14ac:dyDescent="0.25">
      <c r="A19" s="2"/>
      <c r="B19" s="2"/>
      <c r="C19" s="2"/>
      <c r="J19" s="5" t="s">
        <v>75</v>
      </c>
      <c r="K19" s="1"/>
    </row>
    <row r="20" spans="1:11" x14ac:dyDescent="0.25">
      <c r="J20" s="5" t="s">
        <v>66</v>
      </c>
      <c r="K20" s="1"/>
    </row>
  </sheetData>
  <sheetProtection algorithmName="SHA-512" hashValue="SAgFZXcY3OarSS1/xhn6uusvHJHN9KEC35n89T2oDsOw6EvoyRhz0a8y67OOY6RkQX+TDbJVLi60inicBM8p9Q==" saltValue="2H7Eu2AuiW/6uOHwUyQvqA==" spinCount="100000" sheet="1" selectLockedCells="1" selectUnlockedCells="1"/>
  <autoFilter ref="J2:K20" xr:uid="{851769ED-A589-F149-80E3-9D730391B7FE}">
    <sortState xmlns:xlrd2="http://schemas.microsoft.com/office/spreadsheetml/2017/richdata2" ref="J3:K20">
      <sortCondition ref="J2:J2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Revised Manifest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Rafik Shafie</dc:creator>
  <cp:lastModifiedBy>Arjun Singh</cp:lastModifiedBy>
  <dcterms:created xsi:type="dcterms:W3CDTF">2023-06-21T06:35:12Z</dcterms:created>
  <dcterms:modified xsi:type="dcterms:W3CDTF">2024-06-18T03:40:11Z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c55d2c7-0fe0-476b-901a-b00e1425cff5_Enabled">
    <vt:lpwstr>true</vt:lpwstr>
  </property>
  <property fmtid="{D5CDD505-2E9C-101B-9397-08002B2CF9AE}" pid="3" name="MSIP_Label_1c55d2c7-0fe0-476b-901a-b00e1425cff5_SetDate">
    <vt:lpwstr>2023-06-21T09:51:15Z</vt:lpwstr>
  </property>
  <property fmtid="{D5CDD505-2E9C-101B-9397-08002B2CF9AE}" pid="4" name="MSIP_Label_1c55d2c7-0fe0-476b-901a-b00e1425cff5_Method">
    <vt:lpwstr>Standard</vt:lpwstr>
  </property>
  <property fmtid="{D5CDD505-2E9C-101B-9397-08002B2CF9AE}" pid="5" name="MSIP_Label_1c55d2c7-0fe0-476b-901a-b00e1425cff5_Name">
    <vt:lpwstr>Restricted</vt:lpwstr>
  </property>
  <property fmtid="{D5CDD505-2E9C-101B-9397-08002B2CF9AE}" pid="6" name="MSIP_Label_1c55d2c7-0fe0-476b-901a-b00e1425cff5_SiteId">
    <vt:lpwstr>993449bc-4772-4b2b-bfdb-0112c3757332</vt:lpwstr>
  </property>
  <property fmtid="{D5CDD505-2E9C-101B-9397-08002B2CF9AE}" pid="7" name="MSIP_Label_1c55d2c7-0fe0-476b-901a-b00e1425cff5_ActionId">
    <vt:lpwstr>e4b06b01-d767-445d-9fbf-1d21f9a139d3</vt:lpwstr>
  </property>
  <property fmtid="{D5CDD505-2E9C-101B-9397-08002B2CF9AE}" pid="8" name="MSIP_Label_1c55d2c7-0fe0-476b-901a-b00e1425cff5_ContentBits">
    <vt:lpwstr>0</vt:lpwstr>
  </property>
</Properties>
</file>