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source\repos\Desktop app\Desktop app\"/>
    </mc:Choice>
  </mc:AlternateContent>
  <bookViews>
    <workbookView xWindow="0" yWindow="0" windowWidth="14550" windowHeight="4500"/>
  </bookViews>
  <sheets>
    <sheet name="Флаеры" sheetId="2" r:id="rId1"/>
    <sheet name="Визитки" sheetId="1" r:id="rId2"/>
  </sheets>
  <calcPr calcId="162913"/>
</workbook>
</file>

<file path=xl/calcChain.xml><?xml version="1.0" encoding="utf-8"?>
<calcChain xmlns="http://schemas.openxmlformats.org/spreadsheetml/2006/main">
  <c r="E26" i="2" l="1"/>
  <c r="K18" i="1" l="1"/>
</calcChain>
</file>

<file path=xl/sharedStrings.xml><?xml version="1.0" encoding="utf-8"?>
<sst xmlns="http://schemas.openxmlformats.org/spreadsheetml/2006/main" count="82" uniqueCount="46">
  <si>
    <t>Пример расчёта стоимости изготовления визиток</t>
  </si>
  <si>
    <t>количество</t>
  </si>
  <si>
    <t>бумага</t>
  </si>
  <si>
    <t>цветная с двух сторон</t>
  </si>
  <si>
    <t>повышенной белизны</t>
  </si>
  <si>
    <t>цветность</t>
  </si>
  <si>
    <t xml:space="preserve">Стоимость = Цена изготовления шаблона (трафарета или файла) + Стоимость бумаги + Стоимость печати(оттиска)  </t>
  </si>
  <si>
    <t>Тираж=Количество/30</t>
  </si>
  <si>
    <t>Цена изготовления шаблона</t>
  </si>
  <si>
    <t>Цветность</t>
  </si>
  <si>
    <t>1/0</t>
  </si>
  <si>
    <t>4/0</t>
  </si>
  <si>
    <t>4/1</t>
  </si>
  <si>
    <t>4/4</t>
  </si>
  <si>
    <t>1/1</t>
  </si>
  <si>
    <t>Цена</t>
  </si>
  <si>
    <t>Стоимость бумаги</t>
  </si>
  <si>
    <t>Тип бумаги</t>
  </si>
  <si>
    <t>Повышенной белизны (SPLENDORGEL)</t>
  </si>
  <si>
    <t xml:space="preserve">Prestige Лён </t>
  </si>
  <si>
    <t xml:space="preserve">Мелованная </t>
  </si>
  <si>
    <t>Стоимость печати</t>
  </si>
  <si>
    <t>+</t>
  </si>
  <si>
    <t>=</t>
  </si>
  <si>
    <t>Цена за лист</t>
  </si>
  <si>
    <t>Тираж=120/30=4</t>
  </si>
  <si>
    <t>40.5*4=162</t>
  </si>
  <si>
    <t>74*4=296</t>
  </si>
  <si>
    <t>Пример расчёта стоимости изготовления флаеров</t>
  </si>
  <si>
    <t>размер</t>
  </si>
  <si>
    <t>цветной с двух сторон</t>
  </si>
  <si>
    <t>если А4</t>
  </si>
  <si>
    <t>Тираж=Количество/4</t>
  </si>
  <si>
    <t>если А5</t>
  </si>
  <si>
    <t>Тираж=Количество/8</t>
  </si>
  <si>
    <t>если А6</t>
  </si>
  <si>
    <t>если А7</t>
  </si>
  <si>
    <t>Тираж=Количество/16</t>
  </si>
  <si>
    <t>Тираж=Количество/32</t>
  </si>
  <si>
    <t>А5</t>
  </si>
  <si>
    <t>у нас тираж</t>
  </si>
  <si>
    <t>120/8=15</t>
  </si>
  <si>
    <t xml:space="preserve">Стоимость = Цена изготовления шаблона (трафарета или файла) + Стоимость бумаги* тираж + Стоимость печати(оттиска)*тираж  </t>
  </si>
  <si>
    <t>12*15=180</t>
  </si>
  <si>
    <t>76*15=1140</t>
  </si>
  <si>
    <t>Журнальная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</si>
</sst>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5" fillId="0" borderId="0" xfId="0" applyFont="1" applyFill="1" applyBorder="1"/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0" fillId="0" borderId="0" xfId="0" applyBorder="1"/>
    <xf numFmtId="0" fontId="5" fillId="0" borderId="5" xfId="0" applyFont="1" applyBorder="1"/>
    <xf numFmtId="49" fontId="5" fillId="0" borderId="5" xfId="0" applyNumberFormat="1" applyFont="1" applyBorder="1"/>
    <xf numFmtId="0" fontId="5" fillId="2" borderId="5" xfId="0" applyFont="1" applyFill="1" applyBorder="1"/>
    <xf numFmtId="0" fontId="9" fillId="0" borderId="0" xfId="0" applyFont="1"/>
    <xf numFmtId="0" fontId="1" fillId="0" borderId="0" xfId="0" applyFont="1" applyBorder="1"/>
    <xf numFmtId="0" fontId="4" fillId="3" borderId="0" xfId="0" applyFont="1" applyFill="1"/>
    <xf numFmtId="0" fontId="5" fillId="3" borderId="0" xfId="0" applyFont="1" applyFill="1"/>
    <xf numFmtId="0" fontId="0" fillId="3" borderId="0" xfId="0" applyFill="1"/>
    <xf numFmtId="0" fontId="0" fillId="2" borderId="0" xfId="0" applyFill="1"/>
    <xf numFmtId="0" fontId="5" fillId="0" borderId="5" xfId="0" applyFont="1" applyFill="1" applyBorder="1"/>
    <xf numFmtId="0" fontId="6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2" fillId="0" borderId="0" xfId="0" applyFont="1" applyAlignment="1">
      <alignment horizontal="center"/>
    </xf>
    <xf numFmtId="0" fontId="7" fillId="0" borderId="0" xfId="0" applyFont="1"/>
    <xf numFmtId="49" fontId="5" fillId="0" borderId="0" xfId="0" applyNumberFormat="1" applyFont="1" applyFill="1" applyBorder="1"/>
    <xf numFmtId="0" fontId="7" fillId="4" borderId="1" xfId="0" applyFont="1" applyFill="1" applyBorder="1" applyAlignment="1">
      <alignment horizontal="center"/>
    </xf>
    <xf numFmtId="0" fontId="1" fillId="4" borderId="6" xfId="0" applyFont="1" applyFill="1" applyBorder="1"/>
    <xf numFmtId="0" fontId="0" fillId="0" borderId="0" xfId="0" applyFill="1" applyBorder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190500</xdr:colOff>
      <xdr:row>6</xdr:row>
      <xdr:rowOff>171450</xdr:rowOff>
    </xdr:from>
    <xdr:to>
      <xdr:col>6</xdr:col>
      <xdr:colOff>285750</xdr:colOff>
      <xdr:row>13</xdr:row>
      <xdr:rowOff>171450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1714500"/>
          <a:ext cx="1133475" cy="1619250"/>
        </a:xfrm>
        <a:prstGeom prst="rect">
          <a:avLst/>
        </a:prstGeom>
      </xdr:spPr>
    </xdr:pic>
    <xdr:clientData/>
  </xdr:twoCellAnchor>
  <xdr:twoCellAnchor editAs="oneCell">
    <xdr:from>
      <xdr:col>6</xdr:col>
      <xdr:colOff>400050</xdr:colOff>
      <xdr:row>7</xdr:row>
      <xdr:rowOff>0</xdr:rowOff>
    </xdr:from>
    <xdr:to>
      <xdr:col>7</xdr:col>
      <xdr:colOff>923925</xdr:colOff>
      <xdr:row>13</xdr:row>
      <xdr:rowOff>190500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1733550"/>
          <a:ext cx="1133475" cy="1619250"/>
        </a:xfrm>
        <a:prstGeom prst="rect">
          <a:avLst/>
        </a:prstGeom>
      </xdr:spPr>
    </xdr:pic>
    <xdr:clientData/>
  </xdr:twoCellAnchor>
  <xdr:twoCellAnchor editAs="oneCell">
    <xdr:from>
      <xdr:col>7</xdr:col>
      <xdr:colOff>1028700</xdr:colOff>
      <xdr:row>7</xdr:row>
      <xdr:rowOff>0</xdr:rowOff>
    </xdr:from>
    <xdr:to>
      <xdr:col>8</xdr:col>
      <xdr:colOff>981075</xdr:colOff>
      <xdr:row>13</xdr:row>
      <xdr:rowOff>190500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3025" y="1733550"/>
          <a:ext cx="1133475" cy="1619250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7</xdr:row>
      <xdr:rowOff>0</xdr:rowOff>
    </xdr:from>
    <xdr:to>
      <xdr:col>10</xdr:col>
      <xdr:colOff>419100</xdr:colOff>
      <xdr:row>13</xdr:row>
      <xdr:rowOff>190500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0800" y="1733550"/>
          <a:ext cx="1133475" cy="161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F26" sqref="F26"/>
    </sheetView>
  </sheetViews>
  <sheetFormatPr defaultRowHeight="15" x14ac:dyDescent="0.25"/>
  <cols>
    <col min="2" max="2" width="18.28515625" customWidth="1"/>
    <col min="3" max="3" width="9" customWidth="1"/>
    <col min="4" max="4" width="11.140625" customWidth="1"/>
    <col min="5" max="5" width="46.7109375" bestFit="1" customWidth="1"/>
    <col min="6" max="6" width="15.5703125" customWidth="1"/>
    <col min="8" max="8" width="17.7109375" bestFit="1" customWidth="1"/>
    <col min="9" max="9" width="15.7109375" customWidth="1"/>
    <col min="10" max="10" width="11.42578125" customWidth="1"/>
  </cols>
  <sheetData>
    <row r="1" spans="1:15" s="1" customFormat="1" ht="26.25" x14ac:dyDescent="0.4">
      <c r="A1" s="26" t="s">
        <v>28</v>
      </c>
      <c r="B1" s="26"/>
      <c r="C1" s="26"/>
      <c r="D1" s="26"/>
      <c r="E1" s="26"/>
      <c r="F1" s="26"/>
      <c r="G1" s="26"/>
      <c r="H1" s="26"/>
      <c r="I1" s="26"/>
      <c r="J1" s="26"/>
    </row>
    <row r="2" spans="1:15" ht="18.75" x14ac:dyDescent="0.3">
      <c r="C2" s="3" t="s">
        <v>1</v>
      </c>
      <c r="D2" s="4"/>
      <c r="E2" s="5">
        <v>120</v>
      </c>
      <c r="F2" s="6"/>
      <c r="G2" s="6"/>
      <c r="H2" s="6"/>
      <c r="I2" s="6"/>
    </row>
    <row r="3" spans="1:15" ht="18.75" x14ac:dyDescent="0.3">
      <c r="C3" s="3" t="s">
        <v>5</v>
      </c>
      <c r="D3" s="4"/>
      <c r="E3" s="4" t="s">
        <v>30</v>
      </c>
      <c r="F3" s="6"/>
      <c r="G3" s="6"/>
      <c r="H3" s="6"/>
      <c r="I3" s="6"/>
    </row>
    <row r="4" spans="1:15" ht="18.75" x14ac:dyDescent="0.3">
      <c r="C4" s="3" t="s">
        <v>2</v>
      </c>
      <c r="D4" s="4"/>
      <c r="E4" s="4" t="s">
        <v>20</v>
      </c>
      <c r="F4" s="6"/>
      <c r="G4" s="6"/>
      <c r="H4" s="6"/>
      <c r="I4" s="6"/>
    </row>
    <row r="5" spans="1:15" ht="19.5" thickBot="1" x14ac:dyDescent="0.35">
      <c r="C5" s="3" t="s">
        <v>29</v>
      </c>
      <c r="D5" s="4"/>
      <c r="E5" s="4" t="s">
        <v>39</v>
      </c>
      <c r="F5" s="6"/>
      <c r="G5" s="6"/>
      <c r="H5" s="6"/>
      <c r="I5" s="6"/>
    </row>
    <row r="6" spans="1:15" ht="19.5" thickBot="1" x14ac:dyDescent="0.35">
      <c r="B6" s="17" t="s">
        <v>42</v>
      </c>
      <c r="C6" s="18"/>
      <c r="D6" s="18"/>
      <c r="E6" s="24"/>
      <c r="F6" s="24"/>
      <c r="G6" s="24"/>
      <c r="H6" s="24"/>
      <c r="I6" s="24"/>
      <c r="J6" s="19"/>
      <c r="K6" s="11"/>
      <c r="L6" s="11"/>
      <c r="M6" s="11"/>
      <c r="N6" s="11"/>
      <c r="O6" s="11"/>
    </row>
    <row r="8" spans="1:15" ht="18.75" x14ac:dyDescent="0.3">
      <c r="A8" s="6"/>
      <c r="B8" s="6"/>
      <c r="C8" s="6"/>
      <c r="D8" s="6" t="s">
        <v>31</v>
      </c>
      <c r="E8" s="16" t="s">
        <v>32</v>
      </c>
    </row>
    <row r="9" spans="1:15" ht="18.75" x14ac:dyDescent="0.3">
      <c r="A9" s="6"/>
      <c r="B9" s="6"/>
      <c r="C9" s="6"/>
      <c r="D9" s="6" t="s">
        <v>33</v>
      </c>
      <c r="E9" s="16" t="s">
        <v>34</v>
      </c>
    </row>
    <row r="10" spans="1:15" ht="18.75" x14ac:dyDescent="0.3">
      <c r="A10" s="6"/>
      <c r="B10" s="6"/>
      <c r="C10" s="6"/>
      <c r="D10" s="6" t="s">
        <v>35</v>
      </c>
      <c r="E10" s="16" t="s">
        <v>37</v>
      </c>
    </row>
    <row r="11" spans="1:15" ht="18.75" x14ac:dyDescent="0.3">
      <c r="A11" s="6"/>
      <c r="B11" s="6"/>
      <c r="C11" s="6"/>
      <c r="D11" s="6" t="s">
        <v>36</v>
      </c>
      <c r="E11" s="16" t="s">
        <v>38</v>
      </c>
    </row>
    <row r="12" spans="1:15" ht="18.75" x14ac:dyDescent="0.3">
      <c r="A12" s="6"/>
      <c r="B12" s="6"/>
      <c r="C12" s="6"/>
      <c r="D12" s="6"/>
      <c r="E12" s="2"/>
    </row>
    <row r="13" spans="1:15" ht="18.75" x14ac:dyDescent="0.3">
      <c r="A13" s="6"/>
      <c r="B13" s="6"/>
      <c r="C13" s="6"/>
      <c r="D13" s="25" t="s">
        <v>40</v>
      </c>
      <c r="E13" s="2" t="s">
        <v>41</v>
      </c>
    </row>
    <row r="14" spans="1:15" ht="18.75" x14ac:dyDescent="0.3">
      <c r="A14" s="2"/>
      <c r="B14" s="6"/>
      <c r="C14" s="6"/>
      <c r="E14" s="20"/>
    </row>
    <row r="15" spans="1:15" ht="15.75" x14ac:dyDescent="0.25">
      <c r="B15" s="27" t="s">
        <v>8</v>
      </c>
      <c r="C15" s="27"/>
      <c r="E15" s="10" t="s">
        <v>16</v>
      </c>
      <c r="H15" s="10" t="s">
        <v>21</v>
      </c>
    </row>
    <row r="16" spans="1:15" ht="18.75" x14ac:dyDescent="0.3">
      <c r="B16" s="9" t="s">
        <v>9</v>
      </c>
      <c r="C16" s="9" t="s">
        <v>15</v>
      </c>
      <c r="E16" s="9" t="s">
        <v>17</v>
      </c>
      <c r="F16" s="9" t="s">
        <v>24</v>
      </c>
      <c r="H16" s="9" t="s">
        <v>9</v>
      </c>
      <c r="I16" s="9" t="s">
        <v>24</v>
      </c>
    </row>
    <row r="17" spans="2:11" ht="18.75" x14ac:dyDescent="0.3">
      <c r="B17" s="7" t="s">
        <v>10</v>
      </c>
      <c r="C17" s="7">
        <v>230</v>
      </c>
      <c r="E17" s="7" t="s">
        <v>20</v>
      </c>
      <c r="F17" s="7">
        <v>12</v>
      </c>
      <c r="H17" s="7" t="s">
        <v>10</v>
      </c>
      <c r="I17" s="7">
        <v>18</v>
      </c>
    </row>
    <row r="18" spans="2:11" ht="18.75" x14ac:dyDescent="0.3">
      <c r="B18" s="8" t="s">
        <v>14</v>
      </c>
      <c r="C18" s="7">
        <v>320</v>
      </c>
      <c r="E18" s="7" t="s">
        <v>18</v>
      </c>
      <c r="F18" s="7">
        <v>41.5</v>
      </c>
      <c r="H18" s="8" t="s">
        <v>14</v>
      </c>
      <c r="I18" s="7">
        <v>36</v>
      </c>
    </row>
    <row r="19" spans="2:11" ht="18.75" x14ac:dyDescent="0.3">
      <c r="B19" s="7" t="s">
        <v>11</v>
      </c>
      <c r="C19" s="7">
        <v>230</v>
      </c>
      <c r="E19" s="7" t="s">
        <v>45</v>
      </c>
      <c r="F19" s="7">
        <v>9</v>
      </c>
      <c r="H19" s="7" t="s">
        <v>11</v>
      </c>
      <c r="I19" s="7">
        <v>38</v>
      </c>
    </row>
    <row r="20" spans="2:11" ht="18.75" x14ac:dyDescent="0.3">
      <c r="B20" s="8" t="s">
        <v>12</v>
      </c>
      <c r="C20" s="7">
        <v>300</v>
      </c>
      <c r="H20" s="8" t="s">
        <v>12</v>
      </c>
      <c r="I20" s="7">
        <v>53</v>
      </c>
    </row>
    <row r="21" spans="2:11" ht="18.75" x14ac:dyDescent="0.3">
      <c r="B21" s="8" t="s">
        <v>13</v>
      </c>
      <c r="C21" s="7">
        <v>320</v>
      </c>
      <c r="H21" s="8" t="s">
        <v>13</v>
      </c>
      <c r="I21" s="7">
        <v>76</v>
      </c>
    </row>
    <row r="22" spans="2:11" ht="15.75" thickBot="1" x14ac:dyDescent="0.3"/>
    <row r="23" spans="2:11" ht="21.75" thickBot="1" x14ac:dyDescent="0.4">
      <c r="B23" s="21">
        <v>320</v>
      </c>
      <c r="D23" s="21" t="s">
        <v>22</v>
      </c>
      <c r="E23" s="21" t="s">
        <v>43</v>
      </c>
      <c r="G23" s="21" t="s">
        <v>22</v>
      </c>
      <c r="H23" s="22" t="s">
        <v>44</v>
      </c>
      <c r="J23" t="s">
        <v>23</v>
      </c>
      <c r="K23" s="23">
        <v>1640</v>
      </c>
    </row>
    <row r="26" spans="2:11" x14ac:dyDescent="0.25">
      <c r="E26">
        <f>SUM(320+12*2+76*2)</f>
        <v>496</v>
      </c>
    </row>
  </sheetData>
  <mergeCells count="2">
    <mergeCell ref="A1:J1"/>
    <mergeCell ref="B15:C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sqref="A1:XFD1048576"/>
    </sheetView>
  </sheetViews>
  <sheetFormatPr defaultRowHeight="15" x14ac:dyDescent="0.25"/>
  <cols>
    <col min="2" max="2" width="18.28515625" customWidth="1"/>
    <col min="3" max="3" width="10.5703125" customWidth="1"/>
    <col min="5" max="5" width="46.7109375" bestFit="1" customWidth="1"/>
    <col min="6" max="6" width="15.5703125" customWidth="1"/>
    <col min="8" max="8" width="17.7109375" bestFit="1" customWidth="1"/>
    <col min="9" max="9" width="15.7109375" customWidth="1"/>
  </cols>
  <sheetData>
    <row r="1" spans="1:15" s="1" customFormat="1" ht="26.25" x14ac:dyDescent="0.4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</row>
    <row r="2" spans="1:15" ht="18.75" x14ac:dyDescent="0.3">
      <c r="C2" s="3" t="s">
        <v>1</v>
      </c>
      <c r="D2" s="4"/>
      <c r="E2" s="5">
        <v>120</v>
      </c>
      <c r="F2" s="4"/>
      <c r="G2" s="15"/>
    </row>
    <row r="3" spans="1:15" ht="18.75" x14ac:dyDescent="0.3">
      <c r="C3" s="3" t="s">
        <v>5</v>
      </c>
      <c r="D3" s="4"/>
      <c r="E3" s="4" t="s">
        <v>3</v>
      </c>
      <c r="F3" s="4"/>
      <c r="G3" s="15"/>
    </row>
    <row r="4" spans="1:15" ht="18.75" x14ac:dyDescent="0.3">
      <c r="C4" s="3" t="s">
        <v>2</v>
      </c>
      <c r="D4" s="4"/>
      <c r="E4" s="4" t="s">
        <v>4</v>
      </c>
      <c r="F4" s="4"/>
      <c r="G4" s="15"/>
    </row>
    <row r="5" spans="1:15" s="14" customFormat="1" ht="19.5" thickBot="1" x14ac:dyDescent="0.35">
      <c r="A5" s="12"/>
      <c r="B5" s="13"/>
      <c r="C5" s="13"/>
      <c r="D5" s="13"/>
      <c r="E5" s="13"/>
    </row>
    <row r="6" spans="1:15" ht="19.5" thickBot="1" x14ac:dyDescent="0.35">
      <c r="B6" s="17" t="s">
        <v>6</v>
      </c>
      <c r="C6" s="18"/>
      <c r="D6" s="18"/>
      <c r="E6" s="18"/>
      <c r="F6" s="18"/>
      <c r="G6" s="18"/>
      <c r="H6" s="18"/>
      <c r="I6" s="18"/>
      <c r="J6" s="19"/>
      <c r="K6" s="11"/>
      <c r="L6" s="11"/>
      <c r="M6" s="11"/>
      <c r="N6" s="11"/>
      <c r="O6" s="11"/>
    </row>
    <row r="8" spans="1:15" ht="18.75" x14ac:dyDescent="0.3">
      <c r="A8" s="6"/>
      <c r="B8" s="6"/>
      <c r="C8" s="6"/>
      <c r="D8" s="6"/>
      <c r="E8" s="16" t="s">
        <v>7</v>
      </c>
    </row>
    <row r="9" spans="1:15" ht="18.75" x14ac:dyDescent="0.3">
      <c r="A9" s="2"/>
      <c r="B9" s="6"/>
      <c r="C9" s="6"/>
      <c r="E9" s="20" t="s">
        <v>25</v>
      </c>
    </row>
    <row r="10" spans="1:15" ht="15.75" x14ac:dyDescent="0.25">
      <c r="B10" s="27" t="s">
        <v>8</v>
      </c>
      <c r="C10" s="27"/>
      <c r="E10" s="10" t="s">
        <v>16</v>
      </c>
      <c r="H10" s="10" t="s">
        <v>21</v>
      </c>
    </row>
    <row r="11" spans="1:15" ht="18.75" x14ac:dyDescent="0.3">
      <c r="B11" s="9" t="s">
        <v>9</v>
      </c>
      <c r="C11" s="9" t="s">
        <v>15</v>
      </c>
      <c r="E11" s="9" t="s">
        <v>17</v>
      </c>
      <c r="F11" s="9" t="s">
        <v>24</v>
      </c>
      <c r="H11" s="9" t="s">
        <v>9</v>
      </c>
      <c r="I11" s="9" t="s">
        <v>24</v>
      </c>
    </row>
    <row r="12" spans="1:15" ht="18.75" x14ac:dyDescent="0.3">
      <c r="B12" s="7" t="s">
        <v>10</v>
      </c>
      <c r="C12" s="7">
        <v>110</v>
      </c>
      <c r="E12" s="7" t="s">
        <v>20</v>
      </c>
      <c r="F12" s="7">
        <v>6.8</v>
      </c>
      <c r="H12" s="7" t="s">
        <v>10</v>
      </c>
      <c r="I12" s="7">
        <v>14</v>
      </c>
    </row>
    <row r="13" spans="1:15" ht="18.75" x14ac:dyDescent="0.3">
      <c r="B13" s="8" t="s">
        <v>14</v>
      </c>
      <c r="C13" s="7">
        <v>220</v>
      </c>
      <c r="E13" s="7" t="s">
        <v>18</v>
      </c>
      <c r="F13" s="7">
        <v>40.5</v>
      </c>
      <c r="H13" s="8" t="s">
        <v>14</v>
      </c>
      <c r="I13" s="7">
        <v>28</v>
      </c>
    </row>
    <row r="14" spans="1:15" ht="18.75" x14ac:dyDescent="0.3">
      <c r="B14" s="7" t="s">
        <v>11</v>
      </c>
      <c r="C14" s="7">
        <v>110</v>
      </c>
      <c r="E14" s="7" t="s">
        <v>19</v>
      </c>
      <c r="F14" s="7">
        <v>45</v>
      </c>
      <c r="H14" s="7" t="s">
        <v>11</v>
      </c>
      <c r="I14" s="7">
        <v>37</v>
      </c>
    </row>
    <row r="15" spans="1:15" ht="18.75" x14ac:dyDescent="0.3">
      <c r="B15" s="8" t="s">
        <v>12</v>
      </c>
      <c r="C15" s="7">
        <v>220</v>
      </c>
      <c r="H15" s="8" t="s">
        <v>12</v>
      </c>
      <c r="I15" s="7">
        <v>51</v>
      </c>
    </row>
    <row r="16" spans="1:15" ht="18.75" x14ac:dyDescent="0.3">
      <c r="B16" s="8" t="s">
        <v>13</v>
      </c>
      <c r="C16" s="7">
        <v>220</v>
      </c>
      <c r="H16" s="8" t="s">
        <v>13</v>
      </c>
      <c r="I16" s="7">
        <v>74</v>
      </c>
    </row>
    <row r="17" spans="2:11" ht="15.75" thickBot="1" x14ac:dyDescent="0.3"/>
    <row r="18" spans="2:11" ht="21.75" thickBot="1" x14ac:dyDescent="0.4">
      <c r="B18" s="21">
        <v>220</v>
      </c>
      <c r="D18" s="21" t="s">
        <v>22</v>
      </c>
      <c r="E18" s="21" t="s">
        <v>26</v>
      </c>
      <c r="G18" s="21" t="s">
        <v>22</v>
      </c>
      <c r="H18" s="22" t="s">
        <v>27</v>
      </c>
      <c r="J18" t="s">
        <v>23</v>
      </c>
      <c r="K18" s="23">
        <f>B18+F13*4+I16*4</f>
        <v>678</v>
      </c>
    </row>
  </sheetData>
  <mergeCells count="2">
    <mergeCell ref="B10:C10"/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Флаеры</vt:lpstr>
      <vt:lpstr>Визитки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2020-11-09T07:04:50Z</dcterms:created>
  <dcterms:modified xsi:type="dcterms:W3CDTF">2025-03-17T19:56:53Z</dcterms:modified>
</cp:coreProperties>
</file>