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4" i="1"/>
  <c r="H45"/>
  <c r="H46"/>
  <c r="H47"/>
  <c r="H48"/>
  <c r="H49"/>
  <c r="H50"/>
  <c r="H51"/>
  <c r="H52"/>
  <c r="H53"/>
  <c r="H54"/>
  <c r="H5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H33"/>
  <c r="H34"/>
  <c r="H35"/>
  <c r="H36"/>
  <c r="H37"/>
  <c r="H38"/>
  <c r="H39"/>
  <c r="H40"/>
  <c r="H41"/>
  <c r="H42"/>
  <c r="H43"/>
  <c r="H32"/>
  <c r="F28"/>
  <c r="F27"/>
  <c r="F26"/>
  <c r="F31" s="1"/>
  <c r="F25"/>
  <c r="F30" s="1"/>
  <c r="F24"/>
  <c r="F29" s="1"/>
  <c r="F23"/>
  <c r="F22"/>
  <c r="F8"/>
  <c r="F9"/>
  <c r="F10"/>
  <c r="F11"/>
  <c r="F16" s="1"/>
  <c r="F12"/>
  <c r="F13"/>
  <c r="F14"/>
  <c r="F15"/>
  <c r="F7"/>
</calcChain>
</file>

<file path=xl/sharedStrings.xml><?xml version="1.0" encoding="utf-8"?>
<sst xmlns="http://schemas.openxmlformats.org/spreadsheetml/2006/main" count="224" uniqueCount="76">
  <si>
    <t>Sample Number</t>
  </si>
  <si>
    <t>Description</t>
  </si>
  <si>
    <t>Fraction</t>
  </si>
  <si>
    <t>Cells</t>
  </si>
  <si>
    <t>Gene</t>
  </si>
  <si>
    <t>SDPR DNASE TREATED PELLET 1</t>
  </si>
  <si>
    <t>Pellet</t>
  </si>
  <si>
    <t>HEK</t>
  </si>
  <si>
    <t>SDPR</t>
  </si>
  <si>
    <t>PRTF DNASE TREATED PELLET 1</t>
  </si>
  <si>
    <t>PRTF</t>
  </si>
  <si>
    <t>CAV DNASE TREATED PELLET 1</t>
  </si>
  <si>
    <t>CAV</t>
  </si>
  <si>
    <t>PN4-11 DNASE TREATED PELLET 1</t>
  </si>
  <si>
    <t>PN4-11</t>
  </si>
  <si>
    <t>PRKCA4 DNASE TREATED PELLET 1</t>
  </si>
  <si>
    <t>PRKCA4</t>
  </si>
  <si>
    <t>SDPR DNASE TREATED PELLET 2</t>
  </si>
  <si>
    <t>PTRF DNASE TREATED PELLET 2</t>
  </si>
  <si>
    <t>CAV DNASE TREATED PELLET 2</t>
  </si>
  <si>
    <t>PN4 DNASE TREATED PELLET 2</t>
  </si>
  <si>
    <t>PRKCA4 DNASE TREATED PELLET 2</t>
  </si>
  <si>
    <t>SDPR DNASE TREATED PELLET 3</t>
  </si>
  <si>
    <t>PTRF DNASE TREATED PELLET 3</t>
  </si>
  <si>
    <t>CAV DNASE TREATED PELLET 3</t>
  </si>
  <si>
    <t>PN4 DNASE TREATED PELLET 3</t>
  </si>
  <si>
    <t>PRKCA4 DNASE TREATED PELLET 3</t>
  </si>
  <si>
    <t>PTRF DNASE TREATED EXO1</t>
  </si>
  <si>
    <t>Exosome</t>
  </si>
  <si>
    <t>PTRF</t>
  </si>
  <si>
    <t>SDPR DNASE TREATED EXO1</t>
  </si>
  <si>
    <t>CAV DNASE TREATED EXO1</t>
  </si>
  <si>
    <t>PN4 DNASE TREATED EXO1</t>
  </si>
  <si>
    <t>PRKCA4 DNASE TREATED EXO1</t>
  </si>
  <si>
    <t>SDPR DNASE TREATED EXO2</t>
  </si>
  <si>
    <t>PTRF DNASE TREATED EXO2</t>
  </si>
  <si>
    <t>CAV DNASE TREATED EXO2</t>
  </si>
  <si>
    <t>PN4 DNASE TREATED EXO2</t>
  </si>
  <si>
    <t>PRKCA4 DNASE TREATED EXO2</t>
  </si>
  <si>
    <t>SDPR DNASE TREATED EXO3</t>
  </si>
  <si>
    <t>PTRF DNASE TREATED EXO3</t>
  </si>
  <si>
    <t>CAV DNASE TREATED EXO3</t>
  </si>
  <si>
    <t>PN4 DNASE TREATED EXO3</t>
  </si>
  <si>
    <t>PRKCA4 DNASE TREATED EXO3</t>
  </si>
  <si>
    <t>GFP PC3 PELLET 4-3</t>
  </si>
  <si>
    <t>PC3</t>
  </si>
  <si>
    <t>GFP</t>
  </si>
  <si>
    <t>CAV1 PC3 PELLET 4-3</t>
  </si>
  <si>
    <t>CAV1</t>
  </si>
  <si>
    <t>CAV2 PC3 PELLET 4-3</t>
  </si>
  <si>
    <t>CAV2</t>
  </si>
  <si>
    <t>CAV3 PC3 PELLET 4-3</t>
  </si>
  <si>
    <t>CAV3</t>
  </si>
  <si>
    <t>GFP PC3 PELLET 23-3</t>
  </si>
  <si>
    <t>CAV2 PC3 PELLET 23-3?</t>
  </si>
  <si>
    <t>CAV2 PC3 PELLET 23-3</t>
  </si>
  <si>
    <t>CAV3 PC3 PELLET 23-3</t>
  </si>
  <si>
    <t>GFP PC3 PELLET 6-3</t>
  </si>
  <si>
    <t>CAV1 PC3 PELLET 6-3</t>
  </si>
  <si>
    <t>CAV2 PC3 PELLET 6-3</t>
  </si>
  <si>
    <t>CAV3 PC3 PELLET 23-3 FALCON</t>
  </si>
  <si>
    <t>GFP PC3 EXO 4-3</t>
  </si>
  <si>
    <t>CAV1 PC3 EXO 4-3</t>
  </si>
  <si>
    <t>CAV2 PC3 EXO 4-3</t>
  </si>
  <si>
    <t>CAV3PC3 EXO 4-3</t>
  </si>
  <si>
    <t>GFP PC3 EXO 23-3</t>
  </si>
  <si>
    <t>CAV1 PC3 EXO 23-3</t>
  </si>
  <si>
    <t>CAV2 PC3 EXO 23-3</t>
  </si>
  <si>
    <t>CAV3 PC3 EXO 23-3</t>
  </si>
  <si>
    <t>GFP PC3 EXO 6-3</t>
  </si>
  <si>
    <t>CAV1 PC3 EXO 6-3 EDFBS</t>
  </si>
  <si>
    <t>CAV2 PC3 EXO 6-3</t>
  </si>
  <si>
    <t>CAV3PC3 EXO 6-3  ED FBS</t>
  </si>
  <si>
    <t>Replicate</t>
  </si>
  <si>
    <t>23.3F</t>
  </si>
  <si>
    <t>23.3Q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</si>
</sst>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>
      <selection activeCell="F56" sqref="F56"/>
    </sheetView>
  </sheetViews>
  <sheetFormatPr defaultRowHeight="15"/>
  <cols>
    <col min="2" max="2" width="23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73</v>
      </c>
    </row>
    <row r="2" spans="1:8">
      <c r="A2">
        <v>1</v>
      </c>
      <c r="B2" t="s">
        <v>5</v>
      </c>
      <c r="C2" t="s">
        <v>6</v>
      </c>
      <c r="D2" s="2" t="s">
        <v>7</v>
      </c>
      <c r="E2" s="2" t="s">
        <v>8</v>
      </c>
      <c r="F2">
        <v>1</v>
      </c>
      <c r="H2" t="str">
        <f>CONCATENATE(D2,"_", C2, "_", E2, "_", F2)</f>
        <v>HEK_Pellet_SDPR_1</v>
      </c>
    </row>
    <row r="3" spans="1:8">
      <c r="A3">
        <v>2</v>
      </c>
      <c r="B3" t="s">
        <v>9</v>
      </c>
      <c r="C3" t="s">
        <v>6</v>
      </c>
      <c r="D3" s="2" t="s">
        <v>7</v>
      </c>
      <c r="E3" s="2" t="s">
        <v>10</v>
      </c>
      <c r="F3">
        <v>1</v>
      </c>
      <c r="H3" t="str">
        <f t="shared" ref="H3:H31" si="0">CONCATENATE(D3,"_", C3, "_", E3, "_", F3)</f>
        <v>HEK_Pellet_PRTF_1</v>
      </c>
    </row>
    <row r="4" spans="1:8">
      <c r="A4">
        <v>3</v>
      </c>
      <c r="B4" t="s">
        <v>11</v>
      </c>
      <c r="C4" t="s">
        <v>6</v>
      </c>
      <c r="D4" s="2" t="s">
        <v>7</v>
      </c>
      <c r="E4" s="2" t="s">
        <v>12</v>
      </c>
      <c r="F4">
        <v>1</v>
      </c>
      <c r="H4" t="str">
        <f t="shared" si="0"/>
        <v>HEK_Pellet_CAV_1</v>
      </c>
    </row>
    <row r="5" spans="1:8">
      <c r="A5">
        <v>4</v>
      </c>
      <c r="B5" t="s">
        <v>13</v>
      </c>
      <c r="C5" t="s">
        <v>6</v>
      </c>
      <c r="D5" s="2" t="s">
        <v>7</v>
      </c>
      <c r="E5" s="2" t="s">
        <v>14</v>
      </c>
      <c r="F5">
        <v>1</v>
      </c>
      <c r="H5" t="str">
        <f t="shared" si="0"/>
        <v>HEK_Pellet_PN4-11_1</v>
      </c>
    </row>
    <row r="6" spans="1:8">
      <c r="A6">
        <v>5</v>
      </c>
      <c r="B6" t="s">
        <v>15</v>
      </c>
      <c r="C6" t="s">
        <v>6</v>
      </c>
      <c r="D6" s="2" t="s">
        <v>7</v>
      </c>
      <c r="E6" s="2" t="s">
        <v>16</v>
      </c>
      <c r="F6">
        <v>1</v>
      </c>
      <c r="H6" t="str">
        <f t="shared" si="0"/>
        <v>HEK_Pellet_PRKCA4_1</v>
      </c>
    </row>
    <row r="7" spans="1:8">
      <c r="A7">
        <v>6</v>
      </c>
      <c r="B7" t="s">
        <v>17</v>
      </c>
      <c r="C7" t="s">
        <v>6</v>
      </c>
      <c r="D7" s="2" t="s">
        <v>7</v>
      </c>
      <c r="E7" s="2" t="s">
        <v>8</v>
      </c>
      <c r="F7">
        <f>F2+1</f>
        <v>2</v>
      </c>
      <c r="H7" t="str">
        <f t="shared" si="0"/>
        <v>HEK_Pellet_SDPR_2</v>
      </c>
    </row>
    <row r="8" spans="1:8">
      <c r="A8">
        <v>7</v>
      </c>
      <c r="B8" t="s">
        <v>18</v>
      </c>
      <c r="C8" t="s">
        <v>6</v>
      </c>
      <c r="D8" s="2" t="s">
        <v>7</v>
      </c>
      <c r="E8" s="2" t="s">
        <v>10</v>
      </c>
      <c r="F8">
        <f t="shared" ref="F8:F16" si="1">F3+1</f>
        <v>2</v>
      </c>
      <c r="H8" t="str">
        <f t="shared" si="0"/>
        <v>HEK_Pellet_PRTF_2</v>
      </c>
    </row>
    <row r="9" spans="1:8">
      <c r="A9">
        <v>8</v>
      </c>
      <c r="B9" t="s">
        <v>19</v>
      </c>
      <c r="C9" t="s">
        <v>6</v>
      </c>
      <c r="D9" s="2" t="s">
        <v>7</v>
      </c>
      <c r="E9" s="2" t="s">
        <v>12</v>
      </c>
      <c r="F9">
        <f t="shared" si="1"/>
        <v>2</v>
      </c>
      <c r="H9" t="str">
        <f t="shared" si="0"/>
        <v>HEK_Pellet_CAV_2</v>
      </c>
    </row>
    <row r="10" spans="1:8">
      <c r="A10">
        <v>9</v>
      </c>
      <c r="B10" t="s">
        <v>20</v>
      </c>
      <c r="C10" t="s">
        <v>6</v>
      </c>
      <c r="D10" s="2" t="s">
        <v>7</v>
      </c>
      <c r="E10" s="2" t="s">
        <v>14</v>
      </c>
      <c r="F10">
        <f t="shared" si="1"/>
        <v>2</v>
      </c>
      <c r="H10" t="str">
        <f t="shared" si="0"/>
        <v>HEK_Pellet_PN4-11_2</v>
      </c>
    </row>
    <row r="11" spans="1:8">
      <c r="A11">
        <v>10</v>
      </c>
      <c r="B11" t="s">
        <v>21</v>
      </c>
      <c r="C11" t="s">
        <v>6</v>
      </c>
      <c r="D11" s="2" t="s">
        <v>7</v>
      </c>
      <c r="E11" s="2" t="s">
        <v>16</v>
      </c>
      <c r="F11">
        <f t="shared" si="1"/>
        <v>2</v>
      </c>
      <c r="H11" t="str">
        <f t="shared" si="0"/>
        <v>HEK_Pellet_PRKCA4_2</v>
      </c>
    </row>
    <row r="12" spans="1:8">
      <c r="A12">
        <v>11</v>
      </c>
      <c r="B12" t="s">
        <v>22</v>
      </c>
      <c r="C12" t="s">
        <v>6</v>
      </c>
      <c r="D12" s="2" t="s">
        <v>7</v>
      </c>
      <c r="E12" s="2" t="s">
        <v>8</v>
      </c>
      <c r="F12">
        <f t="shared" si="1"/>
        <v>3</v>
      </c>
      <c r="H12" t="str">
        <f t="shared" si="0"/>
        <v>HEK_Pellet_SDPR_3</v>
      </c>
    </row>
    <row r="13" spans="1:8">
      <c r="A13">
        <v>12</v>
      </c>
      <c r="B13" t="s">
        <v>23</v>
      </c>
      <c r="C13" t="s">
        <v>6</v>
      </c>
      <c r="D13" s="2" t="s">
        <v>7</v>
      </c>
      <c r="E13" s="2" t="s">
        <v>10</v>
      </c>
      <c r="F13">
        <f t="shared" si="1"/>
        <v>3</v>
      </c>
      <c r="H13" t="str">
        <f t="shared" si="0"/>
        <v>HEK_Pellet_PRTF_3</v>
      </c>
    </row>
    <row r="14" spans="1:8">
      <c r="A14">
        <v>13</v>
      </c>
      <c r="B14" t="s">
        <v>24</v>
      </c>
      <c r="C14" t="s">
        <v>6</v>
      </c>
      <c r="D14" s="2" t="s">
        <v>7</v>
      </c>
      <c r="E14" s="2" t="s">
        <v>12</v>
      </c>
      <c r="F14">
        <f t="shared" si="1"/>
        <v>3</v>
      </c>
      <c r="H14" t="str">
        <f t="shared" si="0"/>
        <v>HEK_Pellet_CAV_3</v>
      </c>
    </row>
    <row r="15" spans="1:8">
      <c r="A15">
        <v>14</v>
      </c>
      <c r="B15" t="s">
        <v>25</v>
      </c>
      <c r="C15" t="s">
        <v>6</v>
      </c>
      <c r="D15" s="2" t="s">
        <v>7</v>
      </c>
      <c r="E15" s="2" t="s">
        <v>14</v>
      </c>
      <c r="F15">
        <f t="shared" si="1"/>
        <v>3</v>
      </c>
      <c r="H15" t="str">
        <f t="shared" si="0"/>
        <v>HEK_Pellet_PN4-11_3</v>
      </c>
    </row>
    <row r="16" spans="1:8">
      <c r="A16">
        <v>15</v>
      </c>
      <c r="B16" t="s">
        <v>26</v>
      </c>
      <c r="C16" t="s">
        <v>6</v>
      </c>
      <c r="D16" s="2" t="s">
        <v>7</v>
      </c>
      <c r="E16" s="2" t="s">
        <v>16</v>
      </c>
      <c r="F16">
        <f t="shared" si="1"/>
        <v>3</v>
      </c>
      <c r="H16" t="str">
        <f t="shared" si="0"/>
        <v>HEK_Pellet_PRKCA4_3</v>
      </c>
    </row>
    <row r="17" spans="1:8">
      <c r="A17">
        <v>16</v>
      </c>
      <c r="B17" t="s">
        <v>27</v>
      </c>
      <c r="C17" t="s">
        <v>28</v>
      </c>
      <c r="D17" s="2" t="s">
        <v>7</v>
      </c>
      <c r="E17" s="2" t="s">
        <v>29</v>
      </c>
      <c r="F17">
        <v>1</v>
      </c>
      <c r="H17" t="str">
        <f t="shared" si="0"/>
        <v>HEK_Exosome_PTRF_1</v>
      </c>
    </row>
    <row r="18" spans="1:8">
      <c r="A18">
        <v>17</v>
      </c>
      <c r="B18" t="s">
        <v>30</v>
      </c>
      <c r="C18" t="s">
        <v>28</v>
      </c>
      <c r="D18" s="2" t="s">
        <v>7</v>
      </c>
      <c r="E18" s="2" t="s">
        <v>8</v>
      </c>
      <c r="F18">
        <v>1</v>
      </c>
      <c r="H18" t="str">
        <f t="shared" si="0"/>
        <v>HEK_Exosome_SDPR_1</v>
      </c>
    </row>
    <row r="19" spans="1:8">
      <c r="A19">
        <v>18</v>
      </c>
      <c r="B19" t="s">
        <v>31</v>
      </c>
      <c r="C19" t="s">
        <v>28</v>
      </c>
      <c r="D19" s="2" t="s">
        <v>7</v>
      </c>
      <c r="E19" s="2" t="s">
        <v>12</v>
      </c>
      <c r="F19">
        <v>1</v>
      </c>
      <c r="H19" t="str">
        <f t="shared" si="0"/>
        <v>HEK_Exosome_CAV_1</v>
      </c>
    </row>
    <row r="20" spans="1:8">
      <c r="A20">
        <v>19</v>
      </c>
      <c r="B20" t="s">
        <v>32</v>
      </c>
      <c r="C20" t="s">
        <v>28</v>
      </c>
      <c r="D20" s="2" t="s">
        <v>7</v>
      </c>
      <c r="E20" s="2" t="s">
        <v>14</v>
      </c>
      <c r="F20">
        <v>1</v>
      </c>
      <c r="H20" t="str">
        <f t="shared" si="0"/>
        <v>HEK_Exosome_PN4-11_1</v>
      </c>
    </row>
    <row r="21" spans="1:8">
      <c r="A21">
        <v>20</v>
      </c>
      <c r="B21" t="s">
        <v>33</v>
      </c>
      <c r="C21" t="s">
        <v>28</v>
      </c>
      <c r="D21" s="2" t="s">
        <v>7</v>
      </c>
      <c r="E21" s="2" t="s">
        <v>16</v>
      </c>
      <c r="F21">
        <v>1</v>
      </c>
      <c r="H21" t="str">
        <f t="shared" si="0"/>
        <v>HEK_Exosome_PRKCA4_1</v>
      </c>
    </row>
    <row r="22" spans="1:8">
      <c r="A22">
        <v>21</v>
      </c>
      <c r="B22" t="s">
        <v>34</v>
      </c>
      <c r="C22" t="s">
        <v>28</v>
      </c>
      <c r="D22" s="2" t="s">
        <v>7</v>
      </c>
      <c r="E22" s="2" t="s">
        <v>8</v>
      </c>
      <c r="F22">
        <f>F17+1</f>
        <v>2</v>
      </c>
      <c r="H22" t="str">
        <f t="shared" si="0"/>
        <v>HEK_Exosome_SDPR_2</v>
      </c>
    </row>
    <row r="23" spans="1:8">
      <c r="A23">
        <v>22</v>
      </c>
      <c r="B23" t="s">
        <v>35</v>
      </c>
      <c r="C23" t="s">
        <v>28</v>
      </c>
      <c r="D23" s="2" t="s">
        <v>7</v>
      </c>
      <c r="E23" s="2" t="s">
        <v>10</v>
      </c>
      <c r="F23">
        <f t="shared" ref="F23:F31" si="2">F18+1</f>
        <v>2</v>
      </c>
      <c r="H23" t="str">
        <f t="shared" si="0"/>
        <v>HEK_Exosome_PRTF_2</v>
      </c>
    </row>
    <row r="24" spans="1:8">
      <c r="A24">
        <v>23</v>
      </c>
      <c r="B24" t="s">
        <v>36</v>
      </c>
      <c r="C24" t="s">
        <v>28</v>
      </c>
      <c r="D24" s="2" t="s">
        <v>7</v>
      </c>
      <c r="E24" s="2" t="s">
        <v>12</v>
      </c>
      <c r="F24">
        <f t="shared" si="2"/>
        <v>2</v>
      </c>
      <c r="H24" t="str">
        <f t="shared" si="0"/>
        <v>HEK_Exosome_CAV_2</v>
      </c>
    </row>
    <row r="25" spans="1:8">
      <c r="A25">
        <v>24</v>
      </c>
      <c r="B25" t="s">
        <v>37</v>
      </c>
      <c r="C25" t="s">
        <v>28</v>
      </c>
      <c r="D25" s="2" t="s">
        <v>7</v>
      </c>
      <c r="E25" s="2" t="s">
        <v>14</v>
      </c>
      <c r="F25">
        <f t="shared" si="2"/>
        <v>2</v>
      </c>
      <c r="H25" t="str">
        <f t="shared" si="0"/>
        <v>HEK_Exosome_PN4-11_2</v>
      </c>
    </row>
    <row r="26" spans="1:8">
      <c r="A26">
        <v>25</v>
      </c>
      <c r="B26" t="s">
        <v>38</v>
      </c>
      <c r="C26" t="s">
        <v>28</v>
      </c>
      <c r="D26" s="2" t="s">
        <v>7</v>
      </c>
      <c r="E26" s="2" t="s">
        <v>16</v>
      </c>
      <c r="F26">
        <f t="shared" si="2"/>
        <v>2</v>
      </c>
      <c r="H26" t="str">
        <f t="shared" si="0"/>
        <v>HEK_Exosome_PRKCA4_2</v>
      </c>
    </row>
    <row r="27" spans="1:8">
      <c r="A27">
        <v>26</v>
      </c>
      <c r="B27" t="s">
        <v>39</v>
      </c>
      <c r="C27" t="s">
        <v>28</v>
      </c>
      <c r="D27" s="2" t="s">
        <v>7</v>
      </c>
      <c r="E27" s="2" t="s">
        <v>8</v>
      </c>
      <c r="F27">
        <f t="shared" si="2"/>
        <v>3</v>
      </c>
      <c r="H27" t="str">
        <f t="shared" si="0"/>
        <v>HEK_Exosome_SDPR_3</v>
      </c>
    </row>
    <row r="28" spans="1:8">
      <c r="A28">
        <v>27</v>
      </c>
      <c r="B28" t="s">
        <v>40</v>
      </c>
      <c r="C28" t="s">
        <v>28</v>
      </c>
      <c r="D28" s="2" t="s">
        <v>7</v>
      </c>
      <c r="E28" s="2" t="s">
        <v>10</v>
      </c>
      <c r="F28">
        <f t="shared" si="2"/>
        <v>3</v>
      </c>
      <c r="H28" t="str">
        <f t="shared" si="0"/>
        <v>HEK_Exosome_PRTF_3</v>
      </c>
    </row>
    <row r="29" spans="1:8">
      <c r="A29">
        <v>28</v>
      </c>
      <c r="B29" t="s">
        <v>41</v>
      </c>
      <c r="C29" t="s">
        <v>28</v>
      </c>
      <c r="D29" s="2" t="s">
        <v>7</v>
      </c>
      <c r="E29" s="2" t="s">
        <v>12</v>
      </c>
      <c r="F29">
        <f t="shared" si="2"/>
        <v>3</v>
      </c>
      <c r="H29" t="str">
        <f t="shared" si="0"/>
        <v>HEK_Exosome_CAV_3</v>
      </c>
    </row>
    <row r="30" spans="1:8">
      <c r="A30">
        <v>29</v>
      </c>
      <c r="B30" t="s">
        <v>42</v>
      </c>
      <c r="C30" t="s">
        <v>28</v>
      </c>
      <c r="D30" s="2" t="s">
        <v>7</v>
      </c>
      <c r="E30" s="2" t="s">
        <v>14</v>
      </c>
      <c r="F30">
        <f t="shared" si="2"/>
        <v>3</v>
      </c>
      <c r="H30" t="str">
        <f t="shared" si="0"/>
        <v>HEK_Exosome_PN4-11_3</v>
      </c>
    </row>
    <row r="31" spans="1:8">
      <c r="A31">
        <v>30</v>
      </c>
      <c r="B31" t="s">
        <v>43</v>
      </c>
      <c r="C31" t="s">
        <v>28</v>
      </c>
      <c r="D31" s="2" t="s">
        <v>7</v>
      </c>
      <c r="E31" s="2" t="s">
        <v>16</v>
      </c>
      <c r="F31">
        <f t="shared" si="2"/>
        <v>3</v>
      </c>
      <c r="H31" t="str">
        <f t="shared" si="0"/>
        <v>HEK_Exosome_PRKCA4_3</v>
      </c>
    </row>
    <row r="32" spans="1:8">
      <c r="A32">
        <v>31</v>
      </c>
      <c r="B32" t="s">
        <v>44</v>
      </c>
      <c r="C32" t="s">
        <v>6</v>
      </c>
      <c r="D32" s="2" t="s">
        <v>45</v>
      </c>
      <c r="E32" s="2" t="s">
        <v>46</v>
      </c>
      <c r="F32" s="3">
        <v>4.3</v>
      </c>
      <c r="H32" t="str">
        <f>CONCATENATE(D32,"_", C32, "_", E32, "_", F32)</f>
        <v>PC3_Pellet_GFP_4.3</v>
      </c>
    </row>
    <row r="33" spans="1:8">
      <c r="A33">
        <v>32</v>
      </c>
      <c r="B33" t="s">
        <v>47</v>
      </c>
      <c r="C33" t="s">
        <v>6</v>
      </c>
      <c r="D33" s="2" t="s">
        <v>45</v>
      </c>
      <c r="E33" s="2" t="s">
        <v>48</v>
      </c>
      <c r="F33" s="3">
        <v>4.3</v>
      </c>
      <c r="H33" t="str">
        <f t="shared" ref="H33:H55" si="3">CONCATENATE(D33,"_", C33, "_", E33, "_", F33)</f>
        <v>PC3_Pellet_CAV1_4.3</v>
      </c>
    </row>
    <row r="34" spans="1:8">
      <c r="A34">
        <v>33</v>
      </c>
      <c r="B34" t="s">
        <v>49</v>
      </c>
      <c r="C34" t="s">
        <v>6</v>
      </c>
      <c r="D34" s="2" t="s">
        <v>45</v>
      </c>
      <c r="E34" s="2" t="s">
        <v>50</v>
      </c>
      <c r="F34" s="3">
        <v>4.3</v>
      </c>
      <c r="H34" t="str">
        <f t="shared" si="3"/>
        <v>PC3_Pellet_CAV2_4.3</v>
      </c>
    </row>
    <row r="35" spans="1:8">
      <c r="A35">
        <v>34</v>
      </c>
      <c r="B35" t="s">
        <v>51</v>
      </c>
      <c r="C35" t="s">
        <v>6</v>
      </c>
      <c r="D35" s="2" t="s">
        <v>45</v>
      </c>
      <c r="E35" s="2" t="s">
        <v>52</v>
      </c>
      <c r="F35" s="3">
        <v>4.3</v>
      </c>
      <c r="H35" t="str">
        <f t="shared" si="3"/>
        <v>PC3_Pellet_CAV3_4.3</v>
      </c>
    </row>
    <row r="36" spans="1:8">
      <c r="A36">
        <v>35</v>
      </c>
      <c r="B36" t="s">
        <v>53</v>
      </c>
      <c r="C36" t="s">
        <v>6</v>
      </c>
      <c r="D36" s="2" t="s">
        <v>45</v>
      </c>
      <c r="E36" s="2" t="s">
        <v>46</v>
      </c>
      <c r="F36" s="3">
        <v>23.3</v>
      </c>
      <c r="H36" t="str">
        <f t="shared" si="3"/>
        <v>PC3_Pellet_GFP_23.3</v>
      </c>
    </row>
    <row r="37" spans="1:8">
      <c r="A37">
        <v>36</v>
      </c>
      <c r="B37" t="s">
        <v>54</v>
      </c>
      <c r="C37" t="s">
        <v>6</v>
      </c>
      <c r="D37" s="2" t="s">
        <v>45</v>
      </c>
      <c r="E37" s="2" t="s">
        <v>50</v>
      </c>
      <c r="F37" s="3" t="s">
        <v>75</v>
      </c>
      <c r="H37" t="str">
        <f t="shared" si="3"/>
        <v>PC3_Pellet_CAV2_23.3Q</v>
      </c>
    </row>
    <row r="38" spans="1:8">
      <c r="A38">
        <v>37</v>
      </c>
      <c r="B38" t="s">
        <v>55</v>
      </c>
      <c r="C38" t="s">
        <v>6</v>
      </c>
      <c r="D38" s="2" t="s">
        <v>45</v>
      </c>
      <c r="E38" s="2" t="s">
        <v>50</v>
      </c>
      <c r="F38" s="3">
        <v>23.3</v>
      </c>
      <c r="H38" t="str">
        <f t="shared" si="3"/>
        <v>PC3_Pellet_CAV2_23.3</v>
      </c>
    </row>
    <row r="39" spans="1:8">
      <c r="A39">
        <v>38</v>
      </c>
      <c r="B39" t="s">
        <v>56</v>
      </c>
      <c r="C39" t="s">
        <v>6</v>
      </c>
      <c r="D39" s="2" t="s">
        <v>45</v>
      </c>
      <c r="E39" s="2" t="s">
        <v>52</v>
      </c>
      <c r="F39" s="3">
        <v>23.3</v>
      </c>
      <c r="H39" t="str">
        <f t="shared" si="3"/>
        <v>PC3_Pellet_CAV3_23.3</v>
      </c>
    </row>
    <row r="40" spans="1:8">
      <c r="A40">
        <v>39</v>
      </c>
      <c r="B40" t="s">
        <v>57</v>
      </c>
      <c r="C40" t="s">
        <v>6</v>
      </c>
      <c r="D40" s="2" t="s">
        <v>45</v>
      </c>
      <c r="E40" s="2" t="s">
        <v>46</v>
      </c>
      <c r="F40" s="3">
        <v>6.3</v>
      </c>
      <c r="H40" t="str">
        <f t="shared" si="3"/>
        <v>PC3_Pellet_GFP_6.3</v>
      </c>
    </row>
    <row r="41" spans="1:8">
      <c r="A41">
        <v>40</v>
      </c>
      <c r="B41" t="s">
        <v>58</v>
      </c>
      <c r="C41" t="s">
        <v>6</v>
      </c>
      <c r="D41" s="2" t="s">
        <v>45</v>
      </c>
      <c r="E41" s="2" t="s">
        <v>48</v>
      </c>
      <c r="F41" s="3">
        <v>6.3</v>
      </c>
      <c r="H41" t="str">
        <f t="shared" si="3"/>
        <v>PC3_Pellet_CAV1_6.3</v>
      </c>
    </row>
    <row r="42" spans="1:8">
      <c r="A42">
        <v>41</v>
      </c>
      <c r="B42" t="s">
        <v>59</v>
      </c>
      <c r="C42" t="s">
        <v>6</v>
      </c>
      <c r="D42" s="2" t="s">
        <v>45</v>
      </c>
      <c r="E42" s="2" t="s">
        <v>50</v>
      </c>
      <c r="F42" s="3">
        <v>6.3</v>
      </c>
      <c r="H42" t="str">
        <f t="shared" si="3"/>
        <v>PC3_Pellet_CAV2_6.3</v>
      </c>
    </row>
    <row r="43" spans="1:8">
      <c r="A43">
        <v>42</v>
      </c>
      <c r="B43" t="s">
        <v>60</v>
      </c>
      <c r="C43" t="s">
        <v>6</v>
      </c>
      <c r="D43" s="2" t="s">
        <v>45</v>
      </c>
      <c r="E43" s="2" t="s">
        <v>52</v>
      </c>
      <c r="F43" s="3" t="s">
        <v>74</v>
      </c>
      <c r="H43" t="str">
        <f t="shared" si="3"/>
        <v>PC3_Pellet_CAV3_23.3F</v>
      </c>
    </row>
    <row r="44" spans="1:8">
      <c r="A44">
        <v>43</v>
      </c>
      <c r="B44" t="s">
        <v>61</v>
      </c>
      <c r="C44" t="s">
        <v>28</v>
      </c>
      <c r="D44" s="2" t="s">
        <v>45</v>
      </c>
      <c r="E44" s="2" t="s">
        <v>46</v>
      </c>
      <c r="F44" s="3">
        <v>4.3</v>
      </c>
      <c r="H44" t="str">
        <f t="shared" si="3"/>
        <v>PC3_Exosome_GFP_4.3</v>
      </c>
    </row>
    <row r="45" spans="1:8">
      <c r="A45">
        <v>44</v>
      </c>
      <c r="B45" t="s">
        <v>62</v>
      </c>
      <c r="C45" t="s">
        <v>28</v>
      </c>
      <c r="D45" s="2" t="s">
        <v>45</v>
      </c>
      <c r="E45" s="2" t="s">
        <v>48</v>
      </c>
      <c r="F45" s="3">
        <v>4.3</v>
      </c>
      <c r="H45" t="str">
        <f t="shared" si="3"/>
        <v>PC3_Exosome_CAV1_4.3</v>
      </c>
    </row>
    <row r="46" spans="1:8">
      <c r="A46">
        <v>45</v>
      </c>
      <c r="B46" t="s">
        <v>63</v>
      </c>
      <c r="C46" t="s">
        <v>28</v>
      </c>
      <c r="D46" s="2" t="s">
        <v>45</v>
      </c>
      <c r="E46" s="2" t="s">
        <v>50</v>
      </c>
      <c r="F46" s="3">
        <v>4.3</v>
      </c>
      <c r="H46" t="str">
        <f t="shared" si="3"/>
        <v>PC3_Exosome_CAV2_4.3</v>
      </c>
    </row>
    <row r="47" spans="1:8">
      <c r="A47">
        <v>46</v>
      </c>
      <c r="B47" t="s">
        <v>64</v>
      </c>
      <c r="C47" t="s">
        <v>28</v>
      </c>
      <c r="D47" s="2" t="s">
        <v>45</v>
      </c>
      <c r="E47" s="2" t="s">
        <v>52</v>
      </c>
      <c r="F47" s="3">
        <v>4.3</v>
      </c>
      <c r="H47" t="str">
        <f t="shared" si="3"/>
        <v>PC3_Exosome_CAV3_4.3</v>
      </c>
    </row>
    <row r="48" spans="1:8">
      <c r="A48">
        <v>47</v>
      </c>
      <c r="B48" t="s">
        <v>65</v>
      </c>
      <c r="C48" t="s">
        <v>28</v>
      </c>
      <c r="D48" s="2" t="s">
        <v>45</v>
      </c>
      <c r="E48" s="2" t="s">
        <v>46</v>
      </c>
      <c r="F48" s="3">
        <v>23.3</v>
      </c>
      <c r="H48" t="str">
        <f t="shared" si="3"/>
        <v>PC3_Exosome_GFP_23.3</v>
      </c>
    </row>
    <row r="49" spans="1:8">
      <c r="A49">
        <v>48</v>
      </c>
      <c r="B49" t="s">
        <v>66</v>
      </c>
      <c r="C49" t="s">
        <v>28</v>
      </c>
      <c r="D49" s="2" t="s">
        <v>45</v>
      </c>
      <c r="E49" s="2" t="s">
        <v>48</v>
      </c>
      <c r="F49" s="3">
        <v>23.3</v>
      </c>
      <c r="H49" t="str">
        <f t="shared" si="3"/>
        <v>PC3_Exosome_CAV1_23.3</v>
      </c>
    </row>
    <row r="50" spans="1:8">
      <c r="A50">
        <v>49</v>
      </c>
      <c r="B50" t="s">
        <v>67</v>
      </c>
      <c r="C50" t="s">
        <v>28</v>
      </c>
      <c r="D50" s="2" t="s">
        <v>45</v>
      </c>
      <c r="E50" s="2" t="s">
        <v>50</v>
      </c>
      <c r="F50" s="3">
        <v>23.3</v>
      </c>
      <c r="H50" t="str">
        <f t="shared" si="3"/>
        <v>PC3_Exosome_CAV2_23.3</v>
      </c>
    </row>
    <row r="51" spans="1:8">
      <c r="A51">
        <v>50</v>
      </c>
      <c r="B51" t="s">
        <v>68</v>
      </c>
      <c r="C51" t="s">
        <v>28</v>
      </c>
      <c r="D51" s="2" t="s">
        <v>45</v>
      </c>
      <c r="E51" s="2" t="s">
        <v>52</v>
      </c>
      <c r="F51" s="3">
        <v>23.3</v>
      </c>
      <c r="H51" t="str">
        <f t="shared" si="3"/>
        <v>PC3_Exosome_CAV3_23.3</v>
      </c>
    </row>
    <row r="52" spans="1:8">
      <c r="A52">
        <v>51</v>
      </c>
      <c r="B52" t="s">
        <v>69</v>
      </c>
      <c r="C52" t="s">
        <v>28</v>
      </c>
      <c r="D52" s="2" t="s">
        <v>45</v>
      </c>
      <c r="E52" s="2" t="s">
        <v>46</v>
      </c>
      <c r="F52" s="3">
        <v>6.3</v>
      </c>
      <c r="H52" t="str">
        <f t="shared" si="3"/>
        <v>PC3_Exosome_GFP_6.3</v>
      </c>
    </row>
    <row r="53" spans="1:8">
      <c r="A53">
        <v>52</v>
      </c>
      <c r="B53" t="s">
        <v>70</v>
      </c>
      <c r="C53" t="s">
        <v>28</v>
      </c>
      <c r="D53" s="2" t="s">
        <v>45</v>
      </c>
      <c r="E53" s="2" t="s">
        <v>48</v>
      </c>
      <c r="F53" s="3">
        <v>6.3</v>
      </c>
      <c r="H53" t="str">
        <f t="shared" si="3"/>
        <v>PC3_Exosome_CAV1_6.3</v>
      </c>
    </row>
    <row r="54" spans="1:8">
      <c r="A54">
        <v>53</v>
      </c>
      <c r="B54" t="s">
        <v>71</v>
      </c>
      <c r="C54" t="s">
        <v>28</v>
      </c>
      <c r="D54" s="2" t="s">
        <v>45</v>
      </c>
      <c r="E54" s="2" t="s">
        <v>50</v>
      </c>
      <c r="F54" s="3">
        <v>6.3</v>
      </c>
      <c r="H54" t="str">
        <f t="shared" si="3"/>
        <v>PC3_Exosome_CAV2_6.3</v>
      </c>
    </row>
    <row r="55" spans="1:8">
      <c r="A55">
        <v>54</v>
      </c>
      <c r="B55" t="s">
        <v>72</v>
      </c>
      <c r="C55" t="s">
        <v>28</v>
      </c>
      <c r="D55" s="2" t="s">
        <v>45</v>
      </c>
      <c r="E55" s="2" t="s">
        <v>52</v>
      </c>
      <c r="F55" s="3">
        <v>6.3</v>
      </c>
      <c r="H55" t="str">
        <f t="shared" si="3"/>
        <v>PC3_Exosome_CAV3_6.3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2015-08-20T11:23:49Z</dcterms:modified>
</cp:coreProperties>
</file>