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800" windowHeight="13635" firstSheet="1" activeTab="2"/>
  </bookViews>
  <sheets>
    <sheet name="Sheet3" sheetId="3" r:id="rId1"/>
    <sheet name="Sheet5" sheetId="5" r:id="rId2"/>
    <sheet name="Sheet1" sheetId="1" r:id="rId3"/>
    <sheet name="Sheet6" sheetId="7" r:id="rId4"/>
    <sheet name="Sheet2" sheetId="6" r:id="rId5"/>
    <sheet name="Sheet4" sheetId="4" r:id="rId6"/>
  </sheet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D35" i="4"/>
  <c r="D36" i="4" s="1"/>
  <c r="D37" i="4" s="1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9" i="4"/>
  <c r="D10" i="4"/>
  <c r="D11" i="4" s="1"/>
  <c r="D12" i="4" s="1"/>
  <c r="D6" i="4"/>
  <c r="D7" i="4" s="1"/>
  <c r="D8" i="4" s="1"/>
  <c r="D5" i="4"/>
  <c r="D4" i="4"/>
  <c r="D3" i="4"/>
  <c r="D2" i="4"/>
  <c r="G6" i="1" l="1"/>
  <c r="G3" i="1"/>
  <c r="G32" i="1"/>
  <c r="G13" i="1"/>
  <c r="G2" i="1"/>
  <c r="G23" i="1"/>
  <c r="G4" i="1"/>
  <c r="G7" i="1"/>
  <c r="G5" i="1"/>
  <c r="G17" i="1"/>
  <c r="G71" i="1"/>
  <c r="G11" i="1"/>
  <c r="G40" i="1"/>
  <c r="G54" i="1"/>
  <c r="G10" i="1"/>
  <c r="G8" i="1"/>
  <c r="G29" i="1"/>
  <c r="G50" i="1"/>
  <c r="G21" i="1"/>
  <c r="G67" i="1"/>
  <c r="G18" i="1"/>
  <c r="G16" i="1"/>
  <c r="G31" i="1"/>
  <c r="G12" i="1"/>
  <c r="G28" i="1"/>
  <c r="G83" i="1"/>
  <c r="G15" i="1"/>
  <c r="G35" i="1"/>
  <c r="G60" i="1"/>
  <c r="G26" i="1"/>
  <c r="G39" i="1"/>
  <c r="G14" i="1"/>
  <c r="G58" i="1"/>
  <c r="G25" i="1"/>
  <c r="G20" i="1"/>
  <c r="G53" i="1"/>
  <c r="G72" i="1"/>
  <c r="G19" i="1"/>
  <c r="G34" i="1"/>
  <c r="G49" i="1"/>
  <c r="G51" i="1"/>
  <c r="G47" i="1"/>
  <c r="G24" i="1"/>
  <c r="G30" i="1"/>
  <c r="G69" i="1"/>
  <c r="G45" i="1"/>
  <c r="G88" i="1"/>
  <c r="G57" i="1"/>
  <c r="G52" i="1"/>
  <c r="G64" i="1"/>
  <c r="G41" i="1"/>
  <c r="G43" i="1"/>
  <c r="G63" i="1"/>
  <c r="G46" i="1"/>
  <c r="G42" i="1"/>
  <c r="G9" i="1"/>
  <c r="G93" i="1"/>
  <c r="G44" i="1"/>
  <c r="G77" i="1"/>
  <c r="G73" i="1"/>
  <c r="G84" i="1"/>
  <c r="G56" i="1"/>
  <c r="G48" i="1"/>
  <c r="G68" i="1"/>
  <c r="G78" i="1"/>
  <c r="G80" i="1"/>
  <c r="G59" i="1"/>
  <c r="G36" i="1"/>
  <c r="G70" i="1"/>
  <c r="G74" i="1"/>
  <c r="G22" i="1"/>
  <c r="G76" i="1"/>
  <c r="G66" i="1"/>
  <c r="G79" i="1"/>
  <c r="G65" i="1"/>
  <c r="G94" i="1"/>
  <c r="G90" i="1"/>
  <c r="G81" i="1"/>
  <c r="G87" i="1"/>
  <c r="G33" i="1"/>
  <c r="G62" i="1"/>
  <c r="G27" i="1"/>
  <c r="G38" i="1"/>
  <c r="G82" i="1"/>
  <c r="G91" i="1"/>
  <c r="G85" i="1"/>
  <c r="G96" i="1"/>
  <c r="G86" i="1"/>
  <c r="G37" i="1"/>
  <c r="G95" i="1"/>
  <c r="G61" i="1"/>
  <c r="G92" i="1"/>
  <c r="G75" i="1"/>
  <c r="G89" i="1"/>
  <c r="G55" i="1"/>
</calcChain>
</file>

<file path=xl/sharedStrings.xml><?xml version="1.0" encoding="utf-8"?>
<sst xmlns="http://schemas.openxmlformats.org/spreadsheetml/2006/main" count="488" uniqueCount="295">
  <si>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</si>
  <si>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</si>
  <si>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</si>
  <si>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</si>
  <si>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</si>
  <si>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</si>
  <si>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</si>
  <si>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</si>
  <si>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</si>
  <si>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</si>
  <si>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</si>
  <si>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</si>
  <si>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</si>
  <si>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</si>
  <si>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</si>
  <si>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</si>
  <si>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</si>
  <si>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</si>
  <si>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</si>
  <si>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</si>
  <si>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</si>
  <si>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</si>
  <si>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</si>
  <si>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</si>
  <si>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</si>
  <si>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</si>
  <si>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</si>
  <si>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</si>
  <si>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</si>
  <si>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</si>
  <si>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</si>
  <si>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</si>
  <si>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</si>
  <si>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</si>
  <si>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</si>
  <si>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</si>
  <si>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</si>
  <si>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</si>
  <si>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</si>
  <si>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</si>
  <si>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</si>
  <si>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</si>
  <si>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</si>
  <si>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</si>
  <si>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</si>
  <si>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</si>
  <si>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</si>
  <si>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</si>
  <si>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</si>
  <si>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</si>
  <si>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</si>
  <si>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</si>
  <si>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</si>
  <si>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</si>
  <si>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</si>
  <si>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</si>
  <si>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</si>
  <si>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</si>
  <si>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</si>
  <si>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</si>
  <si>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</si>
  <si>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</si>
  <si>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</si>
  <si>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</si>
  <si>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</si>
  <si>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</si>
  <si>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</si>
  <si>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</si>
  <si>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</si>
  <si>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</si>
  <si>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</si>
  <si>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</si>
  <si>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</si>
  <si>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</si>
  <si>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</si>
  <si>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</si>
  <si>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</si>
  <si>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</si>
  <si>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</si>
  <si>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</si>
  <si>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</si>
  <si>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</si>
  <si>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</si>
  <si>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</si>
  <si>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</si>
  <si>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</si>
  <si>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</si>
  <si>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</si>
  <si>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</si>
  <si>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</si>
  <si>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</si>
  <si>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</si>
  <si>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</si>
  <si>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</si>
  <si>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</si>
  <si>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</si>
  <si>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</si>
  <si>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</si>
  <si>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</si>
  <si>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</si>
  <si>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</si>
  <si>
    <t>Row Labels</t>
  </si>
  <si>
    <t>Grand Total</t>
  </si>
  <si>
    <t>-1.1--1.05</t>
  </si>
  <si>
    <t>-1--0.95</t>
  </si>
  <si>
    <t>-0.9--0.85</t>
  </si>
  <si>
    <t>-0.85--0.8</t>
  </si>
  <si>
    <t>-0.75--0.7</t>
  </si>
  <si>
    <t>-0.7--0.65</t>
  </si>
  <si>
    <t>-0.65--0.6</t>
  </si>
  <si>
    <t>-0.6--0.55</t>
  </si>
  <si>
    <t>-0.55--0.5</t>
  </si>
  <si>
    <t>-0.5--0.45</t>
  </si>
  <si>
    <t>-0.45--0.4</t>
  </si>
  <si>
    <t>-0.4--0.35</t>
  </si>
  <si>
    <t>-0.35--0.3</t>
  </si>
  <si>
    <t>-0.3--0.25</t>
  </si>
  <si>
    <t>-0.25--0.2</t>
  </si>
  <si>
    <t>-0.2--0.15</t>
  </si>
  <si>
    <t>-0.15--0.1</t>
  </si>
  <si>
    <t>-0.1--0.0500000000000001</t>
  </si>
  <si>
    <t>-0.05--4.16333634234434E-17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</si>
  <si>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</si>
  <si>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</si>
  <si>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</si>
  <si>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</si>
  <si>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</si>
  <si>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</si>
  <si>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</si>
  <si>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</si>
  <si>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</si>
  <si>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</si>
  <si>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</si>
  <si>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</si>
  <si>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</si>
  <si>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</si>
  <si>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</si>
  <si>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</si>
  <si>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</si>
  <si>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</si>
  <si>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-1.07887733--1.02887733</t>
  </si>
  <si>
    <t>-0.97887733--0.92887733</t>
  </si>
  <si>
    <t>-0.87887733--0.82887733</t>
  </si>
  <si>
    <t>-0.82887733--0.77887733</t>
  </si>
  <si>
    <t>-0.77887733--0.72887733</t>
  </si>
  <si>
    <t>-0.72887733--0.67887733</t>
  </si>
  <si>
    <t>-0.62887733--0.57887733</t>
  </si>
  <si>
    <t>-0.57887733--0.52887733</t>
  </si>
  <si>
    <t>-0.52887733--0.47887733</t>
  </si>
  <si>
    <t>-0.47887733--0.42887733</t>
  </si>
  <si>
    <t>-0.42887733--0.37887733</t>
  </si>
  <si>
    <t>-0.37887733--0.32887733</t>
  </si>
  <si>
    <t>-0.32887733--0.27887733</t>
  </si>
  <si>
    <t>-0.27887733--0.22887733</t>
  </si>
  <si>
    <t>-0.22887733--0.17887733</t>
  </si>
  <si>
    <t>-0.17887733--0.12887733</t>
  </si>
  <si>
    <t>-0.12887733--0.07887733</t>
  </si>
  <si>
    <t>-0.0788773300000001--0.0288773300000001</t>
  </si>
  <si>
    <t>-0.02887733-0.02112267</t>
  </si>
  <si>
    <t>0.02112267-0.07112267</t>
  </si>
  <si>
    <t>0.0711226700000001-0.12112267</t>
  </si>
  <si>
    <t>0.12112267-0.17112267</t>
  </si>
  <si>
    <t>0.17112267-0.22112267</t>
  </si>
  <si>
    <t>0.22112267-0.27112267</t>
  </si>
  <si>
    <t>0.27112267-0.32112267</t>
  </si>
  <si>
    <t>0.32112267-0.37112267</t>
  </si>
  <si>
    <t>0.37112267-0.42112267</t>
  </si>
  <si>
    <t>0.42112267-0.47112267</t>
  </si>
  <si>
    <t>0.47112267-0.52112267</t>
  </si>
  <si>
    <t>0.52112267-0.57112267</t>
  </si>
  <si>
    <t>0.57112267-0.62112267</t>
  </si>
  <si>
    <t>0.62112267-0.67112267</t>
  </si>
  <si>
    <t>0.67112267-0.72112267</t>
  </si>
  <si>
    <t>0.72112267-0.77112267</t>
  </si>
  <si>
    <t>0.82112267-0.87112267</t>
  </si>
  <si>
    <t>0.87112267-0.92112267</t>
  </si>
  <si>
    <t>1.17112267-1.22112267</t>
  </si>
  <si>
    <t>Count of fc-fc</t>
  </si>
  <si>
    <t>1.15-1.2</t>
  </si>
  <si>
    <t>-1.1--1</t>
  </si>
  <si>
    <t>-1--0.9</t>
  </si>
  <si>
    <t>-0.9--0.8</t>
  </si>
  <si>
    <t>-0.8--0.7</t>
  </si>
  <si>
    <t>-0.7--0.6</t>
  </si>
  <si>
    <t>-0.6--0.5</t>
  </si>
  <si>
    <t>-0.5--0.4</t>
  </si>
  <si>
    <t>-0.4--0.3</t>
  </si>
  <si>
    <t>-0.3--0.2</t>
  </si>
  <si>
    <t>-0.2--0.1</t>
  </si>
  <si>
    <t>-0.0999999999999999-1.38777878078145E-16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</si>
  <si>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</si>
  <si>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</si>
  <si>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</si>
  <si>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</si>
  <si>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</si>
  <si>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</si>
  <si>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</si>
  <si>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</si>
  <si>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</si>
  <si>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1.1-1.2</t>
  </si>
  <si>
    <t>miR-200a-3p</t>
  </si>
  <si>
    <t>miR-148a-3p</t>
  </si>
  <si>
    <t>miR-429-3p</t>
  </si>
  <si>
    <t>miR-16-2-3p</t>
  </si>
  <si>
    <t>miR-20b-5p</t>
  </si>
  <si>
    <t>miR-30a-5p</t>
  </si>
  <si>
    <t>miR-30e-5p</t>
  </si>
  <si>
    <t>miR-375-3p</t>
  </si>
  <si>
    <t>miR-22-3p</t>
  </si>
  <si>
    <t>miR-181d-5p</t>
  </si>
  <si>
    <t>miR-10a-3p</t>
  </si>
  <si>
    <t>miR-19a-3p</t>
  </si>
  <si>
    <t>miR-151a-3p</t>
  </si>
  <si>
    <t>miR-3615-3p</t>
  </si>
  <si>
    <t>miR-98-5p</t>
  </si>
  <si>
    <t>miR-148b-3p</t>
  </si>
  <si>
    <t>miR-186-5p</t>
  </si>
  <si>
    <t>miR-147b-3p</t>
  </si>
  <si>
    <t>miR-196a-5p</t>
  </si>
  <si>
    <t>miR-32-5p</t>
  </si>
  <si>
    <t>miR-221-5p</t>
  </si>
  <si>
    <t>miR-10b-5p</t>
  </si>
  <si>
    <t>miR-128-1-3p</t>
  </si>
  <si>
    <t>miR-99a-5p</t>
  </si>
  <si>
    <t>miR-27a-3p</t>
  </si>
  <si>
    <t>miR-629-5p</t>
  </si>
  <si>
    <t>miR-421-3p</t>
  </si>
  <si>
    <t>miR-125a-5p</t>
  </si>
  <si>
    <t>miR-25-3p</t>
  </si>
  <si>
    <t>miR-340-5p</t>
  </si>
  <si>
    <t>miR-146a-5p</t>
  </si>
  <si>
    <t>miR-221-3p</t>
  </si>
  <si>
    <t>miR-1307-3p</t>
  </si>
  <si>
    <t>let-7c-5p</t>
  </si>
  <si>
    <t>miR-183-5p</t>
  </si>
  <si>
    <t>miR-582-3p</t>
  </si>
  <si>
    <t>miR-651-5p</t>
  </si>
  <si>
    <t>miR-532-5p</t>
  </si>
  <si>
    <t>miR-450b-5p</t>
  </si>
  <si>
    <t>miR-362-5p</t>
  </si>
  <si>
    <t>miR-181a-2-3p</t>
  </si>
  <si>
    <t>miR-200a-5p</t>
  </si>
  <si>
    <t>let-7b-5p</t>
  </si>
  <si>
    <t>miR-30a-3p</t>
  </si>
  <si>
    <t>miR-200b-3p</t>
  </si>
  <si>
    <t>miR-215-5p</t>
  </si>
  <si>
    <t>miR-589-5p</t>
  </si>
  <si>
    <t>miR-320a-3p</t>
  </si>
  <si>
    <t>miR-542-3p</t>
  </si>
  <si>
    <t>miR-99b-3p</t>
  </si>
  <si>
    <t>miR-191-5p</t>
  </si>
  <si>
    <t>miR-500a-3p</t>
  </si>
  <si>
    <t>miR-152-3p</t>
  </si>
  <si>
    <t>miR-363-3p</t>
  </si>
  <si>
    <t>miR-374a-5p</t>
  </si>
  <si>
    <t>let-7d-3p</t>
  </si>
  <si>
    <t>miR-374a-3p</t>
  </si>
  <si>
    <t>miR-1180-3p</t>
  </si>
  <si>
    <t>miR-502-3p</t>
  </si>
  <si>
    <t>miR-149-5p</t>
  </si>
  <si>
    <t>miR-671-5p</t>
  </si>
  <si>
    <t>miR-92b-3p</t>
  </si>
  <si>
    <t>miR-93-5p</t>
  </si>
  <si>
    <t>miR-182-5p</t>
  </si>
  <si>
    <t>miR-26b-5p</t>
  </si>
  <si>
    <t>miR-148a-5p</t>
  </si>
  <si>
    <t>let-7d-5p</t>
  </si>
  <si>
    <t>miR-15b-5p</t>
  </si>
  <si>
    <t>miR-28-3p</t>
  </si>
  <si>
    <t>miR-125b-2-3p</t>
  </si>
  <si>
    <t>miR-503-5p</t>
  </si>
  <si>
    <t>let-7g-5p</t>
  </si>
  <si>
    <t>miR-769-5p</t>
  </si>
  <si>
    <t>miR-222-3p</t>
  </si>
  <si>
    <t>miR-125a-3p</t>
  </si>
  <si>
    <t>miR-30b-5p</t>
  </si>
  <si>
    <t>let-7i-5p</t>
  </si>
  <si>
    <t>miR-30e-3p</t>
  </si>
  <si>
    <t>miR-484-5p</t>
  </si>
  <si>
    <t>miR-106b-3p</t>
  </si>
  <si>
    <t>miR-196b-5p</t>
  </si>
  <si>
    <t>miR-17-5p</t>
  </si>
  <si>
    <t>miR-4664-3p</t>
  </si>
  <si>
    <t>miR-1269a-3p</t>
  </si>
  <si>
    <t>miR-27a-5p</t>
  </si>
  <si>
    <t>miR-361-5p</t>
  </si>
  <si>
    <t>miR-205-5p</t>
  </si>
  <si>
    <t>miR-574-3p</t>
  </si>
  <si>
    <t>miR-339-5p</t>
  </si>
  <si>
    <t>let-7e-5p</t>
  </si>
  <si>
    <t>miR-877-5p</t>
  </si>
  <si>
    <t>miR-31-5p</t>
  </si>
  <si>
    <t>miR-185-5p</t>
  </si>
  <si>
    <t>miR-6087-3p</t>
  </si>
  <si>
    <t>miR-140-3p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</si>
</sst>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miR-200a-3p</c:v>
                </c:pt>
                <c:pt idx="1">
                  <c:v>miR-148a-3p</c:v>
                </c:pt>
                <c:pt idx="2">
                  <c:v>miR-429-3p</c:v>
                </c:pt>
                <c:pt idx="3">
                  <c:v>miR-16-2-3p</c:v>
                </c:pt>
                <c:pt idx="4">
                  <c:v>miR-20b-5p</c:v>
                </c:pt>
                <c:pt idx="5">
                  <c:v>miR-30a-5p</c:v>
                </c:pt>
                <c:pt idx="6">
                  <c:v>miR-30e-5p</c:v>
                </c:pt>
                <c:pt idx="7">
                  <c:v>miR-375-3p</c:v>
                </c:pt>
                <c:pt idx="8">
                  <c:v>miR-22-3p</c:v>
                </c:pt>
                <c:pt idx="9">
                  <c:v>miR-181d-5p</c:v>
                </c:pt>
                <c:pt idx="10">
                  <c:v>miR-10a-3p</c:v>
                </c:pt>
                <c:pt idx="11">
                  <c:v>miR-19a-3p</c:v>
                </c:pt>
                <c:pt idx="12">
                  <c:v>miR-151a-3p</c:v>
                </c:pt>
                <c:pt idx="13">
                  <c:v>miR-3615-3p</c:v>
                </c:pt>
                <c:pt idx="14">
                  <c:v>miR-148b-3p</c:v>
                </c:pt>
                <c:pt idx="15">
                  <c:v>miR-98-5p</c:v>
                </c:pt>
                <c:pt idx="16">
                  <c:v>miR-186-5p</c:v>
                </c:pt>
                <c:pt idx="17">
                  <c:v>miR-147b-3p</c:v>
                </c:pt>
                <c:pt idx="18">
                  <c:v>miR-196a-5p</c:v>
                </c:pt>
                <c:pt idx="19">
                  <c:v>miR-32-5p</c:v>
                </c:pt>
                <c:pt idx="20">
                  <c:v>miR-221-5p</c:v>
                </c:pt>
                <c:pt idx="21">
                  <c:v>miR-10b-5p</c:v>
                </c:pt>
                <c:pt idx="22">
                  <c:v>miR-128-1-3p</c:v>
                </c:pt>
                <c:pt idx="23">
                  <c:v>miR-99a-5p</c:v>
                </c:pt>
                <c:pt idx="24">
                  <c:v>miR-27a-3p</c:v>
                </c:pt>
                <c:pt idx="25">
                  <c:v>miR-629-5p</c:v>
                </c:pt>
                <c:pt idx="26">
                  <c:v>miR-421-3p</c:v>
                </c:pt>
                <c:pt idx="27">
                  <c:v>miR-125a-5p</c:v>
                </c:pt>
                <c:pt idx="28">
                  <c:v>miR-25-3p</c:v>
                </c:pt>
                <c:pt idx="29">
                  <c:v>miR-340-5p</c:v>
                </c:pt>
                <c:pt idx="30">
                  <c:v>miR-146a-5p</c:v>
                </c:pt>
                <c:pt idx="31">
                  <c:v>miR-221-3p</c:v>
                </c:pt>
                <c:pt idx="32">
                  <c:v>miR-1307-3p</c:v>
                </c:pt>
                <c:pt idx="33">
                  <c:v>let-7c-5p</c:v>
                </c:pt>
                <c:pt idx="34">
                  <c:v>miR-183-5p</c:v>
                </c:pt>
                <c:pt idx="35">
                  <c:v>miR-582-3p</c:v>
                </c:pt>
                <c:pt idx="36">
                  <c:v>miR-651-5p</c:v>
                </c:pt>
                <c:pt idx="37">
                  <c:v>miR-532-5p</c:v>
                </c:pt>
                <c:pt idx="38">
                  <c:v>miR-450b-5p</c:v>
                </c:pt>
                <c:pt idx="39">
                  <c:v>miR-362-5p</c:v>
                </c:pt>
                <c:pt idx="40">
                  <c:v>miR-181a-2-3p</c:v>
                </c:pt>
                <c:pt idx="41">
                  <c:v>miR-200a-5p</c:v>
                </c:pt>
                <c:pt idx="42">
                  <c:v>let-7b-5p</c:v>
                </c:pt>
                <c:pt idx="43">
                  <c:v>miR-30a-3p</c:v>
                </c:pt>
                <c:pt idx="44">
                  <c:v>miR-200b-3p</c:v>
                </c:pt>
                <c:pt idx="45">
                  <c:v>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8564992"/>
        <c:axId val="298563312"/>
      </c:barChart>
      <c:catAx>
        <c:axId val="29856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312"/>
        <c:crosses val="autoZero"/>
        <c:auto val="1"/>
        <c:lblAlgn val="ctr"/>
        <c:lblOffset val="0"/>
        <c:noMultiLvlLbl val="0"/>
      </c:catAx>
      <c:valAx>
        <c:axId val="2985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FCexo-FCcell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miR-589-5p</c:v>
                </c:pt>
                <c:pt idx="1">
                  <c:v>miR-320a-3p</c:v>
                </c:pt>
                <c:pt idx="2">
                  <c:v>miR-542-3p</c:v>
                </c:pt>
                <c:pt idx="3">
                  <c:v>miR-99b-3p</c:v>
                </c:pt>
                <c:pt idx="4">
                  <c:v>miR-191-5p</c:v>
                </c:pt>
                <c:pt idx="5">
                  <c:v>miR-500a-3p</c:v>
                </c:pt>
                <c:pt idx="6">
                  <c:v>miR-152-3p</c:v>
                </c:pt>
                <c:pt idx="7">
                  <c:v>miR-363-3p</c:v>
                </c:pt>
                <c:pt idx="8">
                  <c:v>miR-374a-5p</c:v>
                </c:pt>
                <c:pt idx="9">
                  <c:v>let-7d-3p</c:v>
                </c:pt>
                <c:pt idx="10">
                  <c:v>miR-374a-3p</c:v>
                </c:pt>
                <c:pt idx="11">
                  <c:v>miR-1180-3p</c:v>
                </c:pt>
                <c:pt idx="12">
                  <c:v>miR-502-3p</c:v>
                </c:pt>
                <c:pt idx="13">
                  <c:v>miR-149-5p</c:v>
                </c:pt>
                <c:pt idx="14">
                  <c:v>miR-671-5p</c:v>
                </c:pt>
                <c:pt idx="15">
                  <c:v>miR-92b-3p</c:v>
                </c:pt>
                <c:pt idx="16">
                  <c:v>miR-93-5p</c:v>
                </c:pt>
                <c:pt idx="17">
                  <c:v>miR-182-5p</c:v>
                </c:pt>
                <c:pt idx="18">
                  <c:v>miR-26b-5p</c:v>
                </c:pt>
                <c:pt idx="19">
                  <c:v>miR-148a-5p</c:v>
                </c:pt>
                <c:pt idx="20">
                  <c:v>let-7d-5p</c:v>
                </c:pt>
                <c:pt idx="21">
                  <c:v>miR-15b-5p</c:v>
                </c:pt>
                <c:pt idx="22">
                  <c:v>miR-28-3p</c:v>
                </c:pt>
                <c:pt idx="23">
                  <c:v>miR-125b-2-3p</c:v>
                </c:pt>
                <c:pt idx="24">
                  <c:v>miR-503-5p</c:v>
                </c:pt>
                <c:pt idx="25">
                  <c:v>let-7g-5p</c:v>
                </c:pt>
                <c:pt idx="26">
                  <c:v>miR-769-5p</c:v>
                </c:pt>
                <c:pt idx="27">
                  <c:v>miR-222-3p</c:v>
                </c:pt>
                <c:pt idx="28">
                  <c:v>miR-125a-3p</c:v>
                </c:pt>
                <c:pt idx="29">
                  <c:v>miR-30b-5p</c:v>
                </c:pt>
                <c:pt idx="30">
                  <c:v>let-7i-5p</c:v>
                </c:pt>
                <c:pt idx="31">
                  <c:v>miR-30e-3p</c:v>
                </c:pt>
                <c:pt idx="32">
                  <c:v>miR-484-5p</c:v>
                </c:pt>
                <c:pt idx="33">
                  <c:v>miR-106b-3p</c:v>
                </c:pt>
                <c:pt idx="34">
                  <c:v>miR-196b-5p</c:v>
                </c:pt>
                <c:pt idx="35">
                  <c:v>miR-17-5p</c:v>
                </c:pt>
                <c:pt idx="36">
                  <c:v>miR-4664-3p</c:v>
                </c:pt>
                <c:pt idx="37">
                  <c:v>miR-1269a-3p</c:v>
                </c:pt>
                <c:pt idx="38">
                  <c:v>miR-27a-5p</c:v>
                </c:pt>
                <c:pt idx="39">
                  <c:v>miR-361-5p</c:v>
                </c:pt>
                <c:pt idx="40">
                  <c:v>miR-205-5p</c:v>
                </c:pt>
                <c:pt idx="41">
                  <c:v>miR-574-3p</c:v>
                </c:pt>
                <c:pt idx="42">
                  <c:v>miR-339-5p</c:v>
                </c:pt>
                <c:pt idx="43">
                  <c:v>let-7e-5p</c:v>
                </c:pt>
                <c:pt idx="44">
                  <c:v>miR-877-5p</c:v>
                </c:pt>
                <c:pt idx="45">
                  <c:v>miR-31-5p</c:v>
                </c:pt>
                <c:pt idx="46">
                  <c:v>miR-185-5p</c:v>
                </c:pt>
                <c:pt idx="47">
                  <c:v>miR-6087-3p</c:v>
                </c:pt>
                <c:pt idx="48">
                  <c:v>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1.3871756000000013E-2</c:v>
                </c:pt>
                <c:pt idx="2">
                  <c:v>2.7970545000000013E-2</c:v>
                </c:pt>
                <c:pt idx="3">
                  <c:v>3.7754113999999991E-2</c:v>
                </c:pt>
                <c:pt idx="4">
                  <c:v>6.0833671999999998E-2</c:v>
                </c:pt>
                <c:pt idx="5">
                  <c:v>7.9395872000000006E-2</c:v>
                </c:pt>
                <c:pt idx="6">
                  <c:v>9.8948546999999998E-2</c:v>
                </c:pt>
                <c:pt idx="7">
                  <c:v>0.10039513700000002</c:v>
                </c:pt>
                <c:pt idx="8">
                  <c:v>0.10126441400000002</c:v>
                </c:pt>
                <c:pt idx="9">
                  <c:v>0.110112923</c:v>
                </c:pt>
                <c:pt idx="10">
                  <c:v>0.11502519300000003</c:v>
                </c:pt>
                <c:pt idx="11">
                  <c:v>0.11682826499999999</c:v>
                </c:pt>
                <c:pt idx="12">
                  <c:v>0.139325225</c:v>
                </c:pt>
                <c:pt idx="13">
                  <c:v>0.14533732200000005</c:v>
                </c:pt>
                <c:pt idx="14">
                  <c:v>0.156101196</c:v>
                </c:pt>
                <c:pt idx="15">
                  <c:v>0.15759621400000001</c:v>
                </c:pt>
                <c:pt idx="16">
                  <c:v>0.17313677100000002</c:v>
                </c:pt>
                <c:pt idx="17">
                  <c:v>0.17334493200000006</c:v>
                </c:pt>
                <c:pt idx="18">
                  <c:v>0.23511245200000003</c:v>
                </c:pt>
                <c:pt idx="19">
                  <c:v>0.28774563699999994</c:v>
                </c:pt>
                <c:pt idx="20">
                  <c:v>0.291883636</c:v>
                </c:pt>
                <c:pt idx="21">
                  <c:v>0.33638363900000001</c:v>
                </c:pt>
                <c:pt idx="22">
                  <c:v>0.34213981000000004</c:v>
                </c:pt>
                <c:pt idx="23">
                  <c:v>0.34740137500000001</c:v>
                </c:pt>
                <c:pt idx="24">
                  <c:v>0.34976460199999998</c:v>
                </c:pt>
                <c:pt idx="25">
                  <c:v>0.37589916099999998</c:v>
                </c:pt>
                <c:pt idx="26">
                  <c:v>0.377342026</c:v>
                </c:pt>
                <c:pt idx="27">
                  <c:v>0.39467186200000004</c:v>
                </c:pt>
                <c:pt idx="28">
                  <c:v>0.40479491500000003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308976"/>
        <c:axId val="110309536"/>
      </c:barChart>
      <c:catAx>
        <c:axId val="11030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9536"/>
        <c:crosses val="autoZero"/>
        <c:auto val="1"/>
        <c:lblAlgn val="ctr"/>
        <c:lblOffset val="100"/>
        <c:noMultiLvlLbl val="0"/>
      </c:catAx>
      <c:valAx>
        <c:axId val="1103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FCexo-FCcell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301625</xdr:colOff>
      <xdr:row>4</xdr:row>
      <xdr:rowOff>11907</xdr:rowOff>
    </xdr:from>
    <xdr:to>
      <xdr:col>15</xdr:col>
      <xdr:colOff>428622</xdr:colOff>
      <xdr:row>53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4</xdr:row>
      <xdr:rowOff>5271</xdr:rowOff>
    </xdr:from>
    <xdr:to>
      <xdr:col>20</xdr:col>
      <xdr:colOff>571500</xdr:colOff>
      <xdr:row>53</xdr:row>
      <xdr:rowOff>149678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24.805155092596" createdVersion="5" refreshedVersion="5" minRefreshableVersion="3" recordCount="95">
  <cacheSource type="worksheet">
    <worksheetSource ref="G1:G96" sheet="Sheet1"/>
  </cacheSource>
  <cacheFields count="1">
    <cacheField name="fc-fc" numFmtId="0">
      <sharedItems containsSemiMixedTypes="0" containsString="0" containsNumber="1" minValue="-1.0788773300000001" maxValue="1.178970549" count="95">
        <n v="-1.0788773300000001"/>
        <n v="-0.96686033099999991"/>
        <n v="-0.96121769800000001"/>
        <n v="-0.86647752300000003"/>
        <n v="-0.82132180799999999"/>
        <n v="-0.74530306000000002"/>
        <n v="-0.69442926599999999"/>
        <n v="-0.68679411200000007"/>
        <n v="-0.62734066399999999"/>
        <n v="-0.57271289800000003"/>
        <n v="-0.55366148500000001"/>
        <n v="-0.53005252000000003"/>
        <n v="-0.525355605"/>
        <n v="-0.51094339600000005"/>
        <n v="-0.50996328099999999"/>
        <n v="-0.48496756100000005"/>
        <n v="-0.480883587"/>
        <n v="-0.45776399700000003"/>
        <n v="-0.45277708999999999"/>
        <n v="-0.44367206999999997"/>
        <n v="-0.42464007800000003"/>
        <n v="-0.4147657050000001"/>
        <n v="-0.403301358"/>
        <n v="-0.38711187800000002"/>
        <n v="-0.38626155200000001"/>
        <n v="-0.37821630700000008"/>
        <n v="-0.370168689"/>
        <n v="-0.34777180899999999"/>
        <n v="-0.31340579800000001"/>
        <n v="-0.29950746299999997"/>
        <n v="-0.26012270999999987"/>
        <n v="-0.25509517900000001"/>
        <n v="-0.25339141399999998"/>
        <n v="-0.21806029400000002"/>
        <n v="-0.16011224699999999"/>
        <n v="-0.14365918"/>
        <n v="-0.12774120599999994"/>
        <n v="-0.10560790899999999"/>
        <n v="-9.7481456000000022E-2"/>
        <n v="-9.3199967999999994E-2"/>
        <n v="-7.2484027000000006E-2"/>
        <n v="-5.572923199999999E-2"/>
        <n v="-5.3155238999999993E-2"/>
        <n v="-5.2563092999999991E-2"/>
        <n v="-3.6404852000000001E-2"/>
        <n v="-2.2562885999999997E-2"/>
        <n v="2.4441530000000045E-3"/>
        <n v="1.3871756000000013E-2"/>
        <n v="2.7970545000000013E-2"/>
        <n v="3.7754113999999991E-2"/>
        <n v="6.0833671999999998E-2"/>
        <n v="7.9395872000000006E-2"/>
        <n v="9.8948546999999998E-2"/>
        <n v="0.10039513700000002"/>
        <n v="0.10126441400000002"/>
        <n v="0.110112923"/>
        <n v="0.11502519300000003"/>
        <n v="0.11682826499999999"/>
        <n v="0.139325225"/>
        <n v="0.14533732200000005"/>
        <n v="0.156101196"/>
        <n v="0.15759621400000001"/>
        <n v="0.17313677100000002"/>
        <n v="0.17334493200000006"/>
        <n v="0.23511245200000003"/>
        <n v="0.28774563699999994"/>
        <n v="0.291883636"/>
        <n v="0.33638363900000001"/>
        <n v="0.34213981000000004"/>
        <n v="0.34740137500000001"/>
        <n v="0.34976460199999998"/>
        <n v="0.37589916099999998"/>
        <n v="0.377342026"/>
        <n v="0.39467186200000004"/>
        <n v="0.40479491500000003"/>
        <n v="0.407698738"/>
        <n v="0.42735324900000005"/>
        <n v="0.45020549200000004"/>
        <n v="0.47149108200000001"/>
        <n v="0.48537711400000005"/>
        <n v="0.52935951999999997"/>
        <n v="0.56681797199999995"/>
        <n v="0.60795796899999999"/>
        <n v="0.62582068600000007"/>
        <n v="0.63723193300000003"/>
        <n v="0.67366489000000007"/>
        <n v="0.69120481200000006"/>
        <n v="0.70430410200000004"/>
        <n v="0.73905805199999997"/>
        <n v="0.77031780000000005"/>
        <n v="0.83048613500000001"/>
        <n v="0.84190310099999999"/>
        <n v="0.889475401"/>
        <n v="0.89324476800000008"/>
        <n v="1.178970549"/>
      </sharedItems>
      <fieldGroup base="0">
        <rangePr autoStart="0" autoEnd="0" startNum="-1.5" endNum="1.5" groupInterval="0.1"/>
        <groupItems count="32">
          <s v="&lt;-1.5"/>
          <s v="-1.5-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0999999999999999-1.38777878078145E-16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&gt;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5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ount of fc-fc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zoomScale="85" zoomScaleNormal="85" workbookViewId="0">
      <selection activeCell="C4" sqref="C4:D24"/>
    </sheetView>
  </sheetViews>
  <sheetFormatPr defaultRowHeight="15" x14ac:dyDescent="0.25"/>
  <cols>
    <col min="1" max="1" width="40.28515625" customWidth="1"/>
    <col min="2" max="2" width="12.85546875" bestFit="1" customWidth="1"/>
  </cols>
  <sheetData>
    <row r="3" spans="1:4" x14ac:dyDescent="0.25">
      <c r="A3" s="3" t="s">
        <v>101</v>
      </c>
      <c r="B3" t="s">
        <v>177</v>
      </c>
    </row>
    <row r="4" spans="1:4" x14ac:dyDescent="0.25">
      <c r="A4" s="4" t="s">
        <v>179</v>
      </c>
      <c r="B4" s="2">
        <v>1</v>
      </c>
      <c r="C4">
        <v>-1.1000000000000001</v>
      </c>
      <c r="D4" s="2">
        <v>1</v>
      </c>
    </row>
    <row r="5" spans="1:4" x14ac:dyDescent="0.25">
      <c r="A5" s="4" t="s">
        <v>180</v>
      </c>
      <c r="B5" s="2">
        <v>2</v>
      </c>
      <c r="C5">
        <v>-1</v>
      </c>
      <c r="D5" s="2">
        <v>2</v>
      </c>
    </row>
    <row r="6" spans="1:4" x14ac:dyDescent="0.25">
      <c r="A6" s="4" t="s">
        <v>181</v>
      </c>
      <c r="B6" s="2">
        <v>2</v>
      </c>
      <c r="C6">
        <v>-0.9</v>
      </c>
      <c r="D6" s="2">
        <v>2</v>
      </c>
    </row>
    <row r="7" spans="1:4" x14ac:dyDescent="0.25">
      <c r="A7" s="4" t="s">
        <v>182</v>
      </c>
      <c r="B7" s="2">
        <v>1</v>
      </c>
      <c r="C7">
        <v>-0.8</v>
      </c>
      <c r="D7" s="2">
        <v>1</v>
      </c>
    </row>
    <row r="8" spans="1:4" x14ac:dyDescent="0.25">
      <c r="A8" s="4" t="s">
        <v>183</v>
      </c>
      <c r="B8" s="2">
        <v>3</v>
      </c>
      <c r="C8">
        <v>-0.7</v>
      </c>
      <c r="D8" s="2">
        <v>3</v>
      </c>
    </row>
    <row r="9" spans="1:4" x14ac:dyDescent="0.25">
      <c r="A9" s="4" t="s">
        <v>184</v>
      </c>
      <c r="B9" s="2">
        <v>6</v>
      </c>
      <c r="C9">
        <v>-0.6</v>
      </c>
      <c r="D9" s="2">
        <v>6</v>
      </c>
    </row>
    <row r="10" spans="1:4" x14ac:dyDescent="0.25">
      <c r="A10" s="4" t="s">
        <v>185</v>
      </c>
      <c r="B10" s="2">
        <v>8</v>
      </c>
      <c r="C10">
        <v>-0.499999999999999</v>
      </c>
      <c r="D10" s="2">
        <v>8</v>
      </c>
    </row>
    <row r="11" spans="1:4" x14ac:dyDescent="0.25">
      <c r="A11" s="4" t="s">
        <v>186</v>
      </c>
      <c r="B11" s="2">
        <v>6</v>
      </c>
      <c r="C11">
        <v>-0.39999999999999902</v>
      </c>
      <c r="D11" s="2">
        <v>6</v>
      </c>
    </row>
    <row r="12" spans="1:4" x14ac:dyDescent="0.25">
      <c r="A12" s="4" t="s">
        <v>187</v>
      </c>
      <c r="B12" s="2">
        <v>5</v>
      </c>
      <c r="C12">
        <v>-0.29999999999999899</v>
      </c>
      <c r="D12" s="2">
        <v>5</v>
      </c>
    </row>
    <row r="13" spans="1:4" x14ac:dyDescent="0.25">
      <c r="A13" s="4" t="s">
        <v>188</v>
      </c>
      <c r="B13" s="2">
        <v>4</v>
      </c>
      <c r="C13">
        <v>-0.19999999999999901</v>
      </c>
      <c r="D13" s="2">
        <v>4</v>
      </c>
    </row>
    <row r="14" spans="1:4" x14ac:dyDescent="0.25">
      <c r="A14" s="4" t="s">
        <v>189</v>
      </c>
      <c r="B14" s="2">
        <v>8</v>
      </c>
      <c r="C14">
        <v>-0.1</v>
      </c>
      <c r="D14" s="2">
        <v>8</v>
      </c>
    </row>
    <row r="15" spans="1:4" x14ac:dyDescent="0.25">
      <c r="A15" s="4" t="s">
        <v>190</v>
      </c>
      <c r="B15" s="2">
        <v>7</v>
      </c>
      <c r="C15">
        <v>0</v>
      </c>
      <c r="D15" s="2">
        <v>7</v>
      </c>
    </row>
    <row r="16" spans="1:4" x14ac:dyDescent="0.25">
      <c r="A16" s="4" t="s">
        <v>191</v>
      </c>
      <c r="B16" s="2">
        <v>11</v>
      </c>
      <c r="C16">
        <v>9.9999999999999895E-2</v>
      </c>
      <c r="D16" s="2">
        <v>11</v>
      </c>
    </row>
    <row r="17" spans="1:4" x14ac:dyDescent="0.25">
      <c r="A17" s="4" t="s">
        <v>192</v>
      </c>
      <c r="B17" s="2">
        <v>3</v>
      </c>
      <c r="C17">
        <v>0.2</v>
      </c>
      <c r="D17" s="2">
        <v>3</v>
      </c>
    </row>
    <row r="18" spans="1:4" x14ac:dyDescent="0.25">
      <c r="A18" s="4" t="s">
        <v>193</v>
      </c>
      <c r="B18" s="2">
        <v>7</v>
      </c>
      <c r="C18">
        <v>0.3</v>
      </c>
      <c r="D18" s="2">
        <v>7</v>
      </c>
    </row>
    <row r="19" spans="1:4" x14ac:dyDescent="0.25">
      <c r="A19" s="4" t="s">
        <v>194</v>
      </c>
      <c r="B19" s="2">
        <v>6</v>
      </c>
      <c r="C19">
        <v>0.4</v>
      </c>
      <c r="D19" s="2">
        <v>6</v>
      </c>
    </row>
    <row r="20" spans="1:4" x14ac:dyDescent="0.25">
      <c r="A20" s="4" t="s">
        <v>195</v>
      </c>
      <c r="B20" s="2">
        <v>2</v>
      </c>
      <c r="C20">
        <v>0.5</v>
      </c>
      <c r="D20" s="2">
        <v>2</v>
      </c>
    </row>
    <row r="21" spans="1:4" x14ac:dyDescent="0.25">
      <c r="A21" s="4" t="s">
        <v>196</v>
      </c>
      <c r="B21" s="2">
        <v>5</v>
      </c>
      <c r="C21">
        <v>0.6</v>
      </c>
      <c r="D21" s="2">
        <v>5</v>
      </c>
    </row>
    <row r="22" spans="1:4" x14ac:dyDescent="0.25">
      <c r="A22" s="4" t="s">
        <v>197</v>
      </c>
      <c r="B22" s="2">
        <v>3</v>
      </c>
      <c r="C22">
        <v>0.7</v>
      </c>
      <c r="D22" s="2">
        <v>3</v>
      </c>
    </row>
    <row r="23" spans="1:4" x14ac:dyDescent="0.25">
      <c r="A23" s="4" t="s">
        <v>198</v>
      </c>
      <c r="B23" s="2">
        <v>4</v>
      </c>
      <c r="C23">
        <v>0.8</v>
      </c>
      <c r="D23" s="2">
        <v>4</v>
      </c>
    </row>
    <row r="24" spans="1:4" x14ac:dyDescent="0.25">
      <c r="A24" s="4" t="s">
        <v>199</v>
      </c>
      <c r="B24" s="2">
        <v>1</v>
      </c>
      <c r="C24">
        <v>1.1000000000000001</v>
      </c>
      <c r="D24" s="2">
        <v>1</v>
      </c>
    </row>
    <row r="25" spans="1:4" x14ac:dyDescent="0.25">
      <c r="A25" s="4" t="s">
        <v>102</v>
      </c>
      <c r="B25" s="2">
        <v>95</v>
      </c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8" workbookViewId="0">
      <selection activeCell="C1" sqref="C1:D47"/>
    </sheetView>
  </sheetViews>
  <sheetFormatPr defaultRowHeight="15" x14ac:dyDescent="0.25"/>
  <sheetData>
    <row r="1" spans="1:4" x14ac:dyDescent="0.25">
      <c r="A1" s="4" t="s">
        <v>103</v>
      </c>
      <c r="B1" s="2">
        <v>1</v>
      </c>
      <c r="C1">
        <f>-1.1</f>
        <v>-1.1000000000000001</v>
      </c>
      <c r="D1" s="2">
        <v>1</v>
      </c>
    </row>
    <row r="2" spans="1:4" x14ac:dyDescent="0.25">
      <c r="B2">
        <v>0</v>
      </c>
      <c r="C2">
        <f>C1+0.05</f>
        <v>-1.05</v>
      </c>
      <c r="D2">
        <v>0</v>
      </c>
    </row>
    <row r="3" spans="1:4" x14ac:dyDescent="0.25">
      <c r="A3" s="4" t="s">
        <v>104</v>
      </c>
      <c r="B3" s="2">
        <v>2</v>
      </c>
      <c r="C3">
        <f>C2+0.05</f>
        <v>-1</v>
      </c>
      <c r="D3" s="2">
        <v>2</v>
      </c>
    </row>
    <row r="4" spans="1:4" x14ac:dyDescent="0.25">
      <c r="B4">
        <v>0</v>
      </c>
      <c r="C4">
        <f t="shared" ref="C4:C38" si="0">C3+0.05</f>
        <v>-0.95</v>
      </c>
      <c r="D4">
        <v>0</v>
      </c>
    </row>
    <row r="5" spans="1:4" x14ac:dyDescent="0.25">
      <c r="A5" s="4" t="s">
        <v>105</v>
      </c>
      <c r="B5" s="2">
        <v>1</v>
      </c>
      <c r="C5">
        <f t="shared" si="0"/>
        <v>-0.89999999999999991</v>
      </c>
      <c r="D5" s="2">
        <v>1</v>
      </c>
    </row>
    <row r="6" spans="1:4" x14ac:dyDescent="0.25">
      <c r="A6" s="4" t="s">
        <v>106</v>
      </c>
      <c r="B6" s="2">
        <v>1</v>
      </c>
      <c r="C6">
        <f t="shared" si="0"/>
        <v>-0.84999999999999987</v>
      </c>
      <c r="D6" s="2">
        <v>1</v>
      </c>
    </row>
    <row r="7" spans="1:4" x14ac:dyDescent="0.25">
      <c r="B7" s="2">
        <v>0</v>
      </c>
      <c r="C7">
        <f t="shared" si="0"/>
        <v>-0.79999999999999982</v>
      </c>
      <c r="D7" s="2">
        <v>0</v>
      </c>
    </row>
    <row r="8" spans="1:4" x14ac:dyDescent="0.25">
      <c r="A8" s="4" t="s">
        <v>107</v>
      </c>
      <c r="B8" s="2">
        <v>1</v>
      </c>
      <c r="C8">
        <f t="shared" si="0"/>
        <v>-0.74999999999999978</v>
      </c>
      <c r="D8" s="2">
        <v>1</v>
      </c>
    </row>
    <row r="9" spans="1:4" x14ac:dyDescent="0.25">
      <c r="A9" s="4" t="s">
        <v>108</v>
      </c>
      <c r="B9" s="2">
        <v>2</v>
      </c>
      <c r="C9">
        <f t="shared" si="0"/>
        <v>-0.69999999999999973</v>
      </c>
      <c r="D9" s="2">
        <v>2</v>
      </c>
    </row>
    <row r="10" spans="1:4" x14ac:dyDescent="0.25">
      <c r="A10" s="4" t="s">
        <v>109</v>
      </c>
      <c r="B10" s="2">
        <v>1</v>
      </c>
      <c r="C10">
        <f t="shared" si="0"/>
        <v>-0.64999999999999969</v>
      </c>
      <c r="D10" s="2">
        <v>1</v>
      </c>
    </row>
    <row r="11" spans="1:4" x14ac:dyDescent="0.25">
      <c r="A11" s="4" t="s">
        <v>110</v>
      </c>
      <c r="B11" s="2">
        <v>2</v>
      </c>
      <c r="C11">
        <f t="shared" si="0"/>
        <v>-0.59999999999999964</v>
      </c>
      <c r="D11" s="2">
        <v>2</v>
      </c>
    </row>
    <row r="12" spans="1:4" x14ac:dyDescent="0.25">
      <c r="A12" s="4" t="s">
        <v>111</v>
      </c>
      <c r="B12" s="2">
        <v>4</v>
      </c>
      <c r="C12">
        <f t="shared" si="0"/>
        <v>-0.5499999999999996</v>
      </c>
      <c r="D12" s="2">
        <v>4</v>
      </c>
    </row>
    <row r="13" spans="1:4" x14ac:dyDescent="0.25">
      <c r="A13" s="4" t="s">
        <v>112</v>
      </c>
      <c r="B13" s="2">
        <v>4</v>
      </c>
      <c r="C13">
        <f t="shared" si="0"/>
        <v>-0.49999999999999961</v>
      </c>
      <c r="D13" s="2">
        <v>4</v>
      </c>
    </row>
    <row r="14" spans="1:4" x14ac:dyDescent="0.25">
      <c r="A14" s="4" t="s">
        <v>113</v>
      </c>
      <c r="B14" s="2">
        <v>4</v>
      </c>
      <c r="C14">
        <f t="shared" si="0"/>
        <v>-0.44999999999999962</v>
      </c>
      <c r="D14" s="2">
        <v>4</v>
      </c>
    </row>
    <row r="15" spans="1:4" x14ac:dyDescent="0.25">
      <c r="A15" s="4" t="s">
        <v>114</v>
      </c>
      <c r="B15" s="2">
        <v>4</v>
      </c>
      <c r="C15">
        <f t="shared" si="0"/>
        <v>-0.39999999999999963</v>
      </c>
      <c r="D15" s="2">
        <v>4</v>
      </c>
    </row>
    <row r="16" spans="1:4" x14ac:dyDescent="0.25">
      <c r="A16" s="4" t="s">
        <v>115</v>
      </c>
      <c r="B16" s="2">
        <v>2</v>
      </c>
      <c r="C16">
        <f t="shared" si="0"/>
        <v>-0.34999999999999964</v>
      </c>
      <c r="D16" s="2">
        <v>2</v>
      </c>
    </row>
    <row r="17" spans="1:4" x14ac:dyDescent="0.25">
      <c r="A17" s="4" t="s">
        <v>116</v>
      </c>
      <c r="B17" s="2">
        <v>4</v>
      </c>
      <c r="C17">
        <f t="shared" si="0"/>
        <v>-0.29999999999999966</v>
      </c>
      <c r="D17" s="2">
        <v>4</v>
      </c>
    </row>
    <row r="18" spans="1:4" x14ac:dyDescent="0.25">
      <c r="A18" s="4" t="s">
        <v>117</v>
      </c>
      <c r="B18" s="2">
        <v>1</v>
      </c>
      <c r="C18">
        <f t="shared" si="0"/>
        <v>-0.24999999999999967</v>
      </c>
      <c r="D18" s="2">
        <v>1</v>
      </c>
    </row>
    <row r="19" spans="1:4" x14ac:dyDescent="0.25">
      <c r="A19" s="4" t="s">
        <v>118</v>
      </c>
      <c r="B19" s="2">
        <v>1</v>
      </c>
      <c r="C19">
        <f t="shared" si="0"/>
        <v>-0.19999999999999968</v>
      </c>
      <c r="D19" s="2">
        <v>1</v>
      </c>
    </row>
    <row r="20" spans="1:4" x14ac:dyDescent="0.25">
      <c r="A20" s="4" t="s">
        <v>119</v>
      </c>
      <c r="B20" s="2">
        <v>3</v>
      </c>
      <c r="C20">
        <f t="shared" si="0"/>
        <v>-0.14999999999999969</v>
      </c>
      <c r="D20" s="2">
        <v>3</v>
      </c>
    </row>
    <row r="21" spans="1:4" x14ac:dyDescent="0.25">
      <c r="A21" s="4" t="s">
        <v>120</v>
      </c>
      <c r="B21" s="2">
        <v>6</v>
      </c>
      <c r="C21">
        <f t="shared" si="0"/>
        <v>-9.9999999999999686E-2</v>
      </c>
      <c r="D21" s="2">
        <v>6</v>
      </c>
    </row>
    <row r="22" spans="1:4" x14ac:dyDescent="0.25">
      <c r="A22" s="4" t="s">
        <v>121</v>
      </c>
      <c r="B22" s="2">
        <v>2</v>
      </c>
      <c r="C22">
        <f t="shared" si="0"/>
        <v>-4.9999999999999684E-2</v>
      </c>
      <c r="D22" s="2">
        <v>2</v>
      </c>
    </row>
    <row r="23" spans="1:4" x14ac:dyDescent="0.25">
      <c r="A23" s="4" t="s">
        <v>122</v>
      </c>
      <c r="B23" s="2">
        <v>4</v>
      </c>
      <c r="C23">
        <f t="shared" si="0"/>
        <v>3.1918911957973251E-16</v>
      </c>
      <c r="D23" s="2">
        <v>4</v>
      </c>
    </row>
    <row r="24" spans="1:4" x14ac:dyDescent="0.25">
      <c r="A24" s="4" t="s">
        <v>123</v>
      </c>
      <c r="B24" s="2">
        <v>3</v>
      </c>
      <c r="C24">
        <f t="shared" si="0"/>
        <v>5.0000000000000322E-2</v>
      </c>
      <c r="D24" s="2">
        <v>3</v>
      </c>
    </row>
    <row r="25" spans="1:4" x14ac:dyDescent="0.25">
      <c r="A25" s="4" t="s">
        <v>124</v>
      </c>
      <c r="B25" s="2">
        <v>7</v>
      </c>
      <c r="C25">
        <f t="shared" si="0"/>
        <v>0.10000000000000032</v>
      </c>
      <c r="D25" s="2">
        <v>7</v>
      </c>
    </row>
    <row r="26" spans="1:4" x14ac:dyDescent="0.25">
      <c r="A26" s="4" t="s">
        <v>125</v>
      </c>
      <c r="B26" s="2">
        <v>4</v>
      </c>
      <c r="C26">
        <f t="shared" si="0"/>
        <v>0.15000000000000033</v>
      </c>
      <c r="D26" s="2">
        <v>4</v>
      </c>
    </row>
    <row r="27" spans="1:4" x14ac:dyDescent="0.25">
      <c r="A27" s="4" t="s">
        <v>126</v>
      </c>
      <c r="B27" s="2">
        <v>1</v>
      </c>
      <c r="C27">
        <f t="shared" si="0"/>
        <v>0.20000000000000034</v>
      </c>
      <c r="D27" s="2">
        <v>1</v>
      </c>
    </row>
    <row r="28" spans="1:4" x14ac:dyDescent="0.25">
      <c r="A28" s="4" t="s">
        <v>127</v>
      </c>
      <c r="B28" s="2">
        <v>2</v>
      </c>
      <c r="C28">
        <f t="shared" si="0"/>
        <v>0.25000000000000033</v>
      </c>
      <c r="D28" s="2">
        <v>2</v>
      </c>
    </row>
    <row r="29" spans="1:4" x14ac:dyDescent="0.25">
      <c r="A29" s="4" t="s">
        <v>128</v>
      </c>
      <c r="B29" s="2">
        <v>4</v>
      </c>
      <c r="C29">
        <f t="shared" si="0"/>
        <v>0.30000000000000032</v>
      </c>
      <c r="D29" s="2">
        <v>4</v>
      </c>
    </row>
    <row r="30" spans="1:4" x14ac:dyDescent="0.25">
      <c r="A30" s="4" t="s">
        <v>129</v>
      </c>
      <c r="B30" s="2">
        <v>3</v>
      </c>
      <c r="C30">
        <f t="shared" si="0"/>
        <v>0.35000000000000031</v>
      </c>
      <c r="D30" s="2">
        <v>3</v>
      </c>
    </row>
    <row r="31" spans="1:4" x14ac:dyDescent="0.25">
      <c r="A31" s="4" t="s">
        <v>130</v>
      </c>
      <c r="B31" s="2">
        <v>3</v>
      </c>
      <c r="C31">
        <f t="shared" si="0"/>
        <v>0.4000000000000003</v>
      </c>
      <c r="D31" s="2">
        <v>3</v>
      </c>
    </row>
    <row r="32" spans="1:4" x14ac:dyDescent="0.25">
      <c r="A32" s="4" t="s">
        <v>131</v>
      </c>
      <c r="B32" s="2">
        <v>3</v>
      </c>
      <c r="C32">
        <f t="shared" si="0"/>
        <v>0.45000000000000029</v>
      </c>
      <c r="D32" s="2">
        <v>3</v>
      </c>
    </row>
    <row r="33" spans="1:4" x14ac:dyDescent="0.25">
      <c r="A33" s="4" t="s">
        <v>132</v>
      </c>
      <c r="B33" s="2">
        <v>1</v>
      </c>
      <c r="C33">
        <f t="shared" si="0"/>
        <v>0.50000000000000033</v>
      </c>
      <c r="D33" s="2">
        <v>1</v>
      </c>
    </row>
    <row r="34" spans="1:4" x14ac:dyDescent="0.25">
      <c r="A34" s="4" t="s">
        <v>133</v>
      </c>
      <c r="B34" s="2">
        <v>1</v>
      </c>
      <c r="C34">
        <f t="shared" si="0"/>
        <v>0.55000000000000038</v>
      </c>
      <c r="D34" s="2">
        <v>1</v>
      </c>
    </row>
    <row r="35" spans="1:4" x14ac:dyDescent="0.25">
      <c r="A35" s="4" t="s">
        <v>134</v>
      </c>
      <c r="B35" s="2">
        <v>3</v>
      </c>
      <c r="C35">
        <f t="shared" si="0"/>
        <v>0.60000000000000042</v>
      </c>
      <c r="D35" s="2">
        <v>3</v>
      </c>
    </row>
    <row r="36" spans="1:4" x14ac:dyDescent="0.25">
      <c r="A36" s="4" t="s">
        <v>135</v>
      </c>
      <c r="B36" s="2">
        <v>2</v>
      </c>
      <c r="C36">
        <f t="shared" si="0"/>
        <v>0.65000000000000047</v>
      </c>
      <c r="D36" s="2">
        <v>2</v>
      </c>
    </row>
    <row r="37" spans="1:4" x14ac:dyDescent="0.25">
      <c r="A37" s="4" t="s">
        <v>136</v>
      </c>
      <c r="B37" s="2">
        <v>2</v>
      </c>
      <c r="C37">
        <f t="shared" si="0"/>
        <v>0.70000000000000051</v>
      </c>
      <c r="D37" s="2">
        <v>2</v>
      </c>
    </row>
    <row r="38" spans="1:4" x14ac:dyDescent="0.25">
      <c r="A38" s="4" t="s">
        <v>137</v>
      </c>
      <c r="B38" s="2">
        <v>1</v>
      </c>
      <c r="C38">
        <f t="shared" si="0"/>
        <v>0.75000000000000056</v>
      </c>
      <c r="D38" s="2">
        <v>1</v>
      </c>
    </row>
    <row r="39" spans="1:4" x14ac:dyDescent="0.25">
      <c r="A39" s="4" t="s">
        <v>138</v>
      </c>
      <c r="B39" s="2">
        <v>2</v>
      </c>
      <c r="C39">
        <f>C38+0.05</f>
        <v>0.8000000000000006</v>
      </c>
      <c r="D39" s="2">
        <v>2</v>
      </c>
    </row>
    <row r="40" spans="1:4" x14ac:dyDescent="0.25">
      <c r="A40" s="4" t="s">
        <v>139</v>
      </c>
      <c r="B40" s="2">
        <v>2</v>
      </c>
      <c r="C40">
        <f>C39+0.05</f>
        <v>0.85000000000000064</v>
      </c>
      <c r="D40" s="2">
        <v>2</v>
      </c>
    </row>
    <row r="41" spans="1:4" x14ac:dyDescent="0.25">
      <c r="B41" s="2">
        <v>0</v>
      </c>
      <c r="C41">
        <f t="shared" ref="C41:C47" si="1">C40+0.05</f>
        <v>0.90000000000000069</v>
      </c>
      <c r="D41" s="2">
        <v>0</v>
      </c>
    </row>
    <row r="42" spans="1:4" x14ac:dyDescent="0.25">
      <c r="B42" s="2">
        <v>0</v>
      </c>
      <c r="C42">
        <f t="shared" si="1"/>
        <v>0.95000000000000073</v>
      </c>
      <c r="D42" s="2">
        <v>0</v>
      </c>
    </row>
    <row r="43" spans="1:4" x14ac:dyDescent="0.25">
      <c r="B43" s="2">
        <v>0</v>
      </c>
      <c r="C43">
        <f t="shared" si="1"/>
        <v>1.0000000000000007</v>
      </c>
      <c r="D43" s="2">
        <v>0</v>
      </c>
    </row>
    <row r="44" spans="1:4" x14ac:dyDescent="0.25">
      <c r="B44" s="2">
        <v>0</v>
      </c>
      <c r="C44">
        <f t="shared" si="1"/>
        <v>1.0500000000000007</v>
      </c>
      <c r="D44" s="2">
        <v>0</v>
      </c>
    </row>
    <row r="45" spans="1:4" x14ac:dyDescent="0.25">
      <c r="B45" s="2">
        <v>0</v>
      </c>
      <c r="C45">
        <f t="shared" si="1"/>
        <v>1.1000000000000008</v>
      </c>
      <c r="D45" s="2">
        <v>0</v>
      </c>
    </row>
    <row r="46" spans="1:4" x14ac:dyDescent="0.25">
      <c r="A46" s="4" t="s">
        <v>178</v>
      </c>
      <c r="B46" s="2">
        <v>1</v>
      </c>
      <c r="C46">
        <f t="shared" si="1"/>
        <v>1.1500000000000008</v>
      </c>
      <c r="D46" s="2">
        <v>1</v>
      </c>
    </row>
    <row r="47" spans="1:4" x14ac:dyDescent="0.25">
      <c r="B47" s="2">
        <v>0</v>
      </c>
      <c r="C47">
        <f t="shared" si="1"/>
        <v>1.2000000000000008</v>
      </c>
      <c r="D4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zoomScale="60" zoomScaleNormal="60" workbookViewId="0">
      <selection activeCell="AC39" sqref="AC39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200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 t="shared" ref="G2:G33" si="0">B2-E2</f>
        <v>-1.0788773300000001</v>
      </c>
    </row>
    <row r="3" spans="1:7" x14ac:dyDescent="0.25">
      <c r="A3" t="s">
        <v>201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 t="shared" si="0"/>
        <v>-0.96686033099999991</v>
      </c>
    </row>
    <row r="4" spans="1:7" x14ac:dyDescent="0.25">
      <c r="A4" t="s">
        <v>202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 t="shared" si="0"/>
        <v>-0.96121769800000001</v>
      </c>
    </row>
    <row r="5" spans="1:7" x14ac:dyDescent="0.25">
      <c r="A5" t="s">
        <v>203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 t="shared" si="0"/>
        <v>-0.86647752300000003</v>
      </c>
    </row>
    <row r="6" spans="1:7" x14ac:dyDescent="0.25">
      <c r="A6" t="s">
        <v>204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 t="shared" si="0"/>
        <v>-0.82132180799999999</v>
      </c>
    </row>
    <row r="7" spans="1:7" x14ac:dyDescent="0.25">
      <c r="A7" t="s">
        <v>205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 t="shared" si="0"/>
        <v>-0.74530306000000002</v>
      </c>
    </row>
    <row r="8" spans="1:7" x14ac:dyDescent="0.25">
      <c r="A8" t="s">
        <v>206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 t="shared" si="0"/>
        <v>-0.69442926599999999</v>
      </c>
    </row>
    <row r="9" spans="1:7" x14ac:dyDescent="0.25">
      <c r="A9" t="s">
        <v>207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 t="shared" si="0"/>
        <v>-0.68679411200000007</v>
      </c>
    </row>
    <row r="10" spans="1:7" x14ac:dyDescent="0.25">
      <c r="A10" t="s">
        <v>208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 t="shared" si="0"/>
        <v>-0.62734066399999999</v>
      </c>
    </row>
    <row r="11" spans="1:7" x14ac:dyDescent="0.25">
      <c r="A11" t="s">
        <v>209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 t="shared" si="0"/>
        <v>-0.57271289800000003</v>
      </c>
    </row>
    <row r="12" spans="1:7" x14ac:dyDescent="0.25">
      <c r="A12" t="s">
        <v>210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 t="shared" si="0"/>
        <v>-0.55366148500000001</v>
      </c>
    </row>
    <row r="13" spans="1:7" x14ac:dyDescent="0.25">
      <c r="A13" t="s">
        <v>211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 t="shared" si="0"/>
        <v>-0.53005252000000003</v>
      </c>
    </row>
    <row r="14" spans="1:7" x14ac:dyDescent="0.25">
      <c r="A14" t="s">
        <v>212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 t="shared" si="0"/>
        <v>-0.525355605</v>
      </c>
    </row>
    <row r="15" spans="1:7" x14ac:dyDescent="0.25">
      <c r="A15" t="s">
        <v>213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 t="shared" si="0"/>
        <v>-0.51094339600000005</v>
      </c>
    </row>
    <row r="16" spans="1:7" x14ac:dyDescent="0.25">
      <c r="A16" t="s">
        <v>215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 t="shared" si="0"/>
        <v>-0.50996328099999999</v>
      </c>
    </row>
    <row r="17" spans="1:7" x14ac:dyDescent="0.25">
      <c r="A17" t="s">
        <v>214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 t="shared" si="0"/>
        <v>-0.48496756100000005</v>
      </c>
    </row>
    <row r="18" spans="1:7" x14ac:dyDescent="0.25">
      <c r="A18" t="s">
        <v>216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 t="shared" si="0"/>
        <v>-0.480883587</v>
      </c>
    </row>
    <row r="19" spans="1:7" x14ac:dyDescent="0.25">
      <c r="A19" t="s">
        <v>217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 t="shared" si="0"/>
        <v>-0.45776399700000003</v>
      </c>
    </row>
    <row r="20" spans="1:7" x14ac:dyDescent="0.25">
      <c r="A20" t="s">
        <v>218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 t="shared" si="0"/>
        <v>-0.45277708999999999</v>
      </c>
    </row>
    <row r="21" spans="1:7" x14ac:dyDescent="0.25">
      <c r="A21" t="s">
        <v>219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 t="shared" si="0"/>
        <v>-0.44367206999999997</v>
      </c>
    </row>
    <row r="22" spans="1:7" x14ac:dyDescent="0.25">
      <c r="A22" t="s">
        <v>220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 t="shared" si="0"/>
        <v>-0.42464007800000003</v>
      </c>
    </row>
    <row r="23" spans="1:7" x14ac:dyDescent="0.25">
      <c r="A23" t="s">
        <v>221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 t="shared" si="0"/>
        <v>-0.4147657050000001</v>
      </c>
    </row>
    <row r="24" spans="1:7" x14ac:dyDescent="0.25">
      <c r="A24" t="s">
        <v>222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 t="shared" si="0"/>
        <v>-0.403301358</v>
      </c>
    </row>
    <row r="25" spans="1:7" x14ac:dyDescent="0.25">
      <c r="A25" t="s">
        <v>223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 t="shared" si="0"/>
        <v>-0.38711187800000002</v>
      </c>
    </row>
    <row r="26" spans="1:7" x14ac:dyDescent="0.25">
      <c r="A26" t="s">
        <v>224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 t="shared" si="0"/>
        <v>-0.38626155200000001</v>
      </c>
    </row>
    <row r="27" spans="1:7" x14ac:dyDescent="0.25">
      <c r="A27" t="s">
        <v>225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 t="shared" si="0"/>
        <v>-0.37821630700000008</v>
      </c>
    </row>
    <row r="28" spans="1:7" x14ac:dyDescent="0.25">
      <c r="A28" t="s">
        <v>226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 t="shared" si="0"/>
        <v>-0.370168689</v>
      </c>
    </row>
    <row r="29" spans="1:7" x14ac:dyDescent="0.25">
      <c r="A29" t="s">
        <v>227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 t="shared" si="0"/>
        <v>-0.34777180899999999</v>
      </c>
    </row>
    <row r="30" spans="1:7" x14ac:dyDescent="0.25">
      <c r="A30" t="s">
        <v>228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 t="shared" si="0"/>
        <v>-0.31340579800000001</v>
      </c>
    </row>
    <row r="31" spans="1:7" x14ac:dyDescent="0.25">
      <c r="A31" t="s">
        <v>229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 t="shared" si="0"/>
        <v>-0.29950746299999997</v>
      </c>
    </row>
    <row r="32" spans="1:7" x14ac:dyDescent="0.25">
      <c r="A32" t="s">
        <v>230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 t="shared" si="0"/>
        <v>-0.26012270999999987</v>
      </c>
    </row>
    <row r="33" spans="1:7" x14ac:dyDescent="0.25">
      <c r="A33" t="s">
        <v>231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 t="shared" si="0"/>
        <v>-0.25509517900000001</v>
      </c>
    </row>
    <row r="34" spans="1:7" x14ac:dyDescent="0.25">
      <c r="A34" t="s">
        <v>232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 t="shared" ref="G34:G65" si="1">B34-E34</f>
        <v>-0.25339141399999998</v>
      </c>
    </row>
    <row r="35" spans="1:7" x14ac:dyDescent="0.25">
      <c r="A35" t="s">
        <v>233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 t="shared" si="1"/>
        <v>-0.21806029400000002</v>
      </c>
    </row>
    <row r="36" spans="1:7" x14ac:dyDescent="0.25">
      <c r="A36" t="s">
        <v>234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 t="shared" si="1"/>
        <v>-0.16011224699999999</v>
      </c>
    </row>
    <row r="37" spans="1:7" x14ac:dyDescent="0.25">
      <c r="A37" t="s">
        <v>235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 t="shared" si="1"/>
        <v>-0.14365918</v>
      </c>
    </row>
    <row r="38" spans="1:7" x14ac:dyDescent="0.25">
      <c r="A38" t="s">
        <v>236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 t="shared" si="1"/>
        <v>-0.12774120599999994</v>
      </c>
    </row>
    <row r="39" spans="1:7" x14ac:dyDescent="0.25">
      <c r="A39" t="s">
        <v>237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 t="shared" si="1"/>
        <v>-0.10560790899999999</v>
      </c>
    </row>
    <row r="40" spans="1:7" x14ac:dyDescent="0.25">
      <c r="A40" t="s">
        <v>238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 t="shared" si="1"/>
        <v>-9.7481456000000022E-2</v>
      </c>
    </row>
    <row r="41" spans="1:7" x14ac:dyDescent="0.25">
      <c r="A41" t="s">
        <v>239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 t="shared" si="1"/>
        <v>-9.3199967999999994E-2</v>
      </c>
    </row>
    <row r="42" spans="1:7" x14ac:dyDescent="0.25">
      <c r="A42" t="s">
        <v>240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 t="shared" si="1"/>
        <v>-7.2484027000000006E-2</v>
      </c>
    </row>
    <row r="43" spans="1:7" x14ac:dyDescent="0.25">
      <c r="A43" t="s">
        <v>241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 t="shared" si="1"/>
        <v>-5.572923199999999E-2</v>
      </c>
    </row>
    <row r="44" spans="1:7" x14ac:dyDescent="0.25">
      <c r="A44" t="s">
        <v>242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 t="shared" si="1"/>
        <v>-5.3155238999999993E-2</v>
      </c>
    </row>
    <row r="45" spans="1:7" x14ac:dyDescent="0.25">
      <c r="A45" t="s">
        <v>243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 t="shared" si="1"/>
        <v>-5.2563092999999991E-2</v>
      </c>
    </row>
    <row r="46" spans="1:7" x14ac:dyDescent="0.25">
      <c r="A46" t="s">
        <v>244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 t="shared" si="1"/>
        <v>-3.6404852000000001E-2</v>
      </c>
    </row>
    <row r="47" spans="1:7" x14ac:dyDescent="0.25">
      <c r="A47" t="s">
        <v>245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 t="shared" si="1"/>
        <v>-2.2562885999999997E-2</v>
      </c>
    </row>
    <row r="48" spans="1:7" x14ac:dyDescent="0.25">
      <c r="A48" t="s">
        <v>246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 t="shared" si="1"/>
        <v>2.4441530000000045E-3</v>
      </c>
    </row>
    <row r="49" spans="1:7" x14ac:dyDescent="0.25">
      <c r="A49" t="s">
        <v>247</v>
      </c>
      <c r="B49">
        <v>-0.129881048</v>
      </c>
      <c r="C49">
        <v>0.67487382299999998</v>
      </c>
      <c r="D49" t="s">
        <v>60</v>
      </c>
      <c r="E49">
        <v>-0.14375280400000001</v>
      </c>
      <c r="F49">
        <v>0.71480287200000003</v>
      </c>
      <c r="G49">
        <f t="shared" si="1"/>
        <v>1.3871756000000013E-2</v>
      </c>
    </row>
    <row r="50" spans="1:7" x14ac:dyDescent="0.25">
      <c r="A50" t="s">
        <v>248</v>
      </c>
      <c r="B50">
        <v>-0.45410051200000001</v>
      </c>
      <c r="C50">
        <v>0.29922345700000003</v>
      </c>
      <c r="D50" t="s">
        <v>80</v>
      </c>
      <c r="E50">
        <v>-0.48207105700000003</v>
      </c>
      <c r="F50">
        <v>0.239796601</v>
      </c>
      <c r="G50">
        <f t="shared" si="1"/>
        <v>2.7970545000000013E-2</v>
      </c>
    </row>
    <row r="51" spans="1:7" x14ac:dyDescent="0.25">
      <c r="A51" t="s">
        <v>249</v>
      </c>
      <c r="B51">
        <v>-0.121585174</v>
      </c>
      <c r="C51">
        <v>0.70028423500000003</v>
      </c>
      <c r="D51" t="s">
        <v>94</v>
      </c>
      <c r="E51">
        <v>-0.159339288</v>
      </c>
      <c r="F51">
        <v>0.63315984199999997</v>
      </c>
      <c r="G51">
        <f t="shared" si="1"/>
        <v>3.7754113999999991E-2</v>
      </c>
    </row>
    <row r="52" spans="1:7" x14ac:dyDescent="0.25">
      <c r="A52" t="s">
        <v>250</v>
      </c>
      <c r="B52">
        <v>5.9112356999999997E-2</v>
      </c>
      <c r="C52">
        <v>0.86630855399999995</v>
      </c>
      <c r="D52" t="s">
        <v>35</v>
      </c>
      <c r="E52">
        <v>-1.721315E-3</v>
      </c>
      <c r="F52">
        <v>0.99627330300000005</v>
      </c>
      <c r="G52">
        <f t="shared" si="1"/>
        <v>6.0833671999999998E-2</v>
      </c>
    </row>
    <row r="53" spans="1:7" x14ac:dyDescent="0.25">
      <c r="A53" t="s">
        <v>251</v>
      </c>
      <c r="B53">
        <v>-0.190361219</v>
      </c>
      <c r="C53">
        <v>0.64186514699999997</v>
      </c>
      <c r="D53" t="s">
        <v>76</v>
      </c>
      <c r="E53">
        <v>-0.269757091</v>
      </c>
      <c r="F53">
        <v>0.46888577999999997</v>
      </c>
      <c r="G53">
        <f t="shared" si="1"/>
        <v>7.9395872000000006E-2</v>
      </c>
    </row>
    <row r="54" spans="1:7" x14ac:dyDescent="0.25">
      <c r="A54" t="s">
        <v>252</v>
      </c>
      <c r="B54">
        <v>-0.51722954799999998</v>
      </c>
      <c r="C54">
        <v>0.16732540700000001</v>
      </c>
      <c r="D54" t="s">
        <v>25</v>
      </c>
      <c r="E54">
        <v>-0.61617809499999998</v>
      </c>
      <c r="F54">
        <v>0.120082415</v>
      </c>
      <c r="G54">
        <f t="shared" si="1"/>
        <v>9.8948546999999998E-2</v>
      </c>
    </row>
    <row r="55" spans="1:7" x14ac:dyDescent="0.25">
      <c r="A55" t="s">
        <v>253</v>
      </c>
      <c r="B55">
        <v>-2.723512742</v>
      </c>
      <c r="C55" s="1">
        <v>1.5300000000000001E-7</v>
      </c>
      <c r="D55" t="s">
        <v>67</v>
      </c>
      <c r="E55">
        <v>-2.8239078790000001</v>
      </c>
      <c r="F55" s="1">
        <v>2.4099999999999999E-11</v>
      </c>
      <c r="G55">
        <f t="shared" si="1"/>
        <v>0.10039513700000002</v>
      </c>
    </row>
    <row r="56" spans="1:7" x14ac:dyDescent="0.25">
      <c r="A56" t="s">
        <v>254</v>
      </c>
      <c r="B56">
        <v>0.22979550500000001</v>
      </c>
      <c r="C56">
        <v>0.58555680399999999</v>
      </c>
      <c r="D56" t="s">
        <v>69</v>
      </c>
      <c r="E56">
        <v>0.12853109099999999</v>
      </c>
      <c r="F56">
        <v>0.70981437700000005</v>
      </c>
      <c r="G56">
        <f t="shared" si="1"/>
        <v>0.10126441400000002</v>
      </c>
    </row>
    <row r="57" spans="1:7" x14ac:dyDescent="0.25">
      <c r="A57" t="s">
        <v>255</v>
      </c>
      <c r="B57">
        <v>5.0671115000000003E-2</v>
      </c>
      <c r="C57">
        <v>0.89664567299999998</v>
      </c>
      <c r="D57" t="s">
        <v>2</v>
      </c>
      <c r="E57">
        <v>-5.9441807999999999E-2</v>
      </c>
      <c r="F57">
        <v>0.86792948000000003</v>
      </c>
      <c r="G57">
        <f t="shared" si="1"/>
        <v>0.110112923</v>
      </c>
    </row>
    <row r="58" spans="1:7" x14ac:dyDescent="0.25">
      <c r="A58" t="s">
        <v>256</v>
      </c>
      <c r="B58">
        <v>-0.21169981399999999</v>
      </c>
      <c r="C58">
        <v>0.66631689599999999</v>
      </c>
      <c r="D58" t="s">
        <v>68</v>
      </c>
      <c r="E58">
        <v>-0.32672500700000001</v>
      </c>
      <c r="F58">
        <v>0.44134823200000001</v>
      </c>
      <c r="G58">
        <f t="shared" si="1"/>
        <v>0.11502519300000003</v>
      </c>
    </row>
    <row r="59" spans="1:7" x14ac:dyDescent="0.25">
      <c r="A59" t="s">
        <v>257</v>
      </c>
      <c r="B59">
        <v>0.30833441299999997</v>
      </c>
      <c r="C59">
        <v>0.406161412</v>
      </c>
      <c r="D59" t="s">
        <v>10</v>
      </c>
      <c r="E59">
        <v>0.19150614799999999</v>
      </c>
      <c r="F59">
        <v>0.60520043000000001</v>
      </c>
      <c r="G59">
        <f t="shared" si="1"/>
        <v>0.11682826499999999</v>
      </c>
    </row>
    <row r="60" spans="1:7" x14ac:dyDescent="0.25">
      <c r="A60" t="s">
        <v>258</v>
      </c>
      <c r="B60">
        <v>-0.25967409899999999</v>
      </c>
      <c r="C60">
        <v>0.49524067799999999</v>
      </c>
      <c r="D60" t="s">
        <v>77</v>
      </c>
      <c r="E60">
        <v>-0.39899932399999999</v>
      </c>
      <c r="F60">
        <v>0.31132970199999999</v>
      </c>
      <c r="G60">
        <f t="shared" si="1"/>
        <v>0.139325225</v>
      </c>
    </row>
    <row r="61" spans="1:7" x14ac:dyDescent="0.25">
      <c r="A61" t="s">
        <v>259</v>
      </c>
      <c r="B61">
        <v>0.96239914500000001</v>
      </c>
      <c r="C61">
        <v>4.9688077999999997E-2</v>
      </c>
      <c r="D61" t="s">
        <v>23</v>
      </c>
      <c r="E61">
        <v>0.81706182299999996</v>
      </c>
      <c r="F61">
        <v>2.3663599E-2</v>
      </c>
      <c r="G61">
        <f t="shared" si="1"/>
        <v>0.14533732200000005</v>
      </c>
    </row>
    <row r="62" spans="1:7" x14ac:dyDescent="0.25">
      <c r="A62" t="s">
        <v>260</v>
      </c>
      <c r="B62">
        <v>0.60449654600000002</v>
      </c>
      <c r="C62">
        <v>0.31227360199999998</v>
      </c>
      <c r="D62" t="s">
        <v>87</v>
      </c>
      <c r="E62">
        <v>0.44839535000000003</v>
      </c>
      <c r="F62">
        <v>0.26306368600000002</v>
      </c>
      <c r="G62">
        <f t="shared" si="1"/>
        <v>0.156101196</v>
      </c>
    </row>
    <row r="63" spans="1:7" x14ac:dyDescent="0.25">
      <c r="A63" t="s">
        <v>261</v>
      </c>
      <c r="B63">
        <v>8.4721245000000001E-2</v>
      </c>
      <c r="C63">
        <v>0.79287436600000005</v>
      </c>
      <c r="D63" t="s">
        <v>90</v>
      </c>
      <c r="E63">
        <v>-7.2874968999999998E-2</v>
      </c>
      <c r="F63">
        <v>0.84282715900000005</v>
      </c>
      <c r="G63">
        <f t="shared" si="1"/>
        <v>0.15759621400000001</v>
      </c>
    </row>
    <row r="64" spans="1:7" x14ac:dyDescent="0.25">
      <c r="A64" t="s">
        <v>262</v>
      </c>
      <c r="B64">
        <v>6.7932953000000004E-2</v>
      </c>
      <c r="C64">
        <v>0.84327552100000003</v>
      </c>
      <c r="D64" t="s">
        <v>91</v>
      </c>
      <c r="E64">
        <v>-0.105203818</v>
      </c>
      <c r="F64">
        <v>0.77683234999999995</v>
      </c>
      <c r="G64">
        <f t="shared" si="1"/>
        <v>0.17313677100000002</v>
      </c>
    </row>
    <row r="65" spans="1:7" x14ac:dyDescent="0.25">
      <c r="A65" t="s">
        <v>263</v>
      </c>
      <c r="B65">
        <v>0.53290821600000005</v>
      </c>
      <c r="C65">
        <v>0.25158692599999999</v>
      </c>
      <c r="D65" t="s">
        <v>31</v>
      </c>
      <c r="E65">
        <v>0.35956328399999998</v>
      </c>
      <c r="F65">
        <v>0.38094310300000001</v>
      </c>
      <c r="G65">
        <f t="shared" si="1"/>
        <v>0.17334493200000006</v>
      </c>
    </row>
    <row r="66" spans="1:7" x14ac:dyDescent="0.25">
      <c r="A66" t="s">
        <v>264</v>
      </c>
      <c r="B66">
        <v>0.50997529900000005</v>
      </c>
      <c r="C66">
        <v>0.12126985899999999</v>
      </c>
      <c r="D66" t="s">
        <v>50</v>
      </c>
      <c r="E66">
        <v>0.27486284700000002</v>
      </c>
      <c r="F66">
        <v>0.46239567599999998</v>
      </c>
      <c r="G66">
        <f t="shared" ref="G66:G96" si="2">B66-E66</f>
        <v>0.23511245200000003</v>
      </c>
    </row>
    <row r="67" spans="1:7" x14ac:dyDescent="0.25">
      <c r="A67" t="s">
        <v>265</v>
      </c>
      <c r="B67">
        <v>-0.44582959100000003</v>
      </c>
      <c r="C67">
        <v>0.25003906100000001</v>
      </c>
      <c r="D67" t="s">
        <v>21</v>
      </c>
      <c r="E67">
        <v>-0.73357522799999997</v>
      </c>
      <c r="F67">
        <v>5.5780822000000001E-2</v>
      </c>
      <c r="G67">
        <f t="shared" si="2"/>
        <v>0.28774563699999994</v>
      </c>
    </row>
    <row r="68" spans="1:7" x14ac:dyDescent="0.25">
      <c r="A68" t="s">
        <v>266</v>
      </c>
      <c r="B68">
        <v>0.25792869899999998</v>
      </c>
      <c r="C68">
        <v>0.53641084000000006</v>
      </c>
      <c r="D68" t="s">
        <v>3</v>
      </c>
      <c r="E68">
        <v>-3.3954936999999998E-2</v>
      </c>
      <c r="F68">
        <v>0.93112546699999998</v>
      </c>
      <c r="G68">
        <f t="shared" si="2"/>
        <v>0.291883636</v>
      </c>
    </row>
    <row r="69" spans="1:7" x14ac:dyDescent="0.25">
      <c r="A69" t="s">
        <v>267</v>
      </c>
      <c r="B69">
        <v>2.1619893000000001E-2</v>
      </c>
      <c r="C69">
        <v>0.96368170799999997</v>
      </c>
      <c r="D69" t="s">
        <v>26</v>
      </c>
      <c r="E69">
        <v>-0.31476374600000001</v>
      </c>
      <c r="F69">
        <v>0.45335713700000002</v>
      </c>
      <c r="G69">
        <f t="shared" si="2"/>
        <v>0.33638363900000001</v>
      </c>
    </row>
    <row r="70" spans="1:7" x14ac:dyDescent="0.25">
      <c r="A70" t="s">
        <v>268</v>
      </c>
      <c r="B70">
        <v>0.36263913800000003</v>
      </c>
      <c r="C70">
        <v>0.22876135</v>
      </c>
      <c r="D70" t="s">
        <v>53</v>
      </c>
      <c r="E70">
        <v>2.0499328000000001E-2</v>
      </c>
      <c r="F70">
        <v>0.95050616600000004</v>
      </c>
      <c r="G70">
        <f t="shared" si="2"/>
        <v>0.34213981000000004</v>
      </c>
    </row>
    <row r="71" spans="1:7" x14ac:dyDescent="0.25">
      <c r="A71" t="s">
        <v>269</v>
      </c>
      <c r="B71">
        <v>-0.619031726</v>
      </c>
      <c r="C71">
        <v>0.159363957</v>
      </c>
      <c r="D71" t="s">
        <v>13</v>
      </c>
      <c r="E71">
        <v>-0.96643310100000002</v>
      </c>
      <c r="F71">
        <v>2.4998016000000001E-2</v>
      </c>
      <c r="G71">
        <f t="shared" si="2"/>
        <v>0.34740137500000001</v>
      </c>
    </row>
    <row r="72" spans="1:7" x14ac:dyDescent="0.25">
      <c r="A72" t="s">
        <v>270</v>
      </c>
      <c r="B72">
        <v>-0.186120436</v>
      </c>
      <c r="C72">
        <v>0.68670643899999995</v>
      </c>
      <c r="D72" t="s">
        <v>78</v>
      </c>
      <c r="E72">
        <v>-0.53588503799999998</v>
      </c>
      <c r="F72">
        <v>0.155953324</v>
      </c>
      <c r="G72">
        <f t="shared" si="2"/>
        <v>0.34976460199999998</v>
      </c>
    </row>
    <row r="73" spans="1:7" x14ac:dyDescent="0.25">
      <c r="A73" t="s">
        <v>271</v>
      </c>
      <c r="B73">
        <v>0.20252894699999999</v>
      </c>
      <c r="C73">
        <v>0.57858818000000001</v>
      </c>
      <c r="D73" t="s">
        <v>5</v>
      </c>
      <c r="E73">
        <v>-0.17337021399999999</v>
      </c>
      <c r="F73">
        <v>0.66536562099999996</v>
      </c>
      <c r="G73">
        <f t="shared" si="2"/>
        <v>0.37589916099999998</v>
      </c>
    </row>
    <row r="74" spans="1:7" x14ac:dyDescent="0.25">
      <c r="A74" t="s">
        <v>272</v>
      </c>
      <c r="B74">
        <v>0.383255982</v>
      </c>
      <c r="C74">
        <v>0.25428650000000003</v>
      </c>
      <c r="D74" t="s">
        <v>88</v>
      </c>
      <c r="E74">
        <v>5.9139559999999997E-3</v>
      </c>
      <c r="F74">
        <v>0.98660423200000003</v>
      </c>
      <c r="G74">
        <f t="shared" si="2"/>
        <v>0.377342026</v>
      </c>
    </row>
    <row r="75" spans="1:7" x14ac:dyDescent="0.25">
      <c r="A75" t="s">
        <v>273</v>
      </c>
      <c r="B75">
        <v>1.1148154260000001</v>
      </c>
      <c r="C75">
        <v>1.4682287E-2</v>
      </c>
      <c r="D75" t="s">
        <v>47</v>
      </c>
      <c r="E75">
        <v>0.72014356400000001</v>
      </c>
      <c r="F75">
        <v>6.8252335999999997E-2</v>
      </c>
      <c r="G75">
        <f t="shared" si="2"/>
        <v>0.39467186200000004</v>
      </c>
    </row>
    <row r="76" spans="1:7" x14ac:dyDescent="0.25">
      <c r="A76" t="s">
        <v>274</v>
      </c>
      <c r="B76">
        <v>0.50641005100000003</v>
      </c>
      <c r="C76">
        <v>0.306840373</v>
      </c>
      <c r="D76" t="s">
        <v>11</v>
      </c>
      <c r="E76">
        <v>0.10161513599999999</v>
      </c>
      <c r="F76">
        <v>0.81080669100000002</v>
      </c>
      <c r="G76">
        <f t="shared" si="2"/>
        <v>0.40479491500000003</v>
      </c>
    </row>
    <row r="77" spans="1:7" x14ac:dyDescent="0.25">
      <c r="A77" t="s">
        <v>275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 t="shared" si="2"/>
        <v>0.407698738</v>
      </c>
    </row>
    <row r="78" spans="1:7" x14ac:dyDescent="0.25">
      <c r="A78" t="s">
        <v>276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 t="shared" si="2"/>
        <v>0.42735324900000005</v>
      </c>
    </row>
    <row r="79" spans="1:7" x14ac:dyDescent="0.25">
      <c r="A79" t="s">
        <v>277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 t="shared" si="2"/>
        <v>0.45020549200000004</v>
      </c>
    </row>
    <row r="80" spans="1:7" x14ac:dyDescent="0.25">
      <c r="A80" t="s">
        <v>278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 t="shared" si="2"/>
        <v>0.47149108200000001</v>
      </c>
    </row>
    <row r="81" spans="1:7" x14ac:dyDescent="0.25">
      <c r="A81" t="s">
        <v>279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 t="shared" si="2"/>
        <v>0.48537711400000005</v>
      </c>
    </row>
    <row r="82" spans="1:7" x14ac:dyDescent="0.25">
      <c r="A82" t="s">
        <v>280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 t="shared" si="2"/>
        <v>0.52935951999999997</v>
      </c>
    </row>
    <row r="83" spans="1:7" x14ac:dyDescent="0.25">
      <c r="A83" t="s">
        <v>281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 t="shared" si="2"/>
        <v>0.56681797199999995</v>
      </c>
    </row>
    <row r="84" spans="1:7" x14ac:dyDescent="0.25">
      <c r="A84" t="s">
        <v>282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 t="shared" si="2"/>
        <v>0.60795796899999999</v>
      </c>
    </row>
    <row r="85" spans="1:7" x14ac:dyDescent="0.25">
      <c r="A85" t="s">
        <v>283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 t="shared" si="2"/>
        <v>0.62582068600000007</v>
      </c>
    </row>
    <row r="86" spans="1:7" x14ac:dyDescent="0.25">
      <c r="A86" t="s">
        <v>284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 t="shared" si="2"/>
        <v>0.63723193300000003</v>
      </c>
    </row>
    <row r="87" spans="1:7" x14ac:dyDescent="0.25">
      <c r="A87" t="s">
        <v>285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 t="shared" si="2"/>
        <v>0.67366489000000007</v>
      </c>
    </row>
    <row r="88" spans="1:7" x14ac:dyDescent="0.25">
      <c r="A88" t="s">
        <v>286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 t="shared" si="2"/>
        <v>0.69120481200000006</v>
      </c>
    </row>
    <row r="89" spans="1:7" x14ac:dyDescent="0.25">
      <c r="A89" t="s">
        <v>287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 t="shared" si="2"/>
        <v>0.70430410200000004</v>
      </c>
    </row>
    <row r="90" spans="1:7" x14ac:dyDescent="0.25">
      <c r="A90" t="s">
        <v>288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 t="shared" si="2"/>
        <v>0.73905805199999997</v>
      </c>
    </row>
    <row r="91" spans="1:7" x14ac:dyDescent="0.25">
      <c r="A91" t="s">
        <v>289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 t="shared" si="2"/>
        <v>0.77031780000000005</v>
      </c>
    </row>
    <row r="92" spans="1:7" x14ac:dyDescent="0.25">
      <c r="A92" t="s">
        <v>290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 t="shared" si="2"/>
        <v>0.83048613500000001</v>
      </c>
    </row>
    <row r="93" spans="1:7" x14ac:dyDescent="0.25">
      <c r="A93" t="s">
        <v>291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 t="shared" si="2"/>
        <v>0.84190310099999999</v>
      </c>
    </row>
    <row r="94" spans="1:7" x14ac:dyDescent="0.25">
      <c r="A94" t="s">
        <v>292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 t="shared" si="2"/>
        <v>0.889475401</v>
      </c>
    </row>
    <row r="95" spans="1:7" x14ac:dyDescent="0.25">
      <c r="A95" t="s">
        <v>293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 t="shared" si="2"/>
        <v>0.89324476800000008</v>
      </c>
    </row>
    <row r="96" spans="1:7" x14ac:dyDescent="0.25">
      <c r="A96" t="s">
        <v>294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 t="shared" si="2"/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48" workbookViewId="0">
      <selection activeCell="E12" sqref="E12"/>
    </sheetView>
  </sheetViews>
  <sheetFormatPr defaultRowHeight="15" x14ac:dyDescent="0.25"/>
  <cols>
    <col min="1" max="2" width="32" customWidth="1"/>
  </cols>
  <sheetData>
    <row r="1" spans="1:2" x14ac:dyDescent="0.25">
      <c r="A1" t="s">
        <v>97</v>
      </c>
      <c r="B1" t="s">
        <v>97</v>
      </c>
    </row>
    <row r="2" spans="1:2" x14ac:dyDescent="0.25">
      <c r="A2" t="s">
        <v>200</v>
      </c>
      <c r="B2" t="s">
        <v>39</v>
      </c>
    </row>
    <row r="3" spans="1:2" x14ac:dyDescent="0.25">
      <c r="A3" t="s">
        <v>201</v>
      </c>
      <c r="B3" t="s">
        <v>20</v>
      </c>
    </row>
    <row r="4" spans="1:2" x14ac:dyDescent="0.25">
      <c r="A4" t="s">
        <v>202</v>
      </c>
      <c r="B4" t="s">
        <v>72</v>
      </c>
    </row>
    <row r="5" spans="1:2" x14ac:dyDescent="0.25">
      <c r="A5" t="s">
        <v>203</v>
      </c>
      <c r="B5" t="s">
        <v>27</v>
      </c>
    </row>
    <row r="6" spans="1:2" x14ac:dyDescent="0.25">
      <c r="A6" t="s">
        <v>204</v>
      </c>
      <c r="B6" t="s">
        <v>43</v>
      </c>
    </row>
    <row r="7" spans="1:2" x14ac:dyDescent="0.25">
      <c r="A7" t="s">
        <v>205</v>
      </c>
      <c r="B7" t="s">
        <v>55</v>
      </c>
    </row>
    <row r="8" spans="1:2" x14ac:dyDescent="0.25">
      <c r="A8" t="s">
        <v>206</v>
      </c>
      <c r="B8" t="s">
        <v>58</v>
      </c>
    </row>
    <row r="9" spans="1:2" x14ac:dyDescent="0.25">
      <c r="A9" t="s">
        <v>207</v>
      </c>
      <c r="B9" t="s">
        <v>70</v>
      </c>
    </row>
    <row r="10" spans="1:2" x14ac:dyDescent="0.25">
      <c r="A10" t="s">
        <v>208</v>
      </c>
      <c r="B10" t="s">
        <v>48</v>
      </c>
    </row>
    <row r="11" spans="1:2" x14ac:dyDescent="0.25">
      <c r="A11" t="s">
        <v>209</v>
      </c>
      <c r="B11" t="s">
        <v>30</v>
      </c>
    </row>
    <row r="12" spans="1:2" x14ac:dyDescent="0.25">
      <c r="A12" t="s">
        <v>210</v>
      </c>
      <c r="B12" t="s">
        <v>8</v>
      </c>
    </row>
    <row r="13" spans="1:2" x14ac:dyDescent="0.25">
      <c r="A13" t="s">
        <v>211</v>
      </c>
      <c r="B13" t="s">
        <v>38</v>
      </c>
    </row>
    <row r="14" spans="1:2" x14ac:dyDescent="0.25">
      <c r="A14" t="s">
        <v>212</v>
      </c>
      <c r="B14" t="s">
        <v>24</v>
      </c>
    </row>
    <row r="15" spans="1:2" x14ac:dyDescent="0.25">
      <c r="A15" t="s">
        <v>213</v>
      </c>
      <c r="B15" t="s">
        <v>64</v>
      </c>
    </row>
    <row r="16" spans="1:2" x14ac:dyDescent="0.25">
      <c r="A16" t="s">
        <v>215</v>
      </c>
      <c r="B16" t="s">
        <v>22</v>
      </c>
    </row>
    <row r="17" spans="1:2" x14ac:dyDescent="0.25">
      <c r="A17" t="s">
        <v>214</v>
      </c>
      <c r="B17" t="s">
        <v>92</v>
      </c>
    </row>
    <row r="18" spans="1:2" x14ac:dyDescent="0.25">
      <c r="A18" t="s">
        <v>216</v>
      </c>
      <c r="B18" t="s">
        <v>34</v>
      </c>
    </row>
    <row r="19" spans="1:2" x14ac:dyDescent="0.25">
      <c r="A19" t="s">
        <v>217</v>
      </c>
      <c r="B19" t="s">
        <v>19</v>
      </c>
    </row>
    <row r="20" spans="1:2" x14ac:dyDescent="0.25">
      <c r="A20" t="s">
        <v>218</v>
      </c>
      <c r="B20" t="s">
        <v>36</v>
      </c>
    </row>
    <row r="21" spans="1:2" x14ac:dyDescent="0.25">
      <c r="A21" t="s">
        <v>219</v>
      </c>
      <c r="B21" t="s">
        <v>61</v>
      </c>
    </row>
    <row r="22" spans="1:2" x14ac:dyDescent="0.25">
      <c r="A22" t="s">
        <v>220</v>
      </c>
      <c r="B22" t="s">
        <v>46</v>
      </c>
    </row>
    <row r="23" spans="1:2" x14ac:dyDescent="0.25">
      <c r="A23" t="s">
        <v>221</v>
      </c>
      <c r="B23" t="s">
        <v>9</v>
      </c>
    </row>
    <row r="24" spans="1:2" x14ac:dyDescent="0.25">
      <c r="A24" t="s">
        <v>222</v>
      </c>
      <c r="B24" t="s">
        <v>15</v>
      </c>
    </row>
    <row r="25" spans="1:2" x14ac:dyDescent="0.25">
      <c r="A25" t="s">
        <v>223</v>
      </c>
      <c r="B25" t="s">
        <v>93</v>
      </c>
    </row>
    <row r="26" spans="1:2" x14ac:dyDescent="0.25">
      <c r="A26" t="s">
        <v>224</v>
      </c>
      <c r="B26" t="s">
        <v>51</v>
      </c>
    </row>
    <row r="27" spans="1:2" x14ac:dyDescent="0.25">
      <c r="A27" t="s">
        <v>225</v>
      </c>
      <c r="B27" t="s">
        <v>85</v>
      </c>
    </row>
    <row r="28" spans="1:2" x14ac:dyDescent="0.25">
      <c r="A28" t="s">
        <v>226</v>
      </c>
      <c r="B28" t="s">
        <v>71</v>
      </c>
    </row>
    <row r="29" spans="1:2" x14ac:dyDescent="0.25">
      <c r="A29" t="s">
        <v>227</v>
      </c>
      <c r="B29" t="s">
        <v>12</v>
      </c>
    </row>
    <row r="30" spans="1:2" x14ac:dyDescent="0.25">
      <c r="A30" t="s">
        <v>228</v>
      </c>
      <c r="B30" t="s">
        <v>49</v>
      </c>
    </row>
    <row r="31" spans="1:2" x14ac:dyDescent="0.25">
      <c r="A31" t="s">
        <v>229</v>
      </c>
      <c r="B31" t="s">
        <v>63</v>
      </c>
    </row>
    <row r="32" spans="1:2" x14ac:dyDescent="0.25">
      <c r="A32" t="s">
        <v>230</v>
      </c>
      <c r="B32" t="s">
        <v>18</v>
      </c>
    </row>
    <row r="33" spans="1:2" x14ac:dyDescent="0.25">
      <c r="A33" t="s">
        <v>231</v>
      </c>
      <c r="B33" t="s">
        <v>45</v>
      </c>
    </row>
    <row r="34" spans="1:2" x14ac:dyDescent="0.25">
      <c r="A34" t="s">
        <v>232</v>
      </c>
      <c r="B34" t="s">
        <v>16</v>
      </c>
    </row>
    <row r="35" spans="1:2" x14ac:dyDescent="0.25">
      <c r="A35" t="s">
        <v>233</v>
      </c>
      <c r="B35" t="s">
        <v>1</v>
      </c>
    </row>
    <row r="36" spans="1:2" x14ac:dyDescent="0.25">
      <c r="A36" t="s">
        <v>234</v>
      </c>
      <c r="B36" t="s">
        <v>32</v>
      </c>
    </row>
    <row r="37" spans="1:2" x14ac:dyDescent="0.25">
      <c r="A37" t="s">
        <v>235</v>
      </c>
      <c r="B37" t="s">
        <v>82</v>
      </c>
    </row>
    <row r="38" spans="1:2" x14ac:dyDescent="0.25">
      <c r="A38" t="s">
        <v>236</v>
      </c>
      <c r="B38" t="s">
        <v>86</v>
      </c>
    </row>
    <row r="39" spans="1:2" x14ac:dyDescent="0.25">
      <c r="A39" t="s">
        <v>237</v>
      </c>
      <c r="B39" t="s">
        <v>79</v>
      </c>
    </row>
    <row r="40" spans="1:2" x14ac:dyDescent="0.25">
      <c r="A40" t="s">
        <v>238</v>
      </c>
      <c r="B40" t="s">
        <v>73</v>
      </c>
    </row>
    <row r="41" spans="1:2" x14ac:dyDescent="0.25">
      <c r="A41" t="s">
        <v>239</v>
      </c>
      <c r="B41" t="s">
        <v>66</v>
      </c>
    </row>
    <row r="42" spans="1:2" x14ac:dyDescent="0.25">
      <c r="A42" t="s">
        <v>240</v>
      </c>
      <c r="B42" t="s">
        <v>29</v>
      </c>
    </row>
    <row r="43" spans="1:2" x14ac:dyDescent="0.25">
      <c r="A43" t="s">
        <v>241</v>
      </c>
      <c r="B43" t="s">
        <v>40</v>
      </c>
    </row>
    <row r="44" spans="1:2" x14ac:dyDescent="0.25">
      <c r="A44" t="s">
        <v>242</v>
      </c>
      <c r="B44" t="s">
        <v>0</v>
      </c>
    </row>
    <row r="45" spans="1:2" x14ac:dyDescent="0.25">
      <c r="A45" t="s">
        <v>243</v>
      </c>
      <c r="B45" t="s">
        <v>54</v>
      </c>
    </row>
    <row r="46" spans="1:2" x14ac:dyDescent="0.25">
      <c r="A46" t="s">
        <v>244</v>
      </c>
      <c r="B46" t="s">
        <v>41</v>
      </c>
    </row>
    <row r="47" spans="1:2" x14ac:dyDescent="0.25">
      <c r="A47" t="s">
        <v>245</v>
      </c>
      <c r="B47" t="s">
        <v>44</v>
      </c>
    </row>
    <row r="48" spans="1:2" x14ac:dyDescent="0.25">
      <c r="A48" t="s">
        <v>246</v>
      </c>
      <c r="B48" t="s">
        <v>83</v>
      </c>
    </row>
    <row r="49" spans="1:2" x14ac:dyDescent="0.25">
      <c r="A49" t="s">
        <v>247</v>
      </c>
      <c r="B49" t="s">
        <v>60</v>
      </c>
    </row>
    <row r="50" spans="1:2" x14ac:dyDescent="0.25">
      <c r="A50" t="s">
        <v>248</v>
      </c>
      <c r="B50" t="s">
        <v>80</v>
      </c>
    </row>
    <row r="51" spans="1:2" x14ac:dyDescent="0.25">
      <c r="A51" t="s">
        <v>249</v>
      </c>
      <c r="B51" t="s">
        <v>94</v>
      </c>
    </row>
    <row r="52" spans="1:2" x14ac:dyDescent="0.25">
      <c r="A52" t="s">
        <v>250</v>
      </c>
      <c r="B52" t="s">
        <v>35</v>
      </c>
    </row>
    <row r="53" spans="1:2" x14ac:dyDescent="0.25">
      <c r="A53" t="s">
        <v>251</v>
      </c>
      <c r="B53" t="s">
        <v>76</v>
      </c>
    </row>
    <row r="54" spans="1:2" x14ac:dyDescent="0.25">
      <c r="A54" t="s">
        <v>252</v>
      </c>
      <c r="B54" t="s">
        <v>25</v>
      </c>
    </row>
    <row r="55" spans="1:2" x14ac:dyDescent="0.25">
      <c r="A55" t="s">
        <v>253</v>
      </c>
      <c r="B55" t="s">
        <v>67</v>
      </c>
    </row>
    <row r="56" spans="1:2" x14ac:dyDescent="0.25">
      <c r="A56" t="s">
        <v>254</v>
      </c>
      <c r="B56" t="s">
        <v>69</v>
      </c>
    </row>
    <row r="57" spans="1:2" x14ac:dyDescent="0.25">
      <c r="A57" t="s">
        <v>255</v>
      </c>
      <c r="B57" t="s">
        <v>2</v>
      </c>
    </row>
    <row r="58" spans="1:2" x14ac:dyDescent="0.25">
      <c r="A58" t="s">
        <v>256</v>
      </c>
      <c r="B58" t="s">
        <v>68</v>
      </c>
    </row>
    <row r="59" spans="1:2" x14ac:dyDescent="0.25">
      <c r="A59" t="s">
        <v>257</v>
      </c>
      <c r="B59" t="s">
        <v>10</v>
      </c>
    </row>
    <row r="60" spans="1:2" x14ac:dyDescent="0.25">
      <c r="A60" t="s">
        <v>258</v>
      </c>
      <c r="B60" t="s">
        <v>77</v>
      </c>
    </row>
    <row r="61" spans="1:2" x14ac:dyDescent="0.25">
      <c r="A61" t="s">
        <v>259</v>
      </c>
      <c r="B61" t="s">
        <v>23</v>
      </c>
    </row>
    <row r="62" spans="1:2" x14ac:dyDescent="0.25">
      <c r="A62" t="s">
        <v>260</v>
      </c>
      <c r="B62" t="s">
        <v>87</v>
      </c>
    </row>
    <row r="63" spans="1:2" x14ac:dyDescent="0.25">
      <c r="A63" t="s">
        <v>261</v>
      </c>
      <c r="B63" t="s">
        <v>90</v>
      </c>
    </row>
    <row r="64" spans="1:2" x14ac:dyDescent="0.25">
      <c r="A64" t="s">
        <v>262</v>
      </c>
      <c r="B64" t="s">
        <v>91</v>
      </c>
    </row>
    <row r="65" spans="1:2" x14ac:dyDescent="0.25">
      <c r="A65" t="s">
        <v>263</v>
      </c>
      <c r="B65" t="s">
        <v>31</v>
      </c>
    </row>
    <row r="66" spans="1:2" x14ac:dyDescent="0.25">
      <c r="A66" t="s">
        <v>264</v>
      </c>
      <c r="B66" t="s">
        <v>50</v>
      </c>
    </row>
    <row r="67" spans="1:2" x14ac:dyDescent="0.25">
      <c r="A67" t="s">
        <v>265</v>
      </c>
      <c r="B67" t="s">
        <v>21</v>
      </c>
    </row>
    <row r="68" spans="1:2" x14ac:dyDescent="0.25">
      <c r="A68" t="s">
        <v>266</v>
      </c>
      <c r="B68" t="s">
        <v>3</v>
      </c>
    </row>
    <row r="69" spans="1:2" x14ac:dyDescent="0.25">
      <c r="A69" t="s">
        <v>267</v>
      </c>
      <c r="B69" t="s">
        <v>26</v>
      </c>
    </row>
    <row r="70" spans="1:2" x14ac:dyDescent="0.25">
      <c r="A70" t="s">
        <v>268</v>
      </c>
      <c r="B70" t="s">
        <v>53</v>
      </c>
    </row>
    <row r="71" spans="1:2" x14ac:dyDescent="0.25">
      <c r="A71" t="s">
        <v>269</v>
      </c>
      <c r="B71" t="s">
        <v>13</v>
      </c>
    </row>
    <row r="72" spans="1:2" x14ac:dyDescent="0.25">
      <c r="A72" t="s">
        <v>270</v>
      </c>
      <c r="B72" t="s">
        <v>78</v>
      </c>
    </row>
    <row r="73" spans="1:2" x14ac:dyDescent="0.25">
      <c r="A73" t="s">
        <v>271</v>
      </c>
      <c r="B73" t="s">
        <v>5</v>
      </c>
    </row>
    <row r="74" spans="1:2" x14ac:dyDescent="0.25">
      <c r="A74" t="s">
        <v>272</v>
      </c>
      <c r="B74" t="s">
        <v>88</v>
      </c>
    </row>
    <row r="75" spans="1:2" x14ac:dyDescent="0.25">
      <c r="A75" t="s">
        <v>273</v>
      </c>
      <c r="B75" t="s">
        <v>47</v>
      </c>
    </row>
    <row r="76" spans="1:2" x14ac:dyDescent="0.25">
      <c r="A76" t="s">
        <v>274</v>
      </c>
      <c r="B76" t="s">
        <v>11</v>
      </c>
    </row>
    <row r="77" spans="1:2" x14ac:dyDescent="0.25">
      <c r="A77" t="s">
        <v>275</v>
      </c>
      <c r="B77" t="s">
        <v>56</v>
      </c>
    </row>
    <row r="78" spans="1:2" x14ac:dyDescent="0.25">
      <c r="A78" t="s">
        <v>276</v>
      </c>
      <c r="B78" t="s">
        <v>6</v>
      </c>
    </row>
    <row r="79" spans="1:2" x14ac:dyDescent="0.25">
      <c r="A79" t="s">
        <v>277</v>
      </c>
      <c r="B79" t="s">
        <v>57</v>
      </c>
    </row>
    <row r="80" spans="1:2" x14ac:dyDescent="0.25">
      <c r="A80" t="s">
        <v>278</v>
      </c>
      <c r="B80" t="s">
        <v>75</v>
      </c>
    </row>
    <row r="81" spans="1:2" x14ac:dyDescent="0.25">
      <c r="A81" t="s">
        <v>279</v>
      </c>
      <c r="B81" t="s">
        <v>7</v>
      </c>
    </row>
    <row r="82" spans="1:2" x14ac:dyDescent="0.25">
      <c r="A82" t="s">
        <v>280</v>
      </c>
      <c r="B82" t="s">
        <v>37</v>
      </c>
    </row>
    <row r="83" spans="1:2" x14ac:dyDescent="0.25">
      <c r="A83" t="s">
        <v>281</v>
      </c>
      <c r="B83" t="s">
        <v>28</v>
      </c>
    </row>
    <row r="84" spans="1:2" x14ac:dyDescent="0.25">
      <c r="A84" t="s">
        <v>282</v>
      </c>
      <c r="B84" t="s">
        <v>74</v>
      </c>
    </row>
    <row r="85" spans="1:2" x14ac:dyDescent="0.25">
      <c r="A85" t="s">
        <v>283</v>
      </c>
      <c r="B85" t="s">
        <v>14</v>
      </c>
    </row>
    <row r="86" spans="1:2" x14ac:dyDescent="0.25">
      <c r="A86" t="s">
        <v>284</v>
      </c>
      <c r="B86" t="s">
        <v>52</v>
      </c>
    </row>
    <row r="87" spans="1:2" x14ac:dyDescent="0.25">
      <c r="A87" t="s">
        <v>285</v>
      </c>
      <c r="B87" t="s">
        <v>65</v>
      </c>
    </row>
    <row r="88" spans="1:2" x14ac:dyDescent="0.25">
      <c r="A88" t="s">
        <v>286</v>
      </c>
      <c r="B88" t="s">
        <v>42</v>
      </c>
    </row>
    <row r="89" spans="1:2" x14ac:dyDescent="0.25">
      <c r="A89" t="s">
        <v>287</v>
      </c>
      <c r="B89" t="s">
        <v>81</v>
      </c>
    </row>
    <row r="90" spans="1:2" x14ac:dyDescent="0.25">
      <c r="A90" t="s">
        <v>288</v>
      </c>
      <c r="B90" t="s">
        <v>62</v>
      </c>
    </row>
    <row r="91" spans="1:2" x14ac:dyDescent="0.25">
      <c r="A91" t="s">
        <v>289</v>
      </c>
      <c r="B91" t="s">
        <v>4</v>
      </c>
    </row>
    <row r="92" spans="1:2" x14ac:dyDescent="0.25">
      <c r="A92" t="s">
        <v>290</v>
      </c>
      <c r="B92" t="s">
        <v>89</v>
      </c>
    </row>
    <row r="93" spans="1:2" x14ac:dyDescent="0.25">
      <c r="A93" t="s">
        <v>291</v>
      </c>
      <c r="B93" t="s">
        <v>59</v>
      </c>
    </row>
    <row r="94" spans="1:2" x14ac:dyDescent="0.25">
      <c r="A94" t="s">
        <v>292</v>
      </c>
      <c r="B94" t="s">
        <v>33</v>
      </c>
    </row>
    <row r="95" spans="1:2" x14ac:dyDescent="0.25">
      <c r="A95" t="s">
        <v>293</v>
      </c>
      <c r="B95" t="s">
        <v>84</v>
      </c>
    </row>
    <row r="96" spans="1:2" x14ac:dyDescent="0.25">
      <c r="A96" t="s">
        <v>294</v>
      </c>
      <c r="B9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4" t="s">
        <v>140</v>
      </c>
      <c r="D1">
        <v>-1.0788</v>
      </c>
    </row>
    <row r="2" spans="1:4" x14ac:dyDescent="0.25">
      <c r="A2" s="4" t="s">
        <v>141</v>
      </c>
      <c r="D2">
        <f>-1.0788+0.05</f>
        <v>-1.0287999999999999</v>
      </c>
    </row>
    <row r="3" spans="1:4" x14ac:dyDescent="0.25">
      <c r="A3" s="4" t="s">
        <v>142</v>
      </c>
      <c r="D3">
        <f t="shared" ref="D3:D13" si="0">D2+0.05</f>
        <v>-0.97879999999999989</v>
      </c>
    </row>
    <row r="4" spans="1:4" x14ac:dyDescent="0.25">
      <c r="A4" s="4" t="s">
        <v>143</v>
      </c>
      <c r="D4">
        <f t="shared" si="0"/>
        <v>-0.92879999999999985</v>
      </c>
    </row>
    <row r="5" spans="1:4" x14ac:dyDescent="0.25">
      <c r="A5" s="4" t="s">
        <v>144</v>
      </c>
      <c r="D5">
        <f t="shared" si="0"/>
        <v>-0.8787999999999998</v>
      </c>
    </row>
    <row r="6" spans="1:4" x14ac:dyDescent="0.25">
      <c r="A6" s="4" t="s">
        <v>145</v>
      </c>
      <c r="D6">
        <f t="shared" si="0"/>
        <v>-0.82879999999999976</v>
      </c>
    </row>
    <row r="7" spans="1:4" x14ac:dyDescent="0.25">
      <c r="A7" s="4" t="s">
        <v>146</v>
      </c>
      <c r="D7">
        <f t="shared" si="0"/>
        <v>-0.77879999999999971</v>
      </c>
    </row>
    <row r="8" spans="1:4" x14ac:dyDescent="0.25">
      <c r="A8" s="4" t="s">
        <v>147</v>
      </c>
      <c r="D8">
        <f t="shared" si="0"/>
        <v>-0.72879999999999967</v>
      </c>
    </row>
    <row r="9" spans="1:4" x14ac:dyDescent="0.25">
      <c r="A9" s="4" t="s">
        <v>148</v>
      </c>
      <c r="D9">
        <f t="shared" si="0"/>
        <v>-0.67879999999999963</v>
      </c>
    </row>
    <row r="10" spans="1:4" x14ac:dyDescent="0.25">
      <c r="A10" s="4" t="s">
        <v>149</v>
      </c>
      <c r="D10">
        <f t="shared" si="0"/>
        <v>-0.62879999999999958</v>
      </c>
    </row>
    <row r="11" spans="1:4" x14ac:dyDescent="0.25">
      <c r="A11" s="4" t="s">
        <v>150</v>
      </c>
      <c r="D11">
        <f t="shared" si="0"/>
        <v>-0.57879999999999954</v>
      </c>
    </row>
    <row r="12" spans="1:4" x14ac:dyDescent="0.25">
      <c r="A12" s="4" t="s">
        <v>151</v>
      </c>
      <c r="D12">
        <f t="shared" si="0"/>
        <v>-0.52879999999999949</v>
      </c>
    </row>
    <row r="13" spans="1:4" x14ac:dyDescent="0.25">
      <c r="A13" s="4" t="s">
        <v>152</v>
      </c>
      <c r="D13">
        <f t="shared" si="0"/>
        <v>-0.4787999999999995</v>
      </c>
    </row>
    <row r="14" spans="1:4" x14ac:dyDescent="0.25">
      <c r="A14" s="4" t="s">
        <v>153</v>
      </c>
      <c r="D14">
        <f t="shared" ref="D14:D23" si="1">D13+0.05</f>
        <v>-0.42879999999999951</v>
      </c>
    </row>
    <row r="15" spans="1:4" x14ac:dyDescent="0.25">
      <c r="A15" s="4" t="s">
        <v>154</v>
      </c>
      <c r="D15">
        <f t="shared" si="1"/>
        <v>-0.37879999999999953</v>
      </c>
    </row>
    <row r="16" spans="1:4" x14ac:dyDescent="0.25">
      <c r="A16" s="4" t="s">
        <v>155</v>
      </c>
      <c r="D16">
        <f t="shared" si="1"/>
        <v>-0.32879999999999954</v>
      </c>
    </row>
    <row r="17" spans="1:4" x14ac:dyDescent="0.25">
      <c r="A17" s="4" t="s">
        <v>156</v>
      </c>
      <c r="D17">
        <f t="shared" si="1"/>
        <v>-0.27879999999999955</v>
      </c>
    </row>
    <row r="18" spans="1:4" x14ac:dyDescent="0.25">
      <c r="A18" s="4" t="s">
        <v>157</v>
      </c>
      <c r="D18">
        <f t="shared" si="1"/>
        <v>-0.22879999999999956</v>
      </c>
    </row>
    <row r="19" spans="1:4" x14ac:dyDescent="0.25">
      <c r="A19" s="4" t="s">
        <v>158</v>
      </c>
      <c r="D19">
        <f t="shared" si="1"/>
        <v>-0.17879999999999957</v>
      </c>
    </row>
    <row r="20" spans="1:4" x14ac:dyDescent="0.25">
      <c r="A20" s="4" t="s">
        <v>159</v>
      </c>
      <c r="D20">
        <f t="shared" si="1"/>
        <v>-0.12879999999999958</v>
      </c>
    </row>
    <row r="21" spans="1:4" x14ac:dyDescent="0.25">
      <c r="A21" s="4" t="s">
        <v>160</v>
      </c>
      <c r="D21">
        <f t="shared" si="1"/>
        <v>-7.8799999999999579E-2</v>
      </c>
    </row>
    <row r="22" spans="1:4" x14ac:dyDescent="0.25">
      <c r="A22" s="4" t="s">
        <v>161</v>
      </c>
      <c r="D22">
        <f t="shared" si="1"/>
        <v>-2.8799999999999576E-2</v>
      </c>
    </row>
    <row r="23" spans="1:4" x14ac:dyDescent="0.25">
      <c r="A23" s="4" t="s">
        <v>162</v>
      </c>
      <c r="D23">
        <f t="shared" si="1"/>
        <v>2.1200000000000427E-2</v>
      </c>
    </row>
    <row r="24" spans="1:4" x14ac:dyDescent="0.25">
      <c r="A24" s="4" t="s">
        <v>163</v>
      </c>
      <c r="D24">
        <f>D23+0.05</f>
        <v>7.120000000000043E-2</v>
      </c>
    </row>
    <row r="25" spans="1:4" x14ac:dyDescent="0.25">
      <c r="A25" s="4" t="s">
        <v>164</v>
      </c>
      <c r="D25">
        <f t="shared" ref="D25:D34" si="2">D24+0.05</f>
        <v>0.12120000000000043</v>
      </c>
    </row>
    <row r="26" spans="1:4" x14ac:dyDescent="0.25">
      <c r="A26" s="4" t="s">
        <v>165</v>
      </c>
      <c r="D26">
        <f t="shared" si="2"/>
        <v>0.17120000000000044</v>
      </c>
    </row>
    <row r="27" spans="1:4" x14ac:dyDescent="0.25">
      <c r="A27" s="4" t="s">
        <v>166</v>
      </c>
      <c r="D27">
        <f t="shared" si="2"/>
        <v>0.22120000000000045</v>
      </c>
    </row>
    <row r="28" spans="1:4" x14ac:dyDescent="0.25">
      <c r="A28" s="4" t="s">
        <v>167</v>
      </c>
      <c r="D28">
        <f t="shared" si="2"/>
        <v>0.27120000000000044</v>
      </c>
    </row>
    <row r="29" spans="1:4" x14ac:dyDescent="0.25">
      <c r="A29" s="4" t="s">
        <v>168</v>
      </c>
      <c r="D29">
        <f t="shared" si="2"/>
        <v>0.32120000000000043</v>
      </c>
    </row>
    <row r="30" spans="1:4" x14ac:dyDescent="0.25">
      <c r="A30" s="4" t="s">
        <v>169</v>
      </c>
      <c r="D30">
        <f t="shared" si="2"/>
        <v>0.37120000000000042</v>
      </c>
    </row>
    <row r="31" spans="1:4" x14ac:dyDescent="0.25">
      <c r="A31" s="4" t="s">
        <v>170</v>
      </c>
      <c r="D31">
        <f t="shared" si="2"/>
        <v>0.42120000000000041</v>
      </c>
    </row>
    <row r="32" spans="1:4" x14ac:dyDescent="0.25">
      <c r="A32" s="4" t="s">
        <v>171</v>
      </c>
      <c r="D32">
        <f t="shared" si="2"/>
        <v>0.4712000000000004</v>
      </c>
    </row>
    <row r="33" spans="1:4" x14ac:dyDescent="0.25">
      <c r="A33" s="4" t="s">
        <v>172</v>
      </c>
      <c r="D33">
        <f t="shared" si="2"/>
        <v>0.52120000000000044</v>
      </c>
    </row>
    <row r="34" spans="1:4" x14ac:dyDescent="0.25">
      <c r="A34" s="4" t="s">
        <v>173</v>
      </c>
      <c r="D34">
        <f t="shared" si="2"/>
        <v>0.57120000000000049</v>
      </c>
    </row>
    <row r="35" spans="1:4" x14ac:dyDescent="0.25">
      <c r="A35" s="4" t="s">
        <v>174</v>
      </c>
      <c r="D35">
        <f>D34+0.05</f>
        <v>0.62120000000000053</v>
      </c>
    </row>
    <row r="36" spans="1:4" x14ac:dyDescent="0.25">
      <c r="A36" s="4" t="s">
        <v>175</v>
      </c>
      <c r="D36">
        <f t="shared" ref="D36:D37" si="3">D35+0.05</f>
        <v>0.67120000000000057</v>
      </c>
    </row>
    <row r="37" spans="1:4" x14ac:dyDescent="0.25">
      <c r="A37" s="4" t="s">
        <v>176</v>
      </c>
      <c r="D37">
        <f t="shared" si="3"/>
        <v>0.72120000000000062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Sheet1</vt:lpstr>
      <vt:lpstr>Sheet6</vt:lpstr>
      <vt:lpstr>Sheet2</vt:lpstr>
      <vt:lpstr>Sheet4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hrobinson</cp:lastModifiedBy>
  <dcterms:created xsi:type="dcterms:W3CDTF">2016-09-06T23:36:55Z</dcterms:created>
  <dcterms:modified xsi:type="dcterms:W3CDTF">2016-09-16T06:33:43Z</dcterms:modified>
</cp:coreProperties>
</file>