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D:\SEMESTER 3\EKONOMI ISLAM\"/>
    </mc:Choice>
  </mc:AlternateContent>
  <xr:revisionPtr revIDLastSave="0" documentId="13_ncr:1_{6CC190FF-812C-4456-8509-449BCE52FD53}" xr6:coauthVersionLast="47" xr6:coauthVersionMax="47" xr10:uidLastSave="{00000000-0000-0000-0000-000000000000}"/>
  <bookViews>
    <workbookView xWindow="-110" yWindow="-110" windowWidth="19420" windowHeight="10300" firstSheet="1" activeTab="3" xr2:uid="{00000000-000D-0000-FFFF-FFFF00000000}"/>
  </bookViews>
  <sheets>
    <sheet name="Sheet2" sheetId="2" r:id="rId1"/>
    <sheet name="Sheet5" sheetId="7" r:id="rId2"/>
    <sheet name="Sheet4" sheetId="6" r:id="rId3"/>
    <sheet name="Sheet1" sheetId="1" r:id="rId4"/>
  </sheets>
  <calcPr calcId="191029"/>
  <pivotCaches>
    <pivotCache cacheId="63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1" i="1" l="1"/>
</calcChain>
</file>

<file path=xl/sharedStrings.xml><?xml version="1.0" encoding="utf-8"?>
<sst xmlns="http://schemas.openxmlformats.org/spreadsheetml/2006/main" count="176" uniqueCount="71">
  <si>
    <t>No</t>
  </si>
  <si>
    <t>Country</t>
  </si>
  <si>
    <t>Resort Name</t>
  </si>
  <si>
    <t>N. of Days</t>
  </si>
  <si>
    <t>Travel Method</t>
  </si>
  <si>
    <t>Price</t>
  </si>
  <si>
    <t>Holiday ID</t>
  </si>
  <si>
    <t>Australia</t>
  </si>
  <si>
    <t>Chile</t>
  </si>
  <si>
    <t>England</t>
  </si>
  <si>
    <t>France</t>
  </si>
  <si>
    <t>Germany</t>
  </si>
  <si>
    <t>Peru</t>
  </si>
  <si>
    <t>Saudi Arabia</t>
  </si>
  <si>
    <t>Spain</t>
  </si>
  <si>
    <t>Trinidad</t>
  </si>
  <si>
    <t>Great Barrier Reef</t>
  </si>
  <si>
    <t>Perth</t>
  </si>
  <si>
    <t>Santiago</t>
  </si>
  <si>
    <t>London</t>
  </si>
  <si>
    <t>Bognor</t>
  </si>
  <si>
    <t>Lyon</t>
  </si>
  <si>
    <t>Paris - Euro Disney</t>
  </si>
  <si>
    <t>Nice</t>
  </si>
  <si>
    <t>Toulouse</t>
  </si>
  <si>
    <t>Nimes</t>
  </si>
  <si>
    <t>Black Forest</t>
  </si>
  <si>
    <t>Berlin</t>
  </si>
  <si>
    <t>Lima</t>
  </si>
  <si>
    <t>Riyadh</t>
  </si>
  <si>
    <t>Barcelona</t>
  </si>
  <si>
    <t>Nerja</t>
  </si>
  <si>
    <t>Malaga</t>
  </si>
  <si>
    <t>Seville</t>
  </si>
  <si>
    <t>Madrid</t>
  </si>
  <si>
    <t>Granada</t>
  </si>
  <si>
    <t>Port of Spain</t>
  </si>
  <si>
    <t>Plane</t>
  </si>
  <si>
    <t>Train</t>
  </si>
  <si>
    <t>Coach</t>
  </si>
  <si>
    <t>£1,259</t>
  </si>
  <si>
    <t>I990AUS</t>
  </si>
  <si>
    <t>AUS112J</t>
  </si>
  <si>
    <t>CH266H</t>
  </si>
  <si>
    <t>I456UK</t>
  </si>
  <si>
    <t>BG726H</t>
  </si>
  <si>
    <t>A7995FR</t>
  </si>
  <si>
    <t>TH789FR</t>
  </si>
  <si>
    <t>TH788FR</t>
  </si>
  <si>
    <t>I7897FR</t>
  </si>
  <si>
    <t>SG7637L</t>
  </si>
  <si>
    <t>FR5625J</t>
  </si>
  <si>
    <t>A111G</t>
  </si>
  <si>
    <t>BR6736G</t>
  </si>
  <si>
    <t>PG7836G</t>
  </si>
  <si>
    <t>KSA8987</t>
  </si>
  <si>
    <t>I6675SP</t>
  </si>
  <si>
    <t>TH990ESP</t>
  </si>
  <si>
    <t>A776ESP</t>
  </si>
  <si>
    <t>NM9876Y</t>
  </si>
  <si>
    <t>TH8956SP</t>
  </si>
  <si>
    <t>AJ9836L</t>
  </si>
  <si>
    <t>GG9836P</t>
  </si>
  <si>
    <t>PL8726P</t>
  </si>
  <si>
    <t>SV767HH</t>
  </si>
  <si>
    <t>WE6735L</t>
  </si>
  <si>
    <t>GR7878G</t>
  </si>
  <si>
    <t>TT67624G</t>
  </si>
  <si>
    <t>Row Labels</t>
  </si>
  <si>
    <t>Grand Total</t>
  </si>
  <si>
    <t>Average of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</si>
</sst>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_-[$£-809]* #,##0.00_-;\-[$£-809]* #,##0.00_-;_-[$£-809]* &quot;-&quot;??_-;_-@_-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111111"/>
      <name val="Arial Unicode MS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167" fontId="0" fillId="0" borderId="0" xfId="0" applyNumberFormat="1"/>
    <xf numFmtId="1" fontId="1" fillId="0" borderId="1" xfId="0" applyNumberFormat="1" applyFont="1" applyBorder="1" applyAlignment="1">
      <alignment horizontal="center" vertical="top"/>
    </xf>
    <xf numFmtId="1" fontId="0" fillId="0" borderId="0" xfId="0" applyNumberFormat="1"/>
    <xf numFmtId="0" fontId="2" fillId="0" borderId="0" xfId="0" applyFont="1"/>
    <xf numFmtId="0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574.998950810186" createdVersion="8" refreshedVersion="8" minRefreshableVersion="3" recordCount="28" xr:uid="{E8505852-7B63-4B66-A014-6F78713A44E9}">
  <cacheSource type="worksheet">
    <worksheetSource ref="A1:G29" sheet="Sheet1"/>
  </cacheSource>
  <cacheFields count="7">
    <cacheField name="No" numFmtId="0">
      <sharedItems containsSemiMixedTypes="0" containsString="0" containsNumber="1" containsInteger="1" minValue="1" maxValue="28"/>
    </cacheField>
    <cacheField name="Country" numFmtId="0">
      <sharedItems/>
    </cacheField>
    <cacheField name="Resort Name" numFmtId="0">
      <sharedItems count="21">
        <s v="Great Barrier Reef"/>
        <s v="Perth"/>
        <s v="Santiago"/>
        <s v="London"/>
        <s v="Bognor"/>
        <s v="Lyon"/>
        <s v="Paris - Euro Disney"/>
        <s v="Nice"/>
        <s v="Toulouse"/>
        <s v="Nimes"/>
        <s v="Black Forest"/>
        <s v="Berlin"/>
        <s v="Lima"/>
        <s v="Riyadh"/>
        <s v="Barcelona"/>
        <s v="Nerja"/>
        <s v="Malaga"/>
        <s v="Seville"/>
        <s v="Madrid"/>
        <s v="Granada"/>
        <s v="Port of Spain"/>
      </sharedItems>
    </cacheField>
    <cacheField name="N. of Days" numFmtId="1">
      <sharedItems containsSemiMixedTypes="0" containsString="0" containsNumber="1" containsInteger="1" minValue="1" maxValue="32"/>
    </cacheField>
    <cacheField name="Travel Method" numFmtId="0">
      <sharedItems count="3">
        <s v="Plane"/>
        <s v="Train"/>
        <s v="Coach"/>
      </sharedItems>
    </cacheField>
    <cacheField name="Price" numFmtId="167">
      <sharedItems containsSemiMixedTypes="0" containsString="0" containsNumber="1" containsInteger="1" minValue="12" maxValue="1259"/>
    </cacheField>
    <cacheField name="Holiday I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n v="1"/>
    <s v="Australia"/>
    <x v="0"/>
    <n v="32"/>
    <x v="0"/>
    <n v="750"/>
    <s v="I990AUS"/>
  </r>
  <r>
    <n v="2"/>
    <s v="Australia"/>
    <x v="1"/>
    <n v="28"/>
    <x v="0"/>
    <n v="985"/>
    <s v="AUS112J"/>
  </r>
  <r>
    <n v="3"/>
    <s v="Chile"/>
    <x v="2"/>
    <n v="21"/>
    <x v="0"/>
    <n v="1259"/>
    <s v="CH266H"/>
  </r>
  <r>
    <n v="4"/>
    <s v="England"/>
    <x v="3"/>
    <n v="3"/>
    <x v="1"/>
    <n v="69"/>
    <s v="I456UK"/>
  </r>
  <r>
    <n v="5"/>
    <s v="England"/>
    <x v="4"/>
    <n v="1"/>
    <x v="2"/>
    <n v="12"/>
    <s v="BG726H"/>
  </r>
  <r>
    <n v="6"/>
    <s v="France"/>
    <x v="5"/>
    <n v="14"/>
    <x v="0"/>
    <n v="399"/>
    <s v="A7995FR"/>
  </r>
  <r>
    <n v="7"/>
    <s v="France"/>
    <x v="6"/>
    <n v="5"/>
    <x v="1"/>
    <n v="269"/>
    <s v="TH789FR"/>
  </r>
  <r>
    <n v="8"/>
    <s v="France"/>
    <x v="6"/>
    <n v="3"/>
    <x v="1"/>
    <n v="125"/>
    <s v="TH788FR"/>
  </r>
  <r>
    <n v="9"/>
    <s v="France"/>
    <x v="7"/>
    <n v="7"/>
    <x v="0"/>
    <n v="289"/>
    <s v="I7897FR"/>
  </r>
  <r>
    <n v="10"/>
    <s v="France"/>
    <x v="8"/>
    <n v="7"/>
    <x v="1"/>
    <n v="256"/>
    <s v="SG7637L"/>
  </r>
  <r>
    <n v="11"/>
    <s v="France"/>
    <x v="9"/>
    <n v="7"/>
    <x v="0"/>
    <n v="287"/>
    <s v="FR5625J"/>
  </r>
  <r>
    <n v="12"/>
    <s v="Germany"/>
    <x v="10"/>
    <n v="4"/>
    <x v="2"/>
    <n v="69"/>
    <s v="A111G"/>
  </r>
  <r>
    <n v="13"/>
    <s v="Germany"/>
    <x v="11"/>
    <n v="7"/>
    <x v="2"/>
    <n v="289"/>
    <s v="BR6736G"/>
  </r>
  <r>
    <n v="14"/>
    <s v="Peru"/>
    <x v="12"/>
    <n v="21"/>
    <x v="0"/>
    <n v="975"/>
    <s v="PG7836G"/>
  </r>
  <r>
    <n v="15"/>
    <s v="Saudi Arabia"/>
    <x v="13"/>
    <n v="14"/>
    <x v="0"/>
    <n v="995"/>
    <s v="KSA8987"/>
  </r>
  <r>
    <n v="16"/>
    <s v="Spain"/>
    <x v="14"/>
    <n v="4"/>
    <x v="1"/>
    <n v="219"/>
    <s v="I6675SP"/>
  </r>
  <r>
    <n v="17"/>
    <s v="Spain"/>
    <x v="15"/>
    <n v="6"/>
    <x v="0"/>
    <n v="198"/>
    <s v="TH990ESP"/>
  </r>
  <r>
    <n v="18"/>
    <s v="Spain"/>
    <x v="16"/>
    <n v="16"/>
    <x v="0"/>
    <n v="234"/>
    <s v="A776ESP"/>
  </r>
  <r>
    <n v="19"/>
    <s v="Spain"/>
    <x v="17"/>
    <n v="14"/>
    <x v="0"/>
    <n v="288"/>
    <s v="NM9876Y"/>
  </r>
  <r>
    <n v="20"/>
    <s v="Spain"/>
    <x v="17"/>
    <n v="10"/>
    <x v="0"/>
    <n v="199"/>
    <s v="TH8956SP"/>
  </r>
  <r>
    <n v="21"/>
    <s v="Spain"/>
    <x v="14"/>
    <n v="8"/>
    <x v="0"/>
    <n v="177"/>
    <s v="AJ9836L"/>
  </r>
  <r>
    <n v="22"/>
    <s v="Spain"/>
    <x v="14"/>
    <n v="7"/>
    <x v="2"/>
    <n v="199"/>
    <s v="GG9836P"/>
  </r>
  <r>
    <n v="23"/>
    <s v="Spain"/>
    <x v="16"/>
    <n v="14"/>
    <x v="0"/>
    <n v="301"/>
    <s v="PL8726P"/>
  </r>
  <r>
    <n v="24"/>
    <s v="Spain"/>
    <x v="14"/>
    <n v="4"/>
    <x v="1"/>
    <n v="219"/>
    <s v="I6675SP"/>
  </r>
  <r>
    <n v="25"/>
    <s v="Spain"/>
    <x v="17"/>
    <n v="14"/>
    <x v="1"/>
    <n v="299"/>
    <s v="SV767HH"/>
  </r>
  <r>
    <n v="26"/>
    <s v="Spain"/>
    <x v="18"/>
    <n v="8"/>
    <x v="0"/>
    <n v="277"/>
    <s v="WE6735L"/>
  </r>
  <r>
    <n v="27"/>
    <s v="Spain"/>
    <x v="19"/>
    <n v="10"/>
    <x v="0"/>
    <n v="345"/>
    <s v="GR7878G"/>
  </r>
  <r>
    <n v="28"/>
    <s v="Trinidad"/>
    <x v="20"/>
    <n v="14"/>
    <x v="0"/>
    <n v="885"/>
    <s v="TT67624G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711A0A-4A63-422A-8289-2AB15DA03241}" name="PivotTable3" cacheId="6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I3:J6" firstHeaderRow="1" firstDataRow="1" firstDataCol="1" rowPageCount="1" colPageCount="1"/>
  <pivotFields count="7">
    <pivotField showAll="0"/>
    <pivotField showAll="0"/>
    <pivotField axis="axisRow" showAll="0">
      <items count="22">
        <item x="14"/>
        <item x="11"/>
        <item x="10"/>
        <item x="4"/>
        <item x="19"/>
        <item x="0"/>
        <item x="12"/>
        <item x="3"/>
        <item x="5"/>
        <item x="18"/>
        <item x="16"/>
        <item x="15"/>
        <item x="7"/>
        <item x="9"/>
        <item x="6"/>
        <item x="1"/>
        <item x="20"/>
        <item x="13"/>
        <item x="2"/>
        <item x="17"/>
        <item x="8"/>
        <item t="default"/>
      </items>
    </pivotField>
    <pivotField showAll="0"/>
    <pivotField axis="axisPage" multipleItemSelectionAllowed="1" showAll="0">
      <items count="4">
        <item h="1" x="2"/>
        <item x="0"/>
        <item h="1" x="1"/>
        <item t="default"/>
      </items>
    </pivotField>
    <pivotField dataField="1" showAll="0"/>
    <pivotField showAll="0"/>
  </pivotFields>
  <rowFields count="1">
    <field x="2"/>
  </rowFields>
  <rowItems count="3">
    <i>
      <x v="18"/>
    </i>
    <i>
      <x v="19"/>
    </i>
    <i t="grand">
      <x/>
    </i>
  </rowItems>
  <colItems count="1">
    <i/>
  </colItems>
  <pageFields count="1">
    <pageField fld="4" hier="-1"/>
  </pageFields>
  <dataFields count="1">
    <dataField name="Average of Price" fld="5" subtotal="average" baseField="2" baseItem="0" numFmtId="167"/>
  </dataFields>
  <pivotTableStyleInfo name="PivotStyleLight16" showRowHeaders="1" showColHeaders="1" showRowStripes="0" showColStripes="0" showLastColumn="1"/>
  <filters count="1">
    <filter fld="2" type="captionBeginsWith" evalOrder="-1" id="2" stringValue1="S">
      <autoFilter ref="A1">
        <filterColumn colId="0">
          <customFilters>
            <customFilter val="S*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844DD63-AFA6-4156-9CA5-BB268EE82302}" name="Table1" displayName="Table1" ref="A1:G2" totalsRowShown="0">
  <autoFilter ref="A1:G2" xr:uid="{9844DD63-AFA6-4156-9CA5-BB268EE82302}"/>
  <tableColumns count="7">
    <tableColumn id="1" xr3:uid="{27F5ED35-FEDC-4D31-BDCF-50CAFD81BFBB}" name="No"/>
    <tableColumn id="2" xr3:uid="{7ADDD6DA-964C-4885-B566-C068DCDF4BF8}" name="Country"/>
    <tableColumn id="3" xr3:uid="{4C8C58A6-B08E-46CB-9413-8196F79144B6}" name="Resort Name"/>
    <tableColumn id="4" xr3:uid="{23397C4C-C034-42F2-BDB6-ABB6DDA999CA}" name="N. of Days"/>
    <tableColumn id="5" xr3:uid="{C37D272A-4CE2-42C9-A986-29546FC9BD6A}" name="Travel Method"/>
    <tableColumn id="6" xr3:uid="{EFFE2B37-AB59-407C-8DCC-499CF7C200C9}" name="Price"/>
    <tableColumn id="7" xr3:uid="{1E5AA957-7254-4472-89F1-6B88B66737FA}" name="Holiday ID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84AA074-3E6D-4EEF-A9DE-93AB528EEB9E}" name="Table6" displayName="Table6" ref="A1:G4" totalsRowShown="0">
  <autoFilter ref="A1:G4" xr:uid="{584AA074-3E6D-4EEF-A9DE-93AB528EEB9E}"/>
  <tableColumns count="7">
    <tableColumn id="1" xr3:uid="{A3115008-CECE-4881-B006-8A93892F2CFB}" name="No"/>
    <tableColumn id="2" xr3:uid="{ABD9452F-4E91-44A5-80D8-C8D2DE6EBBC9}" name="Country"/>
    <tableColumn id="3" xr3:uid="{12643B52-1614-4179-BAF2-D9379E696B84}" name="Resort Name"/>
    <tableColumn id="4" xr3:uid="{B63204E2-BD0A-4F02-9188-9BE8427C4F5E}" name="N. of Days"/>
    <tableColumn id="5" xr3:uid="{8939CB56-EAAE-4C8C-AB6A-2A89264F42E9}" name="Travel Method"/>
    <tableColumn id="6" xr3:uid="{C2BC9A9A-83C7-4830-ABD7-7F75BF69E28F}" name="Price"/>
    <tableColumn id="7" xr3:uid="{3867EB43-A605-44A0-8DF4-574CC32EB4E6}" name="Holiday ID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D621F54-573F-4934-8219-EF3E0C85BE18}" name="Table5" displayName="Table5" ref="A1:G4" totalsRowShown="0">
  <autoFilter ref="A1:G4" xr:uid="{BD621F54-573F-4934-8219-EF3E0C85BE18}"/>
  <tableColumns count="7">
    <tableColumn id="1" xr3:uid="{77E38B42-CCF7-46F5-9362-19D840A25779}" name="No"/>
    <tableColumn id="2" xr3:uid="{BEA4FCFF-873E-40F0-9027-95F9EE06D82A}" name="Country"/>
    <tableColumn id="3" xr3:uid="{E0CD09F7-9B5E-45C1-B687-8D18C8A14773}" name="Resort Name"/>
    <tableColumn id="4" xr3:uid="{222566C7-A3F5-458B-A49D-386DF389C551}" name="N. of Days"/>
    <tableColumn id="5" xr3:uid="{8045119F-FD04-413A-AA98-3CD801114EA5}" name="Travel Method"/>
    <tableColumn id="6" xr3:uid="{032D2F2B-211C-4C09-AA6C-9940F02924D2}" name="Price"/>
    <tableColumn id="7" xr3:uid="{D5BBD41C-3993-43ED-B2A3-72E21307D452}" name="Holiday ID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46BFA-CCE1-4418-B672-95090BF32F06}">
  <dimension ref="A1:G2"/>
  <sheetViews>
    <sheetView workbookViewId="0">
      <selection activeCell="B5" sqref="B5"/>
    </sheetView>
  </sheetViews>
  <sheetFormatPr defaultRowHeight="14.5"/>
  <cols>
    <col min="2" max="2" width="9.54296875" customWidth="1"/>
    <col min="3" max="3" width="13.6328125" customWidth="1"/>
    <col min="4" max="4" width="11.26953125" customWidth="1"/>
    <col min="5" max="5" width="15.08984375" customWidth="1"/>
    <col min="7" max="7" width="11.3632812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3</v>
      </c>
      <c r="B2" t="s">
        <v>8</v>
      </c>
      <c r="C2" t="s">
        <v>18</v>
      </c>
      <c r="D2">
        <v>21</v>
      </c>
      <c r="E2" t="s">
        <v>37</v>
      </c>
      <c r="F2" t="s">
        <v>40</v>
      </c>
      <c r="G2" t="s">
        <v>43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B1AA1-4997-4C52-A19A-B6CF83500E3E}">
  <dimension ref="A1:G4"/>
  <sheetViews>
    <sheetView workbookViewId="0">
      <selection activeCell="F6" sqref="F6"/>
    </sheetView>
  </sheetViews>
  <sheetFormatPr defaultRowHeight="14.5"/>
  <cols>
    <col min="2" max="2" width="9.54296875" customWidth="1"/>
    <col min="3" max="3" width="13.6328125" customWidth="1"/>
    <col min="4" max="4" width="11.26953125" customWidth="1"/>
    <col min="5" max="5" width="15.08984375" customWidth="1"/>
    <col min="7" max="7" width="11.3632812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3</v>
      </c>
      <c r="B2" t="s">
        <v>8</v>
      </c>
      <c r="C2" t="s">
        <v>18</v>
      </c>
      <c r="D2">
        <v>21</v>
      </c>
      <c r="E2" t="s">
        <v>37</v>
      </c>
      <c r="F2">
        <v>1259</v>
      </c>
      <c r="G2" t="s">
        <v>43</v>
      </c>
    </row>
    <row r="3" spans="1:7">
      <c r="A3">
        <v>20</v>
      </c>
      <c r="B3" t="s">
        <v>14</v>
      </c>
      <c r="C3" t="s">
        <v>33</v>
      </c>
      <c r="D3">
        <v>10</v>
      </c>
      <c r="E3" t="s">
        <v>37</v>
      </c>
      <c r="F3">
        <v>199</v>
      </c>
      <c r="G3" t="s">
        <v>60</v>
      </c>
    </row>
    <row r="4" spans="1:7">
      <c r="A4">
        <v>19</v>
      </c>
      <c r="B4" t="s">
        <v>14</v>
      </c>
      <c r="C4" t="s">
        <v>33</v>
      </c>
      <c r="D4">
        <v>14</v>
      </c>
      <c r="E4" t="s">
        <v>37</v>
      </c>
      <c r="F4">
        <v>288</v>
      </c>
      <c r="G4" t="s">
        <v>59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1317B-DEB7-4C29-B124-B190E7C5B293}">
  <dimension ref="A1:G4"/>
  <sheetViews>
    <sheetView workbookViewId="0">
      <selection sqref="A1:G4"/>
    </sheetView>
  </sheetViews>
  <sheetFormatPr defaultRowHeight="14.5"/>
  <cols>
    <col min="2" max="2" width="9.54296875" customWidth="1"/>
    <col min="3" max="3" width="13.6328125" customWidth="1"/>
    <col min="4" max="4" width="11.26953125" customWidth="1"/>
    <col min="5" max="5" width="15.08984375" customWidth="1"/>
    <col min="7" max="7" width="11.3632812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3</v>
      </c>
      <c r="B2" t="s">
        <v>8</v>
      </c>
      <c r="C2" t="s">
        <v>18</v>
      </c>
      <c r="D2">
        <v>21</v>
      </c>
      <c r="E2" t="s">
        <v>37</v>
      </c>
      <c r="F2">
        <v>1259</v>
      </c>
      <c r="G2" t="s">
        <v>43</v>
      </c>
    </row>
    <row r="3" spans="1:7">
      <c r="A3">
        <v>20</v>
      </c>
      <c r="B3" t="s">
        <v>14</v>
      </c>
      <c r="C3" t="s">
        <v>33</v>
      </c>
      <c r="D3">
        <v>10</v>
      </c>
      <c r="E3" t="s">
        <v>37</v>
      </c>
      <c r="F3">
        <v>199</v>
      </c>
      <c r="G3" t="s">
        <v>60</v>
      </c>
    </row>
    <row r="4" spans="1:7">
      <c r="A4">
        <v>19</v>
      </c>
      <c r="B4" t="s">
        <v>14</v>
      </c>
      <c r="C4" t="s">
        <v>33</v>
      </c>
      <c r="D4">
        <v>14</v>
      </c>
      <c r="E4" t="s">
        <v>37</v>
      </c>
      <c r="F4">
        <v>288</v>
      </c>
      <c r="G4" t="s">
        <v>59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9"/>
  <sheetViews>
    <sheetView tabSelected="1" topLeftCell="D1" zoomScaleNormal="100" workbookViewId="0">
      <selection activeCell="J6" sqref="I1:J6"/>
    </sheetView>
  </sheetViews>
  <sheetFormatPr defaultRowHeight="14.5"/>
  <cols>
    <col min="4" max="4" width="8.7265625" style="7"/>
    <col min="6" max="6" width="10.08984375" style="4" bestFit="1" customWidth="1"/>
    <col min="9" max="9" width="13.08984375" bestFit="1" customWidth="1"/>
    <col min="10" max="10" width="14.36328125" bestFit="1" customWidth="1"/>
    <col min="11" max="11" width="10.7265625" bestFit="1" customWidth="1"/>
    <col min="12" max="12" width="7.26953125" bestFit="1" customWidth="1"/>
    <col min="13" max="13" width="10.7265625" bestFit="1" customWidth="1"/>
  </cols>
  <sheetData>
    <row r="1" spans="1:11">
      <c r="A1" s="1" t="s">
        <v>0</v>
      </c>
      <c r="B1" s="1" t="s">
        <v>1</v>
      </c>
      <c r="C1" s="1" t="s">
        <v>2</v>
      </c>
      <c r="D1" s="6" t="s">
        <v>3</v>
      </c>
      <c r="E1" s="1" t="s">
        <v>4</v>
      </c>
      <c r="F1" s="9" t="s">
        <v>5</v>
      </c>
      <c r="G1" s="1" t="s">
        <v>6</v>
      </c>
      <c r="I1" s="2" t="s">
        <v>4</v>
      </c>
      <c r="J1" t="s">
        <v>37</v>
      </c>
    </row>
    <row r="2" spans="1:11">
      <c r="A2">
        <v>1</v>
      </c>
      <c r="B2" t="s">
        <v>7</v>
      </c>
      <c r="C2" t="s">
        <v>16</v>
      </c>
      <c r="D2" s="7">
        <v>32</v>
      </c>
      <c r="E2" t="s">
        <v>37</v>
      </c>
      <c r="F2" s="5">
        <v>750</v>
      </c>
      <c r="G2" t="s">
        <v>41</v>
      </c>
      <c r="K2" s="8"/>
    </row>
    <row r="3" spans="1:11">
      <c r="A3">
        <v>2</v>
      </c>
      <c r="B3" t="s">
        <v>7</v>
      </c>
      <c r="C3" t="s">
        <v>17</v>
      </c>
      <c r="D3" s="7">
        <v>28</v>
      </c>
      <c r="E3" t="s">
        <v>37</v>
      </c>
      <c r="F3" s="5">
        <v>985</v>
      </c>
      <c r="G3" t="s">
        <v>42</v>
      </c>
      <c r="I3" s="2" t="s">
        <v>68</v>
      </c>
      <c r="J3" t="s">
        <v>70</v>
      </c>
    </row>
    <row r="4" spans="1:11">
      <c r="A4">
        <v>3</v>
      </c>
      <c r="B4" t="s">
        <v>8</v>
      </c>
      <c r="C4" t="s">
        <v>18</v>
      </c>
      <c r="D4" s="7">
        <v>21</v>
      </c>
      <c r="E4" t="s">
        <v>37</v>
      </c>
      <c r="F4" s="5">
        <v>1259</v>
      </c>
      <c r="G4" t="s">
        <v>43</v>
      </c>
      <c r="I4" s="3" t="s">
        <v>18</v>
      </c>
      <c r="J4" s="5">
        <v>1259</v>
      </c>
    </row>
    <row r="5" spans="1:11">
      <c r="A5">
        <v>4</v>
      </c>
      <c r="B5" t="s">
        <v>9</v>
      </c>
      <c r="C5" t="s">
        <v>19</v>
      </c>
      <c r="D5" s="7">
        <v>3</v>
      </c>
      <c r="E5" t="s">
        <v>38</v>
      </c>
      <c r="F5" s="5">
        <v>69</v>
      </c>
      <c r="G5" t="s">
        <v>44</v>
      </c>
      <c r="I5" s="3" t="s">
        <v>33</v>
      </c>
      <c r="J5" s="5">
        <v>243.5</v>
      </c>
    </row>
    <row r="6" spans="1:11">
      <c r="A6">
        <v>5</v>
      </c>
      <c r="B6" t="s">
        <v>9</v>
      </c>
      <c r="C6" t="s">
        <v>20</v>
      </c>
      <c r="D6" s="7">
        <v>1</v>
      </c>
      <c r="E6" t="s">
        <v>39</v>
      </c>
      <c r="F6" s="5">
        <v>12</v>
      </c>
      <c r="G6" t="s">
        <v>45</v>
      </c>
      <c r="I6" s="3" t="s">
        <v>69</v>
      </c>
      <c r="J6" s="5">
        <v>582</v>
      </c>
    </row>
    <row r="7" spans="1:11">
      <c r="A7">
        <v>6</v>
      </c>
      <c r="B7" t="s">
        <v>10</v>
      </c>
      <c r="C7" t="s">
        <v>21</v>
      </c>
      <c r="D7" s="7">
        <v>14</v>
      </c>
      <c r="E7" t="s">
        <v>37</v>
      </c>
      <c r="F7" s="5">
        <v>399</v>
      </c>
      <c r="G7" t="s">
        <v>46</v>
      </c>
    </row>
    <row r="8" spans="1:11">
      <c r="A8">
        <v>7</v>
      </c>
      <c r="B8" t="s">
        <v>10</v>
      </c>
      <c r="C8" t="s">
        <v>22</v>
      </c>
      <c r="D8" s="7">
        <v>5</v>
      </c>
      <c r="E8" t="s">
        <v>38</v>
      </c>
      <c r="F8" s="5">
        <v>269</v>
      </c>
      <c r="G8" t="s">
        <v>47</v>
      </c>
    </row>
    <row r="9" spans="1:11">
      <c r="A9">
        <v>8</v>
      </c>
      <c r="B9" t="s">
        <v>10</v>
      </c>
      <c r="C9" t="s">
        <v>22</v>
      </c>
      <c r="D9" s="7">
        <v>3</v>
      </c>
      <c r="E9" t="s">
        <v>38</v>
      </c>
      <c r="F9" s="5">
        <v>125</v>
      </c>
      <c r="G9" t="s">
        <v>48</v>
      </c>
    </row>
    <row r="10" spans="1:11">
      <c r="A10">
        <v>9</v>
      </c>
      <c r="B10" t="s">
        <v>10</v>
      </c>
      <c r="C10" t="s">
        <v>23</v>
      </c>
      <c r="D10" s="7">
        <v>7</v>
      </c>
      <c r="E10" t="s">
        <v>37</v>
      </c>
      <c r="F10" s="5">
        <v>289</v>
      </c>
      <c r="G10" t="s">
        <v>49</v>
      </c>
    </row>
    <row r="11" spans="1:11">
      <c r="A11">
        <v>10</v>
      </c>
      <c r="B11" t="s">
        <v>10</v>
      </c>
      <c r="C11" t="s">
        <v>24</v>
      </c>
      <c r="D11" s="7">
        <v>7</v>
      </c>
      <c r="E11" t="s">
        <v>38</v>
      </c>
      <c r="F11" s="5">
        <v>256</v>
      </c>
      <c r="G11" t="s">
        <v>50</v>
      </c>
      <c r="I11" s="4">
        <f>AVERAGE(F2:F29)</f>
        <v>388.14285714285717</v>
      </c>
    </row>
    <row r="12" spans="1:11">
      <c r="A12">
        <v>11</v>
      </c>
      <c r="B12" t="s">
        <v>10</v>
      </c>
      <c r="C12" t="s">
        <v>25</v>
      </c>
      <c r="D12" s="7">
        <v>7</v>
      </c>
      <c r="E12" t="s">
        <v>37</v>
      </c>
      <c r="F12" s="5">
        <v>287</v>
      </c>
      <c r="G12" t="s">
        <v>51</v>
      </c>
    </row>
    <row r="13" spans="1:11">
      <c r="A13">
        <v>12</v>
      </c>
      <c r="B13" t="s">
        <v>11</v>
      </c>
      <c r="C13" t="s">
        <v>26</v>
      </c>
      <c r="D13" s="7">
        <v>4</v>
      </c>
      <c r="E13" t="s">
        <v>39</v>
      </c>
      <c r="F13" s="5">
        <v>69</v>
      </c>
      <c r="G13" t="s">
        <v>52</v>
      </c>
    </row>
    <row r="14" spans="1:11">
      <c r="A14">
        <v>13</v>
      </c>
      <c r="B14" t="s">
        <v>11</v>
      </c>
      <c r="C14" t="s">
        <v>27</v>
      </c>
      <c r="D14" s="7">
        <v>7</v>
      </c>
      <c r="E14" t="s">
        <v>39</v>
      </c>
      <c r="F14" s="5">
        <v>289</v>
      </c>
      <c r="G14" t="s">
        <v>53</v>
      </c>
    </row>
    <row r="15" spans="1:11">
      <c r="A15">
        <v>14</v>
      </c>
      <c r="B15" t="s">
        <v>12</v>
      </c>
      <c r="C15" t="s">
        <v>28</v>
      </c>
      <c r="D15" s="7">
        <v>21</v>
      </c>
      <c r="E15" t="s">
        <v>37</v>
      </c>
      <c r="F15" s="5">
        <v>975</v>
      </c>
      <c r="G15" t="s">
        <v>54</v>
      </c>
    </row>
    <row r="16" spans="1:11">
      <c r="A16">
        <v>15</v>
      </c>
      <c r="B16" t="s">
        <v>13</v>
      </c>
      <c r="C16" t="s">
        <v>29</v>
      </c>
      <c r="D16" s="7">
        <v>14</v>
      </c>
      <c r="E16" t="s">
        <v>37</v>
      </c>
      <c r="F16" s="5">
        <v>995</v>
      </c>
      <c r="G16" t="s">
        <v>55</v>
      </c>
    </row>
    <row r="17" spans="1:7">
      <c r="A17">
        <v>16</v>
      </c>
      <c r="B17" t="s">
        <v>14</v>
      </c>
      <c r="C17" t="s">
        <v>30</v>
      </c>
      <c r="D17" s="7">
        <v>4</v>
      </c>
      <c r="E17" t="s">
        <v>38</v>
      </c>
      <c r="F17" s="5">
        <v>219</v>
      </c>
      <c r="G17" t="s">
        <v>56</v>
      </c>
    </row>
    <row r="18" spans="1:7">
      <c r="A18">
        <v>17</v>
      </c>
      <c r="B18" t="s">
        <v>14</v>
      </c>
      <c r="C18" t="s">
        <v>31</v>
      </c>
      <c r="D18" s="7">
        <v>6</v>
      </c>
      <c r="E18" t="s">
        <v>37</v>
      </c>
      <c r="F18" s="5">
        <v>198</v>
      </c>
      <c r="G18" t="s">
        <v>57</v>
      </c>
    </row>
    <row r="19" spans="1:7">
      <c r="A19">
        <v>18</v>
      </c>
      <c r="B19" t="s">
        <v>14</v>
      </c>
      <c r="C19" t="s">
        <v>32</v>
      </c>
      <c r="D19" s="7">
        <v>16</v>
      </c>
      <c r="E19" t="s">
        <v>37</v>
      </c>
      <c r="F19" s="5">
        <v>234</v>
      </c>
      <c r="G19" t="s">
        <v>58</v>
      </c>
    </row>
    <row r="20" spans="1:7">
      <c r="A20">
        <v>19</v>
      </c>
      <c r="B20" t="s">
        <v>14</v>
      </c>
      <c r="C20" t="s">
        <v>33</v>
      </c>
      <c r="D20" s="7">
        <v>14</v>
      </c>
      <c r="E20" t="s">
        <v>37</v>
      </c>
      <c r="F20" s="5">
        <v>288</v>
      </c>
      <c r="G20" t="s">
        <v>59</v>
      </c>
    </row>
    <row r="21" spans="1:7">
      <c r="A21">
        <v>20</v>
      </c>
      <c r="B21" t="s">
        <v>14</v>
      </c>
      <c r="C21" t="s">
        <v>33</v>
      </c>
      <c r="D21" s="7">
        <v>10</v>
      </c>
      <c r="E21" t="s">
        <v>37</v>
      </c>
      <c r="F21" s="5">
        <v>199</v>
      </c>
      <c r="G21" t="s">
        <v>60</v>
      </c>
    </row>
    <row r="22" spans="1:7">
      <c r="A22">
        <v>21</v>
      </c>
      <c r="B22" t="s">
        <v>14</v>
      </c>
      <c r="C22" t="s">
        <v>30</v>
      </c>
      <c r="D22" s="7">
        <v>8</v>
      </c>
      <c r="E22" t="s">
        <v>37</v>
      </c>
      <c r="F22" s="5">
        <v>177</v>
      </c>
      <c r="G22" t="s">
        <v>61</v>
      </c>
    </row>
    <row r="23" spans="1:7">
      <c r="A23">
        <v>22</v>
      </c>
      <c r="B23" t="s">
        <v>14</v>
      </c>
      <c r="C23" t="s">
        <v>30</v>
      </c>
      <c r="D23" s="7">
        <v>7</v>
      </c>
      <c r="E23" t="s">
        <v>39</v>
      </c>
      <c r="F23" s="5">
        <v>199</v>
      </c>
      <c r="G23" t="s">
        <v>62</v>
      </c>
    </row>
    <row r="24" spans="1:7">
      <c r="A24">
        <v>23</v>
      </c>
      <c r="B24" t="s">
        <v>14</v>
      </c>
      <c r="C24" t="s">
        <v>32</v>
      </c>
      <c r="D24" s="7">
        <v>14</v>
      </c>
      <c r="E24" t="s">
        <v>37</v>
      </c>
      <c r="F24" s="5">
        <v>301</v>
      </c>
      <c r="G24" t="s">
        <v>63</v>
      </c>
    </row>
    <row r="25" spans="1:7">
      <c r="A25">
        <v>24</v>
      </c>
      <c r="B25" t="s">
        <v>14</v>
      </c>
      <c r="C25" t="s">
        <v>30</v>
      </c>
      <c r="D25" s="7">
        <v>4</v>
      </c>
      <c r="E25" t="s">
        <v>38</v>
      </c>
      <c r="F25" s="5">
        <v>219</v>
      </c>
      <c r="G25" t="s">
        <v>56</v>
      </c>
    </row>
    <row r="26" spans="1:7">
      <c r="A26">
        <v>25</v>
      </c>
      <c r="B26" t="s">
        <v>14</v>
      </c>
      <c r="C26" t="s">
        <v>33</v>
      </c>
      <c r="D26" s="7">
        <v>14</v>
      </c>
      <c r="E26" t="s">
        <v>38</v>
      </c>
      <c r="F26" s="5">
        <v>299</v>
      </c>
      <c r="G26" t="s">
        <v>64</v>
      </c>
    </row>
    <row r="27" spans="1:7">
      <c r="A27">
        <v>26</v>
      </c>
      <c r="B27" t="s">
        <v>14</v>
      </c>
      <c r="C27" t="s">
        <v>34</v>
      </c>
      <c r="D27" s="7">
        <v>8</v>
      </c>
      <c r="E27" t="s">
        <v>37</v>
      </c>
      <c r="F27" s="5">
        <v>277</v>
      </c>
      <c r="G27" t="s">
        <v>65</v>
      </c>
    </row>
    <row r="28" spans="1:7">
      <c r="A28">
        <v>27</v>
      </c>
      <c r="B28" t="s">
        <v>14</v>
      </c>
      <c r="C28" t="s">
        <v>35</v>
      </c>
      <c r="D28" s="7">
        <v>10</v>
      </c>
      <c r="E28" t="s">
        <v>37</v>
      </c>
      <c r="F28" s="5">
        <v>345</v>
      </c>
      <c r="G28" t="s">
        <v>66</v>
      </c>
    </row>
    <row r="29" spans="1:7">
      <c r="A29">
        <v>28</v>
      </c>
      <c r="B29" t="s">
        <v>15</v>
      </c>
      <c r="C29" t="s">
        <v>36</v>
      </c>
      <c r="D29" s="7">
        <v>14</v>
      </c>
      <c r="E29" t="s">
        <v>37</v>
      </c>
      <c r="F29" s="5">
        <v>885</v>
      </c>
      <c r="G29" t="s">
        <v>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Sheet5</vt:lpstr>
      <vt:lpstr>Sheet4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Harli Rama</cp:lastModifiedBy>
  <dcterms:created xsi:type="dcterms:W3CDTF">2024-10-09T15:13:47Z</dcterms:created>
  <dcterms:modified xsi:type="dcterms:W3CDTF">2024-10-09T17:02:02Z</dcterms:modified>
</cp:coreProperties>
</file>