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harlly/Desktop/Teaching/2025Fall/ECON3123 Macro I/01_measurement_of_economy/"/>
    </mc:Choice>
  </mc:AlternateContent>
  <xr:revisionPtr revIDLastSave="0" documentId="13_ncr:1_{C597B4D3-7D79-D24F-951F-1D34509A7B9F}" xr6:coauthVersionLast="47" xr6:coauthVersionMax="47" xr10:uidLastSave="{00000000-0000-0000-0000-000000000000}"/>
  <bookViews>
    <workbookView xWindow="0" yWindow="500" windowWidth="27760" windowHeight="16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 s="1"/>
  <c r="O11" i="1" s="1"/>
  <c r="E10" i="1"/>
  <c r="E11" i="1" s="1"/>
  <c r="D10" i="1"/>
  <c r="D11" i="1" s="1"/>
  <c r="F9" i="1"/>
  <c r="E9" i="1"/>
  <c r="D9" i="1"/>
  <c r="F6" i="1"/>
  <c r="E6" i="1"/>
  <c r="D6" i="1"/>
  <c r="F5" i="1"/>
  <c r="E5" i="1"/>
  <c r="D5" i="1"/>
  <c r="D7" i="1" l="1"/>
  <c r="E7" i="1"/>
  <c r="M7" i="1" s="1"/>
  <c r="F7" i="1"/>
  <c r="F12" i="1" s="1"/>
  <c r="F13" i="1" s="1"/>
  <c r="E12" i="1" l="1"/>
  <c r="G13" i="1" l="1"/>
  <c r="E13" i="1"/>
  <c r="K7" i="1" l="1"/>
  <c r="I11" i="1"/>
  <c r="M11" i="1" l="1"/>
  <c r="M13" i="1" s="1"/>
  <c r="I13" i="1"/>
  <c r="O7" i="1"/>
  <c r="O13" i="1" s="1"/>
  <c r="K13" i="1"/>
</calcChain>
</file>

<file path=xl/sharedStrings.xml><?xml version="1.0" encoding="utf-8"?>
<sst xmlns="http://schemas.openxmlformats.org/spreadsheetml/2006/main" count="23" uniqueCount="23">
  <si>
    <t>Q</t>
  </si>
  <si>
    <t>P</t>
  </si>
  <si>
    <t>QP0</t>
  </si>
  <si>
    <t>QP1</t>
  </si>
  <si>
    <t>QP</t>
  </si>
  <si>
    <t>year 0</t>
  </si>
  <si>
    <t>year 1</t>
  </si>
  <si>
    <t>rate of change of RGDP</t>
  </si>
  <si>
    <t>y1/y0</t>
  </si>
  <si>
    <t>y1/y0-1</t>
  </si>
  <si>
    <t>Chain-type g</t>
  </si>
  <si>
    <t>Chain-type index</t>
  </si>
  <si>
    <t>index y0 = 1</t>
  </si>
  <si>
    <t>index y1 = 1</t>
  </si>
  <si>
    <t>1*(1+g) =</t>
  </si>
  <si>
    <t>1/(1+g) =</t>
  </si>
  <si>
    <t>Billions of Chained dollars</t>
  </si>
  <si>
    <t>base year = y0</t>
  </si>
  <si>
    <t>base year = y1</t>
  </si>
  <si>
    <t>1*QP0 =</t>
  </si>
  <si>
    <t>index*QP0 =</t>
  </si>
  <si>
    <t>index*QP1 =</t>
  </si>
  <si>
    <t>1*QP1 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</si>
</sst>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10" fontId="0" fillId="0" borderId="0" xfId="0" applyNumberFormat="1"/>
    <xf numFmtId="0" fontId="0" fillId="5" borderId="0" xfId="0" applyFill="1"/>
    <xf numFmtId="0" fontId="0" fillId="4" borderId="0" xfId="0" applyFill="1"/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"/>
  <sheetViews>
    <sheetView tabSelected="1" zoomScale="140" zoomScaleNormal="140" workbookViewId="0">
      <pane xSplit="1" topLeftCell="D1" activePane="topRight" state="frozen"/>
      <selection activeCell="A13" sqref="A13"/>
      <selection pane="topRight" activeCell="L16" sqref="L16"/>
    </sheetView>
  </sheetViews>
  <sheetFormatPr baseColWidth="10" defaultColWidth="8.83203125" defaultRowHeight="15"/>
  <cols>
    <col min="7" max="7" width="12" bestFit="1" customWidth="1"/>
    <col min="8" max="8" width="12" customWidth="1"/>
    <col min="9" max="9" width="10.6640625" customWidth="1"/>
    <col min="10" max="10" width="11.33203125" customWidth="1"/>
    <col min="11" max="11" width="12.83203125" customWidth="1"/>
    <col min="12" max="12" width="15.1640625" customWidth="1"/>
    <col min="13" max="13" width="10.5" customWidth="1"/>
    <col min="14" max="14" width="18.5" customWidth="1"/>
    <col min="15" max="15" width="15.5" customWidth="1"/>
  </cols>
  <sheetData>
    <row r="2" spans="1:15">
      <c r="H2" s="10" t="s">
        <v>11</v>
      </c>
      <c r="I2" s="10"/>
      <c r="J2" s="10"/>
      <c r="K2" s="10"/>
      <c r="L2" s="10" t="s">
        <v>16</v>
      </c>
      <c r="M2" s="10"/>
      <c r="N2" s="10"/>
      <c r="O2" s="10"/>
    </row>
    <row r="3" spans="1:15">
      <c r="G3" t="s">
        <v>10</v>
      </c>
      <c r="H3" s="11" t="s">
        <v>12</v>
      </c>
      <c r="I3" s="11"/>
      <c r="J3" s="12" t="s">
        <v>13</v>
      </c>
      <c r="K3" s="12"/>
      <c r="L3" s="11" t="s">
        <v>17</v>
      </c>
      <c r="M3" s="11"/>
      <c r="N3" s="12" t="s">
        <v>18</v>
      </c>
      <c r="O3" s="12"/>
    </row>
    <row r="4" spans="1:15">
      <c r="B4" t="s">
        <v>0</v>
      </c>
      <c r="C4" t="s">
        <v>1</v>
      </c>
      <c r="D4" t="s">
        <v>4</v>
      </c>
      <c r="E4" t="s">
        <v>2</v>
      </c>
      <c r="F4" t="s">
        <v>3</v>
      </c>
      <c r="H4" s="4"/>
      <c r="I4" s="4"/>
      <c r="J4" s="3"/>
      <c r="K4" s="3"/>
      <c r="L4" s="7"/>
      <c r="M4" s="7"/>
      <c r="N4" s="6"/>
      <c r="O4" s="6"/>
    </row>
    <row r="5" spans="1:15">
      <c r="A5" s="1" t="s">
        <v>5</v>
      </c>
      <c r="B5" s="1">
        <v>10</v>
      </c>
      <c r="C5" s="1">
        <v>1</v>
      </c>
      <c r="D5" s="1">
        <f>B5*C5</f>
        <v>10</v>
      </c>
      <c r="E5" s="1">
        <f>B5*C5</f>
        <v>10</v>
      </c>
      <c r="F5" s="1">
        <f>B5*C9</f>
        <v>10</v>
      </c>
      <c r="H5" s="4"/>
      <c r="I5" s="4"/>
      <c r="J5" s="3"/>
      <c r="K5" s="3"/>
      <c r="L5" s="7"/>
      <c r="M5" s="7"/>
      <c r="N5" s="6"/>
      <c r="O5" s="6"/>
    </row>
    <row r="6" spans="1:15">
      <c r="A6" s="1"/>
      <c r="B6" s="1">
        <v>5</v>
      </c>
      <c r="C6" s="1">
        <v>2</v>
      </c>
      <c r="D6" s="1">
        <f>B6*C6</f>
        <v>10</v>
      </c>
      <c r="E6" s="1">
        <f>B6*C6</f>
        <v>10</v>
      </c>
      <c r="F6" s="1">
        <f>B6*C10</f>
        <v>15</v>
      </c>
      <c r="H6" s="4"/>
      <c r="I6" s="4"/>
      <c r="J6" s="3"/>
      <c r="K6" s="3"/>
      <c r="L6" s="7"/>
      <c r="M6" s="7"/>
      <c r="N6" s="6"/>
      <c r="O6" s="6"/>
    </row>
    <row r="7" spans="1:15">
      <c r="A7" s="1"/>
      <c r="B7" s="1"/>
      <c r="C7" s="1"/>
      <c r="D7" s="1">
        <f>D6+D5</f>
        <v>20</v>
      </c>
      <c r="E7" s="1">
        <f>E6+E5</f>
        <v>20</v>
      </c>
      <c r="F7" s="1">
        <f>F6+F5</f>
        <v>25</v>
      </c>
      <c r="H7" s="4"/>
      <c r="I7" s="4">
        <v>1</v>
      </c>
      <c r="J7" s="3" t="s">
        <v>15</v>
      </c>
      <c r="K7" s="8">
        <f>1/(1+G13)</f>
        <v>0.81649658092772615</v>
      </c>
      <c r="L7" s="7" t="s">
        <v>19</v>
      </c>
      <c r="M7" s="7">
        <f>E7</f>
        <v>20</v>
      </c>
      <c r="N7" s="6" t="s">
        <v>21</v>
      </c>
      <c r="O7" s="6">
        <f>K7*F11</f>
        <v>24.494897427831784</v>
      </c>
    </row>
    <row r="8" spans="1:15">
      <c r="H8" s="4"/>
      <c r="I8" s="4"/>
      <c r="J8" s="3"/>
      <c r="K8" s="3"/>
      <c r="L8" s="7"/>
      <c r="M8" s="7"/>
      <c r="N8" s="6"/>
      <c r="O8" s="6"/>
    </row>
    <row r="9" spans="1:15">
      <c r="A9" s="2" t="s">
        <v>6</v>
      </c>
      <c r="B9" s="2">
        <v>15</v>
      </c>
      <c r="C9" s="2">
        <v>1</v>
      </c>
      <c r="D9" s="2">
        <f>B9*C9</f>
        <v>15</v>
      </c>
      <c r="E9" s="2">
        <f>B9*C5</f>
        <v>15</v>
      </c>
      <c r="F9" s="2">
        <f>B9*C9</f>
        <v>15</v>
      </c>
      <c r="H9" s="4"/>
      <c r="I9" s="4"/>
      <c r="J9" s="3"/>
      <c r="K9" s="3"/>
      <c r="L9" s="7"/>
      <c r="M9" s="7"/>
      <c r="N9" s="6"/>
      <c r="O9" s="6"/>
    </row>
    <row r="10" spans="1:15">
      <c r="A10" s="2"/>
      <c r="B10" s="2">
        <v>5</v>
      </c>
      <c r="C10" s="2">
        <v>3</v>
      </c>
      <c r="D10" s="2">
        <f>B10*C10</f>
        <v>15</v>
      </c>
      <c r="E10" s="2">
        <f>B10*C6</f>
        <v>10</v>
      </c>
      <c r="F10" s="2">
        <f>B10*C10</f>
        <v>15</v>
      </c>
      <c r="H10" s="4"/>
      <c r="I10" s="4"/>
      <c r="J10" s="3"/>
      <c r="K10" s="3"/>
      <c r="L10" s="7"/>
      <c r="M10" s="7"/>
      <c r="N10" s="6"/>
      <c r="O10" s="6"/>
    </row>
    <row r="11" spans="1:15">
      <c r="A11" s="2"/>
      <c r="B11" s="2"/>
      <c r="C11" s="2"/>
      <c r="D11" s="2">
        <f>D10+D9</f>
        <v>30</v>
      </c>
      <c r="E11" s="2">
        <f>E10+E9</f>
        <v>25</v>
      </c>
      <c r="F11" s="2">
        <f>F10+F9</f>
        <v>30</v>
      </c>
      <c r="H11" s="4" t="s">
        <v>14</v>
      </c>
      <c r="I11" s="9">
        <f>1+G13</f>
        <v>1.2247448713915889</v>
      </c>
      <c r="J11" s="3"/>
      <c r="K11" s="3">
        <v>1</v>
      </c>
      <c r="L11" s="7" t="s">
        <v>20</v>
      </c>
      <c r="M11" s="7">
        <f>I11*E7</f>
        <v>24.494897427831781</v>
      </c>
      <c r="N11" s="6" t="s">
        <v>22</v>
      </c>
      <c r="O11" s="6">
        <f>K11*F11</f>
        <v>30</v>
      </c>
    </row>
    <row r="12" spans="1:15">
      <c r="D12" t="s">
        <v>8</v>
      </c>
      <c r="E12">
        <f>E11/E7</f>
        <v>1.25</v>
      </c>
      <c r="F12">
        <f>F11/F7</f>
        <v>1.2</v>
      </c>
    </row>
    <row r="13" spans="1:15">
      <c r="A13" t="s">
        <v>7</v>
      </c>
      <c r="D13" t="s">
        <v>9</v>
      </c>
      <c r="E13" s="5">
        <f>E12-1</f>
        <v>0.25</v>
      </c>
      <c r="F13" s="5">
        <f>F12-1</f>
        <v>0.19999999999999996</v>
      </c>
      <c r="G13" s="5">
        <f>SQRT(E12*F12)-1</f>
        <v>0.22474487139158894</v>
      </c>
      <c r="I13">
        <f>I11/I7-1</f>
        <v>0.22474487139158894</v>
      </c>
      <c r="K13">
        <f>K11/K7-1</f>
        <v>0.22474487139158894</v>
      </c>
      <c r="M13">
        <f>M11/M7-1</f>
        <v>0.22474487139158894</v>
      </c>
      <c r="O13">
        <f>O11/O7-1</f>
        <v>0.22474487139158894</v>
      </c>
    </row>
  </sheetData>
  <mergeCells count="6">
    <mergeCell ref="H2:K2"/>
    <mergeCell ref="H3:I3"/>
    <mergeCell ref="J3:K3"/>
    <mergeCell ref="L2:O2"/>
    <mergeCell ref="L3:M3"/>
    <mergeCell ref="N3:O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Byoungchan</dc:creator>
  <cp:lastModifiedBy>zhy2002@connect.hku.hk</cp:lastModifiedBy>
  <dcterms:created xsi:type="dcterms:W3CDTF">2020-02-26T02:47:07Z</dcterms:created>
  <dcterms:modified xsi:type="dcterms:W3CDTF">2025-09-09T12:25:25Z</dcterms:modified>
</cp:coreProperties>
</file>