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Engineer\Documents\GitHub\Soft_Lure_Plan\"/>
    </mc:Choice>
  </mc:AlternateContent>
  <xr:revisionPtr revIDLastSave="0" documentId="13_ncr:1_{709DD6D3-F2FF-4331-B5E4-84F17079ADA5}" xr6:coauthVersionLast="47" xr6:coauthVersionMax="47" xr10:uidLastSave="{00000000-0000-0000-0000-000000000000}"/>
  <bookViews>
    <workbookView xWindow="-120" yWindow="-120" windowWidth="29040" windowHeight="1572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<sst xmlns="http://schemas.openxmlformats.org/spreadsheetml/2006/main" count="37" uniqueCount="28">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</sst>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D8" sqref="D8"/>
    </sheetView>
  </sheetViews>
  <sheetFormatPr defaultRowHeight="15" x14ac:dyDescent="0.25"/>
  <cols>
    <col min="1" max="1" width="15.42578125" customWidth="1"/>
    <col min="3" max="3" width="15.7109375" customWidth="1"/>
    <col min="4" max="4" width="15.5703125" bestFit="1" customWidth="1"/>
    <col min="5" max="5" width="17.7109375" bestFit="1" customWidth="1"/>
    <col min="6" max="6" width="10.7109375" bestFit="1" customWidth="1"/>
    <col min="7" max="7" width="13.5703125" bestFit="1" customWidth="1"/>
    <col min="8" max="8" width="13.28515625" bestFit="1" customWidth="1"/>
    <col min="9" max="10" width="8.85546875" customWidth="1"/>
    <col min="12" max="12" width="15.140625" customWidth="1"/>
    <col min="13" max="13" width="10.5703125" bestFit="1" customWidth="1"/>
    <col min="14" max="14" width="33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0.29568302779421174</v>
      </c>
    </row>
    <row r="2" spans="1:16" x14ac:dyDescent="0.2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2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2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2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2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25">
      <c r="A7" s="3"/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25">
      <c r="A8" s="3"/>
      <c r="B8">
        <v>7</v>
      </c>
      <c r="C8">
        <v>118.72</v>
      </c>
      <c r="D8" s="1"/>
      <c r="E8" s="4"/>
      <c r="F8" s="5">
        <f t="shared" si="0"/>
        <v>0</v>
      </c>
      <c r="L8">
        <f t="shared" si="1"/>
        <v>-100</v>
      </c>
    </row>
    <row r="9" spans="1:16" x14ac:dyDescent="0.25">
      <c r="A9" s="3"/>
      <c r="B9">
        <v>8</v>
      </c>
      <c r="D9" s="1"/>
      <c r="E9" s="4"/>
      <c r="F9" s="5" t="e">
        <f t="shared" si="0"/>
        <v>#DIV/0!</v>
      </c>
      <c r="L9" t="e">
        <f t="shared" si="1"/>
        <v>#DIV/0!</v>
      </c>
    </row>
    <row r="10" spans="1:16" x14ac:dyDescent="0.25">
      <c r="A10" s="3"/>
      <c r="B10">
        <v>9</v>
      </c>
      <c r="D10" s="1"/>
      <c r="E10" s="4"/>
      <c r="F10" s="5" t="e">
        <f t="shared" si="0"/>
        <v>#DIV/0!</v>
      </c>
      <c r="L10" t="e">
        <f t="shared" si="1"/>
        <v>#DIV/0!</v>
      </c>
    </row>
    <row r="11" spans="1:16" x14ac:dyDescent="0.25">
      <c r="A11" s="3"/>
      <c r="B11">
        <v>10</v>
      </c>
      <c r="D11" s="1"/>
      <c r="E11" s="4"/>
      <c r="F11" s="5" t="e">
        <f t="shared" si="0"/>
        <v>#DIV/0!</v>
      </c>
      <c r="L11" t="e">
        <f t="shared" si="1"/>
        <v>#DIV/0!</v>
      </c>
    </row>
    <row r="12" spans="1:16" x14ac:dyDescent="0.25">
      <c r="A12" s="3"/>
      <c r="B12">
        <v>11</v>
      </c>
      <c r="D12" s="1"/>
      <c r="E12" s="4"/>
      <c r="F12" s="5" t="e">
        <f t="shared" si="0"/>
        <v>#DIV/0!</v>
      </c>
      <c r="L12" t="e">
        <f t="shared" si="1"/>
        <v>#DIV/0!</v>
      </c>
    </row>
    <row r="13" spans="1:16" x14ac:dyDescent="0.25">
      <c r="A13" s="3"/>
      <c r="B13">
        <v>12</v>
      </c>
      <c r="D13" s="1"/>
      <c r="E13" s="4"/>
      <c r="F13" s="5" t="e">
        <f t="shared" si="0"/>
        <v>#DIV/0!</v>
      </c>
      <c r="L13" t="e">
        <f t="shared" si="1"/>
        <v>#DIV/0!</v>
      </c>
    </row>
    <row r="14" spans="1:16" x14ac:dyDescent="0.25">
      <c r="A14" s="3"/>
      <c r="B14">
        <v>13</v>
      </c>
      <c r="D14" s="1"/>
      <c r="E14" s="4"/>
      <c r="F14" s="5" t="e">
        <f t="shared" si="0"/>
        <v>#DIV/0!</v>
      </c>
      <c r="L14" t="e">
        <f t="shared" si="1"/>
        <v>#DIV/0!</v>
      </c>
    </row>
    <row r="15" spans="1:16" x14ac:dyDescent="0.25">
      <c r="A15" s="3"/>
      <c r="B15">
        <v>14</v>
      </c>
      <c r="D15" s="1"/>
      <c r="E15" s="4"/>
      <c r="F15" s="5" t="e">
        <f t="shared" si="0"/>
        <v>#DIV/0!</v>
      </c>
      <c r="L15" t="e">
        <f t="shared" si="1"/>
        <v>#DIV/0!</v>
      </c>
    </row>
    <row r="16" spans="1:16" x14ac:dyDescent="0.25">
      <c r="A16" s="3"/>
      <c r="B16">
        <v>15</v>
      </c>
      <c r="D16" s="1"/>
      <c r="E16" s="4"/>
      <c r="F16" s="5" t="e">
        <f t="shared" si="0"/>
        <v>#DIV/0!</v>
      </c>
      <c r="L16" t="e">
        <f t="shared" si="1"/>
        <v>#DIV/0!</v>
      </c>
    </row>
    <row r="17" spans="1:12" x14ac:dyDescent="0.2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2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2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2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2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2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2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2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2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2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2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2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2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2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2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2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2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2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2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2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2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2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2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2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2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2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2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2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2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2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2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2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2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2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2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2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2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2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2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2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2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2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2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2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2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2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2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2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2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2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2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2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2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2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2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2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2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2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2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2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2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2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2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2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2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2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2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2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2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2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2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2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2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2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2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2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2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2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2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2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2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2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2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2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2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10</v>
      </c>
      <c r="B1" t="s">
        <v>11</v>
      </c>
    </row>
    <row r="2" spans="1:3" x14ac:dyDescent="0.25">
      <c r="A2">
        <f>LOOKUP(2,1/(Table1[PF Usdt]&lt;&gt;""),Table1[PF Usdt])</f>
        <v>118.72</v>
      </c>
      <c r="B2" s="8">
        <v>0.02</v>
      </c>
    </row>
    <row r="4" spans="1:3" x14ac:dyDescent="0.25">
      <c r="A4" t="s">
        <v>12</v>
      </c>
      <c r="C4" s="2">
        <f>A2 / (100 * B2 * 1.5)</f>
        <v>39.573333333333331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15</v>
      </c>
    </row>
    <row r="2" spans="1:5" x14ac:dyDescent="0.25">
      <c r="A2">
        <f>B2/((B2+C2)/100)</f>
        <v>66.666666666666671</v>
      </c>
      <c r="B2">
        <f>COUNTIF(logbook!D2:D100, "&gt;0")</f>
        <v>4</v>
      </c>
      <c r="C2">
        <f>COUNTIF(logbook!D2:D100, "&lt;0")</f>
        <v>2</v>
      </c>
      <c r="E2" t="s">
        <v>19</v>
      </c>
    </row>
    <row r="3" spans="1:5" x14ac:dyDescent="0.2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2024-11-29T06:28:49Z</dcterms:modified>
</cp:coreProperties>
</file>