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1B65E49E-2FD1-4CE7-BF76-2D323054A66C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<sst xmlns="http://schemas.openxmlformats.org/spreadsheetml/2006/main" count="31" uniqueCount="24">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</sst>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M101" totalsRowShown="0">
  <autoFilter ref="A1:M101" xr:uid="{E4225077-0106-4B98-8BF7-35C701040E3B}"/>
  <tableColumns count="13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D7" sqref="D7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O1" t="s">
        <v>21</v>
      </c>
      <c r="P1" s="2">
        <f>LOOKUP(2,1/(C2:C101&lt;&gt;""),C2:C101) / (C2/100)-100</f>
        <v>6.7584692067256924E-2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 s="10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1">
        <v>0.02</v>
      </c>
      <c r="K5">
        <v>2</v>
      </c>
      <c r="L5">
        <f t="shared" si="1"/>
        <v>-0.97313482491891534</v>
      </c>
      <c r="M5" t="s">
        <v>18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1">
        <v>0.01</v>
      </c>
      <c r="L6">
        <f t="shared" si="1"/>
        <v>-0.5123467159415469</v>
      </c>
      <c r="M6" t="s">
        <v>18</v>
      </c>
    </row>
    <row r="7" spans="1:16" x14ac:dyDescent="0.35">
      <c r="A7" s="3"/>
      <c r="B7">
        <v>6</v>
      </c>
      <c r="C7">
        <v>118.45</v>
      </c>
      <c r="D7" s="1"/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-100</v>
      </c>
      <c r="M7" t="s">
        <v>18</v>
      </c>
    </row>
    <row r="8" spans="1:16" x14ac:dyDescent="0.35">
      <c r="A8" s="3"/>
      <c r="B8">
        <v>7</v>
      </c>
      <c r="D8" s="1"/>
      <c r="E8" s="4"/>
      <c r="F8" s="5" t="e">
        <f t="shared" si="0"/>
        <v>#DIV/0!</v>
      </c>
      <c r="L8" t="e">
        <f t="shared" si="1"/>
        <v>#DIV/0!</v>
      </c>
    </row>
    <row r="9" spans="1:16" x14ac:dyDescent="0.35">
      <c r="A9" s="3"/>
      <c r="B9">
        <v>8</v>
      </c>
      <c r="D9" s="1"/>
      <c r="E9" s="4"/>
      <c r="F9" s="5" t="e">
        <f t="shared" si="0"/>
        <v>#DIV/0!</v>
      </c>
      <c r="L9" t="e">
        <f t="shared" si="1"/>
        <v>#DIV/0!</v>
      </c>
    </row>
    <row r="10" spans="1:16" x14ac:dyDescent="0.35">
      <c r="A10" s="3"/>
      <c r="B10">
        <v>9</v>
      </c>
      <c r="D10" s="1"/>
      <c r="E10" s="4"/>
      <c r="F10" s="5" t="e">
        <f t="shared" si="0"/>
        <v>#DIV/0!</v>
      </c>
      <c r="L10" t="e">
        <f t="shared" si="1"/>
        <v>#DIV/0!</v>
      </c>
    </row>
    <row r="11" spans="1:16" x14ac:dyDescent="0.35">
      <c r="A11" s="3"/>
      <c r="B11">
        <v>10</v>
      </c>
      <c r="D11" s="1"/>
      <c r="E11" s="4"/>
      <c r="F11" s="5" t="e">
        <f t="shared" si="0"/>
        <v>#DIV/0!</v>
      </c>
      <c r="L11" t="e">
        <f t="shared" si="1"/>
        <v>#DIV/0!</v>
      </c>
    </row>
    <row r="12" spans="1:16" x14ac:dyDescent="0.3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3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118.45</v>
      </c>
      <c r="B2" s="8">
        <v>0.02</v>
      </c>
    </row>
    <row r="4" spans="1:3" x14ac:dyDescent="0.35">
      <c r="A4" t="s">
        <v>12</v>
      </c>
      <c r="C4" s="2">
        <f>A2 / (100 * B2 * 1.5)</f>
        <v>39.483333333333334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60</v>
      </c>
      <c r="B2">
        <f>COUNTIF(logbook!D2:D100, "&gt;0")</f>
        <v>3</v>
      </c>
      <c r="C2">
        <f>COUNTIF(logbook!D2:D100, "&lt;0")</f>
        <v>2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2024-11-29T05:46:03Z</dcterms:modified>
</cp:coreProperties>
</file>