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9B22CEB1-6C43-4E45-8B4E-6DC3BCDF2A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E72" i="1"/>
  <c r="D72" i="1"/>
  <c r="D60" i="1"/>
  <c r="D12" i="1"/>
  <c r="D24" i="1"/>
  <c r="D36" i="1"/>
  <c r="E60" i="1"/>
  <c r="E48" i="1"/>
  <c r="E36" i="1"/>
  <c r="E24" i="1"/>
  <c r="E12" i="1"/>
</calcChain>
</file>

<file path=xl/sharedStrings.xml><?xml version="1.0" encoding="utf-8"?>
<sst xmlns="http://schemas.openxmlformats.org/spreadsheetml/2006/main" count="149" uniqueCount="18">
  <si>
    <t>Year</t>
  </si>
  <si>
    <t>Value</t>
  </si>
  <si>
    <t>Volume</t>
  </si>
  <si>
    <t>Export Country</t>
  </si>
  <si>
    <t>Others</t>
  </si>
  <si>
    <t>Total</t>
  </si>
  <si>
    <t>Region</t>
  </si>
  <si>
    <t>Global</t>
  </si>
  <si>
    <t>South Korea</t>
  </si>
  <si>
    <t>Germany</t>
  </si>
  <si>
    <t>USA</t>
  </si>
  <si>
    <t>Netherlands</t>
  </si>
  <si>
    <t>China</t>
  </si>
  <si>
    <t>Japan</t>
  </si>
  <si>
    <t>Spain</t>
  </si>
  <si>
    <t>Saudi Arabia</t>
  </si>
  <si>
    <t>Poland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</si>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</sst>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7" formatCode="#,##0.0"/>
    <numFmt numFmtId="168" formatCode="#,##0_);\(#,##0\);\-\-\-\-"/>
    <numFmt numFmtId="169" formatCode="#,##0.00_);\(#,##0.00\);\-\-\-\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</borders>
  <cellStyleXfs count="83">
    <xf numFmtId="0" fontId="0" fillId="0" borderId="0"/>
    <xf numFmtId="0" fontId="3" fillId="0" borderId="0"/>
    <xf numFmtId="0" fontId="1" fillId="0" borderId="0"/>
    <xf numFmtId="0" fontId="10" fillId="0" borderId="9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12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5" fillId="5" borderId="12" applyNumberFormat="0" applyAlignment="0" applyProtection="0"/>
    <xf numFmtId="0" fontId="20" fillId="0" borderId="0" applyNumberFormat="0" applyFill="0" applyBorder="0" applyProtection="0">
      <alignment horizontal="center"/>
    </xf>
    <xf numFmtId="0" fontId="16" fillId="6" borderId="13" applyNumberFormat="0" applyProtection="0">
      <alignment horizontal="left"/>
    </xf>
    <xf numFmtId="0" fontId="21" fillId="5" borderId="0" applyNumberFormat="0" applyBorder="0" applyProtection="0">
      <alignment horizontal="center"/>
    </xf>
    <xf numFmtId="0" fontId="16" fillId="6" borderId="14" applyNumberFormat="0" applyProtection="0">
      <alignment horizontal="left"/>
    </xf>
    <xf numFmtId="0" fontId="17" fillId="0" borderId="0" applyNumberFormat="0" applyFill="0" applyBorder="0" applyProtection="0">
      <alignment horizontal="left"/>
    </xf>
    <xf numFmtId="0" fontId="16" fillId="6" borderId="13" applyNumberFormat="0" applyProtection="0">
      <alignment horizontal="center"/>
    </xf>
    <xf numFmtId="0" fontId="22" fillId="0" borderId="0" applyNumberFormat="0" applyFill="0" applyBorder="0" applyProtection="0">
      <alignment horizontal="left" vertical="top"/>
    </xf>
    <xf numFmtId="0" fontId="16" fillId="6" borderId="15" applyNumberFormat="0" applyProtection="0">
      <alignment horizontal="center"/>
    </xf>
    <xf numFmtId="168" fontId="17" fillId="0" borderId="16" applyFill="0" applyProtection="0">
      <alignment horizontal="right" vertical="top"/>
    </xf>
    <xf numFmtId="0" fontId="16" fillId="6" borderId="13" applyNumberFormat="0" applyProtection="0">
      <alignment horizontal="right"/>
    </xf>
    <xf numFmtId="168" fontId="22" fillId="0" borderId="0" applyFill="0" applyBorder="0" applyProtection="0">
      <alignment horizontal="right" vertical="top"/>
    </xf>
    <xf numFmtId="0" fontId="16" fillId="6" borderId="15" applyNumberFormat="0" applyProtection="0">
      <alignment horizontal="right"/>
    </xf>
    <xf numFmtId="169" fontId="22" fillId="0" borderId="0" applyFill="0" applyBorder="0" applyProtection="0">
      <alignment horizontal="right" vertical="top"/>
    </xf>
    <xf numFmtId="0" fontId="16" fillId="6" borderId="14" applyNumberFormat="0" applyProtection="0">
      <alignment horizontal="center"/>
    </xf>
    <xf numFmtId="0" fontId="17" fillId="0" borderId="11" applyNumberFormat="0" applyFill="0" applyProtection="0">
      <alignment horizontal="right"/>
    </xf>
    <xf numFmtId="0" fontId="16" fillId="6" borderId="17" applyNumberFormat="0" applyProtection="0">
      <alignment horizontal="center"/>
    </xf>
    <xf numFmtId="0" fontId="17" fillId="0" borderId="0" applyNumberFormat="0" applyFill="0" applyBorder="0" applyProtection="0">
      <alignment horizontal="center"/>
    </xf>
    <xf numFmtId="0" fontId="16" fillId="6" borderId="14" applyNumberFormat="0" applyProtection="0">
      <alignment horizontal="right"/>
    </xf>
    <xf numFmtId="0" fontId="22" fillId="0" borderId="0" applyNumberFormat="0" applyFill="0" applyBorder="0" applyProtection="0">
      <alignment horizontal="left" vertical="top"/>
    </xf>
    <xf numFmtId="0" fontId="16" fillId="6" borderId="17" applyNumberFormat="0" applyProtection="0">
      <alignment horizontal="right"/>
    </xf>
    <xf numFmtId="0" fontId="22" fillId="0" borderId="0" applyNumberFormat="0" applyFill="0" applyBorder="0" applyProtection="0">
      <alignment horizontal="center" vertical="top"/>
    </xf>
    <xf numFmtId="0" fontId="17" fillId="0" borderId="0" applyNumberFormat="0" applyFill="0" applyBorder="0" applyAlignment="0" applyProtection="0"/>
    <xf numFmtId="168" fontId="22" fillId="0" borderId="10" applyFill="0" applyProtection="0">
      <alignment horizontal="right" vertical="top"/>
    </xf>
    <xf numFmtId="0" fontId="17" fillId="7" borderId="0" applyNumberFormat="0" applyBorder="0" applyAlignment="0" applyProtection="0"/>
    <xf numFmtId="10" fontId="22" fillId="0" borderId="0" applyFill="0" applyBorder="0" applyProtection="0">
      <alignment horizontal="right"/>
    </xf>
    <xf numFmtId="10" fontId="23" fillId="0" borderId="0" applyFill="0" applyBorder="0" applyProtection="0">
      <alignment horizontal="left"/>
    </xf>
    <xf numFmtId="167" fontId="12" fillId="0" borderId="0" applyFill="0" applyBorder="0" applyAlignment="0" applyProtection="0"/>
    <xf numFmtId="3" fontId="12" fillId="7" borderId="0" applyBorder="0" applyAlignment="0" applyProtection="0"/>
    <xf numFmtId="167" fontId="12" fillId="7" borderId="0" applyBorder="0" applyAlignment="0" applyProtection="0"/>
    <xf numFmtId="3" fontId="18" fillId="0" borderId="0" applyFill="0" applyBorder="0" applyAlignment="0" applyProtection="0"/>
    <xf numFmtId="167" fontId="18" fillId="0" borderId="0" applyFill="0" applyBorder="0" applyAlignment="0" applyProtection="0"/>
    <xf numFmtId="3" fontId="18" fillId="7" borderId="0" applyBorder="0" applyAlignment="0" applyProtection="0"/>
    <xf numFmtId="167" fontId="18" fillId="7" borderId="0" applyBorder="0" applyAlignment="0" applyProtection="0"/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43" fontId="3" fillId="0" borderId="0" applyFont="0" applyFill="0" applyBorder="0" applyAlignment="0" applyProtection="0"/>
    <xf numFmtId="0" fontId="3" fillId="0" borderId="0"/>
    <xf numFmtId="0" fontId="1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</cellStyleXfs>
  <cellXfs count="27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5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/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7" xfId="0" applyFill="1" applyBorder="1"/>
    <xf numFmtId="2" fontId="0" fillId="0" borderId="1" xfId="0" applyNumberFormat="1" applyBorder="1" applyAlignment="1">
      <alignment horizontal="center" vertical="center"/>
    </xf>
    <xf numFmtId="2" fontId="7" fillId="0" borderId="0" xfId="0" applyNumberFormat="1" applyFont="1"/>
    <xf numFmtId="2" fontId="4" fillId="2" borderId="1" xfId="1" applyNumberFormat="1" applyFont="1" applyFill="1" applyBorder="1" applyAlignment="1">
      <alignment horizontal="center" vertical="top"/>
    </xf>
    <xf numFmtId="2" fontId="2" fillId="0" borderId="1" xfId="1" applyNumberFormat="1" applyFont="1" applyBorder="1" applyAlignment="1">
      <alignment horizontal="center" vertical="center"/>
    </xf>
    <xf numFmtId="2" fontId="0" fillId="3" borderId="0" xfId="0" applyNumberFormat="1" applyFill="1"/>
    <xf numFmtId="2" fontId="4" fillId="2" borderId="6" xfId="1" applyNumberFormat="1" applyFont="1" applyFill="1" applyBorder="1" applyAlignment="1">
      <alignment horizontal="center" vertical="top"/>
    </xf>
    <xf numFmtId="2" fontId="2" fillId="0" borderId="8" xfId="1" applyNumberFormat="1" applyFont="1" applyBorder="1" applyAlignment="1">
      <alignment horizontal="center" vertical="center"/>
    </xf>
    <xf numFmtId="2" fontId="2" fillId="3" borderId="1" xfId="1" applyNumberFormat="1" applyFont="1" applyFill="1" applyBorder="1" applyAlignment="1">
      <alignment horizontal="center" vertical="center"/>
    </xf>
    <xf numFmtId="2" fontId="6" fillId="0" borderId="6" xfId="1" applyNumberFormat="1" applyFont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0" fontId="0" fillId="0" borderId="0" xfId="0" applyFill="1"/>
    <xf numFmtId="2" fontId="8" fillId="4" borderId="1" xfId="0" applyNumberFormat="1" applyFont="1" applyFill="1" applyBorder="1" applyAlignment="1">
      <alignment horizontal="center"/>
    </xf>
  </cellXfs>
  <cellStyles count="83">
    <cellStyle name="Comma 2" xfId="54" xr:uid="{2F01F74C-8C2F-4018-B655-BD0659737170}"/>
    <cellStyle name="Comma 2 2" xfId="75" xr:uid="{1FE53E5E-8DAB-420E-98D7-91BAF8E7C43E}"/>
    <cellStyle name="Comma 2 2 2" xfId="79" xr:uid="{E2B26B15-6269-4D53-B306-F0C2AE01BFC8}"/>
    <cellStyle name="Comma 2 3" xfId="74" xr:uid="{418B0B5A-DA5E-41ED-A9EF-1FCD20D55D03}"/>
    <cellStyle name="Comma 6" xfId="5" xr:uid="{2FAD4CBB-9873-435A-AD2C-5E287DDEEECB}"/>
    <cellStyle name="Heading 1 2" xfId="3" xr:uid="{C4D199CD-6E1A-44C7-B656-4D004F97A104}"/>
    <cellStyle name="Hyperlink 2" xfId="14" xr:uid="{6801B49C-0ED9-45E9-AA6B-EBA81DE6DCF1}"/>
    <cellStyle name="Hyperlink 3" xfId="69" xr:uid="{1F01207F-484B-44A4-81B7-C86E69FC013A}"/>
    <cellStyle name="Normal" xfId="0" builtinId="0"/>
    <cellStyle name="Normal 10" xfId="2" xr:uid="{B7F1887A-28D2-4214-80D0-27F6E31253B8}"/>
    <cellStyle name="Normal 2" xfId="4" xr:uid="{5A9C2E27-9302-4C39-AC86-0FF60E2D404C}"/>
    <cellStyle name="Normal 2 2" xfId="1" xr:uid="{66BCFAAB-DBEC-49EA-B6C7-2C11A38D145E}"/>
    <cellStyle name="Normal 2 2 2" xfId="15" xr:uid="{6DB23EE5-C2C4-4C08-8521-A17CE7FD48D2}"/>
    <cellStyle name="Normal 3" xfId="13" xr:uid="{70ADDBF6-5EC1-49C2-9808-628E687D461E}"/>
    <cellStyle name="Normal 3 2" xfId="57" xr:uid="{7796AA9C-41BF-4602-BDE3-143C836BF769}"/>
    <cellStyle name="Normal 3 2 2" xfId="64" xr:uid="{BAE6AA2E-36FB-4490-9495-C80ACB221185}"/>
    <cellStyle name="Normal 3 2 3" xfId="80" xr:uid="{4C72820A-D47B-40FA-A9B4-32370BB7DACB}"/>
    <cellStyle name="Normal 3 2 4" xfId="72" xr:uid="{2B1143D5-337A-46F5-BE6D-D3EF3A6DF4AF}"/>
    <cellStyle name="Normal 3 3" xfId="61" xr:uid="{22222F8F-2FA0-4591-BDFE-6B17464D5699}"/>
    <cellStyle name="Normal 3 4" xfId="67" xr:uid="{DFC9E66E-0789-4491-8579-B1AAAD0237ED}"/>
    <cellStyle name="Normal 4" xfId="9" xr:uid="{5CA19D8A-E158-4BCE-B497-E287F5B071A9}"/>
    <cellStyle name="Normal 4 2" xfId="55" xr:uid="{7837BE4C-E2FE-42CE-9E3D-DEC26ECF6BBF}"/>
    <cellStyle name="Normal 4 3" xfId="58" xr:uid="{FEA65E26-999B-487E-8844-AF59581B4439}"/>
    <cellStyle name="Normal 4 3 2" xfId="65" xr:uid="{25DD99DE-C9DF-4C87-89AE-1A387DEDC3B8}"/>
    <cellStyle name="Normal 4 4" xfId="62" xr:uid="{F5C1E92D-A19D-43F3-BD92-526E280DDE32}"/>
    <cellStyle name="Normal 5" xfId="7" xr:uid="{4C4CE741-CA21-4C6A-BDEA-C0A3E846557C}"/>
    <cellStyle name="Normal 6" xfId="60" xr:uid="{7A7A6C8B-CB2B-4592-9D70-A61BDDCD98C7}"/>
    <cellStyle name="Normal 7" xfId="11" xr:uid="{CA6388EB-C26B-410D-9BDF-7A08CC1544D8}"/>
    <cellStyle name="Normal 7 2" xfId="16" xr:uid="{79A474CA-A8FB-4341-A041-C137C3835EF4}"/>
    <cellStyle name="Normal 7 3" xfId="68" xr:uid="{946E3B22-BF1C-4CF0-8D8F-6AFD65E0C794}"/>
    <cellStyle name="Normal 8" xfId="17" xr:uid="{D5A8F2EA-5A8B-4361-9648-12C0A14BD99D}"/>
    <cellStyle name="Normal 8 2" xfId="56" xr:uid="{788A5DCA-561D-4927-BF9B-5BC3571AB0E9}"/>
    <cellStyle name="Normal 8 3" xfId="71" xr:uid="{C1AA1AB2-4AA3-4DE3-BFE4-960742316B0A}"/>
    <cellStyle name="Normal 9" xfId="70" xr:uid="{C71FD3D0-4BF4-4F0C-9F43-5462881C8A78}"/>
    <cellStyle name="Normal 9 2" xfId="82" xr:uid="{FA1254E1-0E45-43B6-8EE3-77400AD3C140}"/>
    <cellStyle name="Percent 2" xfId="8" xr:uid="{3E91E510-92E5-4439-A41B-A7389B57634A}"/>
    <cellStyle name="Percent 2 2" xfId="59" xr:uid="{88237FC3-EDC5-4FB1-BD3F-1219FC41F15D}"/>
    <cellStyle name="Percent 2 2 2" xfId="66" xr:uid="{185F7161-2CFA-4B9A-95B2-DFC3510DDF83}"/>
    <cellStyle name="Percent 2 3" xfId="63" xr:uid="{A2DB0B5C-E17F-47C6-8720-F145A4D54E9D}"/>
    <cellStyle name="Percent 2 3 2" xfId="81" xr:uid="{7D152017-0658-40DF-B034-F3D61A60084F}"/>
    <cellStyle name="Percent 2 3 3" xfId="76" xr:uid="{C67A8DEC-774A-4B0A-9F2C-774DCBB6F4AC}"/>
    <cellStyle name="Percent 2 4" xfId="73" xr:uid="{B74A3D96-EED8-4A42-A075-12A54DA32D7A}"/>
    <cellStyle name="Percent 3" xfId="12" xr:uid="{D1BDAE73-854E-47A0-B4B8-8B0C14C55597}"/>
    <cellStyle name="Percent 4" xfId="77" xr:uid="{99133FE1-333B-4151-A98F-5EE235876D5D}"/>
    <cellStyle name="Percent 4 2" xfId="78" xr:uid="{CECFCF51-16E6-4764-8083-8460AE75AB10}"/>
    <cellStyle name="Percent 5" xfId="6" xr:uid="{5398E824-63A9-42E7-9061-F4E321BC2F6B}"/>
    <cellStyle name="Style 21" xfId="18" xr:uid="{29BF804C-3A5A-4BBF-9E73-1A5E4DEE2855}"/>
    <cellStyle name="Style 21 2" xfId="19" xr:uid="{F946CA27-7DAE-47B2-8C53-07AA9262AFBF}"/>
    <cellStyle name="Style 22" xfId="20" xr:uid="{C340E705-8F64-4ECE-9BB1-EE32E4DADC2C}"/>
    <cellStyle name="Style 22 2" xfId="21" xr:uid="{E1394796-E956-4956-9819-99B28C79F661}"/>
    <cellStyle name="Style 23" xfId="22" xr:uid="{580D7EDB-5C0D-49B6-943A-133E27492B1E}"/>
    <cellStyle name="Style 23 2" xfId="23" xr:uid="{77C0E937-9B02-424A-B6B9-F7BDC505B832}"/>
    <cellStyle name="Style 24" xfId="24" xr:uid="{2CD0753F-2BFE-4A60-856D-A2735E836A7B}"/>
    <cellStyle name="Style 24 2" xfId="25" xr:uid="{09E8E289-2E7B-49A1-AF4E-EB9C22466840}"/>
    <cellStyle name="Style 25" xfId="26" xr:uid="{67E11564-F635-4110-A42E-899CE297213F}"/>
    <cellStyle name="Style 25 2" xfId="27" xr:uid="{3D4C0C34-D3B6-424D-B922-CB07A71646B2}"/>
    <cellStyle name="Style 26" xfId="28" xr:uid="{CCFABF10-041B-483E-9F8D-4275D0470A78}"/>
    <cellStyle name="Style 26 2" xfId="29" xr:uid="{87A5FDDE-2D34-47AE-8BF6-91B463EF670F}"/>
    <cellStyle name="Style 27" xfId="30" xr:uid="{1127A4C4-1A18-4092-B0BB-F0913DE59677}"/>
    <cellStyle name="Style 27 2" xfId="31" xr:uid="{3987A0CA-1B35-4552-8E8D-EC4488ABE268}"/>
    <cellStyle name="Style 28" xfId="32" xr:uid="{EA933B74-1094-4040-8EAA-AA908CEC5FF4}"/>
    <cellStyle name="Style 28 2" xfId="33" xr:uid="{0EA3778A-46F2-4BF8-93DE-CF0E900BF7AC}"/>
    <cellStyle name="Style 29" xfId="34" xr:uid="{3B53EB3C-925C-44A0-B7DD-CCDC412F87D2}"/>
    <cellStyle name="Style 29 2" xfId="35" xr:uid="{DAE57729-EC8B-4A93-84D1-171A25D9C97A}"/>
    <cellStyle name="Style 30" xfId="36" xr:uid="{C43FCF67-0244-4CAC-B619-0FC512884EEC}"/>
    <cellStyle name="Style 30 2" xfId="37" xr:uid="{59909F36-526B-4CCC-8575-83CF621D966A}"/>
    <cellStyle name="Style 31" xfId="38" xr:uid="{6D867F10-F966-4EB5-AD0E-B37259B18C5F}"/>
    <cellStyle name="Style 31 2" xfId="39" xr:uid="{BB66A749-51C2-4D54-9195-976C78EB8E3C}"/>
    <cellStyle name="Style 32" xfId="40" xr:uid="{FE5580F4-A48F-463E-8874-5EB09334B8ED}"/>
    <cellStyle name="Style 32 2" xfId="41" xr:uid="{DFB6C24E-51B4-4120-BC5C-C98ACE2B1FDA}"/>
    <cellStyle name="Style 33" xfId="42" xr:uid="{FA54A167-3A57-48EE-B5CF-40AB260BEC2F}"/>
    <cellStyle name="Style 33 2" xfId="43" xr:uid="{9D20C502-FEC8-426D-AB66-1C69C152A826}"/>
    <cellStyle name="Style 34" xfId="10" xr:uid="{C5DFA439-F134-4386-8233-B3E40C297651}"/>
    <cellStyle name="Style 34 2" xfId="44" xr:uid="{FB5807A0-C176-4B61-B4E6-45A8618C43BB}"/>
    <cellStyle name="Style 35" xfId="45" xr:uid="{047C4E68-7958-4309-AF3D-3D925142E9A6}"/>
    <cellStyle name="Style 36" xfId="46" xr:uid="{F6C15F60-6FC7-4525-82CF-691BAA8F45A7}"/>
    <cellStyle name="Style 37" xfId="47" xr:uid="{C4A8EF66-2EFE-4F57-B765-1C98A1C50DA7}"/>
    <cellStyle name="Style 38" xfId="48" xr:uid="{5E43948E-5F38-46DE-9DE9-E6A4D37E0AD5}"/>
    <cellStyle name="Style 39" xfId="49" xr:uid="{591189F6-F269-4A37-8781-191B6595DB94}"/>
    <cellStyle name="Style 40" xfId="50" xr:uid="{A6A3AFD9-AB7A-400B-984A-2509C252E479}"/>
    <cellStyle name="Style 41" xfId="51" xr:uid="{E7DD6D51-D2FA-4D70-9DBF-18EF46518375}"/>
    <cellStyle name="Style 42" xfId="52" xr:uid="{5784CD09-CEF1-4D78-B66C-0354001AFA45}"/>
    <cellStyle name="Style 43" xfId="53" xr:uid="{B3B651F8-B13B-4D49-8F85-911077D087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zoomScale="85" zoomScaleNormal="85" workbookViewId="0">
      <selection activeCell="H8" sqref="H8"/>
    </sheetView>
  </sheetViews>
  <sheetFormatPr defaultColWidth="11" defaultRowHeight="15.75" x14ac:dyDescent="0.25"/>
  <cols>
    <col min="2" max="2" width="17.25" style="9" customWidth="1"/>
    <col min="4" max="5" width="11" style="1"/>
    <col min="6" max="16384" width="11" style="25"/>
  </cols>
  <sheetData>
    <row r="1" spans="1:5" x14ac:dyDescent="0.25">
      <c r="A1" s="2" t="s">
        <v>6</v>
      </c>
      <c r="B1" s="8" t="s">
        <v>3</v>
      </c>
      <c r="C1" s="3" t="s">
        <v>0</v>
      </c>
      <c r="D1" s="7" t="s">
        <v>1</v>
      </c>
      <c r="E1" s="6" t="s">
        <v>2</v>
      </c>
    </row>
    <row r="2" spans="1:5" x14ac:dyDescent="0.25">
      <c r="A2" s="5" t="s">
        <v>7</v>
      </c>
      <c r="B2" s="11" t="s">
        <v>8</v>
      </c>
      <c r="C2" s="4">
        <v>2020</v>
      </c>
      <c r="D2" s="1">
        <v>11.815349145600003</v>
      </c>
      <c r="E2" s="1">
        <v>6.5250429255000011</v>
      </c>
    </row>
    <row r="3" spans="1:5" x14ac:dyDescent="0.25">
      <c r="A3" s="5" t="s">
        <v>7</v>
      </c>
      <c r="B3" s="11" t="s">
        <v>9</v>
      </c>
      <c r="C3" s="4">
        <v>2020</v>
      </c>
      <c r="D3" s="1">
        <v>37.581196800000001</v>
      </c>
      <c r="E3" s="1">
        <v>15.477881624999998</v>
      </c>
    </row>
    <row r="4" spans="1:5" x14ac:dyDescent="0.25">
      <c r="A4" s="5" t="s">
        <v>7</v>
      </c>
      <c r="B4" s="11" t="s">
        <v>14</v>
      </c>
      <c r="C4" s="4">
        <v>2020</v>
      </c>
      <c r="D4" s="1">
        <v>25.651476480000003</v>
      </c>
      <c r="E4" s="1">
        <v>14.698961324999997</v>
      </c>
    </row>
    <row r="5" spans="1:5" x14ac:dyDescent="0.25">
      <c r="A5" s="5" t="s">
        <v>7</v>
      </c>
      <c r="B5" s="11" t="s">
        <v>12</v>
      </c>
      <c r="C5" s="4">
        <v>2020</v>
      </c>
      <c r="D5" s="1">
        <v>25.914147840000005</v>
      </c>
      <c r="E5" s="1">
        <v>10.138026824999999</v>
      </c>
    </row>
    <row r="6" spans="1:5" x14ac:dyDescent="0.25">
      <c r="A6" s="5" t="s">
        <v>7</v>
      </c>
      <c r="B6" s="11" t="s">
        <v>13</v>
      </c>
      <c r="C6" s="4">
        <v>2020</v>
      </c>
      <c r="D6" s="1">
        <v>13.190392320000003</v>
      </c>
      <c r="E6" s="1">
        <v>7.1194234499999984</v>
      </c>
    </row>
    <row r="7" spans="1:5" x14ac:dyDescent="0.25">
      <c r="A7" s="5" t="s">
        <v>7</v>
      </c>
      <c r="B7" s="11" t="s">
        <v>11</v>
      </c>
      <c r="C7" s="4">
        <v>2020</v>
      </c>
      <c r="D7" s="1">
        <v>6.5754393600000007</v>
      </c>
      <c r="E7" s="1">
        <v>3.6389823749999994</v>
      </c>
    </row>
    <row r="8" spans="1:5" x14ac:dyDescent="0.25">
      <c r="A8" s="5" t="s">
        <v>7</v>
      </c>
      <c r="B8" s="11" t="s">
        <v>10</v>
      </c>
      <c r="C8" s="4">
        <v>2020</v>
      </c>
      <c r="D8" s="1">
        <v>5.0005401600000008</v>
      </c>
      <c r="E8" s="1">
        <v>3.2546920499999992</v>
      </c>
    </row>
    <row r="9" spans="1:5" x14ac:dyDescent="0.25">
      <c r="A9" s="5" t="s">
        <v>7</v>
      </c>
      <c r="B9" s="11" t="s">
        <v>16</v>
      </c>
      <c r="C9" s="4">
        <v>2020</v>
      </c>
      <c r="D9" s="1">
        <v>4.9162444800000005</v>
      </c>
      <c r="E9" s="1">
        <v>2.7101371499999996</v>
      </c>
    </row>
    <row r="10" spans="1:5" x14ac:dyDescent="0.25">
      <c r="A10" s="5" t="s">
        <v>7</v>
      </c>
      <c r="B10" s="11" t="s">
        <v>15</v>
      </c>
      <c r="C10" s="4">
        <v>2020</v>
      </c>
      <c r="D10" s="1">
        <v>6.3637119999999996</v>
      </c>
      <c r="E10" s="1">
        <v>2.5320653999999991</v>
      </c>
    </row>
    <row r="11" spans="1:5" x14ac:dyDescent="0.25">
      <c r="A11" s="5" t="s">
        <v>7</v>
      </c>
      <c r="B11" s="11" t="s">
        <v>17</v>
      </c>
      <c r="C11" s="4">
        <v>2020</v>
      </c>
      <c r="D11" s="1">
        <v>6.6993407999999999</v>
      </c>
      <c r="E11" s="1">
        <v>2.3781194999999999</v>
      </c>
    </row>
    <row r="12" spans="1:5" x14ac:dyDescent="0.25">
      <c r="A12" s="5" t="s">
        <v>7</v>
      </c>
      <c r="B12" s="11" t="s">
        <v>4</v>
      </c>
      <c r="C12" s="4">
        <v>2020</v>
      </c>
      <c r="D12" s="16">
        <f>D13-SUM(D2:D11)</f>
        <v>69.803136614400017</v>
      </c>
      <c r="E12" s="16">
        <f>E13-SUM(E2:E11)</f>
        <v>37.492667374500016</v>
      </c>
    </row>
    <row r="13" spans="1:5" x14ac:dyDescent="0.25">
      <c r="A13" s="5" t="s">
        <v>7</v>
      </c>
      <c r="B13" s="12" t="s">
        <v>5</v>
      </c>
      <c r="C13" s="13">
        <v>2020</v>
      </c>
      <c r="D13" s="19">
        <v>213.510976</v>
      </c>
      <c r="E13" s="26">
        <v>105.96600000000001</v>
      </c>
    </row>
    <row r="14" spans="1:5" x14ac:dyDescent="0.25">
      <c r="A14" s="5" t="s">
        <v>7</v>
      </c>
      <c r="B14" s="11" t="s">
        <v>8</v>
      </c>
      <c r="C14" s="4">
        <v>2019</v>
      </c>
      <c r="D14" s="1">
        <v>11.042352921599999</v>
      </c>
      <c r="E14" s="17">
        <v>6.3257583262499999</v>
      </c>
    </row>
    <row r="15" spans="1:5" x14ac:dyDescent="0.25">
      <c r="A15" s="5" t="s">
        <v>7</v>
      </c>
      <c r="B15" s="11" t="s">
        <v>9</v>
      </c>
      <c r="C15" s="4">
        <v>2019</v>
      </c>
      <c r="D15" s="1">
        <v>41.966628479999997</v>
      </c>
      <c r="E15" s="17">
        <v>16.105295250000001</v>
      </c>
    </row>
    <row r="16" spans="1:5" x14ac:dyDescent="0.25">
      <c r="A16" s="5" t="s">
        <v>7</v>
      </c>
      <c r="B16" s="11" t="s">
        <v>14</v>
      </c>
      <c r="C16" s="4">
        <v>2019</v>
      </c>
      <c r="D16" s="1">
        <v>25.690250879999997</v>
      </c>
      <c r="E16" s="17">
        <v>14.454433874999999</v>
      </c>
    </row>
    <row r="17" spans="1:5" x14ac:dyDescent="0.25">
      <c r="A17" s="5" t="s">
        <v>7</v>
      </c>
      <c r="B17" s="11" t="s">
        <v>12</v>
      </c>
      <c r="C17" s="4">
        <v>2019</v>
      </c>
      <c r="D17" s="1">
        <v>28.945916159999996</v>
      </c>
      <c r="E17" s="17">
        <v>12.266609999999996</v>
      </c>
    </row>
    <row r="18" spans="1:5" x14ac:dyDescent="0.25">
      <c r="A18" s="5" t="s">
        <v>7</v>
      </c>
      <c r="B18" s="11" t="s">
        <v>13</v>
      </c>
      <c r="C18" s="4">
        <v>2019</v>
      </c>
      <c r="D18" s="1">
        <v>13.684473599999999</v>
      </c>
      <c r="E18" s="17">
        <v>7.9536078750000012</v>
      </c>
    </row>
    <row r="19" spans="1:5" x14ac:dyDescent="0.25">
      <c r="A19" s="5" t="s">
        <v>7</v>
      </c>
      <c r="B19" s="11" t="s">
        <v>11</v>
      </c>
      <c r="C19" s="4">
        <v>2019</v>
      </c>
      <c r="D19" s="1">
        <v>6.8465241600000004</v>
      </c>
      <c r="E19" s="17">
        <v>3.4992056249999992</v>
      </c>
    </row>
    <row r="20" spans="1:5" x14ac:dyDescent="0.25">
      <c r="A20" s="5" t="s">
        <v>7</v>
      </c>
      <c r="B20" s="11" t="s">
        <v>10</v>
      </c>
      <c r="C20" s="4">
        <v>2019</v>
      </c>
      <c r="D20" s="1">
        <v>5.6051385600000003</v>
      </c>
      <c r="E20" s="17">
        <v>3.3709312499999999</v>
      </c>
    </row>
    <row r="21" spans="1:5" x14ac:dyDescent="0.25">
      <c r="A21" s="5" t="s">
        <v>7</v>
      </c>
      <c r="B21" s="11" t="s">
        <v>16</v>
      </c>
      <c r="C21" s="4">
        <v>2019</v>
      </c>
      <c r="D21" s="1">
        <v>5.4281875200000016</v>
      </c>
      <c r="E21" s="17">
        <v>2.8715561250000001</v>
      </c>
    </row>
    <row r="22" spans="1:5" x14ac:dyDescent="0.25">
      <c r="A22" s="5" t="s">
        <v>7</v>
      </c>
      <c r="B22" s="11" t="s">
        <v>15</v>
      </c>
      <c r="C22" s="4">
        <v>2019</v>
      </c>
      <c r="D22" s="1">
        <v>9.6257612800000008</v>
      </c>
      <c r="E22" s="17">
        <v>3.3375202500000003</v>
      </c>
    </row>
    <row r="23" spans="1:5" ht="16.5" thickBot="1" x14ac:dyDescent="0.3">
      <c r="A23" s="5" t="s">
        <v>7</v>
      </c>
      <c r="B23" s="11" t="s">
        <v>17</v>
      </c>
      <c r="C23" s="4">
        <v>2019</v>
      </c>
      <c r="D23" s="1">
        <v>6.7373222400000001</v>
      </c>
      <c r="E23" s="20">
        <v>2.65259475</v>
      </c>
    </row>
    <row r="24" spans="1:5" x14ac:dyDescent="0.25">
      <c r="A24" s="5" t="s">
        <v>7</v>
      </c>
      <c r="B24" s="11" t="s">
        <v>4</v>
      </c>
      <c r="C24" s="4">
        <v>2019</v>
      </c>
      <c r="D24" s="17">
        <f>D25-SUM(D14:D23)</f>
        <v>71.06859619840003</v>
      </c>
      <c r="E24" s="17">
        <f>E25-SUM(E14:E23)</f>
        <v>48.542486673749991</v>
      </c>
    </row>
    <row r="25" spans="1:5" x14ac:dyDescent="0.25">
      <c r="A25" s="5" t="s">
        <v>7</v>
      </c>
      <c r="B25" s="12" t="s">
        <v>5</v>
      </c>
      <c r="C25" s="13">
        <v>2019</v>
      </c>
      <c r="D25" s="19">
        <v>226.64115200000001</v>
      </c>
      <c r="E25" s="26">
        <v>121.38</v>
      </c>
    </row>
    <row r="26" spans="1:5" x14ac:dyDescent="0.25">
      <c r="A26" s="5" t="s">
        <v>7</v>
      </c>
      <c r="B26" s="11" t="s">
        <v>8</v>
      </c>
      <c r="C26" s="4">
        <v>2018</v>
      </c>
      <c r="D26" s="1">
        <v>15.591102912</v>
      </c>
      <c r="E26" s="17">
        <v>9.2001104579999993</v>
      </c>
    </row>
    <row r="27" spans="1:5" x14ac:dyDescent="0.25">
      <c r="A27" s="5" t="s">
        <v>7</v>
      </c>
      <c r="B27" s="11" t="s">
        <v>9</v>
      </c>
      <c r="C27" s="4">
        <v>2018</v>
      </c>
      <c r="D27" s="1">
        <v>35.367978240000006</v>
      </c>
      <c r="E27" s="17">
        <v>13.6450665</v>
      </c>
    </row>
    <row r="28" spans="1:5" x14ac:dyDescent="0.25">
      <c r="A28" s="5" t="s">
        <v>7</v>
      </c>
      <c r="B28" s="11" t="s">
        <v>14</v>
      </c>
      <c r="C28" s="4">
        <v>2018</v>
      </c>
      <c r="D28" s="1">
        <v>24.568790400000001</v>
      </c>
      <c r="E28" s="17">
        <v>10.533732299999999</v>
      </c>
    </row>
    <row r="29" spans="1:5" x14ac:dyDescent="0.25">
      <c r="A29" s="5" t="s">
        <v>7</v>
      </c>
      <c r="B29" s="11" t="s">
        <v>12</v>
      </c>
      <c r="C29" s="4">
        <v>2018</v>
      </c>
      <c r="D29" s="1">
        <v>21.063032960000001</v>
      </c>
      <c r="E29" s="17">
        <v>7.6118796</v>
      </c>
    </row>
    <row r="30" spans="1:5" x14ac:dyDescent="0.25">
      <c r="A30" s="5" t="s">
        <v>7</v>
      </c>
      <c r="B30" s="11" t="s">
        <v>13</v>
      </c>
      <c r="C30" s="4">
        <v>2018</v>
      </c>
      <c r="D30" s="1">
        <v>13.613080320000002</v>
      </c>
      <c r="E30" s="17">
        <v>6.3478701000000006</v>
      </c>
    </row>
    <row r="31" spans="1:5" x14ac:dyDescent="0.25">
      <c r="A31" s="5" t="s">
        <v>7</v>
      </c>
      <c r="B31" s="11" t="s">
        <v>11</v>
      </c>
      <c r="C31" s="4">
        <v>2018</v>
      </c>
      <c r="D31" s="1">
        <v>6.7009420800000008</v>
      </c>
      <c r="E31" s="17">
        <v>2.7290133000000001</v>
      </c>
    </row>
    <row r="32" spans="1:5" x14ac:dyDescent="0.25">
      <c r="A32" s="5" t="s">
        <v>7</v>
      </c>
      <c r="B32" s="11" t="s">
        <v>10</v>
      </c>
      <c r="C32" s="4">
        <v>2018</v>
      </c>
      <c r="D32" s="1">
        <v>5.8441824000000011</v>
      </c>
      <c r="E32" s="17">
        <v>2.6196416999999999</v>
      </c>
    </row>
    <row r="33" spans="1:5" ht="16.5" thickBot="1" x14ac:dyDescent="0.3">
      <c r="A33" s="5" t="s">
        <v>7</v>
      </c>
      <c r="B33" s="11" t="s">
        <v>16</v>
      </c>
      <c r="C33" s="4">
        <v>2018</v>
      </c>
      <c r="D33" s="1">
        <v>6.5732083200000009</v>
      </c>
      <c r="E33" s="20">
        <v>2.7707472000000002</v>
      </c>
    </row>
    <row r="34" spans="1:5" ht="16.5" thickBot="1" x14ac:dyDescent="0.3">
      <c r="A34" s="5" t="s">
        <v>7</v>
      </c>
      <c r="B34" s="11" t="s">
        <v>15</v>
      </c>
      <c r="C34" s="4">
        <v>2018</v>
      </c>
      <c r="D34" s="1">
        <v>8.5360524800000004</v>
      </c>
      <c r="E34" s="1">
        <v>3.0307446000000002</v>
      </c>
    </row>
    <row r="35" spans="1:5" x14ac:dyDescent="0.25">
      <c r="A35" s="5" t="s">
        <v>7</v>
      </c>
      <c r="B35" s="11" t="s">
        <v>17</v>
      </c>
      <c r="C35" s="4">
        <v>2018</v>
      </c>
      <c r="D35" s="1">
        <v>6.1483545599999996</v>
      </c>
      <c r="E35" s="21">
        <v>2.3697179999999998</v>
      </c>
    </row>
    <row r="36" spans="1:5" x14ac:dyDescent="0.25">
      <c r="A36" s="5" t="s">
        <v>7</v>
      </c>
      <c r="B36" s="11" t="s">
        <v>4</v>
      </c>
      <c r="C36" s="4">
        <v>2018</v>
      </c>
      <c r="D36" s="18">
        <f>D37-SUM(D26:D35)</f>
        <v>90.850427328000023</v>
      </c>
      <c r="E36" s="18">
        <f>E37-SUM(E26:E35)</f>
        <v>53.811476241999983</v>
      </c>
    </row>
    <row r="37" spans="1:5" x14ac:dyDescent="0.25">
      <c r="A37" s="5" t="s">
        <v>7</v>
      </c>
      <c r="B37" s="12" t="s">
        <v>5</v>
      </c>
      <c r="C37" s="13">
        <v>2018</v>
      </c>
      <c r="D37" s="19">
        <v>234.85715200000001</v>
      </c>
      <c r="E37" s="22">
        <v>114.66999999999999</v>
      </c>
    </row>
    <row r="38" spans="1:5" x14ac:dyDescent="0.25">
      <c r="A38" s="5" t="s">
        <v>7</v>
      </c>
      <c r="B38" s="11" t="s">
        <v>8</v>
      </c>
      <c r="C38" s="10">
        <v>2017</v>
      </c>
      <c r="D38" s="1">
        <v>15.3804887808</v>
      </c>
      <c r="E38" s="18">
        <v>9.1750546800000006</v>
      </c>
    </row>
    <row r="39" spans="1:5" x14ac:dyDescent="0.25">
      <c r="A39" s="5" t="s">
        <v>7</v>
      </c>
      <c r="B39" s="11" t="s">
        <v>9</v>
      </c>
      <c r="C39" s="10">
        <v>2017</v>
      </c>
      <c r="D39" s="1">
        <v>23.628017920000001</v>
      </c>
      <c r="E39" s="18">
        <v>15.664508999999997</v>
      </c>
    </row>
    <row r="40" spans="1:5" x14ac:dyDescent="0.25">
      <c r="A40" s="5" t="s">
        <v>7</v>
      </c>
      <c r="B40" s="11" t="s">
        <v>14</v>
      </c>
      <c r="C40" s="10">
        <v>2017</v>
      </c>
      <c r="D40" s="1">
        <v>19.748601600000004</v>
      </c>
      <c r="E40" s="18">
        <v>12.883940999999998</v>
      </c>
    </row>
    <row r="41" spans="1:5" x14ac:dyDescent="0.25">
      <c r="A41" s="5" t="s">
        <v>7</v>
      </c>
      <c r="B41" s="11" t="s">
        <v>12</v>
      </c>
      <c r="C41" s="10">
        <v>2017</v>
      </c>
      <c r="D41" s="1">
        <v>23.841941760000001</v>
      </c>
      <c r="E41" s="18">
        <v>10.543932000000002</v>
      </c>
    </row>
    <row r="42" spans="1:5" x14ac:dyDescent="0.25">
      <c r="A42" s="5" t="s">
        <v>7</v>
      </c>
      <c r="B42" s="11" t="s">
        <v>13</v>
      </c>
      <c r="C42" s="10">
        <v>2017</v>
      </c>
      <c r="D42" s="1">
        <v>11.937569280000002</v>
      </c>
      <c r="E42" s="18">
        <v>8.2470149999999993</v>
      </c>
    </row>
    <row r="43" spans="1:5" x14ac:dyDescent="0.25">
      <c r="A43" s="5" t="s">
        <v>7</v>
      </c>
      <c r="B43" s="11" t="s">
        <v>11</v>
      </c>
      <c r="C43" s="10">
        <v>2017</v>
      </c>
      <c r="D43" s="1">
        <v>5.6822438400000008</v>
      </c>
      <c r="E43" s="18">
        <v>3.2789609999999998</v>
      </c>
    </row>
    <row r="44" spans="1:5" x14ac:dyDescent="0.25">
      <c r="A44" s="5" t="s">
        <v>7</v>
      </c>
      <c r="B44" s="11" t="s">
        <v>10</v>
      </c>
      <c r="C44" s="10">
        <v>2017</v>
      </c>
      <c r="D44" s="1">
        <v>4.1391168000000009</v>
      </c>
      <c r="E44" s="18">
        <v>2.840103</v>
      </c>
    </row>
    <row r="45" spans="1:5" ht="16.5" thickBot="1" x14ac:dyDescent="0.3">
      <c r="A45" s="5" t="s">
        <v>7</v>
      </c>
      <c r="B45" s="11" t="s">
        <v>16</v>
      </c>
      <c r="C45" s="10">
        <v>2017</v>
      </c>
      <c r="D45" s="1">
        <v>5.9156697600000001</v>
      </c>
      <c r="E45" s="23">
        <v>4.0557509999999999</v>
      </c>
    </row>
    <row r="46" spans="1:5" x14ac:dyDescent="0.25">
      <c r="A46" s="5" t="s">
        <v>7</v>
      </c>
      <c r="B46" s="11" t="s">
        <v>15</v>
      </c>
      <c r="C46" s="10">
        <v>2017</v>
      </c>
      <c r="D46" s="1">
        <v>9.2309043200000005</v>
      </c>
      <c r="E46" s="1">
        <v>3.2988059999999999</v>
      </c>
    </row>
    <row r="47" spans="1:5" x14ac:dyDescent="0.25">
      <c r="A47" s="5" t="s">
        <v>7</v>
      </c>
      <c r="B47" s="11" t="s">
        <v>17</v>
      </c>
      <c r="C47" s="10">
        <v>2017</v>
      </c>
      <c r="D47" s="1">
        <v>5.5872179199999996</v>
      </c>
      <c r="E47" s="1">
        <v>2.6512919999999998</v>
      </c>
    </row>
    <row r="48" spans="1:5" x14ac:dyDescent="0.25">
      <c r="A48" s="5" t="s">
        <v>7</v>
      </c>
      <c r="B48" s="11" t="s">
        <v>4</v>
      </c>
      <c r="C48" s="10">
        <v>2017</v>
      </c>
      <c r="D48" s="1">
        <f>D49-SUM(D38:D47)</f>
        <v>111.79546001920002</v>
      </c>
      <c r="E48" s="1">
        <f>E49-SUM(E38:E47)</f>
        <v>45.050635319999998</v>
      </c>
    </row>
    <row r="49" spans="1:5" x14ac:dyDescent="0.25">
      <c r="A49" s="5" t="s">
        <v>7</v>
      </c>
      <c r="B49" s="12" t="s">
        <v>5</v>
      </c>
      <c r="C49" s="14">
        <v>2017</v>
      </c>
      <c r="D49" s="19">
        <v>236.88723200000001</v>
      </c>
      <c r="E49" s="19">
        <v>117.69</v>
      </c>
    </row>
    <row r="50" spans="1:5" x14ac:dyDescent="0.25">
      <c r="A50" s="5" t="s">
        <v>7</v>
      </c>
      <c r="B50" s="11" t="s">
        <v>8</v>
      </c>
      <c r="C50" s="10">
        <v>2016</v>
      </c>
      <c r="D50" s="1">
        <v>15.090774969600002</v>
      </c>
      <c r="E50" s="15">
        <v>8.4055343295000018</v>
      </c>
    </row>
    <row r="51" spans="1:5" x14ac:dyDescent="0.25">
      <c r="A51" s="5" t="s">
        <v>7</v>
      </c>
      <c r="B51" s="11" t="s">
        <v>9</v>
      </c>
      <c r="C51" s="10">
        <v>2016</v>
      </c>
      <c r="D51" s="1">
        <v>28.09673312</v>
      </c>
      <c r="E51" s="15">
        <v>12.156731100000002</v>
      </c>
    </row>
    <row r="52" spans="1:5" x14ac:dyDescent="0.25">
      <c r="A52" s="5" t="s">
        <v>7</v>
      </c>
      <c r="B52" s="11" t="s">
        <v>14</v>
      </c>
      <c r="C52" s="10">
        <v>2016</v>
      </c>
      <c r="D52" s="1">
        <v>16.549686720000004</v>
      </c>
      <c r="E52" s="15">
        <v>9.2975930999999985</v>
      </c>
    </row>
    <row r="53" spans="1:5" x14ac:dyDescent="0.25">
      <c r="A53" s="5" t="s">
        <v>7</v>
      </c>
      <c r="B53" s="11" t="s">
        <v>12</v>
      </c>
      <c r="C53" s="10">
        <v>2016</v>
      </c>
      <c r="D53" s="1">
        <v>22.241674239999998</v>
      </c>
      <c r="E53" s="15">
        <v>7.7664257999999995</v>
      </c>
    </row>
    <row r="54" spans="1:5" x14ac:dyDescent="0.25">
      <c r="A54" s="5" t="s">
        <v>7</v>
      </c>
      <c r="B54" s="11" t="s">
        <v>13</v>
      </c>
      <c r="C54" s="10">
        <v>2016</v>
      </c>
      <c r="D54" s="1">
        <v>12.122261760000004</v>
      </c>
      <c r="E54" s="15">
        <v>6.4582353000000001</v>
      </c>
    </row>
    <row r="55" spans="1:5" x14ac:dyDescent="0.25">
      <c r="A55" s="5" t="s">
        <v>7</v>
      </c>
      <c r="B55" s="11" t="s">
        <v>11</v>
      </c>
      <c r="C55" s="10">
        <v>2016</v>
      </c>
      <c r="D55" s="1">
        <v>5.1611145600000006</v>
      </c>
      <c r="E55" s="15">
        <v>2.39115645</v>
      </c>
    </row>
    <row r="56" spans="1:5" x14ac:dyDescent="0.25">
      <c r="A56" s="5" t="s">
        <v>7</v>
      </c>
      <c r="B56" s="11" t="s">
        <v>10</v>
      </c>
      <c r="C56" s="10">
        <v>2016</v>
      </c>
      <c r="D56" s="1">
        <v>3.5238470400000006</v>
      </c>
      <c r="E56" s="15">
        <v>2.1830148</v>
      </c>
    </row>
    <row r="57" spans="1:5" x14ac:dyDescent="0.25">
      <c r="A57" s="5" t="s">
        <v>7</v>
      </c>
      <c r="B57" s="11" t="s">
        <v>16</v>
      </c>
      <c r="C57" s="10">
        <v>2016</v>
      </c>
      <c r="D57" s="1">
        <v>5.2031414400000005</v>
      </c>
      <c r="E57" s="15">
        <v>3.0313156500000007</v>
      </c>
    </row>
    <row r="58" spans="1:5" x14ac:dyDescent="0.25">
      <c r="A58" s="5" t="s">
        <v>7</v>
      </c>
      <c r="B58" s="11" t="s">
        <v>15</v>
      </c>
      <c r="C58" s="10">
        <v>2016</v>
      </c>
      <c r="D58" s="1">
        <v>6.5582918399999999</v>
      </c>
      <c r="E58" s="15">
        <v>2.3996979000000001</v>
      </c>
    </row>
    <row r="59" spans="1:5" x14ac:dyDescent="0.25">
      <c r="A59" s="5" t="s">
        <v>7</v>
      </c>
      <c r="B59" s="11" t="s">
        <v>17</v>
      </c>
      <c r="C59" s="10">
        <v>2016</v>
      </c>
      <c r="D59" s="1">
        <v>4.7211971200000002</v>
      </c>
      <c r="E59" s="15">
        <v>1.9721758500000002</v>
      </c>
    </row>
    <row r="60" spans="1:5" x14ac:dyDescent="0.25">
      <c r="A60" s="5" t="s">
        <v>7</v>
      </c>
      <c r="B60" s="11" t="s">
        <v>4</v>
      </c>
      <c r="C60" s="10">
        <v>2016</v>
      </c>
      <c r="D60" s="15">
        <f>D61-SUM(D50:D59)</f>
        <v>121.7417091904</v>
      </c>
      <c r="E60" s="15">
        <f>E61-SUM(E50:E59)</f>
        <v>66.058119720500002</v>
      </c>
    </row>
    <row r="61" spans="1:5" x14ac:dyDescent="0.25">
      <c r="A61" s="5" t="s">
        <v>7</v>
      </c>
      <c r="B61" s="12" t="s">
        <v>5</v>
      </c>
      <c r="C61" s="14">
        <v>2016</v>
      </c>
      <c r="D61" s="19">
        <v>241.01043200000001</v>
      </c>
      <c r="E61" s="24">
        <v>122.12</v>
      </c>
    </row>
    <row r="62" spans="1:5" x14ac:dyDescent="0.25">
      <c r="A62" s="5" t="s">
        <v>7</v>
      </c>
      <c r="B62" s="11" t="s">
        <v>8</v>
      </c>
      <c r="C62" s="10">
        <v>2015</v>
      </c>
      <c r="D62" s="1">
        <v>22.731635203199996</v>
      </c>
      <c r="E62" s="1">
        <v>11.036336454000001</v>
      </c>
    </row>
    <row r="63" spans="1:5" x14ac:dyDescent="0.25">
      <c r="A63" s="5" t="s">
        <v>7</v>
      </c>
      <c r="B63" s="11" t="s">
        <v>9</v>
      </c>
      <c r="C63" s="10">
        <v>2015</v>
      </c>
      <c r="D63" s="1">
        <v>26.131134719999999</v>
      </c>
      <c r="E63" s="1">
        <v>12.022873200000001</v>
      </c>
    </row>
    <row r="64" spans="1:5" x14ac:dyDescent="0.25">
      <c r="A64" s="5" t="s">
        <v>7</v>
      </c>
      <c r="B64" s="11" t="s">
        <v>14</v>
      </c>
      <c r="C64" s="10">
        <v>2015</v>
      </c>
      <c r="D64" s="1">
        <v>19.321504319999999</v>
      </c>
      <c r="E64" s="1">
        <v>9.1952172000000001</v>
      </c>
    </row>
    <row r="65" spans="1:5" x14ac:dyDescent="0.25">
      <c r="A65" s="5" t="s">
        <v>7</v>
      </c>
      <c r="B65" s="11" t="s">
        <v>12</v>
      </c>
      <c r="C65" s="10">
        <v>2015</v>
      </c>
      <c r="D65" s="1">
        <v>17.743397760000001</v>
      </c>
      <c r="E65" s="1">
        <v>7.6809096000000006</v>
      </c>
    </row>
    <row r="66" spans="1:5" x14ac:dyDescent="0.25">
      <c r="A66" s="5" t="s">
        <v>7</v>
      </c>
      <c r="B66" s="11" t="s">
        <v>13</v>
      </c>
      <c r="C66" s="10">
        <v>2015</v>
      </c>
      <c r="D66" s="1">
        <v>13.539898559999997</v>
      </c>
      <c r="E66" s="1">
        <v>6.3871236000000007</v>
      </c>
    </row>
    <row r="67" spans="1:5" x14ac:dyDescent="0.25">
      <c r="A67" s="5" t="s">
        <v>7</v>
      </c>
      <c r="B67" s="11" t="s">
        <v>11</v>
      </c>
      <c r="C67" s="10">
        <v>2015</v>
      </c>
      <c r="D67" s="1">
        <v>6.1167657600000007</v>
      </c>
      <c r="E67" s="1">
        <v>2.3648273999999998</v>
      </c>
    </row>
    <row r="68" spans="1:5" x14ac:dyDescent="0.25">
      <c r="A68" s="5" t="s">
        <v>7</v>
      </c>
      <c r="B68" s="11" t="s">
        <v>10</v>
      </c>
      <c r="C68" s="10">
        <v>2015</v>
      </c>
      <c r="D68" s="1">
        <v>4.4221968</v>
      </c>
      <c r="E68" s="1">
        <v>2.1589776000000001</v>
      </c>
    </row>
    <row r="69" spans="1:5" x14ac:dyDescent="0.25">
      <c r="A69" s="5" t="s">
        <v>7</v>
      </c>
      <c r="B69" s="11" t="s">
        <v>16</v>
      </c>
      <c r="C69" s="10">
        <v>2015</v>
      </c>
      <c r="D69" s="1">
        <v>6.731544959999999</v>
      </c>
      <c r="E69" s="1">
        <v>2.9979378000000008</v>
      </c>
    </row>
    <row r="70" spans="1:5" x14ac:dyDescent="0.25">
      <c r="A70" s="5" t="s">
        <v>7</v>
      </c>
      <c r="B70" s="11" t="s">
        <v>15</v>
      </c>
      <c r="C70" s="10">
        <v>2015</v>
      </c>
      <c r="D70" s="1">
        <v>5.3931724799999996</v>
      </c>
      <c r="E70" s="1">
        <v>2.3732747999999999</v>
      </c>
    </row>
    <row r="71" spans="1:5" x14ac:dyDescent="0.25">
      <c r="A71" s="5" t="s">
        <v>7</v>
      </c>
      <c r="B71" s="11" t="s">
        <v>17</v>
      </c>
      <c r="C71" s="10">
        <v>2015</v>
      </c>
      <c r="D71" s="1">
        <v>3.8656351999999998</v>
      </c>
      <c r="E71" s="1">
        <v>1.9504602</v>
      </c>
    </row>
    <row r="72" spans="1:5" x14ac:dyDescent="0.25">
      <c r="A72" s="5" t="s">
        <v>7</v>
      </c>
      <c r="B72" s="11" t="s">
        <v>4</v>
      </c>
      <c r="C72" s="10">
        <v>2015</v>
      </c>
      <c r="D72" s="1">
        <f>D73-SUM(D62:D71)</f>
        <v>117.1511462368</v>
      </c>
      <c r="E72" s="1">
        <f>E73-SUM(E62:E71)</f>
        <v>67.822062145999979</v>
      </c>
    </row>
    <row r="73" spans="1:5" x14ac:dyDescent="0.25">
      <c r="A73" s="5" t="s">
        <v>7</v>
      </c>
      <c r="B73" s="12" t="s">
        <v>5</v>
      </c>
      <c r="C73" s="14">
        <v>2015</v>
      </c>
      <c r="D73" s="19">
        <v>243.148032</v>
      </c>
      <c r="E73" s="19">
        <v>125.99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Hardik Malhotra</cp:lastModifiedBy>
  <dcterms:created xsi:type="dcterms:W3CDTF">2019-06-29T06:27:15Z</dcterms:created>
  <dcterms:modified xsi:type="dcterms:W3CDTF">2021-09-24T16:38:42Z</dcterms:modified>
</cp:coreProperties>
</file>