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52C20162-5399-4130-9C97-011DE30193F1}" xr6:coauthVersionLast="47" xr6:coauthVersionMax="47" xr10:uidLastSave="{00000000-0000-0000-0000-000000000000}"/>
  <bookViews>
    <workbookView xWindow="-120" yWindow="-120" windowWidth="20730" windowHeight="11160" xr2:uid="{3798F519-0A5F-4D0F-A991-D6952C979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6" i="1"/>
  <c r="E7" i="1"/>
  <c r="E8" i="1"/>
  <c r="E9" i="1"/>
  <c r="E10" i="1"/>
  <c r="E5" i="1"/>
  <c r="D11" i="1"/>
</calcChain>
</file>

<file path=xl/sharedStrings.xml><?xml version="1.0" encoding="utf-8"?>
<sst xmlns="http://schemas.openxmlformats.org/spreadsheetml/2006/main" count="18" uniqueCount="17">
  <si>
    <t>Zinc sulphate</t>
  </si>
  <si>
    <t>Ferrous sulphate</t>
  </si>
  <si>
    <t>Copper sulphate</t>
  </si>
  <si>
    <t>Manganese sulphate</t>
  </si>
  <si>
    <t>Borax acid</t>
  </si>
  <si>
    <t>Molybdenum</t>
  </si>
  <si>
    <t>Copper Sulphate (Cu)</t>
  </si>
  <si>
    <t>Manganese Sulphate (Mn)</t>
  </si>
  <si>
    <t>Borax / Boric Acid (B)</t>
  </si>
  <si>
    <t>Ferrous Sulphate (Fe)</t>
  </si>
  <si>
    <t>Magnesium Sulphate</t>
  </si>
  <si>
    <t>Zinc Sulphate (Zn)</t>
  </si>
  <si>
    <t xml:space="preserve">Copper Sulphate </t>
  </si>
  <si>
    <t xml:space="preserve">Manganese Sulphate </t>
  </si>
  <si>
    <t>Borax Acid</t>
  </si>
  <si>
    <t>Ferrous Sulphate</t>
  </si>
  <si>
    <t xml:space="preserve">Zinc Sulphate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</si>
</sst>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2C96-C7FC-43B5-83C9-5FF9432D9CD0}">
  <dimension ref="C5:I17"/>
  <sheetViews>
    <sheetView tabSelected="1" workbookViewId="0">
      <selection activeCell="J5" sqref="J5"/>
    </sheetView>
  </sheetViews>
  <sheetFormatPr defaultRowHeight="15" x14ac:dyDescent="0.25"/>
  <cols>
    <col min="3" max="3" width="24.5703125" bestFit="1" customWidth="1"/>
    <col min="5" max="5" width="9.5703125" bestFit="1" customWidth="1"/>
    <col min="6" max="6" width="24.5703125" bestFit="1" customWidth="1"/>
    <col min="9" max="9" width="20.140625" bestFit="1" customWidth="1"/>
  </cols>
  <sheetData>
    <row r="5" spans="3:9" x14ac:dyDescent="0.25">
      <c r="C5" t="s">
        <v>0</v>
      </c>
      <c r="D5">
        <v>142636</v>
      </c>
      <c r="E5" s="1">
        <f>D5/$D$11</f>
        <v>0.77473249687686707</v>
      </c>
      <c r="F5" t="s">
        <v>11</v>
      </c>
    </row>
    <row r="6" spans="3:9" x14ac:dyDescent="0.25">
      <c r="C6" t="s">
        <v>1</v>
      </c>
      <c r="D6">
        <v>19492</v>
      </c>
      <c r="E6" s="1">
        <f t="shared" ref="E6:E10" si="0">D6/$D$11</f>
        <v>0.1058714898701863</v>
      </c>
      <c r="F6" t="s">
        <v>9</v>
      </c>
    </row>
    <row r="7" spans="3:9" x14ac:dyDescent="0.25">
      <c r="C7" t="s">
        <v>2</v>
      </c>
      <c r="D7">
        <v>1348</v>
      </c>
      <c r="E7" s="1">
        <f t="shared" si="0"/>
        <v>7.3217098473738525E-3</v>
      </c>
      <c r="F7" t="s">
        <v>8</v>
      </c>
    </row>
    <row r="8" spans="3:9" x14ac:dyDescent="0.25">
      <c r="C8" t="s">
        <v>3</v>
      </c>
      <c r="D8">
        <v>4197</v>
      </c>
      <c r="E8" s="1">
        <f t="shared" si="0"/>
        <v>2.2796154472869479E-2</v>
      </c>
      <c r="F8" t="s">
        <v>7</v>
      </c>
    </row>
    <row r="9" spans="3:9" x14ac:dyDescent="0.25">
      <c r="C9" t="s">
        <v>4</v>
      </c>
      <c r="D9">
        <v>16401</v>
      </c>
      <c r="E9" s="1">
        <f t="shared" si="0"/>
        <v>8.9082613654880238E-2</v>
      </c>
      <c r="F9" t="s">
        <v>6</v>
      </c>
    </row>
    <row r="10" spans="3:9" x14ac:dyDescent="0.25">
      <c r="C10" t="s">
        <v>5</v>
      </c>
      <c r="D10">
        <v>36</v>
      </c>
      <c r="E10" s="1">
        <f t="shared" si="0"/>
        <v>1.9553527782304058E-4</v>
      </c>
      <c r="F10" t="s">
        <v>10</v>
      </c>
    </row>
    <row r="11" spans="3:9" x14ac:dyDescent="0.25">
      <c r="D11">
        <f>SUM(D5:D10)</f>
        <v>184110</v>
      </c>
    </row>
    <row r="12" spans="3:9" x14ac:dyDescent="0.25">
      <c r="D12">
        <f>D11/10^3</f>
        <v>184.11</v>
      </c>
      <c r="I12" t="s">
        <v>12</v>
      </c>
    </row>
    <row r="13" spans="3:9" x14ac:dyDescent="0.25">
      <c r="I13" t="s">
        <v>13</v>
      </c>
    </row>
    <row r="14" spans="3:9" x14ac:dyDescent="0.25">
      <c r="I14" t="s">
        <v>14</v>
      </c>
    </row>
    <row r="15" spans="3:9" x14ac:dyDescent="0.25">
      <c r="I15" t="s">
        <v>15</v>
      </c>
    </row>
    <row r="16" spans="3:9" x14ac:dyDescent="0.25">
      <c r="I16" t="s">
        <v>10</v>
      </c>
    </row>
    <row r="17" spans="9:9" x14ac:dyDescent="0.25">
      <c r="I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2022-12-14T06:27:22Z</dcterms:created>
  <dcterms:modified xsi:type="dcterms:W3CDTF">2022-12-14T13:41:10Z</dcterms:modified>
</cp:coreProperties>
</file>