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8_{3C74337F-8D6E-4517-B12A-C0888EE2FCEB}" xr6:coauthVersionLast="47" xr6:coauthVersionMax="47" xr10:uidLastSave="{00000000-0000-0000-0000-000000000000}"/>
  <bookViews>
    <workbookView xWindow="-120" yWindow="-120" windowWidth="20730" windowHeight="11160" xr2:uid="{A5ACFB57-BA44-4A6A-AB81-46FC63FA7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I6" i="1"/>
  <c r="I7" i="1"/>
  <c r="G7" i="1"/>
  <c r="J6" i="1"/>
  <c r="J5" i="1"/>
  <c r="H4" i="1"/>
  <c r="H3" i="1"/>
  <c r="H2" i="1"/>
  <c r="G2" i="1"/>
</calcChain>
</file>

<file path=xl/sharedStrings.xml><?xml version="1.0" encoding="utf-8"?>
<sst xmlns="http://schemas.openxmlformats.org/spreadsheetml/2006/main" count="34" uniqueCount="25">
  <si>
    <t>China</t>
  </si>
  <si>
    <t>USD</t>
  </si>
  <si>
    <t>KGS</t>
  </si>
  <si>
    <t>ACETAMIPRID TECHNICAL 99% MIN. ACTUAL USER REGN CFT NO. CIR-346/2004(244)- ACETAMIPRID (T)-05.</t>
  </si>
  <si>
    <t>NO</t>
  </si>
  <si>
    <t>COUNTRY OF ORIGIN</t>
  </si>
  <si>
    <t>IMPORT VALUE FOB</t>
  </si>
  <si>
    <t>IMPORT VALUE CIF</t>
  </si>
  <si>
    <t>CURRENCY</t>
  </si>
  <si>
    <t>NET WEIGHT</t>
  </si>
  <si>
    <t>NET WEIGHT UNIT</t>
  </si>
  <si>
    <t>GROSS WEIGHT</t>
  </si>
  <si>
    <t>GROSS WEIGHT UNIT</t>
  </si>
  <si>
    <t>QUANTITY</t>
  </si>
  <si>
    <t>QUANTITY UNIT</t>
  </si>
  <si>
    <t>PRODUCT DETAILS</t>
  </si>
  <si>
    <t>Fmc Fortuna,4Th Floor,, 234/3A,A.J.C.Bose Road,, 700020</t>
  </si>
  <si>
    <t>India</t>
  </si>
  <si>
    <t>JIANGSU LANFENG BIOCHEMICAL CO.,</t>
  </si>
  <si>
    <t>ACEPHATE 97%TC ACTUAL USER REGN CFT NO.CIR-2278/2020(417)-ACEPHATE (T)-08.</t>
  </si>
  <si>
    <t>.</t>
  </si>
  <si>
    <t>HEBEI BESTAR COMMERCE AND TRADE CO.</t>
  </si>
  <si>
    <t>PYMETROZINE TECHNICAL 98% W/W MIN (CIB NO.CIR-2363/2021(430)-PYMETROZINE(T)-06</t>
  </si>
  <si>
    <t>DINOTEFURAN 20 PCNT SG: (CIB NO.CIR-1300/2012(326)-DINOTEFURAN (SG)- 01): COO:TH</t>
  </si>
  <si>
    <t>1011870 SPINETORAMTECH 81.20% DRMFBR75KG G SPEC IND (BATCH NO- 22I2129230) (CIB REGN.CIR-2314/2021(4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</si>
</sst>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4E99-F006-4DC2-B845-76A3E00037A0}">
  <dimension ref="A1:O8"/>
  <sheetViews>
    <sheetView tabSelected="1" workbookViewId="0">
      <selection activeCell="F8" sqref="F8"/>
    </sheetView>
  </sheetViews>
  <sheetFormatPr defaultRowHeight="15" x14ac:dyDescent="0.25"/>
  <cols>
    <col min="7" max="7" width="16.7109375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5" ht="66.75" customHeight="1" x14ac:dyDescent="0.25">
      <c r="A2">
        <v>13</v>
      </c>
      <c r="B2" t="s">
        <v>0</v>
      </c>
      <c r="C2" s="1">
        <v>0</v>
      </c>
      <c r="D2" s="1">
        <v>34145</v>
      </c>
      <c r="E2" t="s">
        <v>1</v>
      </c>
      <c r="F2" s="1">
        <v>0</v>
      </c>
      <c r="G2">
        <f>D2/J2</f>
        <v>21.150141537775408</v>
      </c>
      <c r="H2" s="1">
        <f>G2*75</f>
        <v>1586.2606153331556</v>
      </c>
      <c r="J2" s="1">
        <v>1614.41</v>
      </c>
      <c r="K2" t="s">
        <v>2</v>
      </c>
      <c r="L2" s="2" t="s">
        <v>3</v>
      </c>
    </row>
    <row r="3" spans="1:15" x14ac:dyDescent="0.25">
      <c r="A3" t="s">
        <v>16</v>
      </c>
      <c r="B3" t="s">
        <v>17</v>
      </c>
      <c r="C3" t="s">
        <v>18</v>
      </c>
      <c r="E3" t="s">
        <v>0</v>
      </c>
      <c r="F3" s="1">
        <v>0</v>
      </c>
      <c r="G3" s="1">
        <v>129300</v>
      </c>
      <c r="H3">
        <f>G3/M3</f>
        <v>8.6199999999999992</v>
      </c>
      <c r="I3" s="1">
        <v>0</v>
      </c>
      <c r="K3" s="1">
        <v>0</v>
      </c>
      <c r="M3" s="1">
        <v>15000</v>
      </c>
      <c r="N3" t="s">
        <v>2</v>
      </c>
      <c r="O3" t="s">
        <v>19</v>
      </c>
    </row>
    <row r="4" spans="1:15" x14ac:dyDescent="0.25">
      <c r="H4">
        <f>H3*75</f>
        <v>646.49999999999989</v>
      </c>
    </row>
    <row r="5" spans="1:15" x14ac:dyDescent="0.25">
      <c r="A5">
        <v>5</v>
      </c>
      <c r="B5" t="s">
        <v>20</v>
      </c>
      <c r="C5" t="s">
        <v>21</v>
      </c>
      <c r="E5" t="s">
        <v>0</v>
      </c>
      <c r="F5" s="1">
        <v>0</v>
      </c>
      <c r="G5" s="1">
        <v>201400</v>
      </c>
      <c r="H5" t="s">
        <v>1</v>
      </c>
      <c r="I5" s="1">
        <v>0</v>
      </c>
      <c r="J5">
        <f>G5/M5</f>
        <v>20.14</v>
      </c>
      <c r="K5" s="1">
        <v>0</v>
      </c>
      <c r="M5" s="1">
        <v>10000</v>
      </c>
      <c r="N5" t="s">
        <v>2</v>
      </c>
      <c r="O5" t="s">
        <v>22</v>
      </c>
    </row>
    <row r="6" spans="1:15" x14ac:dyDescent="0.25">
      <c r="I6">
        <f>I7*75</f>
        <v>1627.5</v>
      </c>
      <c r="J6">
        <f>J5*75</f>
        <v>1510.5</v>
      </c>
    </row>
    <row r="7" spans="1:15" x14ac:dyDescent="0.25">
      <c r="A7">
        <v>8</v>
      </c>
      <c r="C7" s="1">
        <v>0</v>
      </c>
      <c r="D7" s="1">
        <v>694400</v>
      </c>
      <c r="E7" t="s">
        <v>1</v>
      </c>
      <c r="F7" s="1">
        <v>0</v>
      </c>
      <c r="G7">
        <f>D7/J7</f>
        <v>21.7</v>
      </c>
      <c r="H7" s="1">
        <v>0</v>
      </c>
      <c r="I7">
        <f>D7/J7</f>
        <v>21.7</v>
      </c>
      <c r="J7" s="1">
        <v>32000</v>
      </c>
      <c r="K7" t="s">
        <v>2</v>
      </c>
      <c r="L7" t="s">
        <v>23</v>
      </c>
    </row>
    <row r="8" spans="1:15" x14ac:dyDescent="0.25">
      <c r="A8">
        <v>3</v>
      </c>
      <c r="B8" s="1">
        <v>0</v>
      </c>
      <c r="C8" s="1">
        <v>691139</v>
      </c>
      <c r="D8" t="s">
        <v>1</v>
      </c>
      <c r="E8" s="1">
        <v>0</v>
      </c>
      <c r="F8" s="3">
        <f>C8/I8</f>
        <v>485.00982456140349</v>
      </c>
      <c r="G8" s="1">
        <v>0</v>
      </c>
      <c r="I8" s="1">
        <v>1425</v>
      </c>
      <c r="J8" t="s">
        <v>2</v>
      </c>
      <c r="K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2023-01-04T11:15:02Z</dcterms:created>
  <dcterms:modified xsi:type="dcterms:W3CDTF">2023-01-04T13:48:18Z</dcterms:modified>
</cp:coreProperties>
</file>