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SAP\"/>
    </mc:Choice>
  </mc:AlternateContent>
  <xr:revisionPtr revIDLastSave="0" documentId="13_ncr:1_{AB17A7B1-66F9-4F26-AD60-2F6ABB30EE7F}" xr6:coauthVersionLast="47" xr6:coauthVersionMax="47" xr10:uidLastSave="{00000000-0000-0000-0000-000000000000}"/>
  <bookViews>
    <workbookView xWindow="-120" yWindow="-120" windowWidth="20730" windowHeight="11160" xr2:uid="{0E395BEB-D84F-48C2-B447-A89E2F0DDE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I8" i="1"/>
  <c r="H8" i="1"/>
  <c r="H2" i="1"/>
  <c r="I2" i="1"/>
  <c r="I7" i="1"/>
  <c r="J7" i="1" s="1"/>
  <c r="H7" i="1"/>
  <c r="P9" i="1"/>
  <c r="K3" i="1"/>
  <c r="I6" i="1"/>
  <c r="J6" i="1" s="1"/>
  <c r="H6" i="1"/>
  <c r="I3" i="1"/>
  <c r="M2" i="1"/>
  <c r="E3" i="1"/>
  <c r="D3" i="1"/>
  <c r="C3" i="1"/>
  <c r="J5" i="1"/>
  <c r="I5" i="1"/>
  <c r="H5" i="1"/>
  <c r="J8" i="1" l="1"/>
</calcChain>
</file>

<file path=xl/sharedStrings.xml><?xml version="1.0" encoding="utf-8"?>
<sst xmlns="http://schemas.openxmlformats.org/spreadsheetml/2006/main" count="6" uniqueCount="6">
  <si>
    <t>Net Sales</t>
  </si>
  <si>
    <t>JPY</t>
  </si>
  <si>
    <t>INR</t>
  </si>
  <si>
    <t>INR Crore</t>
  </si>
  <si>
    <t>Capacity</t>
  </si>
  <si>
    <t>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</si>
</sst>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9" fontId="0" fillId="0" borderId="0" xfId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5BC1-7B0A-4453-AB06-72D2A0C5CC93}">
  <dimension ref="C2:Q11"/>
  <sheetViews>
    <sheetView tabSelected="1" workbookViewId="0">
      <selection activeCell="H6" sqref="H6"/>
    </sheetView>
  </sheetViews>
  <sheetFormatPr defaultRowHeight="15" x14ac:dyDescent="0.25"/>
  <cols>
    <col min="4" max="4" width="10" bestFit="1" customWidth="1"/>
    <col min="6" max="6" width="17" bestFit="1" customWidth="1"/>
    <col min="9" max="9" width="12" bestFit="1" customWidth="1"/>
    <col min="12" max="12" width="11" bestFit="1" customWidth="1"/>
    <col min="13" max="13" width="10" bestFit="1" customWidth="1"/>
  </cols>
  <sheetData>
    <row r="2" spans="3:17" x14ac:dyDescent="0.25">
      <c r="H2" s="3">
        <f>H6/H5</f>
        <v>5.4694621695533276E-2</v>
      </c>
      <c r="I2">
        <f>I7/M2</f>
        <v>160.22471910112358</v>
      </c>
      <c r="L2" t="s">
        <v>4</v>
      </c>
      <c r="M2">
        <f>445*10^6</f>
        <v>445000000</v>
      </c>
    </row>
    <row r="3" spans="3:17" x14ac:dyDescent="0.25">
      <c r="C3">
        <f>G5*0.0075</f>
        <v>0.82274999999999998</v>
      </c>
      <c r="D3">
        <f>C3*10^9</f>
        <v>822750000</v>
      </c>
      <c r="E3">
        <f>D3/10^6</f>
        <v>822.75</v>
      </c>
      <c r="I3">
        <f>I5/M2</f>
        <v>152.84044943820223</v>
      </c>
      <c r="K3">
        <f>I6/M2</f>
        <v>8.3595505617977519</v>
      </c>
      <c r="O3" s="3">
        <f>5/38</f>
        <v>0.13157894736842105</v>
      </c>
    </row>
    <row r="4" spans="3:17" x14ac:dyDescent="0.25">
      <c r="G4" t="s">
        <v>1</v>
      </c>
      <c r="H4" t="s">
        <v>2</v>
      </c>
      <c r="J4" t="s">
        <v>3</v>
      </c>
    </row>
    <row r="5" spans="3:17" x14ac:dyDescent="0.25">
      <c r="F5" t="s">
        <v>0</v>
      </c>
      <c r="G5">
        <v>109.7</v>
      </c>
      <c r="H5">
        <f>G5*0.62</f>
        <v>68.013999999999996</v>
      </c>
      <c r="I5">
        <f>H5*10^9</f>
        <v>68013999999.999992</v>
      </c>
      <c r="J5">
        <f>I5/10^7</f>
        <v>6801.4</v>
      </c>
    </row>
    <row r="6" spans="3:17" x14ac:dyDescent="0.25">
      <c r="F6" t="s">
        <v>5</v>
      </c>
      <c r="G6">
        <v>6</v>
      </c>
      <c r="H6">
        <f>G6*0.62</f>
        <v>3.7199999999999998</v>
      </c>
      <c r="I6">
        <f>H6*10^9</f>
        <v>3719999999.9999995</v>
      </c>
      <c r="J6">
        <f>I6/10^7</f>
        <v>371.99999999999994</v>
      </c>
    </row>
    <row r="7" spans="3:17" x14ac:dyDescent="0.25">
      <c r="G7">
        <v>115</v>
      </c>
      <c r="H7">
        <f>G7*0.62</f>
        <v>71.3</v>
      </c>
      <c r="I7">
        <f>H7*10^9</f>
        <v>71300000000</v>
      </c>
      <c r="J7">
        <f>I7/10^7</f>
        <v>7130</v>
      </c>
    </row>
    <row r="8" spans="3:17" x14ac:dyDescent="0.25">
      <c r="G8" s="1">
        <v>9690</v>
      </c>
      <c r="H8">
        <f>G8*0.62</f>
        <v>6007.8</v>
      </c>
      <c r="I8">
        <f>H8*10^6</f>
        <v>6007800000</v>
      </c>
      <c r="J8">
        <f>I8/10^7</f>
        <v>600.78</v>
      </c>
      <c r="P8" s="1">
        <v>115583</v>
      </c>
      <c r="Q8" s="1">
        <v>8072</v>
      </c>
    </row>
    <row r="9" spans="3:17" x14ac:dyDescent="0.25">
      <c r="P9" s="2">
        <f>Q8/P8</f>
        <v>6.9837259804642546E-2</v>
      </c>
    </row>
    <row r="11" spans="3:17" x14ac:dyDescent="0.25">
      <c r="P11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2023-03-29T12:35:18Z</dcterms:created>
  <dcterms:modified xsi:type="dcterms:W3CDTF">2023-03-30T05:46:47Z</dcterms:modified>
</cp:coreProperties>
</file>