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8_{302BD1E8-BC11-4C29-9C5D-FFC86F12D9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sts for Companies" sheetId="3" r:id="rId1"/>
    <sheet name="Costs for Regions" sheetId="4" r:id="rId2"/>
  </sheets>
  <externalReferences>
    <externalReference r:id="rId3"/>
    <externalReference r:id="rId4"/>
    <externalReference r:id="rId5"/>
    <externalReference r:id="rId6"/>
  </externalReferences>
  <definedNames>
    <definedName name="assumptions">[1]Outputs!$G$20</definedName>
    <definedName name="BE_Point_NPV">[1]InputTI!$J$173</definedName>
    <definedName name="BE_scenario">[1]InputTI!$E$173</definedName>
    <definedName name="CashFlowType">[1]Outputs!$G$22</definedName>
    <definedName name="CIQWBGuid" hidden="1">"dc1c833b-8f3f-4362-9801-32ebe3f1bfda"</definedName>
    <definedName name="Currency" localSheetId="0">'[2]3-Outputs'!#REF!</definedName>
    <definedName name="Currency" localSheetId="1">'[2]3-Outputs'!#REF!</definedName>
    <definedName name="Currency">'[2]3-Outputs'!#REF!</definedName>
    <definedName name="Equity_copy">[1]Financing!$AB$183:$AK$183</definedName>
    <definedName name="EUR_RUB_avr">'[3]9-OPEX'!$A$12:$HW$12</definedName>
    <definedName name="FinOpt_copy">[1]Financing!$AB$174:$AK$174</definedName>
    <definedName name="FinOpt_V_copy">[1]Financing!$AB$180:$AK$180</definedName>
    <definedName name="gas_index">'[3]10-Taxes'!$A$14:$HW$14</definedName>
    <definedName name="Hours">'[2]5-Input TI'!$H$26</definedName>
    <definedName name="Inc_tax">'[4]5-Input TI'!$H$111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44386.7048148148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ln">'[2]5-Input TI'!$H$24</definedName>
    <definedName name="PPI_EUR_ACC">'[3]9-OPEX'!$A$23:$HW$23</definedName>
    <definedName name="PPI_RUS_ACC">'[3]9-OPEX'!$A$20:$HW$20</definedName>
    <definedName name="quarter">'[2]5-Input TI'!$J$23</definedName>
    <definedName name="sencount">1</definedName>
    <definedName name="sens_ag_prices">[1]Sensitivity!$F$18</definedName>
    <definedName name="sens_capex">[1]Sensitivity!$F$21</definedName>
    <definedName name="sens_cu_prices">[1]Sensitivity!$F$17</definedName>
    <definedName name="sens_currency">[1]Sensitivity!$F$22</definedName>
    <definedName name="sens_extraction">[1]Sensitivity!$F$16</definedName>
    <definedName name="sens_metals_in_ore">[1]Sensitivity!$F$15</definedName>
    <definedName name="sens_opex">[1]Sensitivity!$F$20</definedName>
    <definedName name="sens_TC_RC">[1]Sensitivity!$F$19</definedName>
    <definedName name="sens_volume">[1]Sensitivity!$F$14</definedName>
    <definedName name="subsidy">[1]Outputs!$G$30</definedName>
    <definedName name="Ths">'[2]5-Input TI'!$H$25</definedName>
    <definedName name="СPI_RUS_ACC">'[3]9-OPEX'!$A$19:$HW$19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M16" i="4"/>
  <c r="L16" i="4"/>
  <c r="K16" i="4"/>
  <c r="J16" i="4"/>
  <c r="I16" i="4"/>
  <c r="H16" i="4"/>
  <c r="G16" i="4"/>
  <c r="F16" i="4"/>
  <c r="E16" i="4"/>
  <c r="N9" i="4"/>
  <c r="M9" i="4"/>
  <c r="L9" i="4"/>
  <c r="K9" i="4"/>
  <c r="J9" i="4"/>
  <c r="I9" i="4"/>
  <c r="H9" i="4"/>
  <c r="G9" i="4"/>
  <c r="F9" i="4"/>
  <c r="E9" i="4"/>
  <c r="N3" i="4"/>
  <c r="M3" i="4"/>
  <c r="M23" i="4" s="1"/>
  <c r="L3" i="4"/>
  <c r="K3" i="4"/>
  <c r="K23" i="4" s="1"/>
  <c r="J3" i="4"/>
  <c r="I3" i="4"/>
  <c r="H3" i="4"/>
  <c r="G3" i="4"/>
  <c r="F3" i="4"/>
  <c r="E3" i="4"/>
  <c r="E23" i="4" s="1"/>
  <c r="E4" i="3"/>
  <c r="E24" i="3" s="1"/>
  <c r="E10" i="3"/>
  <c r="E17" i="3"/>
  <c r="K17" i="3"/>
  <c r="L17" i="3"/>
  <c r="M17" i="3"/>
  <c r="N17" i="3"/>
  <c r="O17" i="3"/>
  <c r="K10" i="3"/>
  <c r="L10" i="3"/>
  <c r="M10" i="3"/>
  <c r="N10" i="3"/>
  <c r="O10" i="3"/>
  <c r="O24" i="3" s="1"/>
  <c r="K4" i="3"/>
  <c r="K24" i="3" s="1"/>
  <c r="L4" i="3"/>
  <c r="L24" i="3" s="1"/>
  <c r="M4" i="3"/>
  <c r="M24" i="3" s="1"/>
  <c r="N4" i="3"/>
  <c r="N24" i="3" s="1"/>
  <c r="O4" i="3"/>
  <c r="F10" i="3"/>
  <c r="G10" i="3"/>
  <c r="H10" i="3"/>
  <c r="I10" i="3"/>
  <c r="J10" i="3"/>
  <c r="F17" i="3"/>
  <c r="G17" i="3"/>
  <c r="H17" i="3"/>
  <c r="I17" i="3"/>
  <c r="J17" i="3"/>
  <c r="G23" i="4" l="1"/>
  <c r="H23" i="4"/>
  <c r="I23" i="4"/>
  <c r="J23" i="4"/>
  <c r="L23" i="4"/>
  <c r="F23" i="4"/>
  <c r="N23" i="4"/>
  <c r="J4" i="3"/>
  <c r="J24" i="3" s="1"/>
  <c r="I4" i="3"/>
  <c r="I24" i="3" s="1"/>
  <c r="H4" i="3"/>
  <c r="H24" i="3" s="1"/>
  <c r="G4" i="3"/>
  <c r="G24" i="3" s="1"/>
  <c r="F4" i="3"/>
  <c r="F24" i="3" s="1"/>
</calcChain>
</file>

<file path=xl/sharedStrings.xml><?xml version="1.0" encoding="utf-8"?>
<sst xmlns="http://schemas.openxmlformats.org/spreadsheetml/2006/main" count="111" uniqueCount="52">
  <si>
    <t>#</t>
  </si>
  <si>
    <t>Units</t>
  </si>
  <si>
    <t>Methanex</t>
  </si>
  <si>
    <t>SABIC</t>
  </si>
  <si>
    <t>Proman</t>
  </si>
  <si>
    <t>Yankuang</t>
  </si>
  <si>
    <t>Zagros</t>
  </si>
  <si>
    <t>Petronas</t>
  </si>
  <si>
    <t>Mitsubishi Gas Chemical</t>
  </si>
  <si>
    <t>Metafrax</t>
  </si>
  <si>
    <t>SchekinoAzot</t>
  </si>
  <si>
    <t>$</t>
  </si>
  <si>
    <r>
      <t>Extraction cost per ton</t>
    </r>
    <r>
      <rPr>
        <i/>
        <sz val="11"/>
        <color theme="1"/>
        <rFont val="Arial"/>
        <family val="2"/>
        <charset val="204"/>
      </rPr>
      <t xml:space="preserve"> (if applicable)</t>
    </r>
  </si>
  <si>
    <r>
      <t>Procurement cost per ton</t>
    </r>
    <r>
      <rPr>
        <i/>
        <sz val="11"/>
        <color theme="1"/>
        <rFont val="Arial"/>
        <family val="2"/>
        <charset val="204"/>
      </rPr>
      <t xml:space="preserve"> (if applicable)</t>
    </r>
  </si>
  <si>
    <r>
      <t xml:space="preserve">Taxes on extraction </t>
    </r>
    <r>
      <rPr>
        <i/>
        <sz val="11"/>
        <color theme="1"/>
        <rFont val="Arial"/>
        <family val="2"/>
        <charset val="204"/>
      </rPr>
      <t>(if revelvant)</t>
    </r>
  </si>
  <si>
    <t>Other direct costs per ton</t>
  </si>
  <si>
    <t>Catalysts costs per ton</t>
  </si>
  <si>
    <t>Total cash cost per ton</t>
  </si>
  <si>
    <t xml:space="preserve">Maintenance </t>
  </si>
  <si>
    <t>Saudi Arabia</t>
  </si>
  <si>
    <t>Russia</t>
  </si>
  <si>
    <t>USA (Geismar)</t>
  </si>
  <si>
    <t>China</t>
  </si>
  <si>
    <t>Iran</t>
  </si>
  <si>
    <t>Netherlands</t>
  </si>
  <si>
    <t>Malaysia</t>
  </si>
  <si>
    <t>Venezuela</t>
  </si>
  <si>
    <t>Cost parameters</t>
  </si>
  <si>
    <r>
      <t xml:space="preserve">Feedstock cash-cost per ton </t>
    </r>
    <r>
      <rPr>
        <i/>
        <sz val="11"/>
        <color theme="1"/>
        <rFont val="Arial"/>
        <family val="2"/>
        <charset val="204"/>
      </rPr>
      <t>(natural gas, coal, biomass if applies)</t>
    </r>
  </si>
  <si>
    <t>SG&amp;A</t>
  </si>
  <si>
    <t>Insurance on facilities</t>
  </si>
  <si>
    <t>Labour (wages and other compensation)</t>
  </si>
  <si>
    <t>Fixed direct operating costs per ton</t>
  </si>
  <si>
    <t>Feedstock usage cost per ton</t>
  </si>
  <si>
    <t>Methanol production cash-cost per ton</t>
  </si>
  <si>
    <t xml:space="preserve">Other </t>
  </si>
  <si>
    <t>Water usage and water treatment per ton</t>
  </si>
  <si>
    <t>State-&gt;</t>
  </si>
  <si>
    <t>Trinidad</t>
  </si>
  <si>
    <t>OCI (Grey Methanol)</t>
  </si>
  <si>
    <t>OCI (Green Methanol)</t>
  </si>
  <si>
    <t>Middle-East</t>
  </si>
  <si>
    <t>Western Europe</t>
  </si>
  <si>
    <t>Eastern Europe</t>
  </si>
  <si>
    <t>North America</t>
  </si>
  <si>
    <t>Central &amp; South America</t>
  </si>
  <si>
    <t>Africa</t>
  </si>
  <si>
    <t>Eastern Asia (China)</t>
  </si>
  <si>
    <t>South Asia (India)</t>
  </si>
  <si>
    <t>Other Asia</t>
  </si>
  <si>
    <t>Oceania</t>
  </si>
  <si>
    <r>
      <t xml:space="preserve">CO2 taxes </t>
    </r>
    <r>
      <rPr>
        <i/>
        <sz val="11"/>
        <color theme="1"/>
        <rFont val="Arial"/>
        <family val="2"/>
        <charset val="204"/>
      </rPr>
      <t>(if applicable)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</si>
</sst>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;\-_)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1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inden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 applyAlignment="1">
      <alignment horizontal="left" indent="1"/>
    </xf>
    <xf numFmtId="164" fontId="2" fillId="0" borderId="1" xfId="1" applyNumberFormat="1" applyFont="1" applyBorder="1" applyAlignment="1">
      <alignment horizontal="left" indent="2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indent="3"/>
    </xf>
    <xf numFmtId="164" fontId="2" fillId="0" borderId="1" xfId="1" applyNumberFormat="1" applyFont="1" applyBorder="1" applyAlignment="1">
      <alignment horizontal="left" indent="3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2" fillId="5" borderId="1" xfId="1" applyNumberFormat="1" applyFont="1" applyFill="1" applyBorder="1" applyAlignment="1">
      <alignment horizontal="left" indent="2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Users\Pavel.Arama\AppData\Local\Microsoft\Windows\INetCache\Content.Outlook\1D06NI1O\&#1055;&#1088;&#1086;&#1077;&#1082;&#1090;&#1085;&#1086;&#1077;%20&#1092;&#1080;&#1085;&#1072;&#1085;&#1089;&#1080;&#1088;&#1086;&#1074;&#1072;&#1085;&#1080;&#1077;%20_&#1042;&#1069;&#1041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&#1044;&#1072;&#1085;&#1085;&#1099;&#1077;%20&#1086;&#1090;%20&#1055;&#1072;&#1096;&#1080;%20&#1040;&#1088;&#1072;&#1084;&#1072;/230404_RusChem_209_test%20B1_v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dik.malhotra/AppData/Local/Microsoft/Windows/INetCache/Content.Outlook/I0W1KETY/RusChem%20Plant%20relevant%20shee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cmpdfs01.eure.ey.net\DATA\TAS\CFS\CFS\Tax_d\REALTY\JOBS\1Business%20Valuation\Elg%20Coal\5_Fin%20model\back%20up\FM_Elgacoal_v4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TOC"/>
      <sheetName val="Outputs"/>
      <sheetName val="Translation"/>
      <sheetName val="Sensitivity"/>
      <sheetName val="Sheet8S"/>
      <sheetName val="Sheet4S"/>
      <sheetName val="Sheet01S"/>
      <sheetName val="Sheet12S"/>
      <sheetName val="InputFS"/>
      <sheetName val="InputTI"/>
      <sheetName val="InputTD"/>
      <sheetName val="Operations"/>
      <sheetName val="Revenue"/>
      <sheetName val="OPEX"/>
      <sheetName val="CAPEX"/>
      <sheetName val="D&amp;A"/>
      <sheetName val="WC"/>
      <sheetName val="Taxes"/>
      <sheetName val="Financing"/>
      <sheetName val="FS"/>
      <sheetName val="NPV"/>
      <sheetName val="BE"/>
      <sheetName val="KPI"/>
      <sheetName val="Sheet1"/>
    </sheetNames>
    <sheetDataSet>
      <sheetData sheetId="0"/>
      <sheetData sheetId="1"/>
      <sheetData sheetId="2"/>
      <sheetData sheetId="3">
        <row r="20">
          <cell r="G20">
            <v>1</v>
          </cell>
        </row>
        <row r="22">
          <cell r="G22">
            <v>2</v>
          </cell>
        </row>
        <row r="30">
          <cell r="G30">
            <v>1</v>
          </cell>
        </row>
      </sheetData>
      <sheetData sheetId="4"/>
      <sheetData sheetId="5"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</sheetData>
      <sheetData sheetId="6"/>
      <sheetData sheetId="7"/>
      <sheetData sheetId="8"/>
      <sheetData sheetId="9"/>
      <sheetData sheetId="10"/>
      <sheetData sheetId="11">
        <row r="173">
          <cell r="E173">
            <v>1</v>
          </cell>
          <cell r="J173">
            <v>1343.9961037390312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74">
          <cell r="AB174">
            <v>5.5011939912219532E-4</v>
          </cell>
          <cell r="AC174">
            <v>-4.9721081086318009E-4</v>
          </cell>
          <cell r="AD174">
            <v>-4.4149112000013702E-4</v>
          </cell>
          <cell r="AE174">
            <v>-5.2521582620101981E-4</v>
          </cell>
          <cell r="AF174">
            <v>-4.3866103442269377E-4</v>
          </cell>
          <cell r="AG174">
            <v>-3.9800775630283169E-4</v>
          </cell>
          <cell r="AH174">
            <v>0</v>
          </cell>
          <cell r="AI174">
            <v>0</v>
          </cell>
          <cell r="AJ174">
            <v>0</v>
          </cell>
          <cell r="AK174">
            <v>-0.49886548512949958</v>
          </cell>
        </row>
        <row r="180"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3"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</sheetData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3-Outputs"/>
      <sheetName val="4-Sensitivity"/>
      <sheetName val="5-Input TI"/>
      <sheetName val="6-Input TD_a"/>
      <sheetName val="6-Input TD_a (cons B1)"/>
      <sheetName val="6-Input TD_a (v18)"/>
      <sheetName val="6-Input TD_a (v1)"/>
      <sheetName val="6.1-Input TD"/>
      <sheetName val="Лист2 (2)"/>
      <sheetName val="sch_Capex+Opex"/>
      <sheetName val="7-Operations"/>
      <sheetName val="8-Revenue"/>
      <sheetName val="9-OPEX"/>
      <sheetName val="10-Taxes"/>
      <sheetName val="11-FA&amp;D"/>
      <sheetName val="12-WC"/>
      <sheetName val="13-Financing_gas"/>
      <sheetName val="14-BS_PL_DCF_gas"/>
      <sheetName val="15-Financing_met"/>
      <sheetName val="16-BS_PL_DCF_met"/>
      <sheetName val="17-BS_PL_DCF_cons"/>
      <sheetName val="18-BE"/>
      <sheetName val="19-S&amp;U"/>
      <sheetName val="Support&gt;&gt;&gt;"/>
      <sheetName val="Translation"/>
    </sheetNames>
    <sheetDataSet>
      <sheetData sheetId="0"/>
      <sheetData sheetId="1"/>
      <sheetData sheetId="2"/>
      <sheetData sheetId="3">
        <row r="48">
          <cell r="A48">
            <v>2</v>
          </cell>
        </row>
      </sheetData>
      <sheetData sheetId="4">
        <row r="23">
          <cell r="D23"/>
        </row>
      </sheetData>
      <sheetData sheetId="5">
        <row r="13">
          <cell r="H13">
            <v>47119</v>
          </cell>
        </row>
        <row r="23">
          <cell r="J23">
            <v>0.25</v>
          </cell>
        </row>
        <row r="24">
          <cell r="H24">
            <v>1000000</v>
          </cell>
        </row>
        <row r="25">
          <cell r="H25">
            <v>1000</v>
          </cell>
        </row>
        <row r="26">
          <cell r="H26">
            <v>24</v>
          </cell>
        </row>
      </sheetData>
      <sheetData sheetId="6"/>
      <sheetData sheetId="7"/>
      <sheetData sheetId="8"/>
      <sheetData sheetId="9"/>
      <sheetData sheetId="10">
        <row r="3">
          <cell r="H3">
            <v>44197</v>
          </cell>
        </row>
      </sheetData>
      <sheetData sheetId="11">
        <row r="51">
          <cell r="AO51">
            <v>0</v>
          </cell>
        </row>
      </sheetData>
      <sheetData sheetId="12"/>
      <sheetData sheetId="13">
        <row r="4">
          <cell r="K4">
            <v>44561</v>
          </cell>
        </row>
      </sheetData>
      <sheetData sheetId="14">
        <row r="12">
          <cell r="K12">
            <v>0</v>
          </cell>
        </row>
      </sheetData>
      <sheetData sheetId="15">
        <row r="36">
          <cell r="K36">
            <v>0</v>
          </cell>
        </row>
      </sheetData>
      <sheetData sheetId="16">
        <row r="73">
          <cell r="K73">
            <v>0</v>
          </cell>
        </row>
      </sheetData>
      <sheetData sheetId="17">
        <row r="36">
          <cell r="K36">
            <v>0</v>
          </cell>
        </row>
      </sheetData>
      <sheetData sheetId="18"/>
      <sheetData sheetId="19"/>
      <sheetData sheetId="20">
        <row r="53">
          <cell r="K53">
            <v>0</v>
          </cell>
        </row>
      </sheetData>
      <sheetData sheetId="21"/>
      <sheetData sheetId="22">
        <row r="53">
          <cell r="K53">
            <v>0</v>
          </cell>
        </row>
      </sheetData>
      <sheetData sheetId="23"/>
      <sheetData sheetId="24"/>
      <sheetData sheetId="25"/>
      <sheetData sheetId="26"/>
      <sheetData sheetId="27">
        <row r="4">
          <cell r="C4" t="str">
            <v xml:space="preserve"> руб./тыс. м3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_Capex+Opex"/>
      <sheetName val="9-OPEX"/>
      <sheetName val="10-Taxes"/>
      <sheetName val="Sheet1"/>
    </sheetNames>
    <sheetDataSet>
      <sheetData sheetId="0"/>
      <sheetData sheetId="1">
        <row r="12">
          <cell r="A12" t="str">
            <v>EUR/RUB_avr</v>
          </cell>
          <cell r="C12" t="str">
            <v>Обменный курс (EUR/RUB), средний за период</v>
          </cell>
          <cell r="D12" t="str">
            <v>Ссылка</v>
          </cell>
          <cell r="E12" t="str">
            <v>EUR/RUB</v>
          </cell>
          <cell r="K12">
            <v>90.524000000000001</v>
          </cell>
          <cell r="L12">
            <v>94.568627450980387</v>
          </cell>
          <cell r="M12">
            <v>94.568627450980387</v>
          </cell>
          <cell r="N12">
            <v>94.568627450980387</v>
          </cell>
          <cell r="O12">
            <v>94.568627450980387</v>
          </cell>
          <cell r="P12">
            <v>97.194297577854655</v>
          </cell>
          <cell r="Q12">
            <v>97.194297577854655</v>
          </cell>
          <cell r="R12">
            <v>97.194297577854655</v>
          </cell>
          <cell r="S12">
            <v>97.194297577854655</v>
          </cell>
          <cell r="T12">
            <v>99.886576595728613</v>
          </cell>
          <cell r="U12">
            <v>99.886576595728613</v>
          </cell>
          <cell r="V12">
            <v>99.886576595728613</v>
          </cell>
          <cell r="W12">
            <v>99.886576595728613</v>
          </cell>
          <cell r="X12">
            <v>102.6470671331125</v>
          </cell>
          <cell r="Y12">
            <v>102.6470671331125</v>
          </cell>
          <cell r="Z12">
            <v>102.6470671331125</v>
          </cell>
          <cell r="AA12">
            <v>102.6470671331125</v>
          </cell>
          <cell r="AB12">
            <v>103.505</v>
          </cell>
          <cell r="AC12">
            <v>103.505</v>
          </cell>
          <cell r="AD12">
            <v>103.505</v>
          </cell>
          <cell r="AE12">
            <v>103.505</v>
          </cell>
          <cell r="AF12">
            <v>105.664</v>
          </cell>
          <cell r="AG12">
            <v>105.664</v>
          </cell>
          <cell r="AH12">
            <v>105.664</v>
          </cell>
          <cell r="AI12">
            <v>105.664</v>
          </cell>
          <cell r="AJ12">
            <v>107.696</v>
          </cell>
          <cell r="AK12">
            <v>107.696</v>
          </cell>
          <cell r="AL12">
            <v>107.696</v>
          </cell>
          <cell r="AM12">
            <v>107.696</v>
          </cell>
          <cell r="AN12">
            <v>109.855</v>
          </cell>
          <cell r="AO12">
            <v>109.855</v>
          </cell>
          <cell r="AP12">
            <v>109.855</v>
          </cell>
          <cell r="AQ12">
            <v>109.855</v>
          </cell>
          <cell r="AR12">
            <v>112.14099999999999</v>
          </cell>
          <cell r="AS12">
            <v>112.14099999999999</v>
          </cell>
          <cell r="AT12">
            <v>112.14099999999999</v>
          </cell>
          <cell r="AU12">
            <v>112.14099999999999</v>
          </cell>
          <cell r="AV12">
            <v>114.3</v>
          </cell>
          <cell r="AW12">
            <v>114.3</v>
          </cell>
          <cell r="AX12">
            <v>114.3</v>
          </cell>
          <cell r="AY12">
            <v>114.3</v>
          </cell>
          <cell r="AZ12">
            <v>116.586</v>
          </cell>
          <cell r="BA12">
            <v>116.586</v>
          </cell>
          <cell r="BB12">
            <v>116.586</v>
          </cell>
          <cell r="BC12">
            <v>116.586</v>
          </cell>
          <cell r="BD12">
            <v>118.99900000000001</v>
          </cell>
          <cell r="BE12">
            <v>118.99900000000001</v>
          </cell>
          <cell r="BF12">
            <v>118.99900000000001</v>
          </cell>
          <cell r="BG12">
            <v>118.99900000000001</v>
          </cell>
          <cell r="BH12">
            <v>121.285</v>
          </cell>
          <cell r="BI12">
            <v>121.285</v>
          </cell>
          <cell r="BJ12">
            <v>121.285</v>
          </cell>
          <cell r="BK12">
            <v>121.285</v>
          </cell>
          <cell r="BL12">
            <v>123.825</v>
          </cell>
          <cell r="BM12">
            <v>123.825</v>
          </cell>
          <cell r="BN12">
            <v>123.825</v>
          </cell>
          <cell r="BO12">
            <v>123.825</v>
          </cell>
          <cell r="BP12">
            <v>126.23800000000001</v>
          </cell>
          <cell r="BQ12">
            <v>126.23800000000001</v>
          </cell>
          <cell r="BR12">
            <v>126.23800000000001</v>
          </cell>
          <cell r="BS12">
            <v>126.23800000000001</v>
          </cell>
          <cell r="BT12">
            <v>128.77800000000002</v>
          </cell>
          <cell r="BU12">
            <v>128.77800000000002</v>
          </cell>
          <cell r="BV12">
            <v>128.77800000000002</v>
          </cell>
          <cell r="BW12">
            <v>128.77800000000002</v>
          </cell>
          <cell r="BX12">
            <v>131.31800000000001</v>
          </cell>
          <cell r="BY12">
            <v>131.31800000000001</v>
          </cell>
          <cell r="BZ12">
            <v>131.31800000000001</v>
          </cell>
          <cell r="CA12">
            <v>131.31800000000001</v>
          </cell>
          <cell r="CB12">
            <v>133.98500000000001</v>
          </cell>
          <cell r="CC12">
            <v>133.98500000000001</v>
          </cell>
          <cell r="CD12">
            <v>133.98500000000001</v>
          </cell>
          <cell r="CE12">
            <v>133.98500000000001</v>
          </cell>
          <cell r="CF12">
            <v>136.65199999999999</v>
          </cell>
          <cell r="CG12">
            <v>136.65199999999999</v>
          </cell>
          <cell r="CH12">
            <v>136.65199999999999</v>
          </cell>
          <cell r="CI12">
            <v>136.65199999999999</v>
          </cell>
          <cell r="CJ12">
            <v>136.65199999999999</v>
          </cell>
          <cell r="CK12">
            <v>136.65199999999999</v>
          </cell>
          <cell r="CL12">
            <v>136.65199999999999</v>
          </cell>
          <cell r="CM12">
            <v>136.65199999999999</v>
          </cell>
          <cell r="CN12">
            <v>136.65199999999999</v>
          </cell>
          <cell r="CO12">
            <v>136.65199999999999</v>
          </cell>
          <cell r="CP12">
            <v>136.65199999999999</v>
          </cell>
          <cell r="CQ12">
            <v>136.65199999999999</v>
          </cell>
          <cell r="CR12">
            <v>136.65199999999999</v>
          </cell>
          <cell r="CS12">
            <v>136.65199999999999</v>
          </cell>
          <cell r="CT12">
            <v>136.65199999999999</v>
          </cell>
          <cell r="CU12">
            <v>136.65199999999999</v>
          </cell>
          <cell r="CV12">
            <v>136.65199999999999</v>
          </cell>
          <cell r="CW12">
            <v>136.65199999999999</v>
          </cell>
          <cell r="CX12">
            <v>136.65199999999999</v>
          </cell>
          <cell r="CY12">
            <v>136.65199999999999</v>
          </cell>
          <cell r="CZ12">
            <v>136.65199999999999</v>
          </cell>
          <cell r="DA12">
            <v>136.65199999999999</v>
          </cell>
          <cell r="DB12">
            <v>136.65199999999999</v>
          </cell>
          <cell r="DC12">
            <v>136.65199999999999</v>
          </cell>
          <cell r="DD12">
            <v>136.65199999999999</v>
          </cell>
          <cell r="DE12">
            <v>136.65199999999999</v>
          </cell>
          <cell r="DF12">
            <v>136.65199999999999</v>
          </cell>
          <cell r="DG12">
            <v>136.65199999999999</v>
          </cell>
          <cell r="DH12">
            <v>136.65199999999999</v>
          </cell>
          <cell r="DI12">
            <v>136.65199999999999</v>
          </cell>
          <cell r="DJ12">
            <v>136.65199999999999</v>
          </cell>
          <cell r="DK12">
            <v>136.65199999999999</v>
          </cell>
          <cell r="DL12">
            <v>136.65199999999999</v>
          </cell>
          <cell r="DM12">
            <v>136.65199999999999</v>
          </cell>
          <cell r="DN12">
            <v>136.65199999999999</v>
          </cell>
          <cell r="DO12">
            <v>136.65199999999999</v>
          </cell>
          <cell r="DP12">
            <v>136.65199999999999</v>
          </cell>
          <cell r="DQ12">
            <v>136.65199999999999</v>
          </cell>
          <cell r="DR12">
            <v>136.65199999999999</v>
          </cell>
          <cell r="DS12">
            <v>136.65199999999999</v>
          </cell>
          <cell r="DT12">
            <v>136.65199999999999</v>
          </cell>
          <cell r="DU12">
            <v>136.65199999999999</v>
          </cell>
          <cell r="DV12">
            <v>136.65199999999999</v>
          </cell>
          <cell r="DW12">
            <v>136.65199999999999</v>
          </cell>
          <cell r="DX12">
            <v>138.26282907662082</v>
          </cell>
          <cell r="DY12">
            <v>138.26282907662082</v>
          </cell>
          <cell r="DZ12">
            <v>138.26282907662082</v>
          </cell>
          <cell r="EA12">
            <v>138.26282907662082</v>
          </cell>
          <cell r="EB12">
            <v>139.89264631524503</v>
          </cell>
          <cell r="EC12">
            <v>139.89264631524503</v>
          </cell>
          <cell r="ED12">
            <v>139.89264631524503</v>
          </cell>
          <cell r="EE12">
            <v>139.89264631524503</v>
          </cell>
          <cell r="EF12">
            <v>141.5416755448943</v>
          </cell>
          <cell r="EG12">
            <v>141.5416755448943</v>
          </cell>
          <cell r="EH12">
            <v>141.5416755448943</v>
          </cell>
          <cell r="EI12">
            <v>141.5416755448943</v>
          </cell>
          <cell r="EJ12">
            <v>143.2101432330463</v>
          </cell>
          <cell r="EK12">
            <v>143.2101432330463</v>
          </cell>
          <cell r="EL12">
            <v>143.2101432330463</v>
          </cell>
          <cell r="EM12">
            <v>143.2101432330463</v>
          </cell>
          <cell r="EN12">
            <v>144.89827851673644</v>
          </cell>
          <cell r="EO12">
            <v>144.89827851673644</v>
          </cell>
          <cell r="EP12">
            <v>144.89827851673644</v>
          </cell>
          <cell r="EQ12">
            <v>144.89827851673644</v>
          </cell>
          <cell r="ER12">
            <v>146.60631323402606</v>
          </cell>
          <cell r="ES12">
            <v>146.60631323402606</v>
          </cell>
          <cell r="ET12">
            <v>146.60631323402606</v>
          </cell>
          <cell r="EU12">
            <v>146.60631323402606</v>
          </cell>
          <cell r="EV12">
            <v>148.33448195584168</v>
          </cell>
          <cell r="EW12">
            <v>148.33448195584168</v>
          </cell>
          <cell r="EX12">
            <v>148.33448195584168</v>
          </cell>
          <cell r="EY12">
            <v>148.33448195584168</v>
          </cell>
          <cell r="EZ12">
            <v>150.08302201818952</v>
          </cell>
          <cell r="FA12">
            <v>150.08302201818952</v>
          </cell>
          <cell r="FB12">
            <v>150.08302201818952</v>
          </cell>
          <cell r="FC12">
            <v>150.08302201818952</v>
          </cell>
          <cell r="FD12">
            <v>151.85217355474973</v>
          </cell>
          <cell r="FE12">
            <v>151.85217355474973</v>
          </cell>
          <cell r="FF12">
            <v>151.85217355474973</v>
          </cell>
          <cell r="FG12">
            <v>151.85217355474973</v>
          </cell>
          <cell r="FH12">
            <v>153.64217952985481</v>
          </cell>
          <cell r="FI12">
            <v>153.64217952985481</v>
          </cell>
          <cell r="FJ12">
            <v>153.64217952985481</v>
          </cell>
          <cell r="FK12">
            <v>153.64217952985481</v>
          </cell>
          <cell r="FL12">
            <v>155.45328577185703</v>
          </cell>
          <cell r="FM12">
            <v>155.45328577185703</v>
          </cell>
          <cell r="FN12">
            <v>155.45328577185703</v>
          </cell>
          <cell r="FO12">
            <v>155.45328577185703</v>
          </cell>
          <cell r="FP12">
            <v>157.28574100688874</v>
          </cell>
          <cell r="FQ12">
            <v>157.28574100688874</v>
          </cell>
          <cell r="FR12">
            <v>157.28574100688874</v>
          </cell>
          <cell r="FS12">
            <v>157.28574100688874</v>
          </cell>
          <cell r="FT12">
            <v>159.13979689302101</v>
          </cell>
          <cell r="FU12">
            <v>159.13979689302101</v>
          </cell>
          <cell r="FV12">
            <v>159.13979689302101</v>
          </cell>
          <cell r="FW12">
            <v>159.13979689302101</v>
          </cell>
          <cell r="FX12">
            <v>161.01570805482478</v>
          </cell>
          <cell r="FY12">
            <v>161.01570805482478</v>
          </cell>
          <cell r="FZ12">
            <v>161.01570805482478</v>
          </cell>
          <cell r="GA12">
            <v>161.01570805482478</v>
          </cell>
          <cell r="GB12">
            <v>162.91373211833942</v>
          </cell>
          <cell r="GC12">
            <v>162.91373211833942</v>
          </cell>
          <cell r="GD12">
            <v>162.91373211833942</v>
          </cell>
          <cell r="GE12">
            <v>162.91373211833942</v>
          </cell>
          <cell r="GF12">
            <v>164.83412974645344</v>
          </cell>
          <cell r="GG12">
            <v>164.83412974645344</v>
          </cell>
          <cell r="GH12">
            <v>164.83412974645344</v>
          </cell>
          <cell r="GI12">
            <v>164.83412974645344</v>
          </cell>
          <cell r="GJ12">
            <v>166.77716467470239</v>
          </cell>
          <cell r="GK12">
            <v>166.77716467470239</v>
          </cell>
          <cell r="GL12">
            <v>166.77716467470239</v>
          </cell>
          <cell r="GM12">
            <v>166.77716467470239</v>
          </cell>
          <cell r="GN12">
            <v>168.74310374748865</v>
          </cell>
          <cell r="GO12">
            <v>168.74310374748865</v>
          </cell>
          <cell r="GP12">
            <v>168.74310374748865</v>
          </cell>
          <cell r="GQ12">
            <v>168.74310374748865</v>
          </cell>
          <cell r="GR12">
            <v>170.73221695472822</v>
          </cell>
          <cell r="GS12">
            <v>170.73221695472822</v>
          </cell>
          <cell r="GT12">
            <v>170.73221695472822</v>
          </cell>
          <cell r="GU12">
            <v>170.73221695472822</v>
          </cell>
          <cell r="GV12">
            <v>172.74477746892936</v>
          </cell>
          <cell r="GW12">
            <v>172.74477746892936</v>
          </cell>
          <cell r="GX12">
            <v>172.74477746892936</v>
          </cell>
          <cell r="GY12">
            <v>172.74477746892936</v>
          </cell>
          <cell r="GZ12">
            <v>174.7810616827085</v>
          </cell>
          <cell r="HA12">
            <v>174.7810616827085</v>
          </cell>
          <cell r="HB12">
            <v>174.7810616827085</v>
          </cell>
          <cell r="HC12">
            <v>174.7810616827085</v>
          </cell>
          <cell r="HD12">
            <v>176.84134924674831</v>
          </cell>
          <cell r="HE12">
            <v>176.84134924674831</v>
          </cell>
          <cell r="HF12">
            <v>176.84134924674831</v>
          </cell>
          <cell r="HG12">
            <v>176.84134924674831</v>
          </cell>
          <cell r="HH12">
            <v>178.92592310820311</v>
          </cell>
          <cell r="HI12">
            <v>178.92592310820311</v>
          </cell>
          <cell r="HJ12">
            <v>178.92592310820311</v>
          </cell>
          <cell r="HK12">
            <v>178.92592310820311</v>
          </cell>
          <cell r="HL12">
            <v>181.03506954955716</v>
          </cell>
          <cell r="HM12">
            <v>181.03506954955716</v>
          </cell>
          <cell r="HN12">
            <v>181.03506954955716</v>
          </cell>
          <cell r="HO12">
            <v>181.03506954955716</v>
          </cell>
          <cell r="HP12">
            <v>183.16907822794093</v>
          </cell>
          <cell r="HQ12">
            <v>183.16907822794093</v>
          </cell>
          <cell r="HR12">
            <v>183.16907822794093</v>
          </cell>
          <cell r="HS12">
            <v>183.16907822794093</v>
          </cell>
          <cell r="HT12">
            <v>185.32824221491077</v>
          </cell>
          <cell r="HU12">
            <v>185.32824221491077</v>
          </cell>
          <cell r="HV12">
            <v>185.32824221491077</v>
          </cell>
          <cell r="HW12">
            <v>185.32824221491077</v>
          </cell>
        </row>
        <row r="19">
          <cell r="A19" t="str">
            <v>СPI_RUS_ACC</v>
          </cell>
          <cell r="C19" t="str">
            <v>ИПЦ, Россия (руб.)</v>
          </cell>
          <cell r="D19" t="str">
            <v>Ссылка</v>
          </cell>
          <cell r="E19" t="str">
            <v>x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1.009124357771666</v>
          </cell>
          <cell r="Q19">
            <v>1.0183319694480772</v>
          </cell>
          <cell r="R19">
            <v>1.0276235946676466</v>
          </cell>
          <cell r="S19">
            <v>1.0369999999999997</v>
          </cell>
          <cell r="T19">
            <v>1.0451982663782757</v>
          </cell>
          <cell r="U19">
            <v>1.053461346229656</v>
          </cell>
          <cell r="V19">
            <v>1.0617897519534825</v>
          </cell>
          <cell r="W19">
            <v>1.0701839999999996</v>
          </cell>
          <cell r="X19">
            <v>1.0781216315433808</v>
          </cell>
          <cell r="Y19">
            <v>1.0861181370696646</v>
          </cell>
          <cell r="Z19">
            <v>1.0941739532514079</v>
          </cell>
          <cell r="AA19">
            <v>1.1022895199999994</v>
          </cell>
          <cell r="AB19">
            <v>1.110465280489682</v>
          </cell>
          <cell r="AC19">
            <v>1.1187016811817543</v>
          </cell>
          <cell r="AD19">
            <v>1.1269991718489498</v>
          </cell>
          <cell r="AE19">
            <v>1.1353582055999989</v>
          </cell>
          <cell r="AF19">
            <v>1.1437792389043722</v>
          </cell>
          <cell r="AG19">
            <v>1.1522627316172065</v>
          </cell>
          <cell r="AH19">
            <v>1.160809147004418</v>
          </cell>
          <cell r="AI19">
            <v>1.1694189517679985</v>
          </cell>
          <cell r="AJ19">
            <v>1.1780926160715028</v>
          </cell>
          <cell r="AK19">
            <v>1.1868306135657223</v>
          </cell>
          <cell r="AL19">
            <v>1.1956334214145501</v>
          </cell>
          <cell r="AM19">
            <v>1.2045015203210381</v>
          </cell>
          <cell r="AN19">
            <v>1.2134353945536476</v>
          </cell>
          <cell r="AO19">
            <v>1.2224355319726936</v>
          </cell>
          <cell r="AP19">
            <v>1.2315024240569861</v>
          </cell>
          <cell r="AQ19">
            <v>1.2406365659306688</v>
          </cell>
          <cell r="AR19">
            <v>1.2498384563902567</v>
          </cell>
          <cell r="AS19">
            <v>1.2591085979318741</v>
          </cell>
          <cell r="AT19">
            <v>1.2684474967786954</v>
          </cell>
          <cell r="AU19">
            <v>1.2778556629085887</v>
          </cell>
          <cell r="AV19">
            <v>1.2873336100819641</v>
          </cell>
          <cell r="AW19">
            <v>1.2968818558698301</v>
          </cell>
          <cell r="AX19">
            <v>1.306500921682056</v>
          </cell>
          <cell r="AY19">
            <v>1.3161913327958459</v>
          </cell>
          <cell r="AZ19">
            <v>1.3259536183844225</v>
          </cell>
          <cell r="BA19">
            <v>1.3357883115459244</v>
          </cell>
          <cell r="BB19">
            <v>1.3456959493325171</v>
          </cell>
          <cell r="BC19">
            <v>1.3556770727797207</v>
          </cell>
          <cell r="BD19">
            <v>1.3657322269359546</v>
          </cell>
          <cell r="BE19">
            <v>1.3758619608923015</v>
          </cell>
          <cell r="BF19">
            <v>1.3860668278124919</v>
          </cell>
          <cell r="BG19">
            <v>1.3963473849631116</v>
          </cell>
          <cell r="BH19">
            <v>1.4067041937440325</v>
          </cell>
          <cell r="BI19">
            <v>1.4171378197190698</v>
          </cell>
          <cell r="BJ19">
            <v>1.4276488326468659</v>
          </cell>
          <cell r="BK19">
            <v>1.4382378065120043</v>
          </cell>
          <cell r="BL19">
            <v>1.4489053195563528</v>
          </cell>
          <cell r="BM19">
            <v>1.4596519543106412</v>
          </cell>
          <cell r="BN19">
            <v>1.4704782976262714</v>
          </cell>
          <cell r="BO19">
            <v>1.4813849407073638</v>
          </cell>
          <cell r="BP19">
            <v>1.4923724791430428</v>
          </cell>
          <cell r="BQ19">
            <v>1.5034415129399599</v>
          </cell>
          <cell r="BR19">
            <v>1.5145926465550588</v>
          </cell>
          <cell r="BS19">
            <v>1.525826488928584</v>
          </cell>
          <cell r="BT19">
            <v>1.5371436535173335</v>
          </cell>
          <cell r="BU19">
            <v>1.5485447583281582</v>
          </cell>
          <cell r="BV19">
            <v>1.5600304259517102</v>
          </cell>
          <cell r="BW19">
            <v>1.5716012835964412</v>
          </cell>
          <cell r="BX19">
            <v>1.5832579631228532</v>
          </cell>
          <cell r="BY19">
            <v>1.5950011010780025</v>
          </cell>
          <cell r="BZ19">
            <v>1.6068313387302611</v>
          </cell>
          <cell r="CA19">
            <v>1.6187493221043341</v>
          </cell>
          <cell r="CB19">
            <v>1.6307557020165384</v>
          </cell>
          <cell r="CC19">
            <v>1.6428511341103422</v>
          </cell>
          <cell r="CD19">
            <v>1.6550362788921684</v>
          </cell>
          <cell r="CE19">
            <v>1.6673118017674635</v>
          </cell>
          <cell r="CF19">
            <v>1.6796783730770339</v>
          </cell>
          <cell r="CG19">
            <v>1.6921366681336518</v>
          </cell>
          <cell r="CH19">
            <v>1.7046873672589329</v>
          </cell>
          <cell r="CI19">
            <v>1.7173311558204869</v>
          </cell>
          <cell r="CJ19">
            <v>1.7300687242693444</v>
          </cell>
          <cell r="CK19">
            <v>1.7429007681776609</v>
          </cell>
          <cell r="CL19">
            <v>1.7558279882767005</v>
          </cell>
          <cell r="CM19">
            <v>1.7688510904951011</v>
          </cell>
          <cell r="CN19">
            <v>1.7819707859974243</v>
          </cell>
          <cell r="CO19">
            <v>1.7951877912229903</v>
          </cell>
          <cell r="CP19">
            <v>1.8085028279250011</v>
          </cell>
          <cell r="CQ19">
            <v>1.8219166232099537</v>
          </cell>
          <cell r="CR19">
            <v>1.8354299095773468</v>
          </cell>
          <cell r="CS19">
            <v>1.8490434249596797</v>
          </cell>
          <cell r="CT19">
            <v>1.8627579127627507</v>
          </cell>
          <cell r="CU19">
            <v>1.8765741219062519</v>
          </cell>
          <cell r="CV19">
            <v>1.8904928068646667</v>
          </cell>
          <cell r="CW19">
            <v>1.9045147277084695</v>
          </cell>
          <cell r="CX19">
            <v>1.9186406501456326</v>
          </cell>
          <cell r="CY19">
            <v>1.9328713455634388</v>
          </cell>
          <cell r="CZ19">
            <v>1.9472075910706059</v>
          </cell>
          <cell r="DA19">
            <v>1.961650169539723</v>
          </cell>
          <cell r="DB19">
            <v>1.9761998696500009</v>
          </cell>
          <cell r="DC19">
            <v>1.9908574859303414</v>
          </cell>
          <cell r="DD19">
            <v>2.0056238188027238</v>
          </cell>
          <cell r="DE19">
            <v>2.0204996746259143</v>
          </cell>
          <cell r="DF19">
            <v>2.0354858657395005</v>
          </cell>
          <cell r="DG19">
            <v>2.0505832105082513</v>
          </cell>
          <cell r="DH19">
            <v>2.065792533366805</v>
          </cell>
          <cell r="DI19">
            <v>2.0811146648646912</v>
          </cell>
          <cell r="DJ19">
            <v>2.0965504417116851</v>
          </cell>
          <cell r="DK19">
            <v>2.1121007068234983</v>
          </cell>
          <cell r="DL19">
            <v>2.1277663093678085</v>
          </cell>
          <cell r="DM19">
            <v>2.1435481048106313</v>
          </cell>
          <cell r="DN19">
            <v>2.1594469549630348</v>
          </cell>
          <cell r="DO19">
            <v>2.1754637280282023</v>
          </cell>
          <cell r="DP19">
            <v>2.1915992986488417</v>
          </cell>
          <cell r="DQ19">
            <v>2.2078545479549492</v>
          </cell>
          <cell r="DR19">
            <v>2.2242303636119249</v>
          </cell>
          <cell r="DS19">
            <v>2.2407276398690477</v>
          </cell>
          <cell r="DT19">
            <v>2.2573472776083063</v>
          </cell>
          <cell r="DU19">
            <v>2.274090184393597</v>
          </cell>
          <cell r="DV19">
            <v>2.2909572745202822</v>
          </cell>
          <cell r="DW19">
            <v>2.3079494690651186</v>
          </cell>
          <cell r="DX19">
            <v>2.3250676959365548</v>
          </cell>
          <cell r="DY19">
            <v>2.3423128899254042</v>
          </cell>
          <cell r="DZ19">
            <v>2.3596859927558897</v>
          </cell>
          <cell r="EA19">
            <v>2.3771879531370712</v>
          </cell>
          <cell r="EB19">
            <v>2.3948197268146507</v>
          </cell>
          <cell r="EC19">
            <v>2.4125822766231657</v>
          </cell>
          <cell r="ED19">
            <v>2.430476572538566</v>
          </cell>
          <cell r="EE19">
            <v>2.4485035917311828</v>
          </cell>
          <cell r="EF19">
            <v>2.46666431861909</v>
          </cell>
          <cell r="EG19">
            <v>2.4849597449218601</v>
          </cell>
          <cell r="EH19">
            <v>2.5033908697147225</v>
          </cell>
          <cell r="EI19">
            <v>2.5219586994831178</v>
          </cell>
          <cell r="EJ19">
            <v>2.540664248177662</v>
          </cell>
          <cell r="EK19">
            <v>2.5595085372695157</v>
          </cell>
          <cell r="EL19">
            <v>2.5784925958061637</v>
          </cell>
          <cell r="EM19">
            <v>2.5976174604676108</v>
          </cell>
          <cell r="EN19">
            <v>2.616884175622991</v>
          </cell>
          <cell r="EO19">
            <v>2.6362937933876003</v>
          </cell>
          <cell r="EP19">
            <v>2.6558473736803476</v>
          </cell>
          <cell r="EQ19">
            <v>2.675545984281638</v>
          </cell>
          <cell r="ER19">
            <v>2.69539070089168</v>
          </cell>
          <cell r="ES19">
            <v>2.7153826071892273</v>
          </cell>
          <cell r="ET19">
            <v>2.7355227948907572</v>
          </cell>
          <cell r="EU19">
            <v>2.7558123638100862</v>
          </cell>
          <cell r="EV19">
            <v>2.7762524219184295</v>
          </cell>
          <cell r="EW19">
            <v>2.7968440854049033</v>
          </cell>
          <cell r="EX19">
            <v>2.8175884787374792</v>
          </cell>
          <cell r="EY19">
            <v>2.8384867347243881</v>
          </cell>
          <cell r="EZ19">
            <v>2.8595399945759814</v>
          </cell>
          <cell r="FA19">
            <v>2.8807494079670493</v>
          </cell>
          <cell r="FB19">
            <v>2.9021161330996024</v>
          </cell>
          <cell r="FC19">
            <v>2.9236413367661185</v>
          </cell>
          <cell r="FD19">
            <v>2.9453261944132598</v>
          </cell>
          <cell r="FE19">
            <v>2.96717189020606</v>
          </cell>
          <cell r="FF19">
            <v>2.9891796170925895</v>
          </cell>
          <cell r="FG19">
            <v>3.0113505768691011</v>
          </cell>
          <cell r="FH19">
            <v>3.0336859802456564</v>
          </cell>
          <cell r="FI19">
            <v>3.0561870469122403</v>
          </cell>
          <cell r="FJ19">
            <v>3.0788550056053658</v>
          </cell>
          <cell r="FK19">
            <v>3.1016910941751732</v>
          </cell>
          <cell r="FL19">
            <v>3.1246965596530254</v>
          </cell>
          <cell r="FM19">
            <v>3.1478726583196068</v>
          </cell>
          <cell r="FN19">
            <v>3.1712206557735261</v>
          </cell>
          <cell r="FO19">
            <v>3.1947418270004273</v>
          </cell>
          <cell r="FP19">
            <v>3.218437456442615</v>
          </cell>
          <cell r="FQ19">
            <v>3.242308838069194</v>
          </cell>
          <cell r="FR19">
            <v>3.2663572754467309</v>
          </cell>
          <cell r="FS19">
            <v>3.2905840818104393</v>
          </cell>
          <cell r="FT19">
            <v>3.3149905801358925</v>
          </cell>
          <cell r="FU19">
            <v>3.3395781032112688</v>
          </cell>
          <cell r="FV19">
            <v>3.3643479937101319</v>
          </cell>
          <cell r="FW19">
            <v>3.3893016042647517</v>
          </cell>
          <cell r="FX19">
            <v>3.4144402975399686</v>
          </cell>
          <cell r="FY19">
            <v>3.4397654463076059</v>
          </cell>
          <cell r="FZ19">
            <v>3.4652784335214348</v>
          </cell>
          <cell r="GA19">
            <v>3.4909806523926932</v>
          </cell>
          <cell r="GB19">
            <v>3.5168735064661667</v>
          </cell>
          <cell r="GC19">
            <v>3.5429584096968334</v>
          </cell>
          <cell r="GD19">
            <v>3.5692367865270773</v>
          </cell>
          <cell r="GE19">
            <v>3.5957100719644735</v>
          </cell>
          <cell r="GF19">
            <v>3.6223797116601508</v>
          </cell>
          <cell r="GG19">
            <v>3.6492471619877374</v>
          </cell>
          <cell r="GH19">
            <v>3.6763138901228882</v>
          </cell>
          <cell r="GI19">
            <v>3.7035813741234063</v>
          </cell>
          <cell r="GJ19">
            <v>3.7310511030099542</v>
          </cell>
          <cell r="GK19">
            <v>3.7587245768473685</v>
          </cell>
          <cell r="GL19">
            <v>3.7866033068265739</v>
          </cell>
          <cell r="GM19">
            <v>3.814688815347107</v>
          </cell>
          <cell r="GN19">
            <v>3.8429826361002513</v>
          </cell>
          <cell r="GO19">
            <v>3.8714863141527878</v>
          </cell>
          <cell r="GP19">
            <v>3.9002014060313694</v>
          </cell>
          <cell r="GQ19">
            <v>3.9291294798075187</v>
          </cell>
          <cell r="GR19">
            <v>3.9582721151832572</v>
          </cell>
          <cell r="GS19">
            <v>3.98763090357737</v>
          </cell>
          <cell r="GT19">
            <v>4.017207448212309</v>
          </cell>
          <cell r="GU19">
            <v>4.0470033642017427</v>
          </cell>
          <cell r="GV19">
            <v>4.077020278638753</v>
          </cell>
          <cell r="GW19">
            <v>4.107259830684689</v>
          </cell>
          <cell r="GX19">
            <v>4.1377236716586765</v>
          </cell>
          <cell r="GY19">
            <v>4.1684134651277933</v>
          </cell>
          <cell r="GZ19">
            <v>4.199330886997914</v>
          </cell>
          <cell r="HA19">
            <v>4.2304776256052286</v>
          </cell>
          <cell r="HB19">
            <v>4.2618553818084353</v>
          </cell>
          <cell r="HC19">
            <v>4.2934658690816256</v>
          </cell>
          <cell r="HD19">
            <v>4.3253108136078504</v>
          </cell>
          <cell r="HE19">
            <v>4.3573919543733837</v>
          </cell>
          <cell r="HF19">
            <v>4.3897110432626869</v>
          </cell>
          <cell r="HG19">
            <v>4.422269845154073</v>
          </cell>
          <cell r="HH19">
            <v>4.455070138016084</v>
          </cell>
          <cell r="HI19">
            <v>4.4881137130045836</v>
          </cell>
          <cell r="HJ19">
            <v>4.5214023745605658</v>
          </cell>
          <cell r="HK19">
            <v>4.5549379405086938</v>
          </cell>
          <cell r="HL19">
            <v>4.5887222421565657</v>
          </cell>
          <cell r="HM19">
            <v>4.6227571243947203</v>
          </cell>
          <cell r="HN19">
            <v>4.6570444457973821</v>
          </cell>
          <cell r="HO19">
            <v>4.6915860787239536</v>
          </cell>
          <cell r="HP19">
            <v>4.7263839094212612</v>
          </cell>
          <cell r="HQ19">
            <v>4.7614398381265604</v>
          </cell>
          <cell r="HR19">
            <v>4.7967557791713018</v>
          </cell>
          <cell r="HS19">
            <v>4.83233366108567</v>
          </cell>
          <cell r="HT19">
            <v>4.868175426703897</v>
          </cell>
          <cell r="HU19">
            <v>4.9042830332703549</v>
          </cell>
          <cell r="HV19">
            <v>4.9406584525464385</v>
          </cell>
          <cell r="HW19">
            <v>4.9773036709182383</v>
          </cell>
        </row>
        <row r="20">
          <cell r="A20" t="str">
            <v>PPI_RUS_ACC</v>
          </cell>
          <cell r="C20" t="str">
            <v>ИЦП, Россия (руб.)</v>
          </cell>
          <cell r="D20" t="str">
            <v>Ссылка</v>
          </cell>
          <cell r="E20" t="str">
            <v>x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1.0122722344290394</v>
          </cell>
          <cell r="Q20">
            <v>1.0246950765959599</v>
          </cell>
          <cell r="R20">
            <v>1.037270374794228</v>
          </cell>
          <cell r="S20">
            <v>1.0500000000000003</v>
          </cell>
          <cell r="T20">
            <v>1.0628858461504915</v>
          </cell>
          <cell r="U20">
            <v>1.0759298304257583</v>
          </cell>
          <cell r="V20">
            <v>1.0891338935339399</v>
          </cell>
          <cell r="W20">
            <v>1.1025000000000007</v>
          </cell>
          <cell r="X20">
            <v>1.1160301384580167</v>
          </cell>
          <cell r="Y20">
            <v>1.1297263219470468</v>
          </cell>
          <cell r="Z20">
            <v>1.1435905882106374</v>
          </cell>
          <cell r="AA20">
            <v>1.1576250000000015</v>
          </cell>
          <cell r="AB20">
            <v>1.1718316453809181</v>
          </cell>
          <cell r="AC20">
            <v>1.1862126380443996</v>
          </cell>
          <cell r="AD20">
            <v>1.2007701176211696</v>
          </cell>
          <cell r="AE20">
            <v>1.2155062500000018</v>
          </cell>
          <cell r="AF20">
            <v>1.2304232276499643</v>
          </cell>
          <cell r="AG20">
            <v>1.2455232699466199</v>
          </cell>
          <cell r="AH20">
            <v>1.2608086235022284</v>
          </cell>
          <cell r="AI20">
            <v>1.2762815625000021</v>
          </cell>
          <cell r="AJ20">
            <v>1.2919443890324629</v>
          </cell>
          <cell r="AK20">
            <v>1.3077994334439513</v>
          </cell>
          <cell r="AL20">
            <v>1.3238490546773403</v>
          </cell>
          <cell r="AM20">
            <v>1.3400956406250026</v>
          </cell>
          <cell r="AN20">
            <v>1.3565416084840864</v>
          </cell>
          <cell r="AO20">
            <v>1.3731894051161493</v>
          </cell>
          <cell r="AP20">
            <v>1.3900415074112078</v>
          </cell>
          <cell r="AQ20">
            <v>1.4071004226562533</v>
          </cell>
          <cell r="AR20">
            <v>1.4243686889082912</v>
          </cell>
          <cell r="AS20">
            <v>1.4418488753719572</v>
          </cell>
          <cell r="AT20">
            <v>1.4595435827817687</v>
          </cell>
          <cell r="AU20">
            <v>1.4774554437890666</v>
          </cell>
          <cell r="AV20">
            <v>1.4955871233537064</v>
          </cell>
          <cell r="AW20">
            <v>1.5139413191405557</v>
          </cell>
          <cell r="AX20">
            <v>1.5325207619208576</v>
          </cell>
          <cell r="AY20">
            <v>1.5513282159785204</v>
          </cell>
          <cell r="AZ20">
            <v>1.5703664795213923</v>
          </cell>
          <cell r="BA20">
            <v>1.5896383850975842</v>
          </cell>
          <cell r="BB20">
            <v>1.6091468000169011</v>
          </cell>
          <cell r="BC20">
            <v>1.6288946267774471</v>
          </cell>
          <cell r="BD20">
            <v>1.6488848034974626</v>
          </cell>
          <cell r="BE20">
            <v>1.6691203043524638</v>
          </cell>
          <cell r="BF20">
            <v>1.6896041400177468</v>
          </cell>
          <cell r="BG20">
            <v>1.71033935811632</v>
          </cell>
          <cell r="BH20">
            <v>1.7313290436723361</v>
          </cell>
          <cell r="BI20">
            <v>1.7525763195700874</v>
          </cell>
          <cell r="BJ20">
            <v>1.7740843470186345</v>
          </cell>
          <cell r="BK20">
            <v>1.7958563260221363</v>
          </cell>
          <cell r="BL20">
            <v>1.8178954958559532</v>
          </cell>
          <cell r="BM20">
            <v>1.8402051355485922</v>
          </cell>
          <cell r="BN20">
            <v>1.8627885643695667</v>
          </cell>
          <cell r="BO20">
            <v>1.8856491423232438</v>
          </cell>
          <cell r="BP20">
            <v>1.9087902706487516</v>
          </cell>
          <cell r="BQ20">
            <v>1.9322153923260226</v>
          </cell>
          <cell r="BR20">
            <v>1.9559279925880457</v>
          </cell>
          <cell r="BS20">
            <v>1.9799315994394067</v>
          </cell>
          <cell r="BT20">
            <v>2.0042297841811898</v>
          </cell>
          <cell r="BU20">
            <v>2.0288261619423245</v>
          </cell>
          <cell r="BV20">
            <v>2.0537243922174486</v>
          </cell>
          <cell r="BW20">
            <v>2.0789281794113776</v>
          </cell>
          <cell r="BX20">
            <v>2.10444127339025</v>
          </cell>
          <cell r="BY20">
            <v>2.1302674700394411</v>
          </cell>
          <cell r="BZ20">
            <v>2.1564106118283215</v>
          </cell>
          <cell r="CA20">
            <v>2.1828745883819467</v>
          </cell>
          <cell r="CB20">
            <v>2.2096633370597627</v>
          </cell>
          <cell r="CC20">
            <v>2.2367808435414136</v>
          </cell>
          <cell r="CD20">
            <v>2.2642311424197383</v>
          </cell>
          <cell r="CE20">
            <v>2.2920183178010451</v>
          </cell>
          <cell r="CF20">
            <v>2.3201465039127518</v>
          </cell>
          <cell r="CG20">
            <v>2.348619885718485</v>
          </cell>
          <cell r="CH20">
            <v>2.3774426995407261</v>
          </cell>
          <cell r="CI20">
            <v>2.4066192336910981</v>
          </cell>
          <cell r="CJ20">
            <v>2.4361538291083904</v>
          </cell>
          <cell r="CK20">
            <v>2.4660508800044103</v>
          </cell>
          <cell r="CL20">
            <v>2.4963148345177633</v>
          </cell>
          <cell r="CM20">
            <v>2.5269501953756537</v>
          </cell>
          <cell r="CN20">
            <v>2.5579615205638104</v>
          </cell>
          <cell r="CO20">
            <v>2.5893534240046314</v>
          </cell>
          <cell r="CP20">
            <v>2.6211305762436519</v>
          </cell>
          <cell r="CQ20">
            <v>2.6532977051444369</v>
          </cell>
          <cell r="CR20">
            <v>2.6858595965920014</v>
          </cell>
          <cell r="CS20">
            <v>2.7188210952048633</v>
          </cell>
          <cell r="CT20">
            <v>2.7521871050558349</v>
          </cell>
          <cell r="CU20">
            <v>2.7859625904016592</v>
          </cell>
          <cell r="CV20">
            <v>2.8201525764216022</v>
          </cell>
          <cell r="CW20">
            <v>2.8547621499651075</v>
          </cell>
          <cell r="CX20">
            <v>2.8897964603086277</v>
          </cell>
          <cell r="CY20">
            <v>2.9252607199217433</v>
          </cell>
          <cell r="CZ20">
            <v>2.9611602052426833</v>
          </cell>
          <cell r="DA20">
            <v>2.997500257463364</v>
          </cell>
          <cell r="DB20">
            <v>3.03428628332406</v>
          </cell>
          <cell r="DC20">
            <v>3.0715237559178314</v>
          </cell>
          <cell r="DD20">
            <v>3.1092182155048187</v>
          </cell>
          <cell r="DE20">
            <v>3.1473752703365334</v>
          </cell>
          <cell r="DF20">
            <v>3.1860005974902643</v>
          </cell>
          <cell r="DG20">
            <v>3.2250999437137242</v>
          </cell>
          <cell r="DH20">
            <v>3.2646791262800607</v>
          </cell>
          <cell r="DI20">
            <v>3.3047440338533609</v>
          </cell>
          <cell r="DJ20">
            <v>3.3453006273647787</v>
          </cell>
          <cell r="DK20">
            <v>3.3863549408994116</v>
          </cell>
          <cell r="DL20">
            <v>3.4279130825940647</v>
          </cell>
          <cell r="DM20">
            <v>3.46998123554603</v>
          </cell>
          <cell r="DN20">
            <v>3.5125656587330183</v>
          </cell>
          <cell r="DO20">
            <v>3.5556726879443827</v>
          </cell>
          <cell r="DP20">
            <v>3.5993087367237688</v>
          </cell>
          <cell r="DQ20">
            <v>3.6434802973233325</v>
          </cell>
          <cell r="DR20">
            <v>3.6881939416696703</v>
          </cell>
          <cell r="DS20">
            <v>3.7334563223416031</v>
          </cell>
          <cell r="DT20">
            <v>3.7792741735599584</v>
          </cell>
          <cell r="DU20">
            <v>3.8256543121895001</v>
          </cell>
          <cell r="DV20">
            <v>3.8726036387531551</v>
          </cell>
          <cell r="DW20">
            <v>3.9201291384586847</v>
          </cell>
          <cell r="DX20">
            <v>3.9682378822379576</v>
          </cell>
          <cell r="DY20">
            <v>4.0169370277989769</v>
          </cell>
          <cell r="DZ20">
            <v>4.0662338206908144</v>
          </cell>
          <cell r="EA20">
            <v>4.1161355953816203</v>
          </cell>
          <cell r="EB20">
            <v>4.1666497763498569</v>
          </cell>
          <cell r="EC20">
            <v>4.2177838791889268</v>
          </cell>
          <cell r="ED20">
            <v>4.2695455117253562</v>
          </cell>
          <cell r="EE20">
            <v>4.3219423751507025</v>
          </cell>
          <cell r="EF20">
            <v>4.3749822651673513</v>
          </cell>
          <cell r="EG20">
            <v>4.4286730731483743</v>
          </cell>
          <cell r="EH20">
            <v>4.4830227873116257</v>
          </cell>
          <cell r="EI20">
            <v>4.5380394939082391</v>
          </cell>
          <cell r="EJ20">
            <v>4.5937313784257201</v>
          </cell>
          <cell r="EK20">
            <v>4.6501067268057943</v>
          </cell>
          <cell r="EL20">
            <v>4.7071739266772079</v>
          </cell>
          <cell r="EM20">
            <v>4.7649414686036522</v>
          </cell>
          <cell r="EN20">
            <v>4.8234179473470071</v>
          </cell>
          <cell r="EO20">
            <v>4.8826120631460856</v>
          </cell>
          <cell r="EP20">
            <v>4.9425326230110702</v>
          </cell>
          <cell r="EQ20">
            <v>5.0031885420338371</v>
          </cell>
          <cell r="ER20">
            <v>5.0645888447143603</v>
          </cell>
          <cell r="ES20">
            <v>5.1267426663033921</v>
          </cell>
          <cell r="ET20">
            <v>5.1896592541616258</v>
          </cell>
          <cell r="EU20">
            <v>5.2533479691355307</v>
          </cell>
          <cell r="EV20">
            <v>5.3178182869500796</v>
          </cell>
          <cell r="EW20">
            <v>5.3830797996185638</v>
          </cell>
          <cell r="EX20">
            <v>5.449142216869709</v>
          </cell>
          <cell r="EY20">
            <v>5.5160153675923089</v>
          </cell>
          <cell r="EZ20">
            <v>5.5837092012975855</v>
          </cell>
          <cell r="FA20">
            <v>5.6522337895994932</v>
          </cell>
          <cell r="FB20">
            <v>5.7215993277131956</v>
          </cell>
          <cell r="FC20">
            <v>5.791816135971926</v>
          </cell>
          <cell r="FD20">
            <v>5.862894661362466</v>
          </cell>
          <cell r="FE20">
            <v>5.9348454790794696</v>
          </cell>
          <cell r="FF20">
            <v>6.0076792940988568</v>
          </cell>
          <cell r="FG20">
            <v>6.0814069427705233</v>
          </cell>
          <cell r="FH20">
            <v>6.1560393944305902</v>
          </cell>
          <cell r="FI20">
            <v>6.2315877530334438</v>
          </cell>
          <cell r="FJ20">
            <v>6.3080632588038013</v>
          </cell>
          <cell r="FK20">
            <v>6.3854772899090513</v>
          </cell>
          <cell r="FL20">
            <v>6.4638413641521222</v>
          </cell>
          <cell r="FM20">
            <v>6.5431671406851182</v>
          </cell>
          <cell r="FN20">
            <v>6.6234664217439931</v>
          </cell>
          <cell r="FO20">
            <v>6.704751154404506</v>
          </cell>
          <cell r="FP20">
            <v>6.7870334323597303</v>
          </cell>
          <cell r="FQ20">
            <v>6.8703254977193762</v>
          </cell>
          <cell r="FR20">
            <v>6.954639742831195</v>
          </cell>
          <cell r="FS20">
            <v>7.0399887121247335</v>
          </cell>
          <cell r="FT20">
            <v>7.1263851039777188</v>
          </cell>
          <cell r="FU20">
            <v>7.2138417726053472</v>
          </cell>
          <cell r="FV20">
            <v>7.3023717299727569</v>
          </cell>
          <cell r="FW20">
            <v>7.3919881477309719</v>
          </cell>
          <cell r="FX20">
            <v>7.4827043591766067</v>
          </cell>
          <cell r="FY20">
            <v>7.5745338612356168</v>
          </cell>
          <cell r="FZ20">
            <v>7.6674903164713966</v>
          </cell>
          <cell r="GA20">
            <v>7.7615875551175231</v>
          </cell>
          <cell r="GB20">
            <v>7.8568395771354398</v>
          </cell>
          <cell r="GC20">
            <v>7.9532605542974002</v>
          </cell>
          <cell r="GD20">
            <v>8.0508648322949696</v>
          </cell>
          <cell r="GE20">
            <v>8.1496669328734015</v>
          </cell>
          <cell r="GF20">
            <v>8.2496815559922148</v>
          </cell>
          <cell r="GG20">
            <v>8.3509235820122729</v>
          </cell>
          <cell r="GH20">
            <v>8.4534080739097206</v>
          </cell>
          <cell r="GI20">
            <v>8.5571502795170744</v>
          </cell>
          <cell r="GJ20">
            <v>8.6621656337918278</v>
          </cell>
          <cell r="GK20">
            <v>8.7684697611128897</v>
          </cell>
          <cell r="GL20">
            <v>8.8760784776052102</v>
          </cell>
          <cell r="GM20">
            <v>8.9850077934929313</v>
          </cell>
          <cell r="GN20">
            <v>9.0952739154814228</v>
          </cell>
          <cell r="GO20">
            <v>9.2068932491685374</v>
          </cell>
          <cell r="GP20">
            <v>9.319882401485474</v>
          </cell>
          <cell r="GQ20">
            <v>9.4342581831675822</v>
          </cell>
          <cell r="GR20">
            <v>9.5500376112554974</v>
          </cell>
          <cell r="GS20">
            <v>9.6672379116269678</v>
          </cell>
          <cell r="GT20">
            <v>9.7858765215597501</v>
          </cell>
          <cell r="GU20">
            <v>9.905971092325963</v>
          </cell>
          <cell r="GV20">
            <v>10.027539491818274</v>
          </cell>
          <cell r="GW20">
            <v>10.150599807208318</v>
          </cell>
          <cell r="GX20">
            <v>10.27517034763774</v>
          </cell>
          <cell r="GY20">
            <v>10.401269646942264</v>
          </cell>
          <cell r="GZ20">
            <v>10.528916466409191</v>
          </cell>
          <cell r="HA20">
            <v>10.658129797568737</v>
          </cell>
          <cell r="HB20">
            <v>10.78892886501963</v>
          </cell>
          <cell r="HC20">
            <v>10.92133312928938</v>
          </cell>
          <cell r="HD20">
            <v>11.055362289729652</v>
          </cell>
          <cell r="HE20">
            <v>11.191036287447176</v>
          </cell>
          <cell r="HF20">
            <v>11.328375308270614</v>
          </cell>
          <cell r="HG20">
            <v>11.467399785753852</v>
          </cell>
          <cell r="HH20">
            <v>11.608130404216139</v>
          </cell>
          <cell r="HI20">
            <v>11.750588101819538</v>
          </cell>
          <cell r="HJ20">
            <v>11.894794073684148</v>
          </cell>
          <cell r="HK20">
            <v>12.040769775041548</v>
          </cell>
          <cell r="HL20">
            <v>12.18853692442695</v>
          </cell>
          <cell r="HM20">
            <v>12.338117506910519</v>
          </cell>
          <cell r="HN20">
            <v>12.48953377736836</v>
          </cell>
          <cell r="HO20">
            <v>12.642808263793629</v>
          </cell>
          <cell r="HP20">
            <v>12.7979637706483</v>
          </cell>
          <cell r="HQ20">
            <v>12.955023382256048</v>
          </cell>
          <cell r="HR20">
            <v>13.114010466236781</v>
          </cell>
          <cell r="HS20">
            <v>13.274948676983314</v>
          </cell>
          <cell r="HT20">
            <v>13.437861959180719</v>
          </cell>
          <cell r="HU20">
            <v>13.602774551368855</v>
          </cell>
          <cell r="HV20">
            <v>13.769710989548624</v>
          </cell>
          <cell r="HW20">
            <v>13.938696110832485</v>
          </cell>
        </row>
        <row r="23">
          <cell r="A23" t="str">
            <v>PPI_EUR_ACC</v>
          </cell>
          <cell r="C23" t="str">
            <v>ИЦП, Европа</v>
          </cell>
          <cell r="D23" t="str">
            <v>Ссылка</v>
          </cell>
          <cell r="E23" t="str">
            <v>x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1.0034817736331481</v>
          </cell>
          <cell r="Q23">
            <v>1.0069756700139285</v>
          </cell>
          <cell r="R23">
            <v>1.0104817313510046</v>
          </cell>
          <cell r="S23">
            <v>1.0140000000000002</v>
          </cell>
          <cell r="T23">
            <v>1.0177812961832264</v>
          </cell>
          <cell r="U23">
            <v>1.0215766931562213</v>
          </cell>
          <cell r="V23">
            <v>1.0253862435020837</v>
          </cell>
          <cell r="W23">
            <v>1.0292100000000002</v>
          </cell>
          <cell r="X23">
            <v>1.0330480156259749</v>
          </cell>
          <cell r="Y23">
            <v>1.0369003435535646</v>
          </cell>
          <cell r="Z23">
            <v>1.0407670371546152</v>
          </cell>
          <cell r="AA23">
            <v>1.0446481500000002</v>
          </cell>
          <cell r="AB23">
            <v>1.0493176645967219</v>
          </cell>
          <cell r="AC23">
            <v>1.0540080516437218</v>
          </cell>
          <cell r="AD23">
            <v>1.0587194044396011</v>
          </cell>
          <cell r="AE23">
            <v>1.0634518167000002</v>
          </cell>
          <cell r="AF23">
            <v>1.0682053825594628</v>
          </cell>
          <cell r="AG23">
            <v>1.0729801965733086</v>
          </cell>
          <cell r="AH23">
            <v>1.0777763537195135</v>
          </cell>
          <cell r="AI23">
            <v>1.0825939494005998</v>
          </cell>
          <cell r="AJ23">
            <v>1.0874330794455329</v>
          </cell>
          <cell r="AK23">
            <v>1.092293840111628</v>
          </cell>
          <cell r="AL23">
            <v>1.0971763280864648</v>
          </cell>
          <cell r="AM23">
            <v>1.1020806404898107</v>
          </cell>
          <cell r="AN23">
            <v>1.1070068748755526</v>
          </cell>
          <cell r="AO23">
            <v>1.1119551292336374</v>
          </cell>
          <cell r="AP23">
            <v>1.1169255019920212</v>
          </cell>
          <cell r="AQ23">
            <v>1.1219180920186274</v>
          </cell>
          <cell r="AR23">
            <v>1.1269329986233125</v>
          </cell>
          <cell r="AS23">
            <v>1.1319703215598429</v>
          </cell>
          <cell r="AT23">
            <v>1.1370301610278777</v>
          </cell>
          <cell r="AU23">
            <v>1.1421126176749627</v>
          </cell>
          <cell r="AV23">
            <v>1.1472177925985323</v>
          </cell>
          <cell r="AW23">
            <v>1.1523457873479201</v>
          </cell>
          <cell r="AX23">
            <v>1.1574967039263795</v>
          </cell>
          <cell r="AY23">
            <v>1.1626706447931119</v>
          </cell>
          <cell r="AZ23">
            <v>1.1678677128653057</v>
          </cell>
          <cell r="BA23">
            <v>1.1730880115201825</v>
          </cell>
          <cell r="BB23">
            <v>1.1783316445970542</v>
          </cell>
          <cell r="BC23">
            <v>1.183598716399388</v>
          </cell>
          <cell r="BD23">
            <v>1.1888893316968812</v>
          </cell>
          <cell r="BE23">
            <v>1.1942035957275456</v>
          </cell>
          <cell r="BF23">
            <v>1.199541614199801</v>
          </cell>
          <cell r="BG23">
            <v>1.2049034932945766</v>
          </cell>
          <cell r="BH23">
            <v>1.2102893396674248</v>
          </cell>
          <cell r="BI23">
            <v>1.2156992604506414</v>
          </cell>
          <cell r="BJ23">
            <v>1.2211333632553973</v>
          </cell>
          <cell r="BK23">
            <v>1.2265917561738791</v>
          </cell>
          <cell r="BL23">
            <v>1.2320745477814385</v>
          </cell>
          <cell r="BM23">
            <v>1.237581847138753</v>
          </cell>
          <cell r="BN23">
            <v>1.2431137637939944</v>
          </cell>
          <cell r="BO23">
            <v>1.2486704077850088</v>
          </cell>
          <cell r="BP23">
            <v>1.2542518896415042</v>
          </cell>
          <cell r="BQ23">
            <v>1.2598583203872504</v>
          </cell>
          <cell r="BR23">
            <v>1.2654898115422863</v>
          </cell>
          <cell r="BS23">
            <v>1.2711464751251389</v>
          </cell>
          <cell r="BT23">
            <v>1.2768284236550513</v>
          </cell>
          <cell r="BU23">
            <v>1.2825357701542208</v>
          </cell>
          <cell r="BV23">
            <v>1.2882686281500473</v>
          </cell>
          <cell r="BW23">
            <v>1.2940271116773912</v>
          </cell>
          <cell r="BX23">
            <v>1.299811335280842</v>
          </cell>
          <cell r="BY23">
            <v>1.3056214140169966</v>
          </cell>
          <cell r="BZ23">
            <v>1.311457463456748</v>
          </cell>
          <cell r="CA23">
            <v>1.3173195996875842</v>
          </cell>
          <cell r="CB23">
            <v>1.3232079393158971</v>
          </cell>
          <cell r="CC23">
            <v>1.3291225994693026</v>
          </cell>
          <cell r="CD23">
            <v>1.3350636977989694</v>
          </cell>
          <cell r="CE23">
            <v>1.3410313524819606</v>
          </cell>
          <cell r="CF23">
            <v>1.3470256822235831</v>
          </cell>
          <cell r="CG23">
            <v>1.3530468062597498</v>
          </cell>
          <cell r="CH23">
            <v>1.3590948443593507</v>
          </cell>
          <cell r="CI23">
            <v>1.3651699168266356</v>
          </cell>
          <cell r="CJ23">
            <v>1.3712721445036073</v>
          </cell>
          <cell r="CK23">
            <v>1.377401648772425</v>
          </cell>
          <cell r="CL23">
            <v>1.3835585515578188</v>
          </cell>
          <cell r="CM23">
            <v>1.389742975329515</v>
          </cell>
          <cell r="CN23">
            <v>1.3959550431046721</v>
          </cell>
          <cell r="CO23">
            <v>1.4021948784503284</v>
          </cell>
          <cell r="CP23">
            <v>1.4084626054858591</v>
          </cell>
          <cell r="CQ23">
            <v>1.4147583488854458</v>
          </cell>
          <cell r="CR23">
            <v>1.421082233880556</v>
          </cell>
          <cell r="CS23">
            <v>1.4274343862624341</v>
          </cell>
          <cell r="CT23">
            <v>1.4338149323846046</v>
          </cell>
          <cell r="CU23">
            <v>1.4402239991653838</v>
          </cell>
          <cell r="CV23">
            <v>1.4466617140904059</v>
          </cell>
          <cell r="CW23">
            <v>1.453128205215158</v>
          </cell>
          <cell r="CX23">
            <v>1.4596236011675274</v>
          </cell>
          <cell r="CY23">
            <v>1.4661480311503607</v>
          </cell>
          <cell r="CZ23">
            <v>1.4727016249440332</v>
          </cell>
          <cell r="DA23">
            <v>1.4792845129090308</v>
          </cell>
          <cell r="DB23">
            <v>1.485896825988543</v>
          </cell>
          <cell r="DC23">
            <v>1.4925386957110673</v>
          </cell>
          <cell r="DD23">
            <v>1.4992102541930259</v>
          </cell>
          <cell r="DE23">
            <v>1.5059116341413934</v>
          </cell>
          <cell r="DF23">
            <v>1.5126429688563368</v>
          </cell>
          <cell r="DG23">
            <v>1.5194043922338665</v>
          </cell>
          <cell r="DH23">
            <v>1.5261960387685003</v>
          </cell>
          <cell r="DI23">
            <v>1.5330180435559384</v>
          </cell>
          <cell r="DJ23">
            <v>1.5398705422957506</v>
          </cell>
          <cell r="DK23">
            <v>1.5467536712940757</v>
          </cell>
          <cell r="DL23">
            <v>1.5536675674663329</v>
          </cell>
          <cell r="DM23">
            <v>1.5606123683399449</v>
          </cell>
          <cell r="DN23">
            <v>1.5675882120570737</v>
          </cell>
          <cell r="DO23">
            <v>1.5745952373773686</v>
          </cell>
          <cell r="DP23">
            <v>1.5816335836807265</v>
          </cell>
          <cell r="DQ23">
            <v>1.5887033909700634</v>
          </cell>
          <cell r="DR23">
            <v>1.5958047998741005</v>
          </cell>
          <cell r="DS23">
            <v>1.602937951650161</v>
          </cell>
          <cell r="DT23">
            <v>1.6101029881869793</v>
          </cell>
          <cell r="DU23">
            <v>1.6173000520075242</v>
          </cell>
          <cell r="DV23">
            <v>1.6245292862718341</v>
          </cell>
          <cell r="DW23">
            <v>1.6317908347798635</v>
          </cell>
          <cell r="DX23">
            <v>1.6390848419743445</v>
          </cell>
          <cell r="DY23">
            <v>1.6464114529436593</v>
          </cell>
          <cell r="DZ23">
            <v>1.6537708134247269</v>
          </cell>
          <cell r="EA23">
            <v>1.6611630698059008</v>
          </cell>
          <cell r="EB23">
            <v>1.6685883691298824</v>
          </cell>
          <cell r="EC23">
            <v>1.6760468590966449</v>
          </cell>
          <cell r="ED23">
            <v>1.6835386880663714</v>
          </cell>
          <cell r="EE23">
            <v>1.6910640050624066</v>
          </cell>
          <cell r="EF23">
            <v>1.69862295977422</v>
          </cell>
          <cell r="EG23">
            <v>1.7062157025603841</v>
          </cell>
          <cell r="EH23">
            <v>1.7138423844515658</v>
          </cell>
          <cell r="EI23">
            <v>1.7215031571535295</v>
          </cell>
          <cell r="EJ23">
            <v>1.7291981730501556</v>
          </cell>
          <cell r="EK23">
            <v>1.7369275852064707</v>
          </cell>
          <cell r="EL23">
            <v>1.7446915473716937</v>
          </cell>
          <cell r="EM23">
            <v>1.7524902139822929</v>
          </cell>
          <cell r="EN23">
            <v>1.7603237401650582</v>
          </cell>
          <cell r="EO23">
            <v>1.7681922817401872</v>
          </cell>
          <cell r="EP23">
            <v>1.7760959952243842</v>
          </cell>
          <cell r="EQ23">
            <v>1.784035037833974</v>
          </cell>
          <cell r="ER23">
            <v>1.792009567488029</v>
          </cell>
          <cell r="ES23">
            <v>1.8000197428115101</v>
          </cell>
          <cell r="ET23">
            <v>1.8080657231384227</v>
          </cell>
          <cell r="EU23">
            <v>1.8161476685149853</v>
          </cell>
          <cell r="EV23">
            <v>1.8242657397028132</v>
          </cell>
          <cell r="EW23">
            <v>1.832420098182117</v>
          </cell>
          <cell r="EX23">
            <v>1.8406109061549141</v>
          </cell>
          <cell r="EY23">
            <v>1.8488383265482546</v>
          </cell>
          <cell r="EZ23">
            <v>1.8571025230174636</v>
          </cell>
          <cell r="FA23">
            <v>1.8654036599493951</v>
          </cell>
          <cell r="FB23">
            <v>1.8737419024657025</v>
          </cell>
          <cell r="FC23">
            <v>1.8821174164261232</v>
          </cell>
          <cell r="FD23">
            <v>1.8905303684317778</v>
          </cell>
          <cell r="FE23">
            <v>1.898980925828484</v>
          </cell>
          <cell r="FF23">
            <v>1.9074692567100848</v>
          </cell>
          <cell r="FG23">
            <v>1.9159955299217932</v>
          </cell>
          <cell r="FH23">
            <v>1.9245599150635497</v>
          </cell>
          <cell r="FI23">
            <v>1.9331625824933965</v>
          </cell>
          <cell r="FJ23">
            <v>1.9418037033308662</v>
          </cell>
          <cell r="FK23">
            <v>1.9504834494603853</v>
          </cell>
          <cell r="FL23">
            <v>1.9592019935346934</v>
          </cell>
          <cell r="FM23">
            <v>1.9679595089782775</v>
          </cell>
          <cell r="FN23">
            <v>1.9767561699908216</v>
          </cell>
          <cell r="FO23">
            <v>1.985592151550672</v>
          </cell>
          <cell r="FP23">
            <v>1.9944676294183177</v>
          </cell>
          <cell r="FQ23">
            <v>2.0033827801398862</v>
          </cell>
          <cell r="FR23">
            <v>2.0123377810506562</v>
          </cell>
          <cell r="FS23">
            <v>2.0213328102785839</v>
          </cell>
          <cell r="FT23">
            <v>2.0303680467478471</v>
          </cell>
          <cell r="FU23">
            <v>2.0394436701824041</v>
          </cell>
          <cell r="FV23">
            <v>2.0485598611095681</v>
          </cell>
          <cell r="FW23">
            <v>2.0577168008635986</v>
          </cell>
          <cell r="FX23">
            <v>2.0669146715893087</v>
          </cell>
          <cell r="FY23">
            <v>2.0761536562456877</v>
          </cell>
          <cell r="FZ23">
            <v>2.0854339386095404</v>
          </cell>
          <cell r="GA23">
            <v>2.0947557032791435</v>
          </cell>
          <cell r="GB23">
            <v>2.1041191356779163</v>
          </cell>
          <cell r="GC23">
            <v>2.1135244220581098</v>
          </cell>
          <cell r="GD23">
            <v>2.122971749504512</v>
          </cell>
          <cell r="GE23">
            <v>2.1324613059381679</v>
          </cell>
          <cell r="GF23">
            <v>2.1419932801201185</v>
          </cell>
          <cell r="GG23">
            <v>2.1515678616551557</v>
          </cell>
          <cell r="GH23">
            <v>2.1611852409955929</v>
          </cell>
          <cell r="GI23">
            <v>2.1708456094450548</v>
          </cell>
          <cell r="GJ23">
            <v>2.1805491591622808</v>
          </cell>
          <cell r="GK23">
            <v>2.1902960831649487</v>
          </cell>
          <cell r="GL23">
            <v>2.2000865753335139</v>
          </cell>
          <cell r="GM23">
            <v>2.2099208304150659</v>
          </cell>
          <cell r="GN23">
            <v>2.219799044027202</v>
          </cell>
          <cell r="GO23">
            <v>2.2297214126619176</v>
          </cell>
          <cell r="GP23">
            <v>2.2396881336895169</v>
          </cell>
          <cell r="GQ23">
            <v>2.249699405362537</v>
          </cell>
          <cell r="GR23">
            <v>2.2597554268196913</v>
          </cell>
          <cell r="GS23">
            <v>2.2698563980898321</v>
          </cell>
          <cell r="GT23">
            <v>2.2800025200959282</v>
          </cell>
          <cell r="GU23">
            <v>2.2901939946590626</v>
          </cell>
          <cell r="GV23">
            <v>2.3004310245024455</v>
          </cell>
          <cell r="GW23">
            <v>2.3107138132554486</v>
          </cell>
          <cell r="GX23">
            <v>2.3210425654576543</v>
          </cell>
          <cell r="GY23">
            <v>2.3314174865629251</v>
          </cell>
          <cell r="GZ23">
            <v>2.3418387829434892</v>
          </cell>
          <cell r="HA23">
            <v>2.3523066618940467</v>
          </cell>
          <cell r="HB23">
            <v>2.3628213316358924</v>
          </cell>
          <cell r="HC23">
            <v>2.373383001321058</v>
          </cell>
          <cell r="HD23">
            <v>2.3839918810364722</v>
          </cell>
          <cell r="HE23">
            <v>2.3946481818081393</v>
          </cell>
          <cell r="HF23">
            <v>2.4053521156053383</v>
          </cell>
          <cell r="HG23">
            <v>2.416103895344837</v>
          </cell>
          <cell r="HH23">
            <v>2.4269037348951286</v>
          </cell>
          <cell r="HI23">
            <v>2.4377518490806858</v>
          </cell>
          <cell r="HJ23">
            <v>2.4486484536862343</v>
          </cell>
          <cell r="HK23">
            <v>2.4595937654610438</v>
          </cell>
          <cell r="HL23">
            <v>2.4705880021232405</v>
          </cell>
          <cell r="HM23">
            <v>2.4816313823641378</v>
          </cell>
          <cell r="HN23">
            <v>2.4927241258525861</v>
          </cell>
          <cell r="HO23">
            <v>2.503866453239342</v>
          </cell>
          <cell r="HP23">
            <v>2.5150585861614583</v>
          </cell>
          <cell r="HQ23">
            <v>2.5263007472466916</v>
          </cell>
          <cell r="HR23">
            <v>2.537593160117932</v>
          </cell>
          <cell r="HS23">
            <v>2.5489360493976498</v>
          </cell>
          <cell r="HT23">
            <v>2.5603296407123644</v>
          </cell>
          <cell r="HU23">
            <v>2.5717741606971321</v>
          </cell>
          <cell r="HV23">
            <v>2.5832698370000546</v>
          </cell>
          <cell r="HW23">
            <v>2.5948168982868074</v>
          </cell>
        </row>
      </sheetData>
      <sheetData sheetId="2">
        <row r="14">
          <cell r="A14" t="str">
            <v>gas_index</v>
          </cell>
          <cell r="C14" t="str">
            <v>Индекс роста цен на природный газ (руб.)</v>
          </cell>
          <cell r="D14" t="str">
            <v>Ссылка</v>
          </cell>
          <cell r="E14" t="str">
            <v>x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1.03</v>
          </cell>
          <cell r="S14">
            <v>1</v>
          </cell>
          <cell r="T14">
            <v>1</v>
          </cell>
          <cell r="U14">
            <v>1</v>
          </cell>
          <cell r="V14">
            <v>1.03</v>
          </cell>
          <cell r="W14">
            <v>1</v>
          </cell>
          <cell r="X14">
            <v>1</v>
          </cell>
          <cell r="Y14">
            <v>1</v>
          </cell>
          <cell r="Z14">
            <v>1.03</v>
          </cell>
          <cell r="AA14">
            <v>1</v>
          </cell>
          <cell r="AB14">
            <v>1</v>
          </cell>
          <cell r="AC14">
            <v>1</v>
          </cell>
          <cell r="AD14">
            <v>1.03</v>
          </cell>
          <cell r="AE14">
            <v>1</v>
          </cell>
          <cell r="AF14">
            <v>1</v>
          </cell>
          <cell r="AG14">
            <v>1</v>
          </cell>
          <cell r="AH14">
            <v>1.03</v>
          </cell>
          <cell r="AI14">
            <v>1</v>
          </cell>
          <cell r="AJ14">
            <v>1</v>
          </cell>
          <cell r="AK14">
            <v>1</v>
          </cell>
          <cell r="AL14">
            <v>1.03</v>
          </cell>
          <cell r="AM14">
            <v>1</v>
          </cell>
          <cell r="AN14">
            <v>1</v>
          </cell>
          <cell r="AO14">
            <v>1</v>
          </cell>
          <cell r="AP14">
            <v>1.03</v>
          </cell>
          <cell r="AQ14">
            <v>1</v>
          </cell>
          <cell r="AR14">
            <v>1</v>
          </cell>
          <cell r="AS14">
            <v>1</v>
          </cell>
          <cell r="AT14">
            <v>1.03</v>
          </cell>
          <cell r="AU14">
            <v>1</v>
          </cell>
          <cell r="AV14">
            <v>1</v>
          </cell>
          <cell r="AW14">
            <v>1</v>
          </cell>
          <cell r="AX14">
            <v>1.03</v>
          </cell>
          <cell r="AY14">
            <v>1</v>
          </cell>
          <cell r="AZ14">
            <v>1</v>
          </cell>
          <cell r="BA14">
            <v>1</v>
          </cell>
          <cell r="BB14">
            <v>1.03</v>
          </cell>
          <cell r="BC14">
            <v>1</v>
          </cell>
          <cell r="BD14">
            <v>1</v>
          </cell>
          <cell r="BE14">
            <v>1</v>
          </cell>
          <cell r="BF14">
            <v>1.03</v>
          </cell>
          <cell r="BG14">
            <v>1</v>
          </cell>
          <cell r="BH14">
            <v>1</v>
          </cell>
          <cell r="BI14">
            <v>1</v>
          </cell>
          <cell r="BJ14">
            <v>1.03</v>
          </cell>
          <cell r="BK14">
            <v>1</v>
          </cell>
          <cell r="BL14">
            <v>1</v>
          </cell>
          <cell r="BM14">
            <v>1</v>
          </cell>
          <cell r="BN14">
            <v>1.03</v>
          </cell>
          <cell r="BO14">
            <v>1</v>
          </cell>
          <cell r="BP14">
            <v>1</v>
          </cell>
          <cell r="BQ14">
            <v>1</v>
          </cell>
          <cell r="BR14">
            <v>1.03</v>
          </cell>
          <cell r="BS14">
            <v>1</v>
          </cell>
          <cell r="BT14">
            <v>1</v>
          </cell>
          <cell r="BU14">
            <v>1</v>
          </cell>
          <cell r="BV14">
            <v>1.03</v>
          </cell>
          <cell r="BW14">
            <v>1</v>
          </cell>
          <cell r="BX14">
            <v>1</v>
          </cell>
          <cell r="BY14">
            <v>1</v>
          </cell>
          <cell r="BZ14">
            <v>1.03</v>
          </cell>
          <cell r="CA14">
            <v>1</v>
          </cell>
          <cell r="CB14">
            <v>1</v>
          </cell>
          <cell r="CC14">
            <v>1</v>
          </cell>
          <cell r="CD14">
            <v>1.03</v>
          </cell>
          <cell r="CE14">
            <v>1</v>
          </cell>
          <cell r="CF14">
            <v>1</v>
          </cell>
          <cell r="CG14">
            <v>1</v>
          </cell>
          <cell r="CH14">
            <v>1.03</v>
          </cell>
          <cell r="CI14">
            <v>1</v>
          </cell>
          <cell r="CJ14">
            <v>1</v>
          </cell>
          <cell r="CK14">
            <v>1</v>
          </cell>
          <cell r="CL14">
            <v>1.03</v>
          </cell>
          <cell r="CM14">
            <v>1</v>
          </cell>
          <cell r="CN14">
            <v>1</v>
          </cell>
          <cell r="CO14">
            <v>1</v>
          </cell>
          <cell r="CP14">
            <v>1.03</v>
          </cell>
          <cell r="CQ14">
            <v>1</v>
          </cell>
          <cell r="CR14">
            <v>1</v>
          </cell>
          <cell r="CS14">
            <v>1</v>
          </cell>
          <cell r="CT14">
            <v>1.03</v>
          </cell>
          <cell r="CU14">
            <v>1</v>
          </cell>
          <cell r="CV14">
            <v>1</v>
          </cell>
          <cell r="CW14">
            <v>1</v>
          </cell>
          <cell r="CX14">
            <v>1.03</v>
          </cell>
          <cell r="CY14">
            <v>1</v>
          </cell>
          <cell r="CZ14">
            <v>1</v>
          </cell>
          <cell r="DA14">
            <v>1</v>
          </cell>
          <cell r="DB14">
            <v>1.03</v>
          </cell>
          <cell r="DC14">
            <v>1</v>
          </cell>
          <cell r="DD14">
            <v>1</v>
          </cell>
          <cell r="DE14">
            <v>1</v>
          </cell>
          <cell r="DF14">
            <v>1.03</v>
          </cell>
          <cell r="DG14">
            <v>1</v>
          </cell>
          <cell r="DH14">
            <v>1</v>
          </cell>
          <cell r="DI14">
            <v>1</v>
          </cell>
          <cell r="DJ14">
            <v>1.03</v>
          </cell>
          <cell r="DK14">
            <v>1</v>
          </cell>
          <cell r="DL14">
            <v>1</v>
          </cell>
          <cell r="DM14">
            <v>1</v>
          </cell>
          <cell r="DN14">
            <v>1.03</v>
          </cell>
          <cell r="DO14">
            <v>1</v>
          </cell>
          <cell r="DP14">
            <v>1</v>
          </cell>
          <cell r="DQ14">
            <v>1</v>
          </cell>
          <cell r="DR14">
            <v>1.03</v>
          </cell>
          <cell r="DS14">
            <v>1</v>
          </cell>
          <cell r="DT14">
            <v>1</v>
          </cell>
          <cell r="DU14">
            <v>1</v>
          </cell>
          <cell r="DV14">
            <v>1.03</v>
          </cell>
          <cell r="DW14">
            <v>1</v>
          </cell>
          <cell r="DX14">
            <v>1</v>
          </cell>
          <cell r="DY14">
            <v>1</v>
          </cell>
          <cell r="DZ14">
            <v>1.03</v>
          </cell>
          <cell r="EA14">
            <v>1</v>
          </cell>
          <cell r="EB14">
            <v>1</v>
          </cell>
          <cell r="EC14">
            <v>1</v>
          </cell>
          <cell r="ED14">
            <v>1.03</v>
          </cell>
          <cell r="EE14">
            <v>1</v>
          </cell>
          <cell r="EF14">
            <v>1</v>
          </cell>
          <cell r="EG14">
            <v>1</v>
          </cell>
          <cell r="EH14">
            <v>1.03</v>
          </cell>
          <cell r="EI14">
            <v>1</v>
          </cell>
          <cell r="EJ14">
            <v>1</v>
          </cell>
          <cell r="EK14">
            <v>1</v>
          </cell>
          <cell r="EL14">
            <v>1.03</v>
          </cell>
          <cell r="EM14">
            <v>1</v>
          </cell>
          <cell r="EN14">
            <v>1</v>
          </cell>
          <cell r="EO14">
            <v>1</v>
          </cell>
          <cell r="EP14">
            <v>1.03</v>
          </cell>
          <cell r="EQ14">
            <v>1</v>
          </cell>
          <cell r="ER14">
            <v>1</v>
          </cell>
          <cell r="ES14">
            <v>1</v>
          </cell>
          <cell r="ET14">
            <v>1.03</v>
          </cell>
          <cell r="EU14">
            <v>1</v>
          </cell>
          <cell r="EV14">
            <v>1</v>
          </cell>
          <cell r="EW14">
            <v>1</v>
          </cell>
          <cell r="EX14">
            <v>1.03</v>
          </cell>
          <cell r="EY14">
            <v>1</v>
          </cell>
          <cell r="EZ14">
            <v>1</v>
          </cell>
          <cell r="FA14">
            <v>1</v>
          </cell>
          <cell r="FB14">
            <v>1.03</v>
          </cell>
          <cell r="FC14">
            <v>1</v>
          </cell>
          <cell r="FD14">
            <v>1</v>
          </cell>
          <cell r="FE14">
            <v>1</v>
          </cell>
          <cell r="FF14">
            <v>1.03</v>
          </cell>
          <cell r="FG14">
            <v>1</v>
          </cell>
          <cell r="FH14">
            <v>1</v>
          </cell>
          <cell r="FI14">
            <v>1</v>
          </cell>
          <cell r="FJ14">
            <v>1.03</v>
          </cell>
          <cell r="FK14">
            <v>1</v>
          </cell>
          <cell r="FL14">
            <v>1</v>
          </cell>
          <cell r="FM14">
            <v>1</v>
          </cell>
          <cell r="FN14">
            <v>1.03</v>
          </cell>
          <cell r="FO14">
            <v>1</v>
          </cell>
          <cell r="FP14">
            <v>1</v>
          </cell>
          <cell r="FQ14">
            <v>1</v>
          </cell>
          <cell r="FR14">
            <v>1.03</v>
          </cell>
          <cell r="FS14">
            <v>1</v>
          </cell>
          <cell r="FT14">
            <v>1</v>
          </cell>
          <cell r="FU14">
            <v>1</v>
          </cell>
          <cell r="FV14">
            <v>1.03</v>
          </cell>
          <cell r="FW14">
            <v>1</v>
          </cell>
          <cell r="FX14">
            <v>1</v>
          </cell>
          <cell r="FY14">
            <v>1</v>
          </cell>
          <cell r="FZ14">
            <v>1.03</v>
          </cell>
          <cell r="GA14">
            <v>1</v>
          </cell>
          <cell r="GB14">
            <v>1</v>
          </cell>
          <cell r="GC14">
            <v>1</v>
          </cell>
          <cell r="GD14">
            <v>1.03</v>
          </cell>
          <cell r="GE14">
            <v>1</v>
          </cell>
          <cell r="GF14">
            <v>1</v>
          </cell>
          <cell r="GG14">
            <v>1</v>
          </cell>
          <cell r="GH14">
            <v>1.03</v>
          </cell>
          <cell r="GI14">
            <v>1</v>
          </cell>
          <cell r="GJ14">
            <v>1</v>
          </cell>
          <cell r="GK14">
            <v>1</v>
          </cell>
          <cell r="GL14">
            <v>1.03</v>
          </cell>
          <cell r="GM14">
            <v>1</v>
          </cell>
          <cell r="GN14">
            <v>1</v>
          </cell>
          <cell r="GO14">
            <v>1</v>
          </cell>
          <cell r="GP14">
            <v>1.03</v>
          </cell>
          <cell r="GQ14">
            <v>1</v>
          </cell>
          <cell r="GR14">
            <v>1</v>
          </cell>
          <cell r="GS14">
            <v>1</v>
          </cell>
          <cell r="GT14">
            <v>1.03</v>
          </cell>
          <cell r="GU14">
            <v>1</v>
          </cell>
          <cell r="GV14">
            <v>1</v>
          </cell>
          <cell r="GW14">
            <v>1</v>
          </cell>
          <cell r="GX14">
            <v>1.03</v>
          </cell>
          <cell r="GY14">
            <v>1</v>
          </cell>
          <cell r="GZ14">
            <v>1</v>
          </cell>
          <cell r="HA14">
            <v>1</v>
          </cell>
          <cell r="HB14">
            <v>1.03</v>
          </cell>
          <cell r="HC14">
            <v>1</v>
          </cell>
          <cell r="HD14">
            <v>1</v>
          </cell>
          <cell r="HE14">
            <v>1</v>
          </cell>
          <cell r="HF14">
            <v>1.03</v>
          </cell>
          <cell r="HG14">
            <v>1</v>
          </cell>
          <cell r="HH14">
            <v>1</v>
          </cell>
          <cell r="HI14">
            <v>1</v>
          </cell>
          <cell r="HJ14">
            <v>1.03</v>
          </cell>
          <cell r="HK14">
            <v>1</v>
          </cell>
          <cell r="HL14">
            <v>1</v>
          </cell>
          <cell r="HM14">
            <v>1</v>
          </cell>
          <cell r="HN14">
            <v>1.03</v>
          </cell>
          <cell r="HO14">
            <v>1</v>
          </cell>
          <cell r="HP14">
            <v>1</v>
          </cell>
          <cell r="HQ14">
            <v>1</v>
          </cell>
          <cell r="HR14">
            <v>1.03</v>
          </cell>
          <cell r="HS14">
            <v>1</v>
          </cell>
          <cell r="HT14">
            <v>1</v>
          </cell>
          <cell r="HU14">
            <v>1</v>
          </cell>
          <cell r="HV14">
            <v>1.03</v>
          </cell>
          <cell r="HW14">
            <v>1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-Disclaimer"/>
      <sheetName val="2-Index"/>
      <sheetName val="Comments ES"/>
      <sheetName val="3-Control"/>
      <sheetName val="4-Input FS"/>
      <sheetName val="5-Input TI"/>
      <sheetName val="6-Input TD"/>
      <sheetName val="7-Revenue"/>
      <sheetName val="8-OPEX"/>
      <sheetName val="11-WC"/>
      <sheetName val="9-Taxes"/>
      <sheetName val="10-FA&amp;D"/>
      <sheetName val="12-P&amp;L"/>
      <sheetName val="13-DCF"/>
      <sheetName val="MathCheck"/>
      <sheetName val="KPI"/>
      <sheetName val="EY analysis"/>
      <sheetName val="Support&gt;&gt;&gt;"/>
      <sheetName val="НДПИ"/>
      <sheetName val="BS_2020_audit"/>
      <sheetName val="TFR_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1">
          <cell r="H111">
            <v>0.2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5"/>
  <sheetViews>
    <sheetView showGridLines="0" tabSelected="1" zoomScale="85" zoomScaleNormal="55" workbookViewId="0">
      <selection activeCell="C12" sqref="C12"/>
    </sheetView>
  </sheetViews>
  <sheetFormatPr defaultColWidth="8.7109375" defaultRowHeight="14.25" x14ac:dyDescent="0.2"/>
  <cols>
    <col min="1" max="1" width="3.28515625" style="1" customWidth="1"/>
    <col min="2" max="2" width="6.7109375" style="3" customWidth="1"/>
    <col min="3" max="3" width="71.85546875" style="1" customWidth="1"/>
    <col min="4" max="4" width="8.28515625" style="1" customWidth="1"/>
    <col min="5" max="5" width="16.85546875" style="1" customWidth="1"/>
    <col min="6" max="6" width="15.28515625" style="1" customWidth="1"/>
    <col min="7" max="7" width="13.140625" style="1" customWidth="1"/>
    <col min="8" max="8" width="14" style="1" customWidth="1"/>
    <col min="9" max="9" width="12.85546875" style="1" customWidth="1"/>
    <col min="10" max="10" width="21.42578125" style="1" customWidth="1"/>
    <col min="11" max="11" width="21.5703125" style="1" customWidth="1"/>
    <col min="12" max="12" width="15.5703125" style="1" customWidth="1"/>
    <col min="13" max="13" width="24.85546875" style="1" customWidth="1"/>
    <col min="14" max="14" width="15.5703125" style="1" customWidth="1"/>
    <col min="15" max="15" width="17.7109375" style="1" customWidth="1"/>
    <col min="16" max="16384" width="8.7109375" style="1"/>
  </cols>
  <sheetData>
    <row r="2" spans="2:15" x14ac:dyDescent="0.2">
      <c r="B2" s="5"/>
      <c r="C2" s="6"/>
      <c r="D2" s="5" t="s">
        <v>37</v>
      </c>
      <c r="E2" s="6" t="s">
        <v>21</v>
      </c>
      <c r="F2" s="6" t="s">
        <v>19</v>
      </c>
      <c r="G2" s="6" t="s">
        <v>38</v>
      </c>
      <c r="H2" s="6" t="s">
        <v>22</v>
      </c>
      <c r="I2" s="6" t="s">
        <v>23</v>
      </c>
      <c r="J2" s="6" t="s">
        <v>24</v>
      </c>
      <c r="K2" s="6" t="s">
        <v>24</v>
      </c>
      <c r="L2" s="6" t="s">
        <v>25</v>
      </c>
      <c r="M2" s="6" t="s">
        <v>26</v>
      </c>
      <c r="N2" s="6" t="s">
        <v>20</v>
      </c>
      <c r="O2" s="6" t="s">
        <v>20</v>
      </c>
    </row>
    <row r="3" spans="2:15" s="4" customFormat="1" x14ac:dyDescent="0.25">
      <c r="B3" s="7" t="s">
        <v>0</v>
      </c>
      <c r="C3" s="8" t="s">
        <v>27</v>
      </c>
      <c r="D3" s="9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39</v>
      </c>
      <c r="K3" s="7" t="s">
        <v>40</v>
      </c>
      <c r="L3" s="7" t="s">
        <v>7</v>
      </c>
      <c r="M3" s="7" t="s">
        <v>8</v>
      </c>
      <c r="N3" s="7" t="s">
        <v>9</v>
      </c>
      <c r="O3" s="7" t="s">
        <v>10</v>
      </c>
    </row>
    <row r="4" spans="2:15" x14ac:dyDescent="0.2">
      <c r="B4" s="10">
        <v>1</v>
      </c>
      <c r="C4" s="11" t="s">
        <v>28</v>
      </c>
      <c r="D4" s="12" t="s">
        <v>11</v>
      </c>
      <c r="E4" s="13">
        <f>SUM(E5:E8)</f>
        <v>0</v>
      </c>
      <c r="F4" s="13">
        <f t="shared" ref="F4:J4" si="0">SUM(F5:F8)</f>
        <v>0</v>
      </c>
      <c r="G4" s="13">
        <f t="shared" si="0"/>
        <v>0</v>
      </c>
      <c r="H4" s="13">
        <f t="shared" si="0"/>
        <v>0</v>
      </c>
      <c r="I4" s="13">
        <f t="shared" si="0"/>
        <v>0</v>
      </c>
      <c r="J4" s="13">
        <f t="shared" si="0"/>
        <v>0</v>
      </c>
      <c r="K4" s="13">
        <f t="shared" ref="K4" si="1">SUM(K5:K8)</f>
        <v>0</v>
      </c>
      <c r="L4" s="13">
        <f t="shared" ref="L4" si="2">SUM(L5:L8)</f>
        <v>0</v>
      </c>
      <c r="M4" s="13">
        <f t="shared" ref="M4" si="3">SUM(M5:M8)</f>
        <v>0</v>
      </c>
      <c r="N4" s="13">
        <f t="shared" ref="N4" si="4">SUM(N5:N8)</f>
        <v>0</v>
      </c>
      <c r="O4" s="13">
        <f t="shared" ref="O4" si="5">SUM(O5:O8)</f>
        <v>0</v>
      </c>
    </row>
    <row r="5" spans="2:15" x14ac:dyDescent="0.2">
      <c r="B5" s="14">
        <v>1.1000000000000001</v>
      </c>
      <c r="C5" s="15" t="s">
        <v>12</v>
      </c>
      <c r="D5" s="16" t="s">
        <v>11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2:15" x14ac:dyDescent="0.2">
      <c r="B6" s="14">
        <v>1.2</v>
      </c>
      <c r="C6" s="15" t="s">
        <v>13</v>
      </c>
      <c r="D6" s="16" t="s">
        <v>11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2:15" x14ac:dyDescent="0.2">
      <c r="B7" s="14">
        <v>1.3</v>
      </c>
      <c r="C7" s="28" t="s">
        <v>14</v>
      </c>
      <c r="D7" s="16" t="s">
        <v>11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5" x14ac:dyDescent="0.2">
      <c r="B8" s="14">
        <v>1.4</v>
      </c>
      <c r="C8" s="15" t="s">
        <v>15</v>
      </c>
      <c r="D8" s="16" t="s">
        <v>11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2:15" x14ac:dyDescent="0.2">
      <c r="B9" s="18"/>
      <c r="C9" s="14"/>
      <c r="D9" s="1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2:15" x14ac:dyDescent="0.2">
      <c r="B10" s="10">
        <v>2</v>
      </c>
      <c r="C10" s="11" t="s">
        <v>34</v>
      </c>
      <c r="D10" s="20" t="s">
        <v>11</v>
      </c>
      <c r="E10" s="13">
        <f>SUM(E11:E15)</f>
        <v>0</v>
      </c>
      <c r="F10" s="13">
        <f t="shared" ref="F10:J10" si="6">SUM(F11:F15)</f>
        <v>0</v>
      </c>
      <c r="G10" s="13">
        <f t="shared" si="6"/>
        <v>0</v>
      </c>
      <c r="H10" s="13">
        <f t="shared" si="6"/>
        <v>0</v>
      </c>
      <c r="I10" s="13">
        <f t="shared" si="6"/>
        <v>0</v>
      </c>
      <c r="J10" s="13">
        <f t="shared" si="6"/>
        <v>0</v>
      </c>
      <c r="K10" s="13">
        <f t="shared" ref="K10" si="7">SUM(K11:K15)</f>
        <v>0</v>
      </c>
      <c r="L10" s="13">
        <f t="shared" ref="L10" si="8">SUM(L11:L15)</f>
        <v>0</v>
      </c>
      <c r="M10" s="13">
        <f t="shared" ref="M10" si="9">SUM(M11:M15)</f>
        <v>0</v>
      </c>
      <c r="N10" s="13">
        <f t="shared" ref="N10" si="10">SUM(N11:N15)</f>
        <v>0</v>
      </c>
      <c r="O10" s="13">
        <f t="shared" ref="O10" si="11">SUM(O11:O15)</f>
        <v>0</v>
      </c>
    </row>
    <row r="11" spans="2:15" x14ac:dyDescent="0.2">
      <c r="B11" s="14">
        <v>2.1</v>
      </c>
      <c r="C11" s="28" t="s">
        <v>33</v>
      </c>
      <c r="D11" s="16" t="s">
        <v>11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2:15" x14ac:dyDescent="0.2">
      <c r="B12" s="14">
        <v>2.2000000000000002</v>
      </c>
      <c r="C12" s="28" t="s">
        <v>16</v>
      </c>
      <c r="D12" s="16" t="s">
        <v>11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2:15" x14ac:dyDescent="0.2">
      <c r="B13" s="14">
        <v>2.2999999999999998</v>
      </c>
      <c r="C13" s="28" t="s">
        <v>36</v>
      </c>
      <c r="D13" s="16" t="s">
        <v>11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2:15" x14ac:dyDescent="0.2">
      <c r="B14" s="14">
        <v>2.4</v>
      </c>
      <c r="C14" s="15" t="s">
        <v>15</v>
      </c>
      <c r="D14" s="16" t="s">
        <v>11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2:15" x14ac:dyDescent="0.2">
      <c r="B15" s="14">
        <v>2.5</v>
      </c>
      <c r="C15" s="15" t="s">
        <v>51</v>
      </c>
      <c r="D15" s="16" t="s">
        <v>11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2:15" x14ac:dyDescent="0.2">
      <c r="B16" s="14"/>
      <c r="C16" s="15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2:15" x14ac:dyDescent="0.2">
      <c r="B17" s="10">
        <v>3</v>
      </c>
      <c r="C17" s="11" t="s">
        <v>32</v>
      </c>
      <c r="D17" s="20" t="s">
        <v>11</v>
      </c>
      <c r="E17" s="13">
        <f>SUM(E18:E22)</f>
        <v>0</v>
      </c>
      <c r="F17" s="13">
        <f t="shared" ref="F17:J17" si="12">SUM(F18:F22)</f>
        <v>0</v>
      </c>
      <c r="G17" s="13">
        <f t="shared" si="12"/>
        <v>0</v>
      </c>
      <c r="H17" s="13">
        <f t="shared" si="12"/>
        <v>0</v>
      </c>
      <c r="I17" s="13">
        <f t="shared" si="12"/>
        <v>0</v>
      </c>
      <c r="J17" s="13">
        <f t="shared" si="12"/>
        <v>0</v>
      </c>
      <c r="K17" s="13">
        <f t="shared" ref="K17" si="13">SUM(K18:K22)</f>
        <v>0</v>
      </c>
      <c r="L17" s="13">
        <f t="shared" ref="L17" si="14">SUM(L18:L22)</f>
        <v>0</v>
      </c>
      <c r="M17" s="13">
        <f t="shared" ref="M17" si="15">SUM(M18:M22)</f>
        <v>0</v>
      </c>
      <c r="N17" s="13">
        <f t="shared" ref="N17" si="16">SUM(N18:N22)</f>
        <v>0</v>
      </c>
      <c r="O17" s="13">
        <f t="shared" ref="O17" si="17">SUM(O18:O22)</f>
        <v>0</v>
      </c>
    </row>
    <row r="18" spans="2:15" x14ac:dyDescent="0.2">
      <c r="B18" s="14">
        <v>3.1</v>
      </c>
      <c r="C18" s="21" t="s">
        <v>18</v>
      </c>
      <c r="D18" s="16" t="s">
        <v>11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2:15" x14ac:dyDescent="0.2">
      <c r="B19" s="14">
        <v>3.2</v>
      </c>
      <c r="C19" s="21" t="s">
        <v>30</v>
      </c>
      <c r="D19" s="16" t="s">
        <v>11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2:15" x14ac:dyDescent="0.2">
      <c r="B20" s="14">
        <v>3.3</v>
      </c>
      <c r="C20" s="21" t="s">
        <v>31</v>
      </c>
      <c r="D20" s="16" t="s">
        <v>11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2:15" x14ac:dyDescent="0.2">
      <c r="B21" s="14">
        <v>3.4</v>
      </c>
      <c r="C21" s="22" t="s">
        <v>29</v>
      </c>
      <c r="D21" s="16" t="s">
        <v>11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2:15" x14ac:dyDescent="0.2">
      <c r="B22" s="14">
        <v>3.5</v>
      </c>
      <c r="C22" s="22" t="s">
        <v>35</v>
      </c>
      <c r="D22" s="16" t="s">
        <v>11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2:15" x14ac:dyDescent="0.2">
      <c r="B23" s="23"/>
      <c r="C23" s="22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2:15" x14ac:dyDescent="0.2">
      <c r="B24" s="12"/>
      <c r="C24" s="11" t="s">
        <v>17</v>
      </c>
      <c r="D24" s="20" t="s">
        <v>11</v>
      </c>
      <c r="E24" s="13">
        <f>E4+E10+E17</f>
        <v>0</v>
      </c>
      <c r="F24" s="13">
        <f t="shared" ref="F24:O24" si="18">F4+F10+F17</f>
        <v>0</v>
      </c>
      <c r="G24" s="13">
        <f t="shared" si="18"/>
        <v>0</v>
      </c>
      <c r="H24" s="13">
        <f t="shared" si="18"/>
        <v>0</v>
      </c>
      <c r="I24" s="13">
        <f t="shared" si="18"/>
        <v>0</v>
      </c>
      <c r="J24" s="13">
        <f t="shared" si="18"/>
        <v>0</v>
      </c>
      <c r="K24" s="13">
        <f t="shared" si="18"/>
        <v>0</v>
      </c>
      <c r="L24" s="13">
        <f t="shared" si="18"/>
        <v>0</v>
      </c>
      <c r="M24" s="13">
        <f t="shared" si="18"/>
        <v>0</v>
      </c>
      <c r="N24" s="13">
        <f t="shared" si="18"/>
        <v>0</v>
      </c>
      <c r="O24" s="13">
        <f t="shared" si="18"/>
        <v>0</v>
      </c>
    </row>
    <row r="25" spans="2:15" x14ac:dyDescent="0.2">
      <c r="D2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4"/>
  <sheetViews>
    <sheetView showGridLines="0" zoomScale="84" zoomScaleNormal="55" workbookViewId="0"/>
  </sheetViews>
  <sheetFormatPr defaultColWidth="8.7109375" defaultRowHeight="14.25" x14ac:dyDescent="0.2"/>
  <cols>
    <col min="1" max="1" width="3.28515625" style="1" customWidth="1"/>
    <col min="2" max="2" width="6.7109375" style="3" customWidth="1"/>
    <col min="3" max="3" width="71.85546875" style="1" customWidth="1"/>
    <col min="4" max="4" width="8.28515625" style="1" customWidth="1"/>
    <col min="5" max="14" width="15.42578125" style="1" customWidth="1"/>
    <col min="15" max="16384" width="8.7109375" style="1"/>
  </cols>
  <sheetData>
    <row r="2" spans="2:14" s="27" customFormat="1" ht="28.5" x14ac:dyDescent="0.25">
      <c r="B2" s="24" t="s">
        <v>0</v>
      </c>
      <c r="C2" s="25" t="s">
        <v>27</v>
      </c>
      <c r="D2" s="26" t="s">
        <v>1</v>
      </c>
      <c r="E2" s="24" t="s">
        <v>47</v>
      </c>
      <c r="F2" s="24" t="s">
        <v>41</v>
      </c>
      <c r="G2" s="24" t="s">
        <v>42</v>
      </c>
      <c r="H2" s="24" t="s">
        <v>43</v>
      </c>
      <c r="I2" s="24" t="s">
        <v>44</v>
      </c>
      <c r="J2" s="24" t="s">
        <v>45</v>
      </c>
      <c r="K2" s="24" t="s">
        <v>46</v>
      </c>
      <c r="L2" s="24" t="s">
        <v>48</v>
      </c>
      <c r="M2" s="24" t="s">
        <v>49</v>
      </c>
      <c r="N2" s="24" t="s">
        <v>50</v>
      </c>
    </row>
    <row r="3" spans="2:14" x14ac:dyDescent="0.2">
      <c r="B3" s="10">
        <v>1</v>
      </c>
      <c r="C3" s="11" t="s">
        <v>28</v>
      </c>
      <c r="D3" s="12" t="s">
        <v>11</v>
      </c>
      <c r="E3" s="13">
        <f>SUM(E4:E7)</f>
        <v>0</v>
      </c>
      <c r="F3" s="13">
        <f t="shared" ref="F3:N3" si="0">SUM(F4:F7)</f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</row>
    <row r="4" spans="2:14" x14ac:dyDescent="0.2">
      <c r="B4" s="14">
        <v>1.1000000000000001</v>
      </c>
      <c r="C4" s="15" t="s">
        <v>12</v>
      </c>
      <c r="D4" s="16" t="s">
        <v>11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2:14" x14ac:dyDescent="0.2">
      <c r="B5" s="14">
        <v>1.2</v>
      </c>
      <c r="C5" s="15" t="s">
        <v>13</v>
      </c>
      <c r="D5" s="16" t="s">
        <v>11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2:14" x14ac:dyDescent="0.2">
      <c r="B6" s="14">
        <v>1.3</v>
      </c>
      <c r="C6" s="15" t="s">
        <v>14</v>
      </c>
      <c r="D6" s="16" t="s">
        <v>11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2:14" x14ac:dyDescent="0.2">
      <c r="B7" s="14">
        <v>1.4</v>
      </c>
      <c r="C7" s="15" t="s">
        <v>15</v>
      </c>
      <c r="D7" s="16" t="s">
        <v>11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2:14" x14ac:dyDescent="0.2">
      <c r="B8" s="18"/>
      <c r="C8" s="14"/>
      <c r="D8" s="19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2:14" x14ac:dyDescent="0.2">
      <c r="B9" s="10">
        <v>2</v>
      </c>
      <c r="C9" s="11" t="s">
        <v>34</v>
      </c>
      <c r="D9" s="20" t="s">
        <v>11</v>
      </c>
      <c r="E9" s="13">
        <f>SUM(E10:E14)</f>
        <v>0</v>
      </c>
      <c r="F9" s="13">
        <f t="shared" ref="F9:N9" si="1">SUM(F10:F14)</f>
        <v>0</v>
      </c>
      <c r="G9" s="13">
        <f t="shared" si="1"/>
        <v>0</v>
      </c>
      <c r="H9" s="13">
        <f t="shared" si="1"/>
        <v>0</v>
      </c>
      <c r="I9" s="13">
        <f t="shared" si="1"/>
        <v>0</v>
      </c>
      <c r="J9" s="13">
        <f t="shared" si="1"/>
        <v>0</v>
      </c>
      <c r="K9" s="13">
        <f t="shared" si="1"/>
        <v>0</v>
      </c>
      <c r="L9" s="13">
        <f t="shared" si="1"/>
        <v>0</v>
      </c>
      <c r="M9" s="13">
        <f t="shared" si="1"/>
        <v>0</v>
      </c>
      <c r="N9" s="13">
        <f t="shared" si="1"/>
        <v>0</v>
      </c>
    </row>
    <row r="10" spans="2:14" x14ac:dyDescent="0.2">
      <c r="B10" s="14">
        <v>2.1</v>
      </c>
      <c r="C10" s="15" t="s">
        <v>33</v>
      </c>
      <c r="D10" s="16" t="s">
        <v>11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">
      <c r="B11" s="14">
        <v>2.2000000000000002</v>
      </c>
      <c r="C11" s="15" t="s">
        <v>16</v>
      </c>
      <c r="D11" s="16" t="s">
        <v>11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2:14" x14ac:dyDescent="0.2">
      <c r="B12" s="14">
        <v>2.2999999999999998</v>
      </c>
      <c r="C12" s="15" t="s">
        <v>36</v>
      </c>
      <c r="D12" s="16" t="s">
        <v>11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2:14" x14ac:dyDescent="0.2">
      <c r="B13" s="14">
        <v>2.4</v>
      </c>
      <c r="C13" s="15" t="s">
        <v>15</v>
      </c>
      <c r="D13" s="16" t="s">
        <v>11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2:14" x14ac:dyDescent="0.2">
      <c r="B14" s="14">
        <v>2.5</v>
      </c>
      <c r="C14" s="15" t="s">
        <v>51</v>
      </c>
      <c r="D14" s="16" t="s">
        <v>11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x14ac:dyDescent="0.2">
      <c r="B15" s="14"/>
      <c r="C15" s="15"/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14" x14ac:dyDescent="0.2">
      <c r="B16" s="10">
        <v>3</v>
      </c>
      <c r="C16" s="11" t="s">
        <v>32</v>
      </c>
      <c r="D16" s="20" t="s">
        <v>11</v>
      </c>
      <c r="E16" s="13">
        <f>SUM(E17:E21)</f>
        <v>0</v>
      </c>
      <c r="F16" s="13">
        <f t="shared" ref="F16:N16" si="2">SUM(F17:F21)</f>
        <v>0</v>
      </c>
      <c r="G16" s="13">
        <f t="shared" si="2"/>
        <v>0</v>
      </c>
      <c r="H16" s="13">
        <f t="shared" si="2"/>
        <v>0</v>
      </c>
      <c r="I16" s="13">
        <f t="shared" si="2"/>
        <v>0</v>
      </c>
      <c r="J16" s="13">
        <f t="shared" si="2"/>
        <v>0</v>
      </c>
      <c r="K16" s="13">
        <f t="shared" si="2"/>
        <v>0</v>
      </c>
      <c r="L16" s="13">
        <f t="shared" si="2"/>
        <v>0</v>
      </c>
      <c r="M16" s="13">
        <f t="shared" si="2"/>
        <v>0</v>
      </c>
      <c r="N16" s="13">
        <f t="shared" si="2"/>
        <v>0</v>
      </c>
    </row>
    <row r="17" spans="2:14" x14ac:dyDescent="0.2">
      <c r="B17" s="14">
        <v>3.1</v>
      </c>
      <c r="C17" s="21" t="s">
        <v>18</v>
      </c>
      <c r="D17" s="16" t="s">
        <v>11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2:14" x14ac:dyDescent="0.2">
      <c r="B18" s="14">
        <v>3.2</v>
      </c>
      <c r="C18" s="21" t="s">
        <v>30</v>
      </c>
      <c r="D18" s="16" t="s">
        <v>11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2:14" x14ac:dyDescent="0.2">
      <c r="B19" s="14">
        <v>3.3</v>
      </c>
      <c r="C19" s="21" t="s">
        <v>31</v>
      </c>
      <c r="D19" s="16" t="s">
        <v>11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2:14" x14ac:dyDescent="0.2">
      <c r="B20" s="14">
        <v>3.4</v>
      </c>
      <c r="C20" s="22" t="s">
        <v>29</v>
      </c>
      <c r="D20" s="16" t="s">
        <v>11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2:14" x14ac:dyDescent="0.2">
      <c r="B21" s="14">
        <v>3.5</v>
      </c>
      <c r="C21" s="22" t="s">
        <v>35</v>
      </c>
      <c r="D21" s="16" t="s">
        <v>11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2:14" x14ac:dyDescent="0.2">
      <c r="B22" s="23"/>
      <c r="C22" s="22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2:14" x14ac:dyDescent="0.2">
      <c r="B23" s="12"/>
      <c r="C23" s="11" t="s">
        <v>17</v>
      </c>
      <c r="D23" s="20" t="s">
        <v>11</v>
      </c>
      <c r="E23" s="13">
        <f>E3+E9+E16</f>
        <v>0</v>
      </c>
      <c r="F23" s="13">
        <f t="shared" ref="F23:N23" si="3">F3+F9+F16</f>
        <v>0</v>
      </c>
      <c r="G23" s="13">
        <f t="shared" si="3"/>
        <v>0</v>
      </c>
      <c r="H23" s="13">
        <f t="shared" si="3"/>
        <v>0</v>
      </c>
      <c r="I23" s="13">
        <f t="shared" si="3"/>
        <v>0</v>
      </c>
      <c r="J23" s="13">
        <f t="shared" si="3"/>
        <v>0</v>
      </c>
      <c r="K23" s="13">
        <f t="shared" si="3"/>
        <v>0</v>
      </c>
      <c r="L23" s="13">
        <f t="shared" si="3"/>
        <v>0</v>
      </c>
      <c r="M23" s="13">
        <f t="shared" si="3"/>
        <v>0</v>
      </c>
      <c r="N23" s="13">
        <f t="shared" si="3"/>
        <v>0</v>
      </c>
    </row>
    <row r="24" spans="2:14" x14ac:dyDescent="0.2">
      <c r="D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 for Companies</vt:lpstr>
      <vt:lpstr>Costs for 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2023-07-27T08:54:08Z</dcterms:modified>
</cp:coreProperties>
</file>