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BB0C1A99-02EE-4159-A222-C222BE25B7D6}" xr6:coauthVersionLast="47" xr6:coauthVersionMax="47" xr10:uidLastSave="{00000000-0000-0000-0000-000000000000}"/>
  <bookViews>
    <workbookView xWindow="-120" yWindow="-120" windowWidth="20730" windowHeight="11160" activeTab="1" xr2:uid="{3AA39111-408C-4654-8E70-DD99A5281088}"/>
  </bookViews>
  <sheets>
    <sheet name="Crude oil price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2" l="1"/>
  <c r="C98" i="2"/>
  <c r="C86" i="2"/>
  <c r="C74" i="2"/>
  <c r="C62" i="2"/>
  <c r="C50" i="2"/>
  <c r="C38" i="2"/>
  <c r="C26" i="2"/>
  <c r="C14" i="2"/>
  <c r="C2" i="2"/>
</calcChain>
</file>

<file path=xl/sharedStrings.xml><?xml version="1.0" encoding="utf-8"?>
<sst xmlns="http://schemas.openxmlformats.org/spreadsheetml/2006/main" count="60" uniqueCount="57">
  <si>
    <t>Date</t>
  </si>
  <si>
    <t>Price</t>
  </si>
  <si>
    <t>Open</t>
  </si>
  <si>
    <t>High</t>
  </si>
  <si>
    <t>Low</t>
  </si>
  <si>
    <t>Volume</t>
  </si>
  <si>
    <t>Chg%</t>
  </si>
  <si>
    <t>unit: INR</t>
  </si>
  <si>
    <t>Source: https://in.investing.com/indices/mcx-icomdex-crude-oil-historical-data</t>
  </si>
  <si>
    <t>Yearly Avg.</t>
  </si>
  <si>
    <t>Month Year</t>
  </si>
  <si>
    <t>Petrol / Litre</t>
  </si>
  <si>
    <t>Diesel / Litre</t>
  </si>
  <si>
    <t>Fuel Price Difference / Litre</t>
  </si>
  <si>
    <t>Rs 65.6</t>
  </si>
  <si>
    <t>Rs 40.91</t>
  </si>
  <si>
    <t>Rs 24.69</t>
  </si>
  <si>
    <t>Rs 66.09</t>
  </si>
  <si>
    <t>Rs 48.63</t>
  </si>
  <si>
    <t>Rs 17.46</t>
  </si>
  <si>
    <t>Rs 72.26</t>
  </si>
  <si>
    <t>Rs 55.48</t>
  </si>
  <si>
    <t>Rs 16.78</t>
  </si>
  <si>
    <t>Rs 60.49</t>
  </si>
  <si>
    <t>Rs 49.71</t>
  </si>
  <si>
    <t>Rs 10.78</t>
  </si>
  <si>
    <t>Rs 59.68</t>
  </si>
  <si>
    <t>Rs 48.33</t>
  </si>
  <si>
    <t>Rs 11.35</t>
  </si>
  <si>
    <t>Rs 62.51</t>
  </si>
  <si>
    <t>Rs 54.28</t>
  </si>
  <si>
    <t>Rs 8.23</t>
  </si>
  <si>
    <t>Rs 63.09</t>
  </si>
  <si>
    <t>Rs 53.33</t>
  </si>
  <si>
    <t>Rs 9.76</t>
  </si>
  <si>
    <t>Rs 75.55</t>
  </si>
  <si>
    <t>Rs 67.38</t>
  </si>
  <si>
    <t>Rs 8.17</t>
  </si>
  <si>
    <t>Rs 72.96</t>
  </si>
  <si>
    <t>Rs 66.69</t>
  </si>
  <si>
    <t>Rs 6.27</t>
  </si>
  <si>
    <t>Rs 79.76</t>
  </si>
  <si>
    <t>Rs 79.88</t>
  </si>
  <si>
    <t>Diesel Fuel for First Time Exceed price of Petrol</t>
  </si>
  <si>
    <t>Rs 99.86</t>
  </si>
  <si>
    <t>Rs 89.36</t>
  </si>
  <si>
    <t>Rs 10.5 / Litre</t>
  </si>
  <si>
    <t>Rs 105.41</t>
  </si>
  <si>
    <t>Rs 96.67</t>
  </si>
  <si>
    <t>Rs 8.74 / Litre</t>
  </si>
  <si>
    <t>Rs 96.72</t>
  </si>
  <si>
    <t>Rs 89.62</t>
  </si>
  <si>
    <t>Rs 7.1 / Litre</t>
  </si>
  <si>
    <t>It was in November 2021 &amp; then followed in around 20th may 2022 - where Fuel Prices reached historic highs. In Delhi a Litre of Petrol then costed in Rs 110 / Litre, while in Mumbai, Sri Ganganagar it was close to Rs 120 / Litre. Diesel prices too jumped to over Rs 100 / Litre in most of the States - that was when VAT and Excise duty cut was considered to give relief to Common Men.</t>
  </si>
  <si>
    <t>Now on 21st May - Excise Duty was slashed by Rs 8 per Litre on Petrol and by Rs 6 per Litre on Diesel</t>
  </si>
  <si>
    <t>Unit: rs/lt</t>
  </si>
  <si>
    <t>Source: https://www.mycarhelpline.com/index.php?option=com_easyblog&amp;view=entry&amp;id=808&amp;Itemid=91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</si>
</sst>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EA6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3EAF2"/>
      </bottom>
      <diagonal/>
    </border>
    <border>
      <left/>
      <right/>
      <top style="medium">
        <color rgb="FFE3EAF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indent="1"/>
    </xf>
    <xf numFmtId="10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10" fontId="4" fillId="0" borderId="1" xfId="0" applyNumberFormat="1" applyFont="1" applyBorder="1" applyAlignment="1">
      <alignment horizontal="right" vertical="center" indent="1"/>
    </xf>
    <xf numFmtId="10" fontId="4" fillId="0" borderId="0" xfId="0" applyNumberFormat="1" applyFont="1" applyAlignment="1">
      <alignment horizontal="right" vertical="center" indent="1"/>
    </xf>
    <xf numFmtId="17" fontId="5" fillId="0" borderId="1" xfId="0" applyNumberFormat="1" applyFont="1" applyBorder="1" applyAlignment="1">
      <alignment horizontal="left" vertical="center" indent="1"/>
    </xf>
    <xf numFmtId="4" fontId="2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17" fontId="5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6" fillId="3" borderId="3" xfId="0" applyFont="1" applyFill="1" applyBorder="1" applyAlignment="1">
      <alignment horizontal="left" vertical="center" wrapText="1"/>
    </xf>
    <xf numFmtId="16" fontId="7" fillId="2" borderId="3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6" fontId="7" fillId="3" borderId="3" xfId="0" applyNumberFormat="1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/>
    <xf numFmtId="0" fontId="0" fillId="0" borderId="0" xfId="0" applyAlignment="1">
      <alignment wrapText="1"/>
    </xf>
    <xf numFmtId="4" fontId="4" fillId="0" borderId="2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2B08-EA19-47ED-BE1A-63C1BC175AFE}">
  <dimension ref="A1:K121"/>
  <sheetViews>
    <sheetView workbookViewId="0">
      <selection activeCell="C2" sqref="C2:C13"/>
    </sheetView>
  </sheetViews>
  <sheetFormatPr defaultRowHeight="15" x14ac:dyDescent="0.25"/>
  <cols>
    <col min="1" max="1" width="10" bestFit="1" customWidth="1"/>
    <col min="2" max="2" width="12.7109375" bestFit="1" customWidth="1"/>
    <col min="3" max="3" width="12.7109375" customWidth="1"/>
    <col min="4" max="5" width="12.7109375" bestFit="1" customWidth="1"/>
    <col min="6" max="6" width="11.42578125" bestFit="1" customWidth="1"/>
    <col min="7" max="7" width="8.85546875" bestFit="1" customWidth="1"/>
    <col min="8" max="8" width="12.85546875" bestFit="1" customWidth="1"/>
  </cols>
  <sheetData>
    <row r="1" spans="1:11" ht="16.5" thickBot="1" x14ac:dyDescent="0.3">
      <c r="A1" s="1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 ht="15.75" thickBot="1" x14ac:dyDescent="0.3">
      <c r="A2" s="8">
        <v>44986</v>
      </c>
      <c r="B2" s="5">
        <v>7746.88</v>
      </c>
      <c r="C2" s="24">
        <f>AVERAGE(B2:B13)</f>
        <v>9010.4641666666666</v>
      </c>
      <c r="D2" s="9">
        <v>7633.16</v>
      </c>
      <c r="E2" s="9">
        <v>8279.76</v>
      </c>
      <c r="F2" s="9">
        <v>6697.14</v>
      </c>
      <c r="G2" s="10">
        <v>0</v>
      </c>
      <c r="H2" s="6">
        <v>-3.8199999999999998E-2</v>
      </c>
    </row>
    <row r="3" spans="1:11" ht="15.75" thickBot="1" x14ac:dyDescent="0.3">
      <c r="A3" s="8">
        <v>44958</v>
      </c>
      <c r="B3" s="5">
        <v>8054.62</v>
      </c>
      <c r="C3" s="25"/>
      <c r="D3" s="9">
        <v>7908.72</v>
      </c>
      <c r="E3" s="9">
        <v>8420.6299999999992</v>
      </c>
      <c r="F3" s="9">
        <v>7601</v>
      </c>
      <c r="G3" s="10">
        <v>0</v>
      </c>
      <c r="H3" s="6">
        <v>-1.5100000000000001E-2</v>
      </c>
    </row>
    <row r="4" spans="1:11" ht="15.75" thickBot="1" x14ac:dyDescent="0.3">
      <c r="A4" s="8">
        <v>44927</v>
      </c>
      <c r="B4" s="5">
        <v>8178</v>
      </c>
      <c r="C4" s="25"/>
      <c r="D4" s="9">
        <v>8067.92</v>
      </c>
      <c r="E4" s="9">
        <v>8623.17</v>
      </c>
      <c r="F4" s="9">
        <v>7677.93</v>
      </c>
      <c r="G4" s="10">
        <v>0</v>
      </c>
      <c r="H4" s="6">
        <v>-2.1999999999999999E-2</v>
      </c>
    </row>
    <row r="5" spans="1:11" ht="15.75" thickBot="1" x14ac:dyDescent="0.3">
      <c r="A5" s="8">
        <v>44896</v>
      </c>
      <c r="B5" s="5">
        <v>8361.66</v>
      </c>
      <c r="C5" s="25"/>
      <c r="D5" s="9">
        <v>8295.33</v>
      </c>
      <c r="E5" s="9">
        <v>8737.4</v>
      </c>
      <c r="F5" s="9">
        <v>7527.41</v>
      </c>
      <c r="G5" s="10">
        <v>0</v>
      </c>
      <c r="H5" s="6">
        <v>-1.29E-2</v>
      </c>
    </row>
    <row r="6" spans="1:11" ht="15.75" thickBot="1" x14ac:dyDescent="0.3">
      <c r="A6" s="8">
        <v>44866</v>
      </c>
      <c r="B6" s="5">
        <v>8470.56</v>
      </c>
      <c r="C6" s="25"/>
      <c r="D6" s="9">
        <v>8321.02</v>
      </c>
      <c r="E6" s="9">
        <v>9863.34</v>
      </c>
      <c r="F6" s="9">
        <v>7801.52</v>
      </c>
      <c r="G6" s="10">
        <v>0</v>
      </c>
      <c r="H6" s="6">
        <v>-7.17E-2</v>
      </c>
    </row>
    <row r="7" spans="1:11" ht="15.75" thickBot="1" x14ac:dyDescent="0.3">
      <c r="A7" s="8">
        <v>44835</v>
      </c>
      <c r="B7" s="3">
        <v>9124.49</v>
      </c>
      <c r="C7" s="25"/>
      <c r="D7" s="9">
        <v>9274.83</v>
      </c>
      <c r="E7" s="9">
        <v>9790.5</v>
      </c>
      <c r="F7" s="9">
        <v>8437.2000000000007</v>
      </c>
      <c r="G7" s="10">
        <v>0</v>
      </c>
      <c r="H7" s="4">
        <v>9.9199999999999997E-2</v>
      </c>
      <c r="K7" t="s">
        <v>7</v>
      </c>
    </row>
    <row r="8" spans="1:11" ht="15.75" thickBot="1" x14ac:dyDescent="0.3">
      <c r="A8" s="8">
        <v>44805</v>
      </c>
      <c r="B8" s="5">
        <v>8301.36</v>
      </c>
      <c r="C8" s="25"/>
      <c r="D8" s="9">
        <v>8449.89</v>
      </c>
      <c r="E8" s="9">
        <v>9167.25</v>
      </c>
      <c r="F8" s="9">
        <v>7987.79</v>
      </c>
      <c r="G8" s="10">
        <v>0</v>
      </c>
      <c r="H8" s="6">
        <v>-9.0300000000000005E-2</v>
      </c>
      <c r="K8" t="s">
        <v>8</v>
      </c>
    </row>
    <row r="9" spans="1:11" ht="15.75" thickBot="1" x14ac:dyDescent="0.3">
      <c r="A9" s="8">
        <v>44774</v>
      </c>
      <c r="B9" s="5">
        <v>9125.41</v>
      </c>
      <c r="C9" s="25"/>
      <c r="D9" s="9">
        <v>9065.81</v>
      </c>
      <c r="E9" s="9">
        <v>9851.94</v>
      </c>
      <c r="F9" s="9">
        <v>8677.82</v>
      </c>
      <c r="G9" s="10">
        <v>0</v>
      </c>
      <c r="H9" s="6">
        <v>-7.7299999999999994E-2</v>
      </c>
    </row>
    <row r="10" spans="1:11" ht="15.75" thickBot="1" x14ac:dyDescent="0.3">
      <c r="A10" s="8">
        <v>44743</v>
      </c>
      <c r="B10" s="5">
        <v>9889.7900000000009</v>
      </c>
      <c r="C10" s="25"/>
      <c r="D10" s="9">
        <v>9747.2800000000007</v>
      </c>
      <c r="E10" s="9">
        <v>10745.48</v>
      </c>
      <c r="F10" s="9">
        <v>8964.1200000000008</v>
      </c>
      <c r="G10" s="10">
        <v>0</v>
      </c>
      <c r="H10" s="6">
        <v>-0.04</v>
      </c>
    </row>
    <row r="11" spans="1:11" ht="15.75" thickBot="1" x14ac:dyDescent="0.3">
      <c r="A11" s="8">
        <v>44713</v>
      </c>
      <c r="B11" s="5">
        <v>10302.049999999999</v>
      </c>
      <c r="C11" s="25"/>
      <c r="D11" s="9">
        <v>10696.35</v>
      </c>
      <c r="E11" s="9">
        <v>11595.49</v>
      </c>
      <c r="F11" s="9">
        <v>9784.92</v>
      </c>
      <c r="G11" s="10">
        <v>0</v>
      </c>
      <c r="H11" s="6">
        <v>-5.3800000000000001E-2</v>
      </c>
    </row>
    <row r="12" spans="1:11" ht="15.75" thickBot="1" x14ac:dyDescent="0.3">
      <c r="A12" s="8">
        <v>44682</v>
      </c>
      <c r="B12" s="3">
        <v>10887.97</v>
      </c>
      <c r="C12" s="25"/>
      <c r="D12" s="9">
        <v>11041.17</v>
      </c>
      <c r="E12" s="9">
        <v>11236.59</v>
      </c>
      <c r="F12" s="9">
        <v>9130.4699999999993</v>
      </c>
      <c r="G12" s="10">
        <v>0</v>
      </c>
      <c r="H12" s="4">
        <v>0.1245</v>
      </c>
    </row>
    <row r="13" spans="1:11" ht="15.75" thickBot="1" x14ac:dyDescent="0.3">
      <c r="A13" s="8">
        <v>44652</v>
      </c>
      <c r="B13" s="3">
        <v>9682.7800000000007</v>
      </c>
      <c r="C13" s="26"/>
      <c r="D13" s="9">
        <v>9626.7099999999991</v>
      </c>
      <c r="E13" s="9">
        <v>9957.15</v>
      </c>
      <c r="F13" s="9">
        <v>8439.7800000000007</v>
      </c>
      <c r="G13" s="10">
        <v>0</v>
      </c>
      <c r="H13" s="4">
        <v>4.8099999999999997E-2</v>
      </c>
    </row>
    <row r="14" spans="1:11" ht="15.75" thickBot="1" x14ac:dyDescent="0.3">
      <c r="A14" s="8">
        <v>44621</v>
      </c>
      <c r="B14" s="3">
        <v>9238.74</v>
      </c>
      <c r="C14" s="24">
        <f>AVERAGE(B14:B25)</f>
        <v>6599.0483333333332</v>
      </c>
      <c r="D14" s="9">
        <v>9479.0499999999993</v>
      </c>
      <c r="E14" s="9">
        <v>11582.27</v>
      </c>
      <c r="F14" s="9">
        <v>8398.86</v>
      </c>
      <c r="G14" s="10">
        <v>0</v>
      </c>
      <c r="H14" s="4">
        <v>9.3600000000000003E-2</v>
      </c>
    </row>
    <row r="15" spans="1:11" ht="15.75" thickBot="1" x14ac:dyDescent="0.3">
      <c r="A15" s="8">
        <v>44593</v>
      </c>
      <c r="B15" s="3">
        <v>8448.01</v>
      </c>
      <c r="C15" s="25"/>
      <c r="D15" s="9">
        <v>8225.5400000000009</v>
      </c>
      <c r="E15" s="9">
        <v>8825.75</v>
      </c>
      <c r="F15" s="9">
        <v>7434.16</v>
      </c>
      <c r="G15" s="10">
        <v>0</v>
      </c>
      <c r="H15" s="4">
        <v>0.122</v>
      </c>
    </row>
    <row r="16" spans="1:11" ht="15.75" thickBot="1" x14ac:dyDescent="0.3">
      <c r="A16" s="8">
        <v>44562</v>
      </c>
      <c r="B16" s="3">
        <v>7529.41</v>
      </c>
      <c r="C16" s="25"/>
      <c r="D16" s="9">
        <v>7563.84</v>
      </c>
      <c r="E16" s="9">
        <v>7651.05</v>
      </c>
      <c r="F16" s="9">
        <v>6330.58</v>
      </c>
      <c r="G16" s="10">
        <v>0</v>
      </c>
      <c r="H16" s="4">
        <v>0.17219999999999999</v>
      </c>
    </row>
    <row r="17" spans="1:8" ht="15.75" thickBot="1" x14ac:dyDescent="0.3">
      <c r="A17" s="8">
        <v>44531</v>
      </c>
      <c r="B17" s="3">
        <v>6423.07</v>
      </c>
      <c r="C17" s="25"/>
      <c r="D17" s="9">
        <v>6515.56</v>
      </c>
      <c r="E17" s="9">
        <v>6594.35</v>
      </c>
      <c r="F17" s="9">
        <v>5376.18</v>
      </c>
      <c r="G17" s="10">
        <v>0</v>
      </c>
      <c r="H17" s="4">
        <v>0.1484</v>
      </c>
    </row>
    <row r="18" spans="1:8" ht="15.75" thickBot="1" x14ac:dyDescent="0.3">
      <c r="A18" s="8">
        <v>44501</v>
      </c>
      <c r="B18" s="5">
        <v>5593.24</v>
      </c>
      <c r="C18" s="25"/>
      <c r="D18" s="9">
        <v>6067.34</v>
      </c>
      <c r="E18" s="9">
        <v>7170.85</v>
      </c>
      <c r="F18" s="9">
        <v>5555.54</v>
      </c>
      <c r="G18" s="10">
        <v>0</v>
      </c>
      <c r="H18" s="6">
        <v>-0.2072</v>
      </c>
    </row>
    <row r="19" spans="1:8" ht="15.75" thickBot="1" x14ac:dyDescent="0.3">
      <c r="A19" s="8">
        <v>44470</v>
      </c>
      <c r="B19" s="3">
        <v>7054.84</v>
      </c>
      <c r="C19" s="25"/>
      <c r="D19" s="9">
        <v>6985.02</v>
      </c>
      <c r="E19" s="9">
        <v>7239.55</v>
      </c>
      <c r="F19" s="9">
        <v>6174.78</v>
      </c>
      <c r="G19" s="10">
        <v>0</v>
      </c>
      <c r="H19" s="4">
        <v>0.1298</v>
      </c>
    </row>
    <row r="20" spans="1:8" ht="15.75" thickBot="1" x14ac:dyDescent="0.3">
      <c r="A20" s="8">
        <v>44440</v>
      </c>
      <c r="B20" s="3">
        <v>6244.27</v>
      </c>
      <c r="C20" s="25"/>
      <c r="D20" s="9">
        <v>6224.1</v>
      </c>
      <c r="E20" s="9">
        <v>6360.84</v>
      </c>
      <c r="F20" s="9">
        <v>5505.65</v>
      </c>
      <c r="G20" s="10">
        <v>0</v>
      </c>
      <c r="H20" s="4">
        <v>0.1082</v>
      </c>
    </row>
    <row r="21" spans="1:8" ht="15.75" thickBot="1" x14ac:dyDescent="0.3">
      <c r="A21" s="8">
        <v>44409</v>
      </c>
      <c r="B21" s="5">
        <v>5634.58</v>
      </c>
      <c r="C21" s="25"/>
      <c r="D21" s="9">
        <v>5680.54</v>
      </c>
      <c r="E21" s="9">
        <v>6159.25</v>
      </c>
      <c r="F21" s="9">
        <v>5195.1099999999997</v>
      </c>
      <c r="G21" s="10">
        <v>0</v>
      </c>
      <c r="H21" s="6">
        <v>-8.8999999999999996E-2</v>
      </c>
    </row>
    <row r="22" spans="1:8" ht="15.75" thickBot="1" x14ac:dyDescent="0.3">
      <c r="A22" s="8">
        <v>44378</v>
      </c>
      <c r="B22" s="3">
        <v>6185.03</v>
      </c>
      <c r="C22" s="25"/>
      <c r="D22" s="9">
        <v>6104.32</v>
      </c>
      <c r="E22" s="9">
        <v>6392.68</v>
      </c>
      <c r="F22" s="9">
        <v>5468.66</v>
      </c>
      <c r="G22" s="10">
        <v>0</v>
      </c>
      <c r="H22" s="4">
        <v>0.01</v>
      </c>
    </row>
    <row r="23" spans="1:8" ht="15.75" thickBot="1" x14ac:dyDescent="0.3">
      <c r="A23" s="8">
        <v>44348</v>
      </c>
      <c r="B23" s="3">
        <v>6123.95</v>
      </c>
      <c r="C23" s="25"/>
      <c r="D23" s="9">
        <v>6074.88</v>
      </c>
      <c r="E23" s="9">
        <v>6152.94</v>
      </c>
      <c r="F23" s="9">
        <v>5459.12</v>
      </c>
      <c r="G23" s="10">
        <v>0</v>
      </c>
      <c r="H23" s="4">
        <v>0.12870000000000001</v>
      </c>
    </row>
    <row r="24" spans="1:8" ht="15.75" thickBot="1" x14ac:dyDescent="0.3">
      <c r="A24" s="8">
        <v>44317</v>
      </c>
      <c r="B24" s="3">
        <v>5425.69</v>
      </c>
      <c r="C24" s="25"/>
      <c r="D24" s="9">
        <v>5402.3</v>
      </c>
      <c r="E24" s="9">
        <v>5528.46</v>
      </c>
      <c r="F24" s="9">
        <v>5034.6400000000003</v>
      </c>
      <c r="G24" s="10">
        <v>0</v>
      </c>
      <c r="H24" s="4">
        <v>2.6100000000000002E-2</v>
      </c>
    </row>
    <row r="25" spans="1:8" ht="15.75" thickBot="1" x14ac:dyDescent="0.3">
      <c r="A25" s="8">
        <v>44287</v>
      </c>
      <c r="B25" s="3">
        <v>5287.75</v>
      </c>
      <c r="C25" s="26"/>
      <c r="D25" s="9">
        <v>5369.48</v>
      </c>
      <c r="E25" s="9">
        <v>5444.49</v>
      </c>
      <c r="F25" s="9">
        <v>4769.68</v>
      </c>
      <c r="G25" s="10">
        <v>0</v>
      </c>
      <c r="H25" s="4">
        <v>7.3200000000000001E-2</v>
      </c>
    </row>
    <row r="26" spans="1:8" ht="15.75" thickBot="1" x14ac:dyDescent="0.3">
      <c r="A26" s="8">
        <v>44256</v>
      </c>
      <c r="B26" s="5">
        <v>4927.0200000000004</v>
      </c>
      <c r="C26" s="24">
        <f>AVERAGE(B26:B37)</f>
        <v>3738.6966666666667</v>
      </c>
      <c r="D26" s="9">
        <v>5024.8</v>
      </c>
      <c r="E26" s="9">
        <v>5619.77</v>
      </c>
      <c r="F26" s="9">
        <v>4721.3500000000004</v>
      </c>
      <c r="G26" s="10">
        <v>0</v>
      </c>
      <c r="H26" s="6">
        <v>-5.4100000000000002E-2</v>
      </c>
    </row>
    <row r="27" spans="1:8" ht="15.75" thickBot="1" x14ac:dyDescent="0.3">
      <c r="A27" s="8">
        <v>44228</v>
      </c>
      <c r="B27" s="3">
        <v>5209.07</v>
      </c>
      <c r="C27" s="25"/>
      <c r="D27" s="9">
        <v>5245.27</v>
      </c>
      <c r="E27" s="9">
        <v>5288.27</v>
      </c>
      <c r="F27" s="9">
        <v>4346.42</v>
      </c>
      <c r="G27" s="10">
        <v>0</v>
      </c>
      <c r="H27" s="4">
        <v>0.2</v>
      </c>
    </row>
    <row r="28" spans="1:8" ht="15.75" thickBot="1" x14ac:dyDescent="0.3">
      <c r="A28" s="8">
        <v>44197</v>
      </c>
      <c r="B28" s="3">
        <v>4340.74</v>
      </c>
      <c r="C28" s="25"/>
      <c r="D28" s="9">
        <v>4349.83</v>
      </c>
      <c r="E28" s="9">
        <v>4533.83</v>
      </c>
      <c r="F28" s="9">
        <v>3942.02</v>
      </c>
      <c r="G28" s="10">
        <v>0</v>
      </c>
      <c r="H28" s="4">
        <v>8.0199999999999994E-2</v>
      </c>
    </row>
    <row r="29" spans="1:8" ht="15.75" thickBot="1" x14ac:dyDescent="0.3">
      <c r="A29" s="8">
        <v>44166</v>
      </c>
      <c r="B29" s="3">
        <v>4018.42</v>
      </c>
      <c r="C29" s="25"/>
      <c r="D29" s="9">
        <v>4029.82</v>
      </c>
      <c r="E29" s="9">
        <v>4149.55</v>
      </c>
      <c r="F29" s="9">
        <v>3724.99</v>
      </c>
      <c r="G29" s="10">
        <v>0</v>
      </c>
      <c r="H29" s="4">
        <v>5.2200000000000003E-2</v>
      </c>
    </row>
    <row r="30" spans="1:8" ht="15.75" thickBot="1" x14ac:dyDescent="0.3">
      <c r="A30" s="8">
        <v>44136</v>
      </c>
      <c r="B30" s="3">
        <v>3819.15</v>
      </c>
      <c r="C30" s="25"/>
      <c r="D30" s="9">
        <v>3824.89</v>
      </c>
      <c r="E30" s="9">
        <v>3921.34</v>
      </c>
      <c r="F30" s="9">
        <v>2943.28</v>
      </c>
      <c r="G30" s="10">
        <v>0</v>
      </c>
      <c r="H30" s="4">
        <v>0.2475</v>
      </c>
    </row>
    <row r="31" spans="1:8" ht="15.75" thickBot="1" x14ac:dyDescent="0.3">
      <c r="A31" s="8">
        <v>44105</v>
      </c>
      <c r="B31" s="5">
        <v>3061.47</v>
      </c>
      <c r="C31" s="25"/>
      <c r="D31" s="9">
        <v>3118.25</v>
      </c>
      <c r="E31" s="9">
        <v>3546.79</v>
      </c>
      <c r="F31" s="9">
        <v>3019.76</v>
      </c>
      <c r="G31" s="10">
        <v>0</v>
      </c>
      <c r="H31" s="6">
        <v>-0.108</v>
      </c>
    </row>
    <row r="32" spans="1:8" ht="15.75" thickBot="1" x14ac:dyDescent="0.3">
      <c r="A32" s="8">
        <v>44075</v>
      </c>
      <c r="B32" s="5">
        <v>3432.15</v>
      </c>
      <c r="C32" s="25"/>
      <c r="D32" s="9">
        <v>3363.13</v>
      </c>
      <c r="E32" s="9">
        <v>3756.93</v>
      </c>
      <c r="F32" s="9">
        <v>3159.75</v>
      </c>
      <c r="G32" s="10">
        <v>0</v>
      </c>
      <c r="H32" s="6">
        <v>-7.7200000000000005E-2</v>
      </c>
    </row>
    <row r="33" spans="1:8" ht="15.75" thickBot="1" x14ac:dyDescent="0.3">
      <c r="A33" s="8">
        <v>44044</v>
      </c>
      <c r="B33" s="3">
        <v>3719.09</v>
      </c>
      <c r="C33" s="25"/>
      <c r="D33" s="9">
        <v>3742.74</v>
      </c>
      <c r="E33" s="9">
        <v>3849.17</v>
      </c>
      <c r="F33" s="9">
        <v>3684.8</v>
      </c>
      <c r="G33" s="10">
        <v>0</v>
      </c>
      <c r="H33" s="4">
        <v>2.93E-2</v>
      </c>
    </row>
    <row r="34" spans="1:8" ht="15.75" thickBot="1" x14ac:dyDescent="0.3">
      <c r="A34" s="8">
        <v>44013</v>
      </c>
      <c r="B34" s="5">
        <v>3613.34</v>
      </c>
      <c r="C34" s="25"/>
      <c r="D34" s="9">
        <v>3590.63</v>
      </c>
      <c r="E34" s="9">
        <v>3713.74</v>
      </c>
      <c r="F34" s="9">
        <v>3634.86</v>
      </c>
      <c r="G34" s="10">
        <v>0</v>
      </c>
      <c r="H34" s="6">
        <v>-4.0000000000000001E-3</v>
      </c>
    </row>
    <row r="35" spans="1:8" ht="15.75" thickBot="1" x14ac:dyDescent="0.3">
      <c r="A35" s="8">
        <v>43983</v>
      </c>
      <c r="B35" s="3">
        <v>3627.77</v>
      </c>
      <c r="C35" s="25"/>
      <c r="D35" s="9">
        <v>3596.48</v>
      </c>
      <c r="E35" s="9">
        <v>3669.88</v>
      </c>
      <c r="F35" s="9">
        <v>3296.87</v>
      </c>
      <c r="G35" s="10">
        <v>0</v>
      </c>
      <c r="H35" s="4">
        <v>0.1565</v>
      </c>
    </row>
    <row r="36" spans="1:8" ht="15.75" thickBot="1" x14ac:dyDescent="0.3">
      <c r="A36" s="8">
        <v>43952</v>
      </c>
      <c r="B36" s="3">
        <v>3136.84</v>
      </c>
      <c r="C36" s="25"/>
      <c r="D36" s="9">
        <v>3087.51</v>
      </c>
      <c r="E36" s="9">
        <v>3122.4</v>
      </c>
      <c r="F36" s="9">
        <v>2203.75</v>
      </c>
      <c r="G36" s="10">
        <v>0</v>
      </c>
      <c r="H36" s="4">
        <v>0.60099999999999998</v>
      </c>
    </row>
    <row r="37" spans="1:8" ht="15.75" thickBot="1" x14ac:dyDescent="0.3">
      <c r="A37" s="8">
        <v>43922</v>
      </c>
      <c r="B37" s="5">
        <v>1959.3</v>
      </c>
      <c r="C37" s="26"/>
      <c r="D37" s="9">
        <v>1964.27</v>
      </c>
      <c r="E37" s="9">
        <v>4416.87</v>
      </c>
      <c r="F37" s="9">
        <v>1699.72</v>
      </c>
      <c r="G37" s="10">
        <v>0</v>
      </c>
      <c r="H37" s="6">
        <v>-0.46289999999999998</v>
      </c>
    </row>
    <row r="38" spans="1:8" ht="15.75" thickBot="1" x14ac:dyDescent="0.3">
      <c r="A38" s="8">
        <v>43891</v>
      </c>
      <c r="B38" s="5">
        <v>3648.15</v>
      </c>
      <c r="C38" s="24">
        <f>AVERAGE(B38:B49)</f>
        <v>8597.2133333333331</v>
      </c>
      <c r="D38" s="9">
        <v>3591.69</v>
      </c>
      <c r="E38" s="9">
        <v>7751.07</v>
      </c>
      <c r="F38" s="9">
        <v>3678.55</v>
      </c>
      <c r="G38" s="10">
        <v>0</v>
      </c>
      <c r="H38" s="6">
        <v>-0.50160000000000005</v>
      </c>
    </row>
    <row r="39" spans="1:8" ht="15.75" thickBot="1" x14ac:dyDescent="0.3">
      <c r="A39" s="8">
        <v>43862</v>
      </c>
      <c r="B39" s="5">
        <v>7320.33</v>
      </c>
      <c r="C39" s="25"/>
      <c r="D39" s="9">
        <v>7452.69</v>
      </c>
      <c r="E39" s="9">
        <v>8621.52</v>
      </c>
      <c r="F39" s="9">
        <v>7522.24</v>
      </c>
      <c r="G39" s="10">
        <v>0</v>
      </c>
      <c r="H39" s="6">
        <v>-0.1211</v>
      </c>
    </row>
    <row r="40" spans="1:8" ht="15.75" thickBot="1" x14ac:dyDescent="0.3">
      <c r="A40" s="8">
        <v>43831</v>
      </c>
      <c r="B40" s="5">
        <v>8329.18</v>
      </c>
      <c r="C40" s="25"/>
      <c r="D40" s="9">
        <v>8455.83</v>
      </c>
      <c r="E40" s="9">
        <v>10254.76</v>
      </c>
      <c r="F40" s="9">
        <v>8591.52</v>
      </c>
      <c r="G40" s="10">
        <v>0</v>
      </c>
      <c r="H40" s="6">
        <v>-0.1633</v>
      </c>
    </row>
    <row r="41" spans="1:8" ht="15.75" thickBot="1" x14ac:dyDescent="0.3">
      <c r="A41" s="8">
        <v>43800</v>
      </c>
      <c r="B41" s="3">
        <v>9955.15</v>
      </c>
      <c r="C41" s="25"/>
      <c r="D41" s="9">
        <v>9996.01</v>
      </c>
      <c r="E41" s="9">
        <v>9939.27</v>
      </c>
      <c r="F41" s="9">
        <v>9832.59</v>
      </c>
      <c r="G41" s="10">
        <v>0</v>
      </c>
      <c r="H41" s="4">
        <v>0.1011</v>
      </c>
    </row>
    <row r="42" spans="1:8" ht="15.75" thickBot="1" x14ac:dyDescent="0.3">
      <c r="A42" s="8">
        <v>43770</v>
      </c>
      <c r="B42" s="3">
        <v>9041.06</v>
      </c>
      <c r="C42" s="25"/>
      <c r="D42" s="10">
        <v>282.33999999999997</v>
      </c>
      <c r="E42" s="10">
        <v>297.13</v>
      </c>
      <c r="F42" s="10">
        <v>281.45999999999998</v>
      </c>
      <c r="G42" s="10">
        <v>0</v>
      </c>
      <c r="H42" s="4">
        <v>2.8299999999999999E-2</v>
      </c>
    </row>
    <row r="43" spans="1:8" ht="15.75" thickBot="1" x14ac:dyDescent="0.3">
      <c r="A43" s="8">
        <v>43739</v>
      </c>
      <c r="B43" s="5">
        <v>8791.8799999999992</v>
      </c>
      <c r="C43" s="25"/>
      <c r="D43" s="10">
        <v>284.19</v>
      </c>
      <c r="E43" s="10">
        <v>294.51</v>
      </c>
      <c r="F43" s="10">
        <v>266</v>
      </c>
      <c r="G43" s="10">
        <v>0</v>
      </c>
      <c r="H43" s="6">
        <v>-1.2800000000000001E-2</v>
      </c>
    </row>
    <row r="44" spans="1:8" ht="15.75" thickBot="1" x14ac:dyDescent="0.3">
      <c r="A44" s="8">
        <v>43709</v>
      </c>
      <c r="B44" s="5">
        <v>8905.75</v>
      </c>
      <c r="C44" s="25"/>
      <c r="D44" s="10">
        <v>288.57</v>
      </c>
      <c r="E44" s="10">
        <v>329.78</v>
      </c>
      <c r="F44" s="10">
        <v>279.89999999999998</v>
      </c>
      <c r="G44" s="10">
        <v>0</v>
      </c>
      <c r="H44" s="6">
        <v>-1.7999999999999999E-2</v>
      </c>
    </row>
    <row r="45" spans="1:8" ht="15.75" thickBot="1" x14ac:dyDescent="0.3">
      <c r="A45" s="8">
        <v>43678</v>
      </c>
      <c r="B45" s="5">
        <v>9069.2000000000007</v>
      </c>
      <c r="C45" s="25"/>
      <c r="D45" s="10">
        <v>295.38</v>
      </c>
      <c r="E45" s="10">
        <v>298.49</v>
      </c>
      <c r="F45" s="10">
        <v>264.31</v>
      </c>
      <c r="G45" s="10">
        <v>0</v>
      </c>
      <c r="H45" s="6">
        <v>-2.35E-2</v>
      </c>
    </row>
    <row r="46" spans="1:8" ht="15.75" thickBot="1" x14ac:dyDescent="0.3">
      <c r="A46" s="8">
        <v>43647</v>
      </c>
      <c r="B46" s="5">
        <v>9287.7999999999993</v>
      </c>
      <c r="C46" s="25"/>
      <c r="D46" s="10">
        <v>304.47000000000003</v>
      </c>
      <c r="E46" s="10">
        <v>307.11</v>
      </c>
      <c r="F46" s="10">
        <v>278.89999999999998</v>
      </c>
      <c r="G46" s="10">
        <v>0</v>
      </c>
      <c r="H46" s="6">
        <v>-2.0199999999999999E-2</v>
      </c>
    </row>
    <row r="47" spans="1:8" ht="15.75" thickBot="1" x14ac:dyDescent="0.3">
      <c r="A47" s="8">
        <v>43617</v>
      </c>
      <c r="B47" s="3">
        <v>9479.7099999999991</v>
      </c>
      <c r="C47" s="25"/>
      <c r="D47" s="10">
        <v>278.74</v>
      </c>
      <c r="E47" s="10">
        <v>306.58999999999997</v>
      </c>
      <c r="F47" s="10">
        <v>262.06</v>
      </c>
      <c r="G47" s="10">
        <v>0</v>
      </c>
      <c r="H47" s="4">
        <v>7.4499999999999997E-2</v>
      </c>
    </row>
    <row r="48" spans="1:8" ht="15.75" thickBot="1" x14ac:dyDescent="0.3">
      <c r="A48" s="8">
        <v>43586</v>
      </c>
      <c r="B48" s="5">
        <v>8822.5</v>
      </c>
      <c r="C48" s="25"/>
      <c r="D48" s="10">
        <v>333.2</v>
      </c>
      <c r="E48" s="10">
        <v>333.79</v>
      </c>
      <c r="F48" s="10">
        <v>279.26</v>
      </c>
      <c r="G48" s="10">
        <v>0</v>
      </c>
      <c r="H48" s="6">
        <v>-0.161</v>
      </c>
    </row>
    <row r="49" spans="1:8" ht="15.75" thickBot="1" x14ac:dyDescent="0.3">
      <c r="A49" s="8">
        <v>43556</v>
      </c>
      <c r="B49" s="3">
        <v>10515.85</v>
      </c>
      <c r="C49" s="26"/>
      <c r="D49" s="10">
        <v>313.57</v>
      </c>
      <c r="E49" s="10">
        <v>347.81</v>
      </c>
      <c r="F49" s="10">
        <v>313.57</v>
      </c>
      <c r="G49" s="10">
        <v>0</v>
      </c>
      <c r="H49" s="4">
        <v>6.0400000000000002E-2</v>
      </c>
    </row>
    <row r="50" spans="1:8" ht="15.75" thickBot="1" x14ac:dyDescent="0.3">
      <c r="A50" s="8">
        <v>43525</v>
      </c>
      <c r="B50" s="3">
        <v>9916.69</v>
      </c>
      <c r="C50" s="24">
        <f>AVERAGE(B50:B61)</f>
        <v>10816.333333333334</v>
      </c>
      <c r="D50" s="10">
        <v>307.26</v>
      </c>
      <c r="E50" s="10">
        <v>315.8</v>
      </c>
      <c r="F50" s="10">
        <v>289.87</v>
      </c>
      <c r="G50" s="10">
        <v>0</v>
      </c>
      <c r="H50" s="4">
        <v>2.2200000000000001E-2</v>
      </c>
    </row>
    <row r="51" spans="1:8" ht="15.75" thickBot="1" x14ac:dyDescent="0.3">
      <c r="A51" s="8">
        <v>43497</v>
      </c>
      <c r="B51" s="3">
        <v>9701.24</v>
      </c>
      <c r="C51" s="25"/>
      <c r="D51" s="10">
        <v>295.77999999999997</v>
      </c>
      <c r="E51" s="10">
        <v>312.52</v>
      </c>
      <c r="F51" s="10">
        <v>280.17</v>
      </c>
      <c r="G51" s="10">
        <v>0</v>
      </c>
      <c r="H51" s="4">
        <v>3.78E-2</v>
      </c>
    </row>
    <row r="52" spans="1:8" ht="15.75" thickBot="1" x14ac:dyDescent="0.3">
      <c r="A52" s="8">
        <v>43466</v>
      </c>
      <c r="B52" s="3">
        <v>9347.68</v>
      </c>
      <c r="C52" s="25"/>
      <c r="D52" s="10">
        <v>245.37</v>
      </c>
      <c r="E52" s="10">
        <v>300.94</v>
      </c>
      <c r="F52" s="10">
        <v>241.85</v>
      </c>
      <c r="G52" s="10">
        <v>0</v>
      </c>
      <c r="H52" s="4">
        <v>0.2084</v>
      </c>
    </row>
    <row r="53" spans="1:8" ht="15.75" thickBot="1" x14ac:dyDescent="0.3">
      <c r="A53" s="8">
        <v>43435</v>
      </c>
      <c r="B53" s="5">
        <v>7735.69</v>
      </c>
      <c r="C53" s="25"/>
      <c r="D53" s="10">
        <v>279.26</v>
      </c>
      <c r="E53" s="10">
        <v>301.49</v>
      </c>
      <c r="F53" s="10">
        <v>232.35</v>
      </c>
      <c r="G53" s="10">
        <v>0</v>
      </c>
      <c r="H53" s="6">
        <v>-0.122</v>
      </c>
    </row>
    <row r="54" spans="1:8" ht="15.75" thickBot="1" x14ac:dyDescent="0.3">
      <c r="A54" s="8">
        <v>43405</v>
      </c>
      <c r="B54" s="5">
        <v>8810.1</v>
      </c>
      <c r="C54" s="25"/>
      <c r="D54" s="10">
        <v>383.47</v>
      </c>
      <c r="E54" s="10">
        <v>383.47</v>
      </c>
      <c r="F54" s="10">
        <v>271.36</v>
      </c>
      <c r="G54" s="10">
        <v>0</v>
      </c>
      <c r="H54" s="6">
        <v>-0.27350000000000002</v>
      </c>
    </row>
    <row r="55" spans="1:8" ht="15.75" thickBot="1" x14ac:dyDescent="0.3">
      <c r="A55" s="8">
        <v>43374</v>
      </c>
      <c r="B55" s="5">
        <v>12127.31</v>
      </c>
      <c r="C55" s="25"/>
      <c r="D55" s="10">
        <v>418.82</v>
      </c>
      <c r="E55" s="10">
        <v>444.78</v>
      </c>
      <c r="F55" s="10">
        <v>378.79</v>
      </c>
      <c r="G55" s="10">
        <v>0</v>
      </c>
      <c r="H55" s="6">
        <v>-8.4599999999999995E-2</v>
      </c>
    </row>
    <row r="56" spans="1:8" ht="15.75" thickBot="1" x14ac:dyDescent="0.3">
      <c r="A56" s="8">
        <v>43344</v>
      </c>
      <c r="B56" s="3">
        <v>13248.5</v>
      </c>
      <c r="C56" s="25"/>
      <c r="D56" s="10">
        <v>387.73</v>
      </c>
      <c r="E56" s="10">
        <v>420.07</v>
      </c>
      <c r="F56" s="10">
        <v>377.23</v>
      </c>
      <c r="G56" s="10">
        <v>0</v>
      </c>
      <c r="H56" s="4">
        <v>7.4300000000000005E-2</v>
      </c>
    </row>
    <row r="57" spans="1:8" ht="15.75" thickBot="1" x14ac:dyDescent="0.3">
      <c r="A57" s="8">
        <v>43313</v>
      </c>
      <c r="B57" s="3">
        <v>12332.11</v>
      </c>
      <c r="C57" s="25"/>
      <c r="D57" s="10">
        <v>363.95</v>
      </c>
      <c r="E57" s="10">
        <v>391.8</v>
      </c>
      <c r="F57" s="10">
        <v>354.56</v>
      </c>
      <c r="G57" s="10">
        <v>0</v>
      </c>
      <c r="H57" s="4">
        <v>5.28E-2</v>
      </c>
    </row>
    <row r="58" spans="1:8" ht="15.75" thickBot="1" x14ac:dyDescent="0.3">
      <c r="A58" s="8">
        <v>43282</v>
      </c>
      <c r="B58" s="5">
        <v>11713.22</v>
      </c>
      <c r="C58" s="25"/>
      <c r="D58" s="10">
        <v>379.9</v>
      </c>
      <c r="E58" s="10">
        <v>387.99</v>
      </c>
      <c r="F58" s="10">
        <v>351.31</v>
      </c>
      <c r="G58" s="10">
        <v>0</v>
      </c>
      <c r="H58" s="6">
        <v>-6.0699999999999997E-2</v>
      </c>
    </row>
    <row r="59" spans="1:8" ht="15.75" thickBot="1" x14ac:dyDescent="0.3">
      <c r="A59" s="8">
        <v>43252</v>
      </c>
      <c r="B59" s="3">
        <v>12470.64</v>
      </c>
      <c r="C59" s="25"/>
      <c r="D59" s="10">
        <v>345.82</v>
      </c>
      <c r="E59" s="10">
        <v>386.68</v>
      </c>
      <c r="F59" s="10">
        <v>330</v>
      </c>
      <c r="G59" s="10">
        <v>0</v>
      </c>
      <c r="H59" s="4">
        <v>0.1245</v>
      </c>
    </row>
    <row r="60" spans="1:8" ht="15.75" thickBot="1" x14ac:dyDescent="0.3">
      <c r="A60" s="8">
        <v>43221</v>
      </c>
      <c r="B60" s="5">
        <v>11090.33</v>
      </c>
      <c r="C60" s="25"/>
      <c r="D60" s="10">
        <v>351.56</v>
      </c>
      <c r="E60" s="10">
        <v>380.66</v>
      </c>
      <c r="F60" s="10">
        <v>342.39</v>
      </c>
      <c r="G60" s="10">
        <v>0</v>
      </c>
      <c r="H60" s="6">
        <v>-1.8800000000000001E-2</v>
      </c>
    </row>
    <row r="61" spans="1:8" ht="15.75" thickBot="1" x14ac:dyDescent="0.3">
      <c r="A61" s="8">
        <v>43191</v>
      </c>
      <c r="B61" s="3">
        <v>11302.49</v>
      </c>
      <c r="C61" s="26"/>
      <c r="D61" s="10">
        <v>326.2</v>
      </c>
      <c r="E61" s="10">
        <v>353.57</v>
      </c>
      <c r="F61" s="10">
        <v>309.19</v>
      </c>
      <c r="G61" s="10">
        <v>0</v>
      </c>
      <c r="H61" s="4">
        <v>7.9699999999999993E-2</v>
      </c>
    </row>
    <row r="62" spans="1:8" ht="15.75" thickBot="1" x14ac:dyDescent="0.3">
      <c r="A62" s="8">
        <v>43160</v>
      </c>
      <c r="B62" s="3">
        <v>10468.200000000001</v>
      </c>
      <c r="C62" s="24">
        <f>AVERAGE(B62:B73)</f>
        <v>8966.4633333333331</v>
      </c>
      <c r="D62" s="10">
        <v>308.67</v>
      </c>
      <c r="E62" s="10">
        <v>330.03</v>
      </c>
      <c r="F62" s="10">
        <v>300.7</v>
      </c>
      <c r="G62" s="10">
        <v>0</v>
      </c>
      <c r="H62" s="4">
        <v>3.0200000000000001E-2</v>
      </c>
    </row>
    <row r="63" spans="1:8" ht="15.75" thickBot="1" x14ac:dyDescent="0.3">
      <c r="A63" s="8">
        <v>43132</v>
      </c>
      <c r="B63" s="5">
        <v>10161.709999999999</v>
      </c>
      <c r="C63" s="25"/>
      <c r="D63" s="10">
        <v>315.22000000000003</v>
      </c>
      <c r="E63" s="10">
        <v>324.95</v>
      </c>
      <c r="F63" s="10">
        <v>287.39999999999998</v>
      </c>
      <c r="G63" s="10">
        <v>0</v>
      </c>
      <c r="H63" s="6">
        <v>-6.7999999999999996E-3</v>
      </c>
    </row>
    <row r="64" spans="1:8" ht="15.75" thickBot="1" x14ac:dyDescent="0.3">
      <c r="A64" s="8">
        <v>43101</v>
      </c>
      <c r="B64" s="3">
        <v>10231.59</v>
      </c>
      <c r="C64" s="25"/>
      <c r="D64" s="10">
        <v>295.61</v>
      </c>
      <c r="E64" s="10">
        <v>323.58999999999997</v>
      </c>
      <c r="F64" s="10">
        <v>291.93</v>
      </c>
      <c r="G64" s="10">
        <v>0</v>
      </c>
      <c r="H64" s="4">
        <v>6.6900000000000001E-2</v>
      </c>
    </row>
    <row r="65" spans="1:8" ht="15.75" thickBot="1" x14ac:dyDescent="0.3">
      <c r="A65" s="8">
        <v>43070</v>
      </c>
      <c r="B65" s="3">
        <v>9590.2199999999993</v>
      </c>
      <c r="C65" s="25"/>
      <c r="D65" s="10">
        <v>288.70999999999998</v>
      </c>
      <c r="E65" s="10">
        <v>296.60000000000002</v>
      </c>
      <c r="F65" s="10">
        <v>277.95</v>
      </c>
      <c r="G65" s="10">
        <v>0</v>
      </c>
      <c r="H65" s="4">
        <v>4.0500000000000001E-2</v>
      </c>
    </row>
    <row r="66" spans="1:8" ht="15.75" thickBot="1" x14ac:dyDescent="0.3">
      <c r="A66" s="8">
        <v>43040</v>
      </c>
      <c r="B66" s="3">
        <v>9216.8700000000008</v>
      </c>
      <c r="C66" s="25"/>
      <c r="D66" s="10">
        <v>273.67</v>
      </c>
      <c r="E66" s="10">
        <v>293.61</v>
      </c>
      <c r="F66" s="10">
        <v>270.27</v>
      </c>
      <c r="G66" s="10">
        <v>0</v>
      </c>
      <c r="H66" s="4">
        <v>3.8199999999999998E-2</v>
      </c>
    </row>
    <row r="67" spans="1:8" ht="15.75" thickBot="1" x14ac:dyDescent="0.3">
      <c r="A67" s="8">
        <v>43009</v>
      </c>
      <c r="B67" s="3">
        <v>8877.7000000000007</v>
      </c>
      <c r="C67" s="25"/>
      <c r="D67" s="10">
        <v>260.14999999999998</v>
      </c>
      <c r="E67" s="10">
        <v>274.51</v>
      </c>
      <c r="F67" s="10">
        <v>252.62</v>
      </c>
      <c r="G67" s="10">
        <v>0</v>
      </c>
      <c r="H67" s="4">
        <v>3.7400000000000003E-2</v>
      </c>
    </row>
    <row r="68" spans="1:8" ht="15.75" thickBot="1" x14ac:dyDescent="0.3">
      <c r="A68" s="8">
        <v>42979</v>
      </c>
      <c r="B68" s="3">
        <v>8557.65</v>
      </c>
      <c r="C68" s="25"/>
      <c r="D68" s="10">
        <v>240.97</v>
      </c>
      <c r="E68" s="10">
        <v>271.33</v>
      </c>
      <c r="F68" s="10">
        <v>239.72</v>
      </c>
      <c r="G68" s="10">
        <v>0</v>
      </c>
      <c r="H68" s="4">
        <v>9.6100000000000005E-2</v>
      </c>
    </row>
    <row r="69" spans="1:8" ht="15.75" thickBot="1" x14ac:dyDescent="0.3">
      <c r="A69" s="8">
        <v>42948</v>
      </c>
      <c r="B69" s="5">
        <v>7807.54</v>
      </c>
      <c r="C69" s="25"/>
      <c r="D69" s="10">
        <v>249.47</v>
      </c>
      <c r="E69" s="10">
        <v>251.44</v>
      </c>
      <c r="F69" s="10">
        <v>235.26</v>
      </c>
      <c r="G69" s="10">
        <v>0</v>
      </c>
      <c r="H69" s="6">
        <v>-5.28E-2</v>
      </c>
    </row>
    <row r="70" spans="1:8" ht="15.75" thickBot="1" x14ac:dyDescent="0.3">
      <c r="A70" s="8">
        <v>42917</v>
      </c>
      <c r="B70" s="3">
        <v>8242.61</v>
      </c>
      <c r="C70" s="25"/>
      <c r="D70" s="10">
        <v>244.65</v>
      </c>
      <c r="E70" s="10">
        <v>253.74</v>
      </c>
      <c r="F70" s="10">
        <v>229.99</v>
      </c>
      <c r="G70" s="10">
        <v>0</v>
      </c>
      <c r="H70" s="4">
        <v>6.3700000000000007E-2</v>
      </c>
    </row>
    <row r="71" spans="1:8" ht="15.75" thickBot="1" x14ac:dyDescent="0.3">
      <c r="A71" s="8">
        <v>42887</v>
      </c>
      <c r="B71" s="5">
        <v>7749.06</v>
      </c>
      <c r="C71" s="25"/>
      <c r="D71" s="10">
        <v>256.26</v>
      </c>
      <c r="E71" s="10">
        <v>256.26</v>
      </c>
      <c r="F71" s="10">
        <v>220.47</v>
      </c>
      <c r="G71" s="10">
        <v>0</v>
      </c>
      <c r="H71" s="6">
        <v>-5.9400000000000001E-2</v>
      </c>
    </row>
    <row r="72" spans="1:8" ht="15.75" thickBot="1" x14ac:dyDescent="0.3">
      <c r="A72" s="8">
        <v>42856</v>
      </c>
      <c r="B72" s="5">
        <v>8238.02</v>
      </c>
      <c r="C72" s="25"/>
      <c r="D72" s="10">
        <v>257.74</v>
      </c>
      <c r="E72" s="10">
        <v>271.04000000000002</v>
      </c>
      <c r="F72" s="10">
        <v>241.03</v>
      </c>
      <c r="G72" s="10">
        <v>0</v>
      </c>
      <c r="H72" s="6">
        <v>-2.58E-2</v>
      </c>
    </row>
    <row r="73" spans="1:8" ht="15.75" thickBot="1" x14ac:dyDescent="0.3">
      <c r="A73" s="8">
        <v>42826</v>
      </c>
      <c r="B73" s="5">
        <v>8456.39</v>
      </c>
      <c r="C73" s="26"/>
      <c r="D73" s="10">
        <v>272.27999999999997</v>
      </c>
      <c r="E73" s="10">
        <v>285.66000000000003</v>
      </c>
      <c r="F73" s="10">
        <v>258.31</v>
      </c>
      <c r="G73" s="10">
        <v>0</v>
      </c>
      <c r="H73" s="6">
        <v>-4.4600000000000001E-2</v>
      </c>
    </row>
    <row r="74" spans="1:8" ht="15.75" thickBot="1" x14ac:dyDescent="0.3">
      <c r="A74" s="8">
        <v>42795</v>
      </c>
      <c r="B74" s="5">
        <v>8850.7999999999993</v>
      </c>
      <c r="C74" s="24">
        <f>AVERAGE(B74:B85)</f>
        <v>9703.538333333332</v>
      </c>
      <c r="D74" s="10">
        <v>303.33999999999997</v>
      </c>
      <c r="E74" s="10">
        <v>303.33999999999997</v>
      </c>
      <c r="F74" s="10">
        <v>259.02999999999997</v>
      </c>
      <c r="G74" s="10">
        <v>0</v>
      </c>
      <c r="H74" s="6">
        <v>-9.3700000000000006E-2</v>
      </c>
    </row>
    <row r="75" spans="1:8" ht="15.75" thickBot="1" x14ac:dyDescent="0.3">
      <c r="A75" s="8">
        <v>42767</v>
      </c>
      <c r="B75" s="5">
        <v>9766.2800000000007</v>
      </c>
      <c r="C75" s="25"/>
      <c r="D75" s="10">
        <v>305.75</v>
      </c>
      <c r="E75" s="10">
        <v>308.18</v>
      </c>
      <c r="F75" s="10">
        <v>298.77</v>
      </c>
      <c r="G75" s="10">
        <v>0</v>
      </c>
      <c r="H75" s="6">
        <v>-2.5899999999999999E-2</v>
      </c>
    </row>
    <row r="76" spans="1:8" ht="15.75" thickBot="1" x14ac:dyDescent="0.3">
      <c r="A76" s="8">
        <v>42736</v>
      </c>
      <c r="B76" s="5">
        <v>10025.709999999999</v>
      </c>
      <c r="C76" s="25"/>
      <c r="D76" s="10">
        <v>321.02</v>
      </c>
      <c r="E76" s="10">
        <v>321.02</v>
      </c>
      <c r="F76" s="10">
        <v>303.86</v>
      </c>
      <c r="G76" s="10">
        <v>0</v>
      </c>
      <c r="H76" s="6">
        <v>-2.7799999999999998E-2</v>
      </c>
    </row>
    <row r="77" spans="1:8" ht="15.75" thickBot="1" x14ac:dyDescent="0.3">
      <c r="A77" s="8">
        <v>42705</v>
      </c>
      <c r="B77" s="3">
        <v>10311.89</v>
      </c>
      <c r="C77" s="25"/>
      <c r="D77" s="10">
        <v>313.04000000000002</v>
      </c>
      <c r="E77" s="10">
        <v>322.22000000000003</v>
      </c>
      <c r="F77" s="10">
        <v>302.86</v>
      </c>
      <c r="G77" s="10">
        <v>0</v>
      </c>
      <c r="H77" s="4">
        <v>5.5599999999999997E-2</v>
      </c>
    </row>
    <row r="78" spans="1:8" ht="15.75" thickBot="1" x14ac:dyDescent="0.3">
      <c r="A78" s="8">
        <v>42675</v>
      </c>
      <c r="B78" s="3">
        <v>9768.64</v>
      </c>
      <c r="C78" s="25"/>
      <c r="D78" s="10">
        <v>280.47000000000003</v>
      </c>
      <c r="E78" s="10">
        <v>300.07</v>
      </c>
      <c r="F78" s="10">
        <v>265.27999999999997</v>
      </c>
      <c r="G78" s="10">
        <v>0</v>
      </c>
      <c r="H78" s="4">
        <v>5.1700000000000003E-2</v>
      </c>
    </row>
    <row r="79" spans="1:8" ht="15.75" thickBot="1" x14ac:dyDescent="0.3">
      <c r="A79" s="8">
        <v>42644</v>
      </c>
      <c r="B79" s="5">
        <v>9288.31</v>
      </c>
      <c r="C79" s="25"/>
      <c r="D79" s="10">
        <v>297.45</v>
      </c>
      <c r="E79" s="10">
        <v>313.33</v>
      </c>
      <c r="F79" s="10">
        <v>284.92</v>
      </c>
      <c r="G79" s="10">
        <v>0</v>
      </c>
      <c r="H79" s="6">
        <v>-3.0599999999999999E-2</v>
      </c>
    </row>
    <row r="80" spans="1:8" ht="15.75" thickBot="1" x14ac:dyDescent="0.3">
      <c r="A80" s="8">
        <v>42614</v>
      </c>
      <c r="B80" s="3">
        <v>9581.41</v>
      </c>
      <c r="C80" s="25"/>
      <c r="D80" s="10">
        <v>272.3</v>
      </c>
      <c r="E80" s="10">
        <v>295.82</v>
      </c>
      <c r="F80" s="10">
        <v>270.37</v>
      </c>
      <c r="G80" s="10">
        <v>0</v>
      </c>
      <c r="H80" s="4">
        <v>4.9599999999999998E-2</v>
      </c>
    </row>
    <row r="81" spans="1:8" ht="15.75" thickBot="1" x14ac:dyDescent="0.3">
      <c r="A81" s="8">
        <v>42583</v>
      </c>
      <c r="B81" s="3">
        <v>9128.31</v>
      </c>
      <c r="C81" s="25"/>
      <c r="D81" s="10">
        <v>257.22000000000003</v>
      </c>
      <c r="E81" s="10">
        <v>307.91000000000003</v>
      </c>
      <c r="F81" s="10">
        <v>253.47</v>
      </c>
      <c r="G81" s="10">
        <v>0</v>
      </c>
      <c r="H81" s="4">
        <v>5.9799999999999999E-2</v>
      </c>
    </row>
    <row r="82" spans="1:8" ht="15.75" thickBot="1" x14ac:dyDescent="0.3">
      <c r="A82" s="8">
        <v>42552</v>
      </c>
      <c r="B82" s="5">
        <v>8612.86</v>
      </c>
      <c r="C82" s="25"/>
      <c r="D82" s="10">
        <v>318.52</v>
      </c>
      <c r="E82" s="10">
        <v>319.10000000000002</v>
      </c>
      <c r="F82" s="10">
        <v>265.26</v>
      </c>
      <c r="G82" s="10">
        <v>0</v>
      </c>
      <c r="H82" s="6">
        <v>-0.17630000000000001</v>
      </c>
    </row>
    <row r="83" spans="1:8" ht="15.75" thickBot="1" x14ac:dyDescent="0.3">
      <c r="A83" s="8">
        <v>42522</v>
      </c>
      <c r="B83" s="5">
        <v>10456</v>
      </c>
      <c r="C83" s="25"/>
      <c r="D83" s="10">
        <v>326.81</v>
      </c>
      <c r="E83" s="10">
        <v>336.06</v>
      </c>
      <c r="F83" s="10">
        <v>305.89999999999998</v>
      </c>
      <c r="G83" s="10">
        <v>0</v>
      </c>
      <c r="H83" s="6">
        <v>-2.4E-2</v>
      </c>
    </row>
    <row r="84" spans="1:8" ht="15.75" thickBot="1" x14ac:dyDescent="0.3">
      <c r="A84" s="8">
        <v>42491</v>
      </c>
      <c r="B84" s="3">
        <v>10713.41</v>
      </c>
      <c r="C84" s="25"/>
      <c r="D84" s="10">
        <v>301.45</v>
      </c>
      <c r="E84" s="10">
        <v>333.91</v>
      </c>
      <c r="F84" s="10">
        <v>292.95999999999998</v>
      </c>
      <c r="G84" s="10">
        <v>0</v>
      </c>
      <c r="H84" s="4">
        <v>7.7899999999999997E-2</v>
      </c>
    </row>
    <row r="85" spans="1:8" ht="15.75" thickBot="1" x14ac:dyDescent="0.3">
      <c r="A85" s="8">
        <v>42461</v>
      </c>
      <c r="B85" s="3">
        <v>9938.84</v>
      </c>
      <c r="C85" s="26"/>
      <c r="D85" s="10">
        <v>260.33</v>
      </c>
      <c r="E85" s="10">
        <v>309.74</v>
      </c>
      <c r="F85" s="10">
        <v>251.22</v>
      </c>
      <c r="G85" s="10">
        <v>0</v>
      </c>
      <c r="H85" s="4">
        <v>0.13789999999999999</v>
      </c>
    </row>
    <row r="86" spans="1:8" ht="15.75" thickBot="1" x14ac:dyDescent="0.3">
      <c r="A86" s="8">
        <v>42430</v>
      </c>
      <c r="B86" s="3">
        <v>8734.18</v>
      </c>
      <c r="C86" s="24">
        <f>AVERAGE(B86:B97)</f>
        <v>3284.2483333333334</v>
      </c>
      <c r="D86" s="10">
        <v>258.51</v>
      </c>
      <c r="E86" s="10">
        <v>289.75</v>
      </c>
      <c r="F86" s="10">
        <v>257.67</v>
      </c>
      <c r="G86" s="10">
        <v>0</v>
      </c>
      <c r="H86" s="4">
        <v>5.2299999999999999E-2</v>
      </c>
    </row>
    <row r="87" spans="1:8" ht="15.75" thickBot="1" x14ac:dyDescent="0.3">
      <c r="A87" s="8">
        <v>42401</v>
      </c>
      <c r="B87" s="5">
        <v>8300.06</v>
      </c>
      <c r="C87" s="25"/>
      <c r="D87" s="10">
        <v>252.17</v>
      </c>
      <c r="E87" s="10">
        <v>257.26</v>
      </c>
      <c r="F87" s="10">
        <v>223.94</v>
      </c>
      <c r="G87" s="10">
        <v>0</v>
      </c>
      <c r="H87" s="6">
        <v>-5.8700000000000002E-2</v>
      </c>
    </row>
    <row r="88" spans="1:8" ht="15.75" thickBot="1" x14ac:dyDescent="0.3">
      <c r="A88" s="8">
        <v>42370</v>
      </c>
      <c r="B88" s="5">
        <v>8817.52</v>
      </c>
      <c r="C88" s="25"/>
      <c r="D88" s="10">
        <v>298.36</v>
      </c>
      <c r="E88" s="10">
        <v>298.36</v>
      </c>
      <c r="F88" s="10">
        <v>223.13</v>
      </c>
      <c r="G88" s="10">
        <v>0</v>
      </c>
      <c r="H88" s="6">
        <v>-0.1182</v>
      </c>
    </row>
    <row r="89" spans="1:8" ht="15.75" thickBot="1" x14ac:dyDescent="0.3">
      <c r="A89" s="8">
        <v>42339</v>
      </c>
      <c r="B89" s="3">
        <v>10000</v>
      </c>
      <c r="C89" s="25"/>
      <c r="D89" s="10">
        <v>345.14</v>
      </c>
      <c r="E89" s="10">
        <v>348.51</v>
      </c>
      <c r="F89" s="10">
        <v>286.32</v>
      </c>
      <c r="G89" s="10">
        <v>0</v>
      </c>
      <c r="H89" s="4">
        <v>27.723299999999998</v>
      </c>
    </row>
    <row r="90" spans="1:8" ht="15.75" thickBot="1" x14ac:dyDescent="0.3">
      <c r="A90" s="8">
        <v>42309</v>
      </c>
      <c r="B90" s="11">
        <v>348.15</v>
      </c>
      <c r="C90" s="25"/>
      <c r="D90" s="10">
        <v>386.89</v>
      </c>
      <c r="E90" s="10">
        <v>402.33</v>
      </c>
      <c r="F90" s="10">
        <v>345.67</v>
      </c>
      <c r="G90" s="10">
        <v>0</v>
      </c>
      <c r="H90" s="6">
        <v>-0.1099</v>
      </c>
    </row>
    <row r="91" spans="1:8" ht="15.75" thickBot="1" x14ac:dyDescent="0.3">
      <c r="A91" s="8">
        <v>42278</v>
      </c>
      <c r="B91" s="12">
        <v>391.12</v>
      </c>
      <c r="C91" s="25"/>
      <c r="D91" s="10">
        <v>385.34</v>
      </c>
      <c r="E91" s="10">
        <v>417.47</v>
      </c>
      <c r="F91" s="10">
        <v>360.61</v>
      </c>
      <c r="G91" s="10">
        <v>0</v>
      </c>
      <c r="H91" s="4">
        <v>1.23E-2</v>
      </c>
    </row>
    <row r="92" spans="1:8" ht="15.75" thickBot="1" x14ac:dyDescent="0.3">
      <c r="A92" s="8">
        <v>42248</v>
      </c>
      <c r="B92" s="11">
        <v>386.36</v>
      </c>
      <c r="C92" s="25"/>
      <c r="D92" s="10">
        <v>405.39</v>
      </c>
      <c r="E92" s="10">
        <v>411.63</v>
      </c>
      <c r="F92" s="10">
        <v>384.95</v>
      </c>
      <c r="G92" s="10">
        <v>0</v>
      </c>
      <c r="H92" s="6">
        <v>-9.9199999999999997E-2</v>
      </c>
    </row>
    <row r="93" spans="1:8" ht="15.75" thickBot="1" x14ac:dyDescent="0.3">
      <c r="A93" s="8">
        <v>42217</v>
      </c>
      <c r="B93" s="12">
        <v>428.9</v>
      </c>
      <c r="C93" s="25"/>
      <c r="D93" s="10">
        <v>395.39</v>
      </c>
      <c r="E93" s="10">
        <v>428.9</v>
      </c>
      <c r="F93" s="10">
        <v>347.45</v>
      </c>
      <c r="G93" s="10">
        <v>0</v>
      </c>
      <c r="H93" s="4">
        <v>4.2200000000000001E-2</v>
      </c>
    </row>
    <row r="94" spans="1:8" ht="15.75" thickBot="1" x14ac:dyDescent="0.3">
      <c r="A94" s="8">
        <v>42186</v>
      </c>
      <c r="B94" s="11">
        <v>411.53</v>
      </c>
      <c r="C94" s="25"/>
      <c r="D94" s="10">
        <v>500.87</v>
      </c>
      <c r="E94" s="10">
        <v>500.87</v>
      </c>
      <c r="F94" s="10">
        <v>411.53</v>
      </c>
      <c r="G94" s="10">
        <v>0</v>
      </c>
      <c r="H94" s="6">
        <v>-0.20519999999999999</v>
      </c>
    </row>
    <row r="95" spans="1:8" ht="15.75" thickBot="1" x14ac:dyDescent="0.3">
      <c r="A95" s="8">
        <v>42156</v>
      </c>
      <c r="B95" s="11">
        <v>517.79999999999995</v>
      </c>
      <c r="C95" s="25"/>
      <c r="D95" s="10">
        <v>531.04999999999995</v>
      </c>
      <c r="E95" s="10">
        <v>543.11</v>
      </c>
      <c r="F95" s="10">
        <v>512.25</v>
      </c>
      <c r="G95" s="10">
        <v>0</v>
      </c>
      <c r="H95" s="6">
        <v>-3.4200000000000001E-2</v>
      </c>
    </row>
    <row r="96" spans="1:8" ht="15.75" thickBot="1" x14ac:dyDescent="0.3">
      <c r="A96" s="8">
        <v>42125</v>
      </c>
      <c r="B96" s="11">
        <v>536.12</v>
      </c>
      <c r="C96" s="25"/>
      <c r="D96" s="10">
        <v>536.04</v>
      </c>
      <c r="E96" s="10">
        <v>555.09</v>
      </c>
      <c r="F96" s="10">
        <v>509.66</v>
      </c>
      <c r="G96" s="10">
        <v>0</v>
      </c>
      <c r="H96" s="6">
        <v>-5.7999999999999996E-3</v>
      </c>
    </row>
    <row r="97" spans="1:8" ht="15.75" thickBot="1" x14ac:dyDescent="0.3">
      <c r="A97" s="8">
        <v>42095</v>
      </c>
      <c r="B97" s="12">
        <v>539.24</v>
      </c>
      <c r="C97" s="26"/>
      <c r="D97" s="10">
        <v>464.59</v>
      </c>
      <c r="E97" s="10">
        <v>539.24</v>
      </c>
      <c r="F97" s="10">
        <v>452.55</v>
      </c>
      <c r="G97" s="10">
        <v>0</v>
      </c>
      <c r="H97" s="4">
        <v>0.1923</v>
      </c>
    </row>
    <row r="98" spans="1:8" ht="15.75" thickBot="1" x14ac:dyDescent="0.3">
      <c r="A98" s="8">
        <v>42064</v>
      </c>
      <c r="B98" s="11">
        <v>452.27</v>
      </c>
      <c r="C98" s="24">
        <f>AVERAGE(B98:B109)</f>
        <v>764.38916666666648</v>
      </c>
      <c r="D98" s="10">
        <v>490.16</v>
      </c>
      <c r="E98" s="10">
        <v>498.66</v>
      </c>
      <c r="F98" s="10">
        <v>421.37</v>
      </c>
      <c r="G98" s="10">
        <v>0</v>
      </c>
      <c r="H98" s="6">
        <v>-5.1299999999999998E-2</v>
      </c>
    </row>
    <row r="99" spans="1:8" ht="15.75" thickBot="1" x14ac:dyDescent="0.3">
      <c r="A99" s="8">
        <v>42036</v>
      </c>
      <c r="B99" s="12">
        <v>476.73</v>
      </c>
      <c r="C99" s="25"/>
      <c r="D99" s="10">
        <v>481.09</v>
      </c>
      <c r="E99" s="10">
        <v>520.02</v>
      </c>
      <c r="F99" s="10">
        <v>476.73</v>
      </c>
      <c r="G99" s="10">
        <v>0</v>
      </c>
      <c r="H99" s="4">
        <v>5.8599999999999999E-2</v>
      </c>
    </row>
    <row r="100" spans="1:8" ht="15.75" thickBot="1" x14ac:dyDescent="0.3">
      <c r="A100" s="8">
        <v>42005</v>
      </c>
      <c r="B100" s="11">
        <v>450.32</v>
      </c>
      <c r="C100" s="25"/>
      <c r="D100" s="10">
        <v>544.72</v>
      </c>
      <c r="E100" s="10">
        <v>544.72</v>
      </c>
      <c r="F100" s="10">
        <v>434.94</v>
      </c>
      <c r="G100" s="10">
        <v>0</v>
      </c>
      <c r="H100" s="6">
        <v>-0.1663</v>
      </c>
    </row>
    <row r="101" spans="1:8" ht="15.75" thickBot="1" x14ac:dyDescent="0.3">
      <c r="A101" s="8">
        <v>41974</v>
      </c>
      <c r="B101" s="11">
        <v>540.15</v>
      </c>
      <c r="C101" s="25"/>
      <c r="D101" s="10">
        <v>688.18</v>
      </c>
      <c r="E101" s="10">
        <v>688.18</v>
      </c>
      <c r="F101" s="10">
        <v>540.15</v>
      </c>
      <c r="G101" s="10">
        <v>0</v>
      </c>
      <c r="H101" s="6">
        <v>-0.20419999999999999</v>
      </c>
    </row>
    <row r="102" spans="1:8" ht="15.75" thickBot="1" x14ac:dyDescent="0.3">
      <c r="A102" s="8">
        <v>41944</v>
      </c>
      <c r="B102" s="11">
        <v>678.74</v>
      </c>
      <c r="C102" s="25"/>
      <c r="D102" s="10">
        <v>803.57</v>
      </c>
      <c r="E102" s="10">
        <v>803.57</v>
      </c>
      <c r="F102" s="10">
        <v>678.74</v>
      </c>
      <c r="G102" s="10">
        <v>0</v>
      </c>
      <c r="H102" s="6">
        <v>-0.1497</v>
      </c>
    </row>
    <row r="103" spans="1:8" ht="15.75" thickBot="1" x14ac:dyDescent="0.3">
      <c r="A103" s="8">
        <v>41913</v>
      </c>
      <c r="B103" s="11">
        <v>798.25</v>
      </c>
      <c r="C103" s="25"/>
      <c r="D103" s="10">
        <v>914.78</v>
      </c>
      <c r="E103" s="10">
        <v>914.78</v>
      </c>
      <c r="F103" s="10">
        <v>798.25</v>
      </c>
      <c r="G103" s="10">
        <v>0</v>
      </c>
      <c r="H103" s="6">
        <v>-0.1263</v>
      </c>
    </row>
    <row r="104" spans="1:8" ht="15.75" thickBot="1" x14ac:dyDescent="0.3">
      <c r="A104" s="8">
        <v>41883</v>
      </c>
      <c r="B104" s="11">
        <v>913.65</v>
      </c>
      <c r="C104" s="25"/>
      <c r="D104" s="10">
        <v>935.58</v>
      </c>
      <c r="E104" s="10">
        <v>940.64</v>
      </c>
      <c r="F104" s="10">
        <v>900.54</v>
      </c>
      <c r="G104" s="10">
        <v>0</v>
      </c>
      <c r="H104" s="6">
        <v>-2.63E-2</v>
      </c>
    </row>
    <row r="105" spans="1:8" ht="15.75" thickBot="1" x14ac:dyDescent="0.3">
      <c r="A105" s="8">
        <v>41852</v>
      </c>
      <c r="B105" s="11">
        <v>938.33</v>
      </c>
      <c r="C105" s="25"/>
      <c r="D105" s="10">
        <v>964.04</v>
      </c>
      <c r="E105" s="10">
        <v>969.86</v>
      </c>
      <c r="F105" s="10">
        <v>917.17</v>
      </c>
      <c r="G105" s="10">
        <v>0</v>
      </c>
      <c r="H105" s="6">
        <v>-3.1699999999999999E-2</v>
      </c>
    </row>
    <row r="106" spans="1:8" ht="15.75" thickBot="1" x14ac:dyDescent="0.3">
      <c r="A106" s="8">
        <v>41821</v>
      </c>
      <c r="B106" s="11">
        <v>969.05</v>
      </c>
      <c r="C106" s="25"/>
      <c r="D106" s="9">
        <v>1012.08</v>
      </c>
      <c r="E106" s="9">
        <v>1012.08</v>
      </c>
      <c r="F106" s="10">
        <v>965.33</v>
      </c>
      <c r="G106" s="10">
        <v>0</v>
      </c>
      <c r="H106" s="6">
        <v>-4.7399999999999998E-2</v>
      </c>
    </row>
    <row r="107" spans="1:8" ht="15.75" thickBot="1" x14ac:dyDescent="0.3">
      <c r="A107" s="8">
        <v>41791</v>
      </c>
      <c r="B107" s="3">
        <v>1017.22</v>
      </c>
      <c r="C107" s="25"/>
      <c r="D107" s="10">
        <v>971.04</v>
      </c>
      <c r="E107" s="9">
        <v>1035.6300000000001</v>
      </c>
      <c r="F107" s="10">
        <v>969.27</v>
      </c>
      <c r="G107" s="10">
        <v>0</v>
      </c>
      <c r="H107" s="4">
        <v>4.2099999999999999E-2</v>
      </c>
    </row>
    <row r="108" spans="1:8" ht="15.75" thickBot="1" x14ac:dyDescent="0.3">
      <c r="A108" s="8">
        <v>41760</v>
      </c>
      <c r="B108" s="12">
        <v>976.17</v>
      </c>
      <c r="C108" s="25"/>
      <c r="D108" s="10">
        <v>958.6</v>
      </c>
      <c r="E108" s="10">
        <v>987.29</v>
      </c>
      <c r="F108" s="10">
        <v>953.64</v>
      </c>
      <c r="G108" s="10">
        <v>0</v>
      </c>
      <c r="H108" s="4">
        <v>1.4999999999999999E-2</v>
      </c>
    </row>
    <row r="109" spans="1:8" ht="15.75" thickBot="1" x14ac:dyDescent="0.3">
      <c r="A109" s="8">
        <v>41730</v>
      </c>
      <c r="B109" s="11">
        <v>961.79</v>
      </c>
      <c r="C109" s="26"/>
      <c r="D109" s="10">
        <v>955.52</v>
      </c>
      <c r="E109" s="9">
        <v>1003.77</v>
      </c>
      <c r="F109" s="10">
        <v>951.21</v>
      </c>
      <c r="G109" s="10">
        <v>0</v>
      </c>
      <c r="H109" s="6">
        <v>-1.32E-2</v>
      </c>
    </row>
    <row r="110" spans="1:8" ht="15.75" thickBot="1" x14ac:dyDescent="0.3">
      <c r="A110" s="8">
        <v>41699</v>
      </c>
      <c r="B110" s="11">
        <v>974.68</v>
      </c>
      <c r="C110" s="24">
        <f>AVERAGE(B110:B121)</f>
        <v>983.45749999999987</v>
      </c>
      <c r="D110" s="9">
        <v>1037.51</v>
      </c>
      <c r="E110" s="9">
        <v>1037.51</v>
      </c>
      <c r="F110" s="10">
        <v>955.45</v>
      </c>
      <c r="G110" s="10">
        <v>0</v>
      </c>
      <c r="H110" s="6">
        <v>-3.9800000000000002E-2</v>
      </c>
    </row>
    <row r="111" spans="1:8" ht="15.75" thickBot="1" x14ac:dyDescent="0.3">
      <c r="A111" s="8">
        <v>41671</v>
      </c>
      <c r="B111" s="3">
        <v>1015.05</v>
      </c>
      <c r="C111" s="25"/>
      <c r="D111" s="10">
        <v>967.06</v>
      </c>
      <c r="E111" s="9">
        <v>1021.1</v>
      </c>
      <c r="F111" s="10">
        <v>965.95</v>
      </c>
      <c r="G111" s="10">
        <v>0</v>
      </c>
      <c r="H111" s="4">
        <v>3.5099999999999999E-2</v>
      </c>
    </row>
    <row r="112" spans="1:8" ht="15.75" thickBot="1" x14ac:dyDescent="0.3">
      <c r="A112" s="8">
        <v>41640</v>
      </c>
      <c r="B112" s="11">
        <v>980.6</v>
      </c>
      <c r="C112" s="25"/>
      <c r="D112" s="10">
        <v>986.17</v>
      </c>
      <c r="E112" s="10">
        <v>986.17</v>
      </c>
      <c r="F112" s="10">
        <v>909.6</v>
      </c>
      <c r="G112" s="10">
        <v>0</v>
      </c>
      <c r="H112" s="6">
        <v>-3.8999999999999998E-3</v>
      </c>
    </row>
    <row r="113" spans="1:8" ht="15.75" thickBot="1" x14ac:dyDescent="0.3">
      <c r="A113" s="8">
        <v>41609</v>
      </c>
      <c r="B113" s="12">
        <v>984.42</v>
      </c>
      <c r="C113" s="25"/>
      <c r="D113" s="10">
        <v>948.88</v>
      </c>
      <c r="E113" s="9">
        <v>1005.64</v>
      </c>
      <c r="F113" s="10">
        <v>948.88</v>
      </c>
      <c r="G113" s="10">
        <v>0</v>
      </c>
      <c r="H113" s="4">
        <v>3.9699999999999999E-2</v>
      </c>
    </row>
    <row r="114" spans="1:8" ht="15.75" thickBot="1" x14ac:dyDescent="0.3">
      <c r="A114" s="8">
        <v>41579</v>
      </c>
      <c r="B114" s="11">
        <v>946.79</v>
      </c>
      <c r="C114" s="25"/>
      <c r="D114" s="10">
        <v>971.84</v>
      </c>
      <c r="E114" s="10">
        <v>991.31</v>
      </c>
      <c r="F114" s="10">
        <v>938.12</v>
      </c>
      <c r="G114" s="10">
        <v>0</v>
      </c>
      <c r="H114" s="6">
        <v>-3.4599999999999999E-2</v>
      </c>
    </row>
    <row r="115" spans="1:8" ht="15.75" thickBot="1" x14ac:dyDescent="0.3">
      <c r="A115" s="8">
        <v>41548</v>
      </c>
      <c r="B115" s="11">
        <v>980.76</v>
      </c>
      <c r="C115" s="25"/>
      <c r="D115" s="9">
        <v>1046.52</v>
      </c>
      <c r="E115" s="9">
        <v>1058.77</v>
      </c>
      <c r="F115" s="10">
        <v>973.46</v>
      </c>
      <c r="G115" s="10">
        <v>0</v>
      </c>
      <c r="H115" s="6">
        <v>-7.17E-2</v>
      </c>
    </row>
    <row r="116" spans="1:8" ht="15.75" thickBot="1" x14ac:dyDescent="0.3">
      <c r="A116" s="8">
        <v>41518</v>
      </c>
      <c r="B116" s="5">
        <v>1056.49</v>
      </c>
      <c r="C116" s="25"/>
      <c r="D116" s="9">
        <v>1178.75</v>
      </c>
      <c r="E116" s="9">
        <v>1229.3699999999999</v>
      </c>
      <c r="F116" s="9">
        <v>1048.81</v>
      </c>
      <c r="G116" s="10">
        <v>0</v>
      </c>
      <c r="H116" s="6">
        <v>-0.1069</v>
      </c>
    </row>
    <row r="117" spans="1:8" ht="15.75" thickBot="1" x14ac:dyDescent="0.3">
      <c r="A117" s="8">
        <v>41487</v>
      </c>
      <c r="B117" s="3">
        <v>1183</v>
      </c>
      <c r="C117" s="25"/>
      <c r="D117" s="9">
        <v>1067.04</v>
      </c>
      <c r="E117" s="9">
        <v>1218.76</v>
      </c>
      <c r="F117" s="9">
        <v>1018.36</v>
      </c>
      <c r="G117" s="10">
        <v>0</v>
      </c>
      <c r="H117" s="4">
        <v>0.1328</v>
      </c>
    </row>
    <row r="118" spans="1:8" ht="15.75" thickBot="1" x14ac:dyDescent="0.3">
      <c r="A118" s="8">
        <v>41456</v>
      </c>
      <c r="B118" s="3">
        <v>1044.33</v>
      </c>
      <c r="C118" s="25"/>
      <c r="D118" s="10">
        <v>948.31</v>
      </c>
      <c r="E118" s="9">
        <v>1051.5</v>
      </c>
      <c r="F118" s="10">
        <v>948.31</v>
      </c>
      <c r="G118" s="10">
        <v>0</v>
      </c>
      <c r="H118" s="4">
        <v>0.10489999999999999</v>
      </c>
    </row>
    <row r="119" spans="1:8" ht="15.75" thickBot="1" x14ac:dyDescent="0.3">
      <c r="A119" s="8">
        <v>41426</v>
      </c>
      <c r="B119" s="12">
        <v>945.22</v>
      </c>
      <c r="C119" s="25"/>
      <c r="D119" s="10">
        <v>866.37</v>
      </c>
      <c r="E119" s="10">
        <v>951.07</v>
      </c>
      <c r="F119" s="10">
        <v>866.37</v>
      </c>
      <c r="G119" s="10">
        <v>0</v>
      </c>
      <c r="H119" s="4">
        <v>9.4299999999999995E-2</v>
      </c>
    </row>
    <row r="120" spans="1:8" ht="15.75" thickBot="1" x14ac:dyDescent="0.3">
      <c r="A120" s="8">
        <v>41395</v>
      </c>
      <c r="B120" s="12">
        <v>863.76</v>
      </c>
      <c r="C120" s="25"/>
      <c r="D120" s="10">
        <v>802.81</v>
      </c>
      <c r="E120" s="10">
        <v>878.26</v>
      </c>
      <c r="F120" s="10">
        <v>802.81</v>
      </c>
      <c r="G120" s="10">
        <v>0</v>
      </c>
      <c r="H120" s="4">
        <v>4.5199999999999997E-2</v>
      </c>
    </row>
    <row r="121" spans="1:8" ht="15.75" thickBot="1" x14ac:dyDescent="0.3">
      <c r="A121" s="13">
        <v>41365</v>
      </c>
      <c r="B121" s="14">
        <v>826.39</v>
      </c>
      <c r="C121" s="26"/>
      <c r="D121" s="15">
        <v>878.03</v>
      </c>
      <c r="E121" s="15">
        <v>881.16</v>
      </c>
      <c r="F121" s="15">
        <v>781.37</v>
      </c>
      <c r="G121" s="15">
        <v>0</v>
      </c>
      <c r="H121" s="7">
        <v>-6.1600000000000002E-2</v>
      </c>
    </row>
  </sheetData>
  <mergeCells count="10">
    <mergeCell ref="C74:C85"/>
    <mergeCell ref="C86:C97"/>
    <mergeCell ref="C98:C109"/>
    <mergeCell ref="C110:C121"/>
    <mergeCell ref="C2:C13"/>
    <mergeCell ref="C14:C25"/>
    <mergeCell ref="C26:C37"/>
    <mergeCell ref="C38:C49"/>
    <mergeCell ref="C50:C61"/>
    <mergeCell ref="C62:C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165E-6C49-43E9-9B57-8B1983AAA98E}">
  <dimension ref="A1:H17"/>
  <sheetViews>
    <sheetView tabSelected="1" workbookViewId="0">
      <selection activeCell="E3" sqref="E3"/>
    </sheetView>
  </sheetViews>
  <sheetFormatPr defaultRowHeight="15" x14ac:dyDescent="0.25"/>
  <cols>
    <col min="1" max="1" width="21.140625" customWidth="1"/>
    <col min="2" max="2" width="24" customWidth="1"/>
    <col min="3" max="3" width="30.28515625" customWidth="1"/>
    <col min="4" max="4" width="26.28515625" customWidth="1"/>
    <col min="8" max="8" width="55.85546875" customWidth="1"/>
  </cols>
  <sheetData>
    <row r="1" spans="1:8" ht="26.25" thickBot="1" x14ac:dyDescent="0.3">
      <c r="A1" s="16" t="s">
        <v>10</v>
      </c>
      <c r="B1" s="16" t="s">
        <v>11</v>
      </c>
      <c r="C1" s="16" t="s">
        <v>12</v>
      </c>
      <c r="D1" s="16" t="s">
        <v>13</v>
      </c>
    </row>
    <row r="2" spans="1:8" ht="15.75" thickBot="1" x14ac:dyDescent="0.3">
      <c r="A2" s="19">
        <v>45028</v>
      </c>
      <c r="B2" s="20" t="s">
        <v>14</v>
      </c>
      <c r="C2" s="20" t="s">
        <v>15</v>
      </c>
      <c r="D2" s="20" t="s">
        <v>16</v>
      </c>
    </row>
    <row r="3" spans="1:8" ht="15.75" thickBot="1" x14ac:dyDescent="0.3">
      <c r="A3" s="17">
        <v>45029</v>
      </c>
      <c r="B3" s="18" t="s">
        <v>17</v>
      </c>
      <c r="C3" s="18" t="s">
        <v>18</v>
      </c>
      <c r="D3" s="18" t="s">
        <v>19</v>
      </c>
    </row>
    <row r="4" spans="1:8" ht="15.75" thickBot="1" x14ac:dyDescent="0.3">
      <c r="A4" s="19">
        <v>45030</v>
      </c>
      <c r="B4" s="20" t="s">
        <v>20</v>
      </c>
      <c r="C4" s="20" t="s">
        <v>21</v>
      </c>
      <c r="D4" s="20" t="s">
        <v>22</v>
      </c>
    </row>
    <row r="5" spans="1:8" ht="15.75" thickBot="1" x14ac:dyDescent="0.3">
      <c r="A5" s="17">
        <v>45031</v>
      </c>
      <c r="B5" s="18" t="s">
        <v>23</v>
      </c>
      <c r="C5" s="18" t="s">
        <v>24</v>
      </c>
      <c r="D5" s="18" t="s">
        <v>25</v>
      </c>
    </row>
    <row r="6" spans="1:8" ht="15.75" thickBot="1" x14ac:dyDescent="0.3">
      <c r="A6" s="19">
        <v>45032</v>
      </c>
      <c r="B6" s="20" t="s">
        <v>26</v>
      </c>
      <c r="C6" s="20" t="s">
        <v>27</v>
      </c>
      <c r="D6" s="20" t="s">
        <v>28</v>
      </c>
      <c r="H6" t="s">
        <v>55</v>
      </c>
    </row>
    <row r="7" spans="1:8" ht="45.75" thickBot="1" x14ac:dyDescent="0.3">
      <c r="A7" s="17">
        <v>45123</v>
      </c>
      <c r="B7" s="18" t="s">
        <v>29</v>
      </c>
      <c r="C7" s="18" t="s">
        <v>30</v>
      </c>
      <c r="D7" s="18" t="s">
        <v>31</v>
      </c>
      <c r="H7" s="23" t="s">
        <v>56</v>
      </c>
    </row>
    <row r="8" spans="1:8" ht="15.75" thickBot="1" x14ac:dyDescent="0.3">
      <c r="A8" s="19">
        <v>45124</v>
      </c>
      <c r="B8" s="20" t="s">
        <v>32</v>
      </c>
      <c r="C8" s="20" t="s">
        <v>33</v>
      </c>
      <c r="D8" s="20" t="s">
        <v>34</v>
      </c>
    </row>
    <row r="9" spans="1:8" ht="15.75" thickBot="1" x14ac:dyDescent="0.3">
      <c r="A9" s="17">
        <v>45125</v>
      </c>
      <c r="B9" s="18" t="s">
        <v>35</v>
      </c>
      <c r="C9" s="18" t="s">
        <v>36</v>
      </c>
      <c r="D9" s="18" t="s">
        <v>37</v>
      </c>
    </row>
    <row r="10" spans="1:8" ht="15.75" thickBot="1" x14ac:dyDescent="0.3">
      <c r="A10" s="19">
        <v>45126</v>
      </c>
      <c r="B10" s="20" t="s">
        <v>38</v>
      </c>
      <c r="C10" s="20" t="s">
        <v>39</v>
      </c>
      <c r="D10" s="20" t="s">
        <v>40</v>
      </c>
    </row>
    <row r="11" spans="1:8" ht="26.25" thickBot="1" x14ac:dyDescent="0.3">
      <c r="A11" s="17">
        <v>45097</v>
      </c>
      <c r="B11" s="18" t="s">
        <v>41</v>
      </c>
      <c r="C11" s="18" t="s">
        <v>42</v>
      </c>
      <c r="D11" s="18" t="s">
        <v>43</v>
      </c>
    </row>
    <row r="12" spans="1:8" ht="15.75" thickBot="1" x14ac:dyDescent="0.3">
      <c r="A12" s="19">
        <v>45128</v>
      </c>
      <c r="B12" s="20" t="s">
        <v>44</v>
      </c>
      <c r="C12" s="20" t="s">
        <v>45</v>
      </c>
      <c r="D12" s="20" t="s">
        <v>46</v>
      </c>
    </row>
    <row r="13" spans="1:8" ht="15.75" thickBot="1" x14ac:dyDescent="0.3">
      <c r="A13" s="17">
        <v>45038</v>
      </c>
      <c r="B13" s="18" t="s">
        <v>47</v>
      </c>
      <c r="C13" s="18" t="s">
        <v>48</v>
      </c>
      <c r="D13" s="18" t="s">
        <v>49</v>
      </c>
    </row>
    <row r="14" spans="1:8" ht="15.75" thickBot="1" x14ac:dyDescent="0.3">
      <c r="A14" s="19">
        <v>45068</v>
      </c>
      <c r="B14" s="20" t="s">
        <v>50</v>
      </c>
      <c r="C14" s="20" t="s">
        <v>51</v>
      </c>
      <c r="D14" s="20" t="s">
        <v>52</v>
      </c>
    </row>
    <row r="15" spans="1:8" ht="15.75" thickBot="1" x14ac:dyDescent="0.3">
      <c r="A15" s="17">
        <v>44949</v>
      </c>
      <c r="B15" s="18" t="s">
        <v>50</v>
      </c>
      <c r="C15" s="18" t="s">
        <v>51</v>
      </c>
      <c r="D15" s="18" t="s">
        <v>52</v>
      </c>
    </row>
    <row r="16" spans="1:8" ht="229.5" x14ac:dyDescent="0.25">
      <c r="A16" s="21" t="s">
        <v>53</v>
      </c>
      <c r="B16" s="22"/>
      <c r="C16" s="22"/>
      <c r="D16" s="22"/>
    </row>
    <row r="17" spans="1:4" ht="63.75" x14ac:dyDescent="0.25">
      <c r="A17" s="21" t="s">
        <v>54</v>
      </c>
      <c r="B17" s="22"/>
      <c r="C17" s="22"/>
      <c r="D1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oil prices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Sharma</dc:creator>
  <cp:lastModifiedBy>Hardik Malhotra</cp:lastModifiedBy>
  <dcterms:created xsi:type="dcterms:W3CDTF">2023-06-27T12:47:35Z</dcterms:created>
  <dcterms:modified xsi:type="dcterms:W3CDTF">2023-06-28T06:18:25Z</dcterms:modified>
</cp:coreProperties>
</file>