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B1E42025-2216-48EC-A96D-590CFE48C75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AA Import Value" sheetId="2" r:id="rId1"/>
    <sheet name="GAA Import Volume" sheetId="3" r:id="rId2"/>
    <sheet name="EAA Import Volume" sheetId="4" r:id="rId3"/>
    <sheet name="EAA Import Value" sheetId="5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B14" i="4"/>
  <c r="B15" i="3"/>
  <c r="C15" i="3"/>
  <c r="C14" i="2" s="1"/>
  <c r="D15" i="3"/>
  <c r="E15" i="3"/>
  <c r="F15" i="3"/>
  <c r="D13" i="5"/>
  <c r="F13" i="5"/>
  <c r="B14" i="5"/>
  <c r="B13" i="5" s="1"/>
  <c r="C14" i="5"/>
  <c r="C13" i="5" s="1"/>
  <c r="D14" i="5"/>
  <c r="E14" i="5"/>
  <c r="E13" i="5" s="1"/>
  <c r="F14" i="5"/>
  <c r="B15" i="2"/>
  <c r="C15" i="2"/>
  <c r="D15" i="2"/>
  <c r="E15" i="2"/>
  <c r="F15" i="2"/>
  <c r="F14" i="2" l="1"/>
  <c r="E14" i="2"/>
  <c r="D14" i="2"/>
  <c r="B14" i="2"/>
</calcChain>
</file>

<file path=xl/sharedStrings.xml><?xml version="1.0" encoding="utf-8"?>
<sst xmlns="http://schemas.openxmlformats.org/spreadsheetml/2006/main" count="159" uniqueCount="54">
  <si>
    <t xml:space="preserve">List of supplying markets for a product imported by India </t>
  </si>
  <si>
    <t>Product: 291611 Acrylic acid and its salts</t>
  </si>
  <si>
    <t>Sources: ITC calculations based on UN COMTRADE statistics since January, 2019.</t>
  </si>
  <si>
    <t>               ITC calculations based on Directorate General of Commercial Intelligence &amp; Statistics statistics since January, 2015 and until January, 2019.</t>
  </si>
  <si>
    <t>               ITC calculations based on UN COMTRADE statistics until January, 2015.</t>
  </si>
  <si>
    <t>Unit : US Dollar thousand</t>
  </si>
  <si>
    <t>Exporters</t>
  </si>
  <si>
    <t>Imported value in 2017</t>
  </si>
  <si>
    <t>Imported value in 2018</t>
  </si>
  <si>
    <t>Imported value in 2019</t>
  </si>
  <si>
    <t>Imported value in 2020</t>
  </si>
  <si>
    <t>Imported value in 2021</t>
  </si>
  <si>
    <t>World</t>
  </si>
  <si>
    <t>China</t>
  </si>
  <si>
    <t>Malaysia</t>
  </si>
  <si>
    <t>Korea, Republic of</t>
  </si>
  <si>
    <t>Indonesia</t>
  </si>
  <si>
    <t>Japan</t>
  </si>
  <si>
    <t>Taipei, Chinese</t>
  </si>
  <si>
    <t>Singapore</t>
  </si>
  <si>
    <t>Russian Federation</t>
  </si>
  <si>
    <t>Netherlands</t>
  </si>
  <si>
    <t>Belgium</t>
  </si>
  <si>
    <t>United States of America</t>
  </si>
  <si>
    <t>United Arab Emirates</t>
  </si>
  <si>
    <t>Cyprus</t>
  </si>
  <si>
    <t>Germany</t>
  </si>
  <si>
    <t>Canada</t>
  </si>
  <si>
    <t>United Kingdom</t>
  </si>
  <si>
    <t>Brazil</t>
  </si>
  <si>
    <t>France</t>
  </si>
  <si>
    <t>Hong Kong, China</t>
  </si>
  <si>
    <t>Italy</t>
  </si>
  <si>
    <t>Saudi Arabia</t>
  </si>
  <si>
    <t>South Africa</t>
  </si>
  <si>
    <t>Spain</t>
  </si>
  <si>
    <t>Imported quantity, Tons</t>
  </si>
  <si>
    <t>The quantities shown in light green are estimated by UNSD. For further information, please refer to the UNSD explanatory note.</t>
  </si>
  <si>
    <t>Denmark</t>
  </si>
  <si>
    <t>Hungary</t>
  </si>
  <si>
    <t>Sri Lanka</t>
  </si>
  <si>
    <t>Korea, Democratic People's Republic of</t>
  </si>
  <si>
    <t>Sweden</t>
  </si>
  <si>
    <t>Poland</t>
  </si>
  <si>
    <t>Austria</t>
  </si>
  <si>
    <t>Switzerland</t>
  </si>
  <si>
    <t>Ireland</t>
  </si>
  <si>
    <t>Thailand</t>
  </si>
  <si>
    <t>Imported quantity, Kilograms</t>
  </si>
  <si>
    <t>               ITC calculations based on UN COMTRADE statistics until January, 2017.</t>
  </si>
  <si>
    <t>Sources: ITC calculations based on Directorate General of Commercial Intelligence &amp; Statistics statistics since January, 2017.</t>
  </si>
  <si>
    <t>Product: 29161290 Esters of acrylic acid: Other</t>
  </si>
  <si>
    <t>USD/Kg</t>
  </si>
  <si>
    <t>USD/KG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</si>
</sst>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sz val="8"/>
      <color rgb="FF3CB37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42" applyAlignment="1">
      <alignment wrapText="1"/>
    </xf>
    <xf numFmtId="0" fontId="22" fillId="34" borderId="10" xfId="0" applyFont="1" applyFill="1" applyBorder="1" applyAlignment="1">
      <alignment horizontal="right" wrapText="1"/>
    </xf>
    <xf numFmtId="0" fontId="22" fillId="35" borderId="10" xfId="0" applyFont="1" applyFill="1" applyBorder="1" applyAlignment="1">
      <alignment horizontal="right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2" fillId="34" borderId="14" xfId="0" applyFont="1" applyFill="1" applyBorder="1" applyAlignment="1">
      <alignment horizontal="left" wrapText="1"/>
    </xf>
    <xf numFmtId="0" fontId="22" fillId="34" borderId="15" xfId="0" applyFont="1" applyFill="1" applyBorder="1" applyAlignment="1">
      <alignment horizontal="right" wrapText="1"/>
    </xf>
    <xf numFmtId="0" fontId="22" fillId="35" borderId="14" xfId="0" applyFont="1" applyFill="1" applyBorder="1" applyAlignment="1">
      <alignment horizontal="left" wrapText="1"/>
    </xf>
    <xf numFmtId="0" fontId="22" fillId="35" borderId="15" xfId="0" applyFont="1" applyFill="1" applyBorder="1" applyAlignment="1">
      <alignment horizontal="right" wrapText="1"/>
    </xf>
    <xf numFmtId="0" fontId="22" fillId="35" borderId="16" xfId="0" applyFont="1" applyFill="1" applyBorder="1" applyAlignment="1">
      <alignment horizontal="left" wrapText="1"/>
    </xf>
    <xf numFmtId="0" fontId="22" fillId="35" borderId="17" xfId="0" applyFont="1" applyFill="1" applyBorder="1" applyAlignment="1">
      <alignment horizontal="right" wrapText="1"/>
    </xf>
    <xf numFmtId="0" fontId="22" fillId="35" borderId="18" xfId="0" applyFont="1" applyFill="1" applyBorder="1" applyAlignment="1">
      <alignment horizontal="right" wrapText="1"/>
    </xf>
    <xf numFmtId="0" fontId="23" fillId="35" borderId="19" xfId="0" applyFont="1" applyFill="1" applyBorder="1" applyAlignment="1">
      <alignment horizontal="right" wrapText="1"/>
    </xf>
    <xf numFmtId="0" fontId="23" fillId="34" borderId="19" xfId="0" applyFont="1" applyFill="1" applyBorder="1" applyAlignment="1">
      <alignment horizontal="right" wrapText="1"/>
    </xf>
    <xf numFmtId="0" fontId="21" fillId="33" borderId="15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wrapText="1"/>
    </xf>
    <xf numFmtId="0" fontId="21" fillId="33" borderId="12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21" fillId="33" borderId="21" xfId="0" applyFont="1" applyFill="1" applyBorder="1" applyAlignment="1">
      <alignment horizontal="center" vertical="center" wrapText="1"/>
    </xf>
    <xf numFmtId="0" fontId="21" fillId="33" borderId="20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mtrade.un.org/" TargetMode="External"/><Relationship Id="rId2" Type="http://schemas.openxmlformats.org/officeDocument/2006/relationships/hyperlink" Target="http://dgciskol.gov.in/" TargetMode="External"/><Relationship Id="rId1" Type="http://schemas.openxmlformats.org/officeDocument/2006/relationships/hyperlink" Target="http://comtrade.un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mtrade.un.org/" TargetMode="External"/><Relationship Id="rId2" Type="http://schemas.openxmlformats.org/officeDocument/2006/relationships/hyperlink" Target="http://dgciskol.gov.in/" TargetMode="External"/><Relationship Id="rId1" Type="http://schemas.openxmlformats.org/officeDocument/2006/relationships/hyperlink" Target="http://comtrade.un.org/" TargetMode="External"/><Relationship Id="rId4" Type="http://schemas.openxmlformats.org/officeDocument/2006/relationships/hyperlink" Target="https://unstats.un.org/unsd/tradekb/Knowledgebase/Quantity-and-Weight-Data-in-UN-Comtra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comtrade.un.org/" TargetMode="External"/><Relationship Id="rId1" Type="http://schemas.openxmlformats.org/officeDocument/2006/relationships/hyperlink" Target="http://dgciskol.gov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comtrade.un.org/" TargetMode="External"/><Relationship Id="rId1" Type="http://schemas.openxmlformats.org/officeDocument/2006/relationships/hyperlink" Target="http://dgciskol.gov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showGridLines="0" topLeftCell="A6" workbookViewId="0">
      <selection activeCell="G23" sqref="G23"/>
    </sheetView>
  </sheetViews>
  <sheetFormatPr defaultRowHeight="15" x14ac:dyDescent="0.25"/>
  <cols>
    <col min="1" max="1" width="36.5703125" bestFit="1" customWidth="1"/>
    <col min="2" max="6" width="16.5703125" bestFit="1" customWidth="1"/>
  </cols>
  <sheetData>
    <row r="1" spans="1:7" x14ac:dyDescent="0.25">
      <c r="A1" s="22" t="s">
        <v>0</v>
      </c>
      <c r="B1" s="22"/>
      <c r="C1" s="22"/>
    </row>
    <row r="2" spans="1:7" x14ac:dyDescent="0.25">
      <c r="A2" s="23" t="s">
        <v>1</v>
      </c>
      <c r="B2" s="23"/>
      <c r="C2" s="23"/>
    </row>
    <row r="3" spans="1:7" x14ac:dyDescent="0.25">
      <c r="A3" s="1"/>
    </row>
    <row r="4" spans="1:7" ht="45" x14ac:dyDescent="0.25">
      <c r="A4" s="3" t="s">
        <v>2</v>
      </c>
    </row>
    <row r="5" spans="1:7" ht="60" x14ac:dyDescent="0.25">
      <c r="A5" s="3" t="s">
        <v>3</v>
      </c>
    </row>
    <row r="6" spans="1:7" ht="45" x14ac:dyDescent="0.25">
      <c r="A6" s="3" t="s">
        <v>4</v>
      </c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2" t="s">
        <v>5</v>
      </c>
      <c r="B14">
        <f>B15/'GAA Import Volume'!B15</f>
        <v>1.2739288811795317</v>
      </c>
      <c r="C14">
        <f>C15/'GAA Import Volume'!C15</f>
        <v>1.3491726882396062</v>
      </c>
      <c r="D14">
        <f>D15/'GAA Import Volume'!D15</f>
        <v>1.2047381909861854</v>
      </c>
      <c r="E14">
        <f>E15/'GAA Import Volume'!E15</f>
        <v>0.99431062358021405</v>
      </c>
      <c r="F14">
        <f>F15/'GAA Import Volume'!F15</f>
        <v>1.6547765549734539</v>
      </c>
      <c r="G14" t="s">
        <v>53</v>
      </c>
    </row>
    <row r="15" spans="1:7" x14ac:dyDescent="0.25">
      <c r="A15" s="1"/>
      <c r="B15">
        <f>B17*1000</f>
        <v>36721000</v>
      </c>
      <c r="C15">
        <f>C17*1000</f>
        <v>51533000</v>
      </c>
      <c r="D15">
        <f>D17*1000</f>
        <v>57819000</v>
      </c>
      <c r="E15">
        <f>E17*1000</f>
        <v>48585000</v>
      </c>
      <c r="F15">
        <f>F17*1000</f>
        <v>94127000</v>
      </c>
    </row>
    <row r="16" spans="1:7" x14ac:dyDescent="0.25">
      <c r="A16" s="6" t="s">
        <v>6</v>
      </c>
      <c r="B16" s="7" t="s">
        <v>7</v>
      </c>
      <c r="C16" s="7" t="s">
        <v>8</v>
      </c>
      <c r="D16" s="7" t="s">
        <v>9</v>
      </c>
      <c r="E16" s="7" t="s">
        <v>10</v>
      </c>
      <c r="F16" s="8" t="s">
        <v>11</v>
      </c>
    </row>
    <row r="17" spans="1:6" x14ac:dyDescent="0.25">
      <c r="A17" s="9" t="s">
        <v>12</v>
      </c>
      <c r="B17" s="4">
        <v>36721</v>
      </c>
      <c r="C17" s="4">
        <v>51533</v>
      </c>
      <c r="D17" s="4">
        <v>57819</v>
      </c>
      <c r="E17" s="4">
        <v>48585</v>
      </c>
      <c r="F17" s="10">
        <v>94127</v>
      </c>
    </row>
    <row r="18" spans="1:6" x14ac:dyDescent="0.25">
      <c r="A18" s="11" t="s">
        <v>13</v>
      </c>
      <c r="B18" s="5">
        <v>8709</v>
      </c>
      <c r="C18" s="5">
        <v>19923</v>
      </c>
      <c r="D18" s="5">
        <v>24700</v>
      </c>
      <c r="E18" s="5">
        <v>7192</v>
      </c>
      <c r="F18" s="12">
        <v>41038</v>
      </c>
    </row>
    <row r="19" spans="1:6" x14ac:dyDescent="0.25">
      <c r="A19" s="9" t="s">
        <v>14</v>
      </c>
      <c r="B19" s="4">
        <v>12022</v>
      </c>
      <c r="C19" s="4">
        <v>10537</v>
      </c>
      <c r="D19" s="4">
        <v>6710</v>
      </c>
      <c r="E19" s="4">
        <v>6869</v>
      </c>
      <c r="F19" s="10">
        <v>14769</v>
      </c>
    </row>
    <row r="20" spans="1:6" x14ac:dyDescent="0.25">
      <c r="A20" s="11" t="s">
        <v>15</v>
      </c>
      <c r="B20" s="5">
        <v>1281</v>
      </c>
      <c r="C20" s="5">
        <v>3842</v>
      </c>
      <c r="D20" s="5">
        <v>9654</v>
      </c>
      <c r="E20" s="5">
        <v>14307</v>
      </c>
      <c r="F20" s="12">
        <v>13075</v>
      </c>
    </row>
    <row r="21" spans="1:6" x14ac:dyDescent="0.25">
      <c r="A21" s="9" t="s">
        <v>16</v>
      </c>
      <c r="B21" s="4">
        <v>7057</v>
      </c>
      <c r="C21" s="4">
        <v>8184</v>
      </c>
      <c r="D21" s="4">
        <v>9795</v>
      </c>
      <c r="E21" s="4">
        <v>10369</v>
      </c>
      <c r="F21" s="10">
        <v>11605</v>
      </c>
    </row>
    <row r="22" spans="1:6" x14ac:dyDescent="0.25">
      <c r="A22" s="11" t="s">
        <v>17</v>
      </c>
      <c r="B22" s="5">
        <v>1</v>
      </c>
      <c r="C22" s="5">
        <v>0</v>
      </c>
      <c r="D22" s="5">
        <v>7</v>
      </c>
      <c r="E22" s="5">
        <v>494</v>
      </c>
      <c r="F22" s="12">
        <v>7938</v>
      </c>
    </row>
    <row r="23" spans="1:6" x14ac:dyDescent="0.25">
      <c r="A23" s="9" t="s">
        <v>18</v>
      </c>
      <c r="B23" s="4">
        <v>1996</v>
      </c>
      <c r="C23" s="4">
        <v>1373</v>
      </c>
      <c r="D23" s="4">
        <v>1300</v>
      </c>
      <c r="E23" s="4">
        <v>672</v>
      </c>
      <c r="F23" s="10">
        <v>2561</v>
      </c>
    </row>
    <row r="24" spans="1:6" x14ac:dyDescent="0.25">
      <c r="A24" s="11" t="s">
        <v>19</v>
      </c>
      <c r="B24" s="5">
        <v>2571</v>
      </c>
      <c r="C24" s="5">
        <v>5155</v>
      </c>
      <c r="D24" s="5">
        <v>4916</v>
      </c>
      <c r="E24" s="5">
        <v>1956</v>
      </c>
      <c r="F24" s="12">
        <v>1441</v>
      </c>
    </row>
    <row r="25" spans="1:6" x14ac:dyDescent="0.25">
      <c r="A25" s="9" t="s">
        <v>20</v>
      </c>
      <c r="B25" s="4">
        <v>214</v>
      </c>
      <c r="C25" s="4">
        <v>169</v>
      </c>
      <c r="D25" s="4">
        <v>182</v>
      </c>
      <c r="E25" s="4">
        <v>5149</v>
      </c>
      <c r="F25" s="10">
        <v>601</v>
      </c>
    </row>
    <row r="26" spans="1:6" x14ac:dyDescent="0.25">
      <c r="A26" s="11" t="s">
        <v>21</v>
      </c>
      <c r="B26" s="5">
        <v>0</v>
      </c>
      <c r="C26" s="5">
        <v>60</v>
      </c>
      <c r="D26" s="5">
        <v>222</v>
      </c>
      <c r="E26" s="5">
        <v>201</v>
      </c>
      <c r="F26" s="12">
        <v>599</v>
      </c>
    </row>
    <row r="27" spans="1:6" x14ac:dyDescent="0.25">
      <c r="A27" s="9" t="s">
        <v>22</v>
      </c>
      <c r="B27" s="4">
        <v>0</v>
      </c>
      <c r="C27" s="4">
        <v>0</v>
      </c>
      <c r="D27" s="4">
        <v>0</v>
      </c>
      <c r="E27" s="4">
        <v>205</v>
      </c>
      <c r="F27" s="10">
        <v>174</v>
      </c>
    </row>
    <row r="28" spans="1:6" x14ac:dyDescent="0.25">
      <c r="A28" s="11" t="s">
        <v>23</v>
      </c>
      <c r="B28" s="5">
        <v>1570</v>
      </c>
      <c r="C28" s="5">
        <v>611</v>
      </c>
      <c r="D28" s="5">
        <v>231</v>
      </c>
      <c r="E28" s="5">
        <v>262</v>
      </c>
      <c r="F28" s="12">
        <v>120</v>
      </c>
    </row>
    <row r="29" spans="1:6" x14ac:dyDescent="0.25">
      <c r="A29" s="9" t="s">
        <v>24</v>
      </c>
      <c r="B29" s="4">
        <v>0</v>
      </c>
      <c r="C29" s="4">
        <v>214</v>
      </c>
      <c r="D29" s="4">
        <v>96</v>
      </c>
      <c r="E29" s="4">
        <v>116</v>
      </c>
      <c r="F29" s="10">
        <v>98</v>
      </c>
    </row>
    <row r="30" spans="1:6" x14ac:dyDescent="0.25">
      <c r="A30" s="11" t="s">
        <v>25</v>
      </c>
      <c r="B30" s="5">
        <v>0</v>
      </c>
      <c r="C30" s="5">
        <v>0</v>
      </c>
      <c r="D30" s="5">
        <v>0</v>
      </c>
      <c r="E30" s="5">
        <v>128</v>
      </c>
      <c r="F30" s="12">
        <v>90</v>
      </c>
    </row>
    <row r="31" spans="1:6" x14ac:dyDescent="0.25">
      <c r="A31" s="9" t="s">
        <v>26</v>
      </c>
      <c r="B31" s="4">
        <v>74</v>
      </c>
      <c r="C31" s="4">
        <v>59</v>
      </c>
      <c r="D31" s="4">
        <v>3</v>
      </c>
      <c r="E31" s="4">
        <v>650</v>
      </c>
      <c r="F31" s="10">
        <v>15</v>
      </c>
    </row>
    <row r="32" spans="1:6" x14ac:dyDescent="0.25">
      <c r="A32" s="11" t="s">
        <v>27</v>
      </c>
      <c r="B32" s="5">
        <v>0</v>
      </c>
      <c r="C32" s="5">
        <v>0</v>
      </c>
      <c r="D32" s="5">
        <v>0</v>
      </c>
      <c r="E32" s="5">
        <v>0</v>
      </c>
      <c r="F32" s="12">
        <v>2</v>
      </c>
    </row>
    <row r="33" spans="1:6" x14ac:dyDescent="0.25">
      <c r="A33" s="9" t="s">
        <v>28</v>
      </c>
      <c r="B33" s="4">
        <v>0</v>
      </c>
      <c r="C33" s="4">
        <v>0</v>
      </c>
      <c r="D33" s="4">
        <v>0</v>
      </c>
      <c r="E33" s="4">
        <v>0</v>
      </c>
      <c r="F33" s="10">
        <v>2</v>
      </c>
    </row>
    <row r="34" spans="1:6" x14ac:dyDescent="0.25">
      <c r="A34" s="11" t="s">
        <v>29</v>
      </c>
      <c r="B34" s="5">
        <v>0</v>
      </c>
      <c r="C34" s="5">
        <v>0</v>
      </c>
      <c r="D34" s="5">
        <v>1</v>
      </c>
      <c r="E34" s="5">
        <v>0</v>
      </c>
      <c r="F34" s="12"/>
    </row>
    <row r="35" spans="1:6" x14ac:dyDescent="0.25">
      <c r="A35" s="9" t="s">
        <v>30</v>
      </c>
      <c r="B35" s="4">
        <v>0</v>
      </c>
      <c r="C35" s="4">
        <v>0</v>
      </c>
      <c r="D35" s="4">
        <v>0</v>
      </c>
      <c r="E35" s="4">
        <v>0</v>
      </c>
      <c r="F35" s="10"/>
    </row>
    <row r="36" spans="1:6" x14ac:dyDescent="0.25">
      <c r="A36" s="11" t="s">
        <v>31</v>
      </c>
      <c r="B36" s="5">
        <v>0</v>
      </c>
      <c r="C36" s="5">
        <v>23</v>
      </c>
      <c r="D36" s="5">
        <v>1</v>
      </c>
      <c r="E36" s="5">
        <v>16</v>
      </c>
      <c r="F36" s="12"/>
    </row>
    <row r="37" spans="1:6" x14ac:dyDescent="0.25">
      <c r="A37" s="9" t="s">
        <v>32</v>
      </c>
      <c r="B37" s="4">
        <v>0</v>
      </c>
      <c r="C37" s="4">
        <v>0</v>
      </c>
      <c r="D37" s="4">
        <v>0</v>
      </c>
      <c r="E37" s="4">
        <v>0</v>
      </c>
      <c r="F37" s="10"/>
    </row>
    <row r="38" spans="1:6" x14ac:dyDescent="0.25">
      <c r="A38" s="11" t="s">
        <v>33</v>
      </c>
      <c r="B38" s="5">
        <v>44</v>
      </c>
      <c r="C38" s="5">
        <v>0</v>
      </c>
      <c r="D38" s="5">
        <v>0</v>
      </c>
      <c r="E38" s="5">
        <v>0</v>
      </c>
      <c r="F38" s="12"/>
    </row>
    <row r="39" spans="1:6" x14ac:dyDescent="0.25">
      <c r="A39" s="9" t="s">
        <v>34</v>
      </c>
      <c r="B39" s="4">
        <v>1181</v>
      </c>
      <c r="C39" s="4">
        <v>1384</v>
      </c>
      <c r="D39" s="4">
        <v>0</v>
      </c>
      <c r="E39" s="4">
        <v>0</v>
      </c>
      <c r="F39" s="10"/>
    </row>
    <row r="40" spans="1:6" x14ac:dyDescent="0.25">
      <c r="A40" s="13" t="s">
        <v>35</v>
      </c>
      <c r="B40" s="14">
        <v>0</v>
      </c>
      <c r="C40" s="14">
        <v>0</v>
      </c>
      <c r="D40" s="14">
        <v>0</v>
      </c>
      <c r="E40" s="14">
        <v>0</v>
      </c>
      <c r="F40" s="15"/>
    </row>
  </sheetData>
  <mergeCells count="2">
    <mergeCell ref="A1:C1"/>
    <mergeCell ref="A2:C2"/>
  </mergeCells>
  <hyperlinks>
    <hyperlink ref="A4" r:id="rId1" display="http://comtrade.un.org/" xr:uid="{00000000-0004-0000-0000-000000000000}"/>
    <hyperlink ref="A5" r:id="rId2" display="http://dgciskol.gov.in/" xr:uid="{00000000-0004-0000-0000-000001000000}"/>
    <hyperlink ref="A6" r:id="rId3" display="http://comtrade.un.org/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7421-099E-46D0-B547-51406CAB0087}">
  <dimension ref="A1:F41"/>
  <sheetViews>
    <sheetView showGridLines="0" topLeftCell="A12" workbookViewId="0">
      <selection activeCell="D22" sqref="D22"/>
    </sheetView>
  </sheetViews>
  <sheetFormatPr defaultRowHeight="15" x14ac:dyDescent="0.25"/>
  <cols>
    <col min="1" max="1" width="36.5703125" bestFit="1" customWidth="1"/>
    <col min="2" max="6" width="17" bestFit="1" customWidth="1"/>
  </cols>
  <sheetData>
    <row r="1" spans="1:6" x14ac:dyDescent="0.25">
      <c r="A1" s="22" t="s">
        <v>0</v>
      </c>
      <c r="B1" s="22"/>
      <c r="C1" s="22"/>
    </row>
    <row r="2" spans="1:6" x14ac:dyDescent="0.25">
      <c r="A2" s="23" t="s">
        <v>1</v>
      </c>
      <c r="B2" s="23"/>
      <c r="C2" s="23"/>
    </row>
    <row r="3" spans="1:6" x14ac:dyDescent="0.25">
      <c r="A3" s="1"/>
    </row>
    <row r="4" spans="1:6" ht="45" x14ac:dyDescent="0.25">
      <c r="A4" s="3" t="s">
        <v>2</v>
      </c>
    </row>
    <row r="5" spans="1:6" ht="60" x14ac:dyDescent="0.25">
      <c r="A5" s="3" t="s">
        <v>3</v>
      </c>
    </row>
    <row r="6" spans="1:6" ht="45" x14ac:dyDescent="0.25">
      <c r="A6" s="3" t="s">
        <v>4</v>
      </c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ht="60" x14ac:dyDescent="0.25">
      <c r="A12" s="3" t="s">
        <v>37</v>
      </c>
    </row>
    <row r="13" spans="1:6" x14ac:dyDescent="0.25">
      <c r="A13" s="1"/>
    </row>
    <row r="14" spans="1:6" x14ac:dyDescent="0.25">
      <c r="A14" s="1"/>
    </row>
    <row r="15" spans="1:6" x14ac:dyDescent="0.25">
      <c r="A15" s="1"/>
      <c r="B15">
        <f>B18*1000</f>
        <v>28825000</v>
      </c>
      <c r="C15">
        <f>C18*1000</f>
        <v>38196000</v>
      </c>
      <c r="D15">
        <f>D18*1000</f>
        <v>47993000</v>
      </c>
      <c r="E15">
        <f>E18*1000</f>
        <v>48863000</v>
      </c>
      <c r="F15">
        <f>F18*1000</f>
        <v>56882000</v>
      </c>
    </row>
    <row r="16" spans="1:6" x14ac:dyDescent="0.25">
      <c r="A16" s="24" t="s">
        <v>6</v>
      </c>
      <c r="B16" s="21">
        <v>2017</v>
      </c>
      <c r="C16" s="21">
        <v>2018</v>
      </c>
      <c r="D16" s="21">
        <v>2019</v>
      </c>
      <c r="E16" s="21">
        <v>2020</v>
      </c>
      <c r="F16" s="20">
        <v>2021</v>
      </c>
    </row>
    <row r="17" spans="1:6" x14ac:dyDescent="0.25">
      <c r="A17" s="25"/>
      <c r="B17" s="19" t="s">
        <v>36</v>
      </c>
      <c r="C17" s="19" t="s">
        <v>36</v>
      </c>
      <c r="D17" s="19" t="s">
        <v>36</v>
      </c>
      <c r="E17" s="19" t="s">
        <v>36</v>
      </c>
      <c r="F17" s="18" t="s">
        <v>36</v>
      </c>
    </row>
    <row r="18" spans="1:6" x14ac:dyDescent="0.25">
      <c r="A18" s="9" t="s">
        <v>12</v>
      </c>
      <c r="B18" s="4">
        <v>28825</v>
      </c>
      <c r="C18" s="4">
        <v>38196</v>
      </c>
      <c r="D18" s="17">
        <v>47993</v>
      </c>
      <c r="E18" s="17">
        <v>48863</v>
      </c>
      <c r="F18" s="17">
        <v>56882</v>
      </c>
    </row>
    <row r="19" spans="1:6" x14ac:dyDescent="0.25">
      <c r="A19" s="11" t="s">
        <v>13</v>
      </c>
      <c r="B19" s="5">
        <v>6927</v>
      </c>
      <c r="C19" s="5">
        <v>15165</v>
      </c>
      <c r="D19" s="5">
        <v>21100</v>
      </c>
      <c r="E19" s="5">
        <v>6942</v>
      </c>
      <c r="F19" s="12">
        <v>24770</v>
      </c>
    </row>
    <row r="20" spans="1:6" x14ac:dyDescent="0.25">
      <c r="A20" s="9" t="s">
        <v>16</v>
      </c>
      <c r="B20" s="4">
        <v>6165</v>
      </c>
      <c r="C20" s="4">
        <v>6476</v>
      </c>
      <c r="D20" s="4">
        <v>8583</v>
      </c>
      <c r="E20" s="4">
        <v>11191</v>
      </c>
      <c r="F20" s="10">
        <v>8283</v>
      </c>
    </row>
    <row r="21" spans="1:6" x14ac:dyDescent="0.25">
      <c r="A21" s="11" t="s">
        <v>14</v>
      </c>
      <c r="B21" s="5">
        <v>9298</v>
      </c>
      <c r="C21" s="5">
        <v>7467</v>
      </c>
      <c r="D21" s="5">
        <v>5082</v>
      </c>
      <c r="E21" s="5">
        <v>6521</v>
      </c>
      <c r="F21" s="12">
        <v>8029</v>
      </c>
    </row>
    <row r="22" spans="1:6" x14ac:dyDescent="0.25">
      <c r="A22" s="9" t="s">
        <v>15</v>
      </c>
      <c r="B22" s="4">
        <v>985</v>
      </c>
      <c r="C22" s="4">
        <v>2713</v>
      </c>
      <c r="D22" s="4">
        <v>7902</v>
      </c>
      <c r="E22" s="4">
        <v>14441</v>
      </c>
      <c r="F22" s="10">
        <v>7623</v>
      </c>
    </row>
    <row r="23" spans="1:6" x14ac:dyDescent="0.25">
      <c r="A23" s="11" t="s">
        <v>17</v>
      </c>
      <c r="B23" s="5">
        <v>0</v>
      </c>
      <c r="C23" s="5"/>
      <c r="D23" s="5">
        <v>0</v>
      </c>
      <c r="E23" s="16">
        <v>467</v>
      </c>
      <c r="F23" s="12">
        <v>5352</v>
      </c>
    </row>
    <row r="24" spans="1:6" x14ac:dyDescent="0.25">
      <c r="A24" s="9" t="s">
        <v>18</v>
      </c>
      <c r="B24" s="4">
        <v>1552</v>
      </c>
      <c r="C24" s="4">
        <v>961</v>
      </c>
      <c r="D24" s="4">
        <v>975</v>
      </c>
      <c r="E24" s="4">
        <v>660</v>
      </c>
      <c r="F24" s="10">
        <v>1151</v>
      </c>
    </row>
    <row r="25" spans="1:6" x14ac:dyDescent="0.25">
      <c r="A25" s="11" t="s">
        <v>19</v>
      </c>
      <c r="B25" s="5">
        <v>1802</v>
      </c>
      <c r="C25" s="5">
        <v>3693</v>
      </c>
      <c r="D25" s="5">
        <v>3741</v>
      </c>
      <c r="E25" s="5">
        <v>1771</v>
      </c>
      <c r="F25" s="12">
        <v>711</v>
      </c>
    </row>
    <row r="26" spans="1:6" x14ac:dyDescent="0.25">
      <c r="A26" s="9" t="s">
        <v>20</v>
      </c>
      <c r="B26" s="4">
        <v>174</v>
      </c>
      <c r="C26" s="4">
        <v>156</v>
      </c>
      <c r="D26" s="4">
        <v>168</v>
      </c>
      <c r="E26" s="4">
        <v>5797</v>
      </c>
      <c r="F26" s="10">
        <v>520</v>
      </c>
    </row>
    <row r="27" spans="1:6" x14ac:dyDescent="0.25">
      <c r="A27" s="11" t="s">
        <v>22</v>
      </c>
      <c r="B27" s="5"/>
      <c r="C27" s="5"/>
      <c r="D27" s="5"/>
      <c r="E27" s="5">
        <v>163</v>
      </c>
      <c r="F27" s="12">
        <v>159</v>
      </c>
    </row>
    <row r="28" spans="1:6" x14ac:dyDescent="0.25">
      <c r="A28" s="9" t="s">
        <v>23</v>
      </c>
      <c r="B28" s="4">
        <v>948</v>
      </c>
      <c r="C28" s="4">
        <v>283</v>
      </c>
      <c r="D28" s="17">
        <v>139</v>
      </c>
      <c r="E28" s="4">
        <v>272</v>
      </c>
      <c r="F28" s="10">
        <v>84</v>
      </c>
    </row>
    <row r="29" spans="1:6" x14ac:dyDescent="0.25">
      <c r="A29" s="11" t="s">
        <v>24</v>
      </c>
      <c r="B29" s="5"/>
      <c r="C29" s="5">
        <v>173</v>
      </c>
      <c r="D29" s="5">
        <v>96</v>
      </c>
      <c r="E29" s="5">
        <v>141</v>
      </c>
      <c r="F29" s="12">
        <v>72</v>
      </c>
    </row>
    <row r="30" spans="1:6" x14ac:dyDescent="0.25">
      <c r="A30" s="9" t="s">
        <v>25</v>
      </c>
      <c r="B30" s="4"/>
      <c r="C30" s="4"/>
      <c r="D30" s="4"/>
      <c r="E30" s="4">
        <v>132</v>
      </c>
      <c r="F30" s="10">
        <v>71</v>
      </c>
    </row>
    <row r="31" spans="1:6" x14ac:dyDescent="0.25">
      <c r="A31" s="11" t="s">
        <v>21</v>
      </c>
      <c r="B31" s="5"/>
      <c r="C31" s="5">
        <v>37</v>
      </c>
      <c r="D31" s="5">
        <v>207</v>
      </c>
      <c r="E31" s="5">
        <v>210</v>
      </c>
      <c r="F31" s="12">
        <v>56</v>
      </c>
    </row>
    <row r="32" spans="1:6" x14ac:dyDescent="0.25">
      <c r="A32" s="9" t="s">
        <v>26</v>
      </c>
      <c r="B32" s="4">
        <v>4</v>
      </c>
      <c r="C32" s="4">
        <v>5</v>
      </c>
      <c r="D32" s="17">
        <v>0</v>
      </c>
      <c r="E32" s="17">
        <v>157</v>
      </c>
      <c r="F32" s="10">
        <v>2</v>
      </c>
    </row>
    <row r="33" spans="1:6" x14ac:dyDescent="0.25">
      <c r="A33" s="11" t="s">
        <v>27</v>
      </c>
      <c r="B33" s="5"/>
      <c r="C33" s="5"/>
      <c r="D33" s="5"/>
      <c r="E33" s="5"/>
      <c r="F33" s="16">
        <v>1</v>
      </c>
    </row>
    <row r="34" spans="1:6" x14ac:dyDescent="0.25">
      <c r="A34" s="9" t="s">
        <v>28</v>
      </c>
      <c r="B34" s="4">
        <v>0</v>
      </c>
      <c r="C34" s="4">
        <v>0</v>
      </c>
      <c r="D34" s="4">
        <v>0</v>
      </c>
      <c r="E34" s="4"/>
      <c r="F34" s="10">
        <v>0</v>
      </c>
    </row>
    <row r="35" spans="1:6" x14ac:dyDescent="0.25">
      <c r="A35" s="11" t="s">
        <v>29</v>
      </c>
      <c r="B35" s="5"/>
      <c r="C35" s="5"/>
      <c r="D35" s="5">
        <v>0</v>
      </c>
      <c r="E35" s="5"/>
      <c r="F35" s="12"/>
    </row>
    <row r="36" spans="1:6" x14ac:dyDescent="0.25">
      <c r="A36" s="9" t="s">
        <v>30</v>
      </c>
      <c r="B36" s="4"/>
      <c r="C36" s="4"/>
      <c r="D36" s="4"/>
      <c r="E36" s="4"/>
      <c r="F36" s="10"/>
    </row>
    <row r="37" spans="1:6" x14ac:dyDescent="0.25">
      <c r="A37" s="11" t="s">
        <v>31</v>
      </c>
      <c r="B37" s="5"/>
      <c r="C37" s="5">
        <v>16</v>
      </c>
      <c r="D37" s="16">
        <v>0</v>
      </c>
      <c r="E37" s="5">
        <v>0</v>
      </c>
      <c r="F37" s="12"/>
    </row>
    <row r="38" spans="1:6" x14ac:dyDescent="0.25">
      <c r="A38" s="9" t="s">
        <v>32</v>
      </c>
      <c r="B38" s="4"/>
      <c r="C38" s="4"/>
      <c r="D38" s="4"/>
      <c r="E38" s="4"/>
      <c r="F38" s="10"/>
    </row>
    <row r="39" spans="1:6" x14ac:dyDescent="0.25">
      <c r="A39" s="11" t="s">
        <v>33</v>
      </c>
      <c r="B39" s="5">
        <v>32</v>
      </c>
      <c r="C39" s="5"/>
      <c r="D39" s="5"/>
      <c r="E39" s="5"/>
      <c r="F39" s="12"/>
    </row>
    <row r="40" spans="1:6" x14ac:dyDescent="0.25">
      <c r="A40" s="9" t="s">
        <v>34</v>
      </c>
      <c r="B40" s="4">
        <v>937</v>
      </c>
      <c r="C40" s="4">
        <v>1052</v>
      </c>
      <c r="D40" s="4"/>
      <c r="E40" s="4"/>
      <c r="F40" s="10"/>
    </row>
    <row r="41" spans="1:6" x14ac:dyDescent="0.25">
      <c r="A41" s="13" t="s">
        <v>35</v>
      </c>
      <c r="B41" s="14"/>
      <c r="C41" s="14"/>
      <c r="D41" s="14"/>
      <c r="E41" s="14"/>
      <c r="F41" s="15"/>
    </row>
  </sheetData>
  <mergeCells count="3">
    <mergeCell ref="A1:C1"/>
    <mergeCell ref="A2:C2"/>
    <mergeCell ref="A16:A17"/>
  </mergeCells>
  <hyperlinks>
    <hyperlink ref="A4" r:id="rId1" display="http://comtrade.un.org/" xr:uid="{8AF170CE-7BFF-45F1-90E3-FD7E5AB140F6}"/>
    <hyperlink ref="A5" r:id="rId2" display="http://dgciskol.gov.in/" xr:uid="{4B8A33B9-DE72-4439-8E43-CCD739B1269C}"/>
    <hyperlink ref="A6" r:id="rId3" display="http://comtrade.un.org/" xr:uid="{3699195E-0403-4282-9875-C9E05363A9FC}"/>
    <hyperlink ref="A12" r:id="rId4" display="https://unstats.un.org/unsd/tradekb/Knowledgebase/Quantity-and-Weight-Data-in-UN-Comtrade" xr:uid="{D4E86B3F-50F1-4122-BB80-4037D8341E64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9C1E-5CD0-4806-9585-56BFF44302C2}">
  <dimension ref="A1:F48"/>
  <sheetViews>
    <sheetView showGridLines="0" tabSelected="1" topLeftCell="A5" workbookViewId="0">
      <selection activeCell="H8" sqref="H8"/>
    </sheetView>
  </sheetViews>
  <sheetFormatPr defaultRowHeight="15" x14ac:dyDescent="0.25"/>
  <cols>
    <col min="1" max="1" width="36.5703125" bestFit="1" customWidth="1"/>
    <col min="2" max="6" width="20.5703125" bestFit="1" customWidth="1"/>
  </cols>
  <sheetData>
    <row r="1" spans="1:6" x14ac:dyDescent="0.25">
      <c r="A1" s="22" t="s">
        <v>0</v>
      </c>
      <c r="B1" s="22"/>
      <c r="C1" s="22"/>
    </row>
    <row r="2" spans="1:6" x14ac:dyDescent="0.25">
      <c r="A2" s="23" t="s">
        <v>51</v>
      </c>
      <c r="B2" s="23"/>
      <c r="C2" s="23"/>
    </row>
    <row r="3" spans="1:6" x14ac:dyDescent="0.25">
      <c r="A3" s="1"/>
    </row>
    <row r="4" spans="1:6" ht="60" x14ac:dyDescent="0.25">
      <c r="A4" s="3" t="s">
        <v>50</v>
      </c>
    </row>
    <row r="5" spans="1:6" ht="45" x14ac:dyDescent="0.25">
      <c r="A5" s="3" t="s">
        <v>49</v>
      </c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  <c r="B14">
        <f>B17/1000</f>
        <v>37059.338000000003</v>
      </c>
      <c r="C14">
        <f>C17/1000</f>
        <v>39479.32</v>
      </c>
      <c r="D14">
        <f>D17/1000</f>
        <v>44576.946000000004</v>
      </c>
      <c r="E14">
        <f>E17/1000</f>
        <v>43663.739000000001</v>
      </c>
      <c r="F14">
        <f>F17/1000</f>
        <v>55919.091999999997</v>
      </c>
    </row>
    <row r="15" spans="1:6" x14ac:dyDescent="0.25">
      <c r="A15" s="24" t="s">
        <v>6</v>
      </c>
      <c r="B15" s="21">
        <v>2017</v>
      </c>
      <c r="C15" s="21">
        <v>2018</v>
      </c>
      <c r="D15" s="21">
        <v>2019</v>
      </c>
      <c r="E15" s="21">
        <v>2020</v>
      </c>
      <c r="F15" s="20">
        <v>2021</v>
      </c>
    </row>
    <row r="16" spans="1:6" x14ac:dyDescent="0.25">
      <c r="A16" s="25"/>
      <c r="B16" s="19" t="s">
        <v>48</v>
      </c>
      <c r="C16" s="19" t="s">
        <v>48</v>
      </c>
      <c r="D16" s="19" t="s">
        <v>48</v>
      </c>
      <c r="E16" s="19" t="s">
        <v>48</v>
      </c>
      <c r="F16" s="18" t="s">
        <v>48</v>
      </c>
    </row>
    <row r="17" spans="1:6" x14ac:dyDescent="0.25">
      <c r="A17" s="9" t="s">
        <v>12</v>
      </c>
      <c r="B17" s="4">
        <v>37059338</v>
      </c>
      <c r="C17" s="4">
        <v>39479320</v>
      </c>
      <c r="D17" s="4">
        <v>44576946</v>
      </c>
      <c r="E17" s="4">
        <v>43663739</v>
      </c>
      <c r="F17" s="10">
        <v>55919092</v>
      </c>
    </row>
    <row r="18" spans="1:6" x14ac:dyDescent="0.25">
      <c r="A18" s="11" t="s">
        <v>13</v>
      </c>
      <c r="B18" s="5">
        <v>5086363</v>
      </c>
      <c r="C18" s="5">
        <v>5905016</v>
      </c>
      <c r="D18" s="5">
        <v>6172400</v>
      </c>
      <c r="E18" s="5">
        <v>5223477</v>
      </c>
      <c r="F18" s="12">
        <v>19203588</v>
      </c>
    </row>
    <row r="19" spans="1:6" x14ac:dyDescent="0.25">
      <c r="A19" s="9" t="s">
        <v>14</v>
      </c>
      <c r="B19" s="4">
        <v>8827700</v>
      </c>
      <c r="C19" s="4">
        <v>8210424</v>
      </c>
      <c r="D19" s="4">
        <v>11964379</v>
      </c>
      <c r="E19" s="4">
        <v>11883440</v>
      </c>
      <c r="F19" s="10">
        <v>13905855</v>
      </c>
    </row>
    <row r="20" spans="1:6" x14ac:dyDescent="0.25">
      <c r="A20" s="11" t="s">
        <v>15</v>
      </c>
      <c r="B20" s="5">
        <v>9596150</v>
      </c>
      <c r="C20" s="5">
        <v>11339664</v>
      </c>
      <c r="D20" s="5">
        <v>10889420</v>
      </c>
      <c r="E20" s="5">
        <v>13252649</v>
      </c>
      <c r="F20" s="12">
        <v>7547700</v>
      </c>
    </row>
    <row r="21" spans="1:6" x14ac:dyDescent="0.25">
      <c r="A21" s="9" t="s">
        <v>18</v>
      </c>
      <c r="B21" s="4">
        <v>2704385</v>
      </c>
      <c r="C21" s="4">
        <v>3487798</v>
      </c>
      <c r="D21" s="4">
        <v>3705423</v>
      </c>
      <c r="E21" s="4">
        <v>5455299</v>
      </c>
      <c r="F21" s="10">
        <v>6851956</v>
      </c>
    </row>
    <row r="22" spans="1:6" x14ac:dyDescent="0.25">
      <c r="A22" s="11" t="s">
        <v>16</v>
      </c>
      <c r="B22" s="5">
        <v>1469420</v>
      </c>
      <c r="C22" s="5">
        <v>778672</v>
      </c>
      <c r="D22" s="5">
        <v>1189580</v>
      </c>
      <c r="E22" s="5">
        <v>892082</v>
      </c>
      <c r="F22" s="12">
        <v>2517714</v>
      </c>
    </row>
    <row r="23" spans="1:6" x14ac:dyDescent="0.25">
      <c r="A23" s="9" t="s">
        <v>19</v>
      </c>
      <c r="B23" s="4">
        <v>5130041</v>
      </c>
      <c r="C23" s="4">
        <v>3302582</v>
      </c>
      <c r="D23" s="4">
        <v>4035616</v>
      </c>
      <c r="E23" s="4">
        <v>2856712</v>
      </c>
      <c r="F23" s="10">
        <v>1336923</v>
      </c>
    </row>
    <row r="24" spans="1:6" x14ac:dyDescent="0.25">
      <c r="A24" s="11" t="s">
        <v>34</v>
      </c>
      <c r="B24" s="5">
        <v>1511000</v>
      </c>
      <c r="C24" s="5">
        <v>2338000</v>
      </c>
      <c r="D24" s="5">
        <v>2751000</v>
      </c>
      <c r="E24" s="5">
        <v>105380</v>
      </c>
      <c r="F24" s="12">
        <v>1097757</v>
      </c>
    </row>
    <row r="25" spans="1:6" x14ac:dyDescent="0.25">
      <c r="A25" s="9" t="s">
        <v>23</v>
      </c>
      <c r="B25" s="4">
        <v>1676977</v>
      </c>
      <c r="C25" s="4">
        <v>2881367</v>
      </c>
      <c r="D25" s="4">
        <v>2283854</v>
      </c>
      <c r="E25" s="4">
        <v>1657974</v>
      </c>
      <c r="F25" s="10">
        <v>796892</v>
      </c>
    </row>
    <row r="26" spans="1:6" x14ac:dyDescent="0.25">
      <c r="A26" s="11" t="s">
        <v>17</v>
      </c>
      <c r="B26" s="5">
        <v>424170</v>
      </c>
      <c r="C26" s="5">
        <v>379868</v>
      </c>
      <c r="D26" s="5">
        <v>445944</v>
      </c>
      <c r="E26" s="5">
        <v>649231</v>
      </c>
      <c r="F26" s="12">
        <v>721824</v>
      </c>
    </row>
    <row r="27" spans="1:6" x14ac:dyDescent="0.25">
      <c r="A27" s="9" t="s">
        <v>22</v>
      </c>
      <c r="B27" s="4">
        <v>90556</v>
      </c>
      <c r="C27" s="4">
        <v>314916</v>
      </c>
      <c r="D27" s="4">
        <v>641776</v>
      </c>
      <c r="E27" s="4">
        <v>557953</v>
      </c>
      <c r="F27" s="10">
        <v>560152</v>
      </c>
    </row>
    <row r="28" spans="1:6" x14ac:dyDescent="0.25">
      <c r="A28" s="11" t="s">
        <v>26</v>
      </c>
      <c r="B28" s="5">
        <v>292369</v>
      </c>
      <c r="C28" s="5">
        <v>361358</v>
      </c>
      <c r="D28" s="5">
        <v>120508</v>
      </c>
      <c r="E28" s="5">
        <v>313238</v>
      </c>
      <c r="F28" s="12">
        <v>409485</v>
      </c>
    </row>
    <row r="29" spans="1:6" x14ac:dyDescent="0.25">
      <c r="A29" s="9" t="s">
        <v>20</v>
      </c>
      <c r="B29" s="4"/>
      <c r="C29" s="4"/>
      <c r="D29" s="4"/>
      <c r="E29" s="4">
        <v>182668</v>
      </c>
      <c r="F29" s="10">
        <v>315840</v>
      </c>
    </row>
    <row r="30" spans="1:6" x14ac:dyDescent="0.25">
      <c r="A30" s="11" t="s">
        <v>24</v>
      </c>
      <c r="B30" s="5"/>
      <c r="C30" s="5">
        <v>6</v>
      </c>
      <c r="D30" s="5"/>
      <c r="E30" s="5">
        <v>38000</v>
      </c>
      <c r="F30" s="12">
        <v>247960</v>
      </c>
    </row>
    <row r="31" spans="1:6" x14ac:dyDescent="0.25">
      <c r="A31" s="9" t="s">
        <v>21</v>
      </c>
      <c r="B31" s="4">
        <v>43441</v>
      </c>
      <c r="C31" s="4">
        <v>47695</v>
      </c>
      <c r="D31" s="4">
        <v>96121</v>
      </c>
      <c r="E31" s="4">
        <v>376827</v>
      </c>
      <c r="F31" s="10">
        <v>219375</v>
      </c>
    </row>
    <row r="32" spans="1:6" x14ac:dyDescent="0.25">
      <c r="A32" s="11" t="s">
        <v>31</v>
      </c>
      <c r="B32" s="5">
        <v>72</v>
      </c>
      <c r="C32" s="5">
        <v>97952</v>
      </c>
      <c r="D32" s="5">
        <v>228837</v>
      </c>
      <c r="E32" s="5">
        <v>117797</v>
      </c>
      <c r="F32" s="12">
        <v>119207</v>
      </c>
    </row>
    <row r="33" spans="1:6" x14ac:dyDescent="0.25">
      <c r="A33" s="9" t="s">
        <v>47</v>
      </c>
      <c r="B33" s="4"/>
      <c r="C33" s="4"/>
      <c r="D33" s="4">
        <v>18000</v>
      </c>
      <c r="E33" s="4">
        <v>52000</v>
      </c>
      <c r="F33" s="10">
        <v>34600</v>
      </c>
    </row>
    <row r="34" spans="1:6" x14ac:dyDescent="0.25">
      <c r="A34" s="11" t="s">
        <v>46</v>
      </c>
      <c r="B34" s="5">
        <v>16874</v>
      </c>
      <c r="C34" s="5">
        <v>6770</v>
      </c>
      <c r="D34" s="5">
        <v>4587</v>
      </c>
      <c r="E34" s="5">
        <v>13354</v>
      </c>
      <c r="F34" s="12">
        <v>15516</v>
      </c>
    </row>
    <row r="35" spans="1:6" x14ac:dyDescent="0.25">
      <c r="A35" s="9" t="s">
        <v>28</v>
      </c>
      <c r="B35" s="4">
        <v>22151</v>
      </c>
      <c r="C35" s="4">
        <v>25090</v>
      </c>
      <c r="D35" s="4">
        <v>24046</v>
      </c>
      <c r="E35" s="4">
        <v>18914</v>
      </c>
      <c r="F35" s="10">
        <v>15336</v>
      </c>
    </row>
    <row r="36" spans="1:6" x14ac:dyDescent="0.25">
      <c r="A36" s="11" t="s">
        <v>45</v>
      </c>
      <c r="B36" s="5">
        <v>83273</v>
      </c>
      <c r="C36" s="5">
        <v>2</v>
      </c>
      <c r="D36" s="5">
        <v>137</v>
      </c>
      <c r="E36" s="5">
        <v>1400</v>
      </c>
      <c r="F36" s="12">
        <v>861</v>
      </c>
    </row>
    <row r="37" spans="1:6" x14ac:dyDescent="0.25">
      <c r="A37" s="9" t="s">
        <v>30</v>
      </c>
      <c r="B37" s="4">
        <v>60629</v>
      </c>
      <c r="C37" s="4">
        <v>1420</v>
      </c>
      <c r="D37" s="4">
        <v>5163</v>
      </c>
      <c r="E37" s="4">
        <v>159</v>
      </c>
      <c r="F37" s="10">
        <v>255</v>
      </c>
    </row>
    <row r="38" spans="1:6" x14ac:dyDescent="0.25">
      <c r="A38" s="11" t="s">
        <v>44</v>
      </c>
      <c r="B38" s="5"/>
      <c r="C38" s="5"/>
      <c r="D38" s="5"/>
      <c r="E38" s="5"/>
      <c r="F38" s="12">
        <v>200</v>
      </c>
    </row>
    <row r="39" spans="1:6" x14ac:dyDescent="0.25">
      <c r="A39" s="9" t="s">
        <v>43</v>
      </c>
      <c r="B39" s="4">
        <v>25</v>
      </c>
      <c r="C39" s="4">
        <v>25</v>
      </c>
      <c r="D39" s="4">
        <v>75</v>
      </c>
      <c r="E39" s="4">
        <v>100</v>
      </c>
      <c r="F39" s="10">
        <v>75</v>
      </c>
    </row>
    <row r="40" spans="1:6" x14ac:dyDescent="0.25">
      <c r="A40" s="11" t="s">
        <v>35</v>
      </c>
      <c r="B40" s="5">
        <v>60</v>
      </c>
      <c r="C40" s="5">
        <v>283</v>
      </c>
      <c r="D40" s="5">
        <v>1</v>
      </c>
      <c r="E40" s="5">
        <v>59</v>
      </c>
      <c r="F40" s="12">
        <v>20</v>
      </c>
    </row>
    <row r="41" spans="1:6" x14ac:dyDescent="0.25">
      <c r="A41" s="9" t="s">
        <v>33</v>
      </c>
      <c r="B41" s="4"/>
      <c r="C41" s="4"/>
      <c r="D41" s="4"/>
      <c r="E41" s="4"/>
      <c r="F41" s="10">
        <v>1</v>
      </c>
    </row>
    <row r="42" spans="1:6" x14ac:dyDescent="0.25">
      <c r="A42" s="11" t="s">
        <v>42</v>
      </c>
      <c r="B42" s="5">
        <v>1600</v>
      </c>
      <c r="C42" s="5"/>
      <c r="D42" s="5"/>
      <c r="E42" s="5">
        <v>15000</v>
      </c>
      <c r="F42" s="12"/>
    </row>
    <row r="43" spans="1:6" x14ac:dyDescent="0.25">
      <c r="A43" s="9" t="s">
        <v>32</v>
      </c>
      <c r="B43" s="4">
        <v>0</v>
      </c>
      <c r="C43" s="4">
        <v>152</v>
      </c>
      <c r="D43" s="4">
        <v>79</v>
      </c>
      <c r="E43" s="4"/>
      <c r="F43" s="10"/>
    </row>
    <row r="44" spans="1:6" x14ac:dyDescent="0.25">
      <c r="A44" s="11" t="s">
        <v>41</v>
      </c>
      <c r="B44" s="5"/>
      <c r="C44" s="5"/>
      <c r="D44" s="5"/>
      <c r="E44" s="5"/>
      <c r="F44" s="12"/>
    </row>
    <row r="45" spans="1:6" x14ac:dyDescent="0.25">
      <c r="A45" s="9" t="s">
        <v>29</v>
      </c>
      <c r="B45" s="4">
        <v>22040</v>
      </c>
      <c r="C45" s="4"/>
      <c r="D45" s="4"/>
      <c r="E45" s="4"/>
      <c r="F45" s="10"/>
    </row>
    <row r="46" spans="1:6" x14ac:dyDescent="0.25">
      <c r="A46" s="11" t="s">
        <v>40</v>
      </c>
      <c r="B46" s="5"/>
      <c r="C46" s="5">
        <v>260</v>
      </c>
      <c r="D46" s="5"/>
      <c r="E46" s="5"/>
      <c r="F46" s="12"/>
    </row>
    <row r="47" spans="1:6" x14ac:dyDescent="0.25">
      <c r="A47" s="9" t="s">
        <v>39</v>
      </c>
      <c r="B47" s="4">
        <v>20</v>
      </c>
      <c r="C47" s="4"/>
      <c r="D47" s="4"/>
      <c r="E47" s="4"/>
      <c r="F47" s="10"/>
    </row>
    <row r="48" spans="1:6" x14ac:dyDescent="0.25">
      <c r="A48" s="13" t="s">
        <v>38</v>
      </c>
      <c r="B48" s="14"/>
      <c r="C48" s="14"/>
      <c r="D48" s="14"/>
      <c r="E48" s="14"/>
      <c r="F48" s="15"/>
    </row>
  </sheetData>
  <mergeCells count="3">
    <mergeCell ref="A1:C1"/>
    <mergeCell ref="A2:C2"/>
    <mergeCell ref="A15:A16"/>
  </mergeCells>
  <hyperlinks>
    <hyperlink ref="A4" r:id="rId1" display="http://dgciskol.gov.in/" xr:uid="{D3EB8F32-C000-4114-B35E-A4D19EAA4920}"/>
    <hyperlink ref="A5" r:id="rId2" display="http://comtrade.un.org/" xr:uid="{B538BFD9-705E-4E75-A08E-13E75B90517B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76DB-4723-44FC-BC1A-566B9ABD0F7A}">
  <dimension ref="A1:G47"/>
  <sheetViews>
    <sheetView showGridLines="0" topLeftCell="A5" workbookViewId="0">
      <selection activeCell="F23" sqref="F23"/>
    </sheetView>
  </sheetViews>
  <sheetFormatPr defaultRowHeight="15" x14ac:dyDescent="0.25"/>
  <cols>
    <col min="1" max="1" width="36.5703125" bestFit="1" customWidth="1"/>
    <col min="2" max="2" width="16.42578125" customWidth="1"/>
    <col min="3" max="6" width="16.5703125" bestFit="1" customWidth="1"/>
  </cols>
  <sheetData>
    <row r="1" spans="1:7" x14ac:dyDescent="0.25">
      <c r="A1" s="22" t="s">
        <v>0</v>
      </c>
      <c r="B1" s="22"/>
      <c r="C1" s="22"/>
    </row>
    <row r="2" spans="1:7" x14ac:dyDescent="0.25">
      <c r="A2" s="23" t="s">
        <v>51</v>
      </c>
      <c r="B2" s="23"/>
      <c r="C2" s="23"/>
    </row>
    <row r="3" spans="1:7" x14ac:dyDescent="0.25">
      <c r="A3" s="1"/>
    </row>
    <row r="4" spans="1:7" ht="60" x14ac:dyDescent="0.25">
      <c r="A4" s="3" t="s">
        <v>50</v>
      </c>
    </row>
    <row r="5" spans="1:7" ht="45" x14ac:dyDescent="0.25">
      <c r="A5" s="3" t="s">
        <v>49</v>
      </c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2" t="s">
        <v>5</v>
      </c>
      <c r="B13">
        <f>B14/'EAA Import Volume'!B17</f>
        <v>2.0574571515551625</v>
      </c>
      <c r="C13">
        <f>C14/'EAA Import Volume'!C17</f>
        <v>2.3210886104421253</v>
      </c>
      <c r="D13">
        <f>D14/'EAA Import Volume'!D17</f>
        <v>2.1625976799756539</v>
      </c>
      <c r="E13">
        <f>E14/'EAA Import Volume'!E17</f>
        <v>2.0522520987036863</v>
      </c>
      <c r="F13">
        <f>F14/'EAA Import Volume'!F17</f>
        <v>3.17217239507394</v>
      </c>
      <c r="G13" t="s">
        <v>52</v>
      </c>
    </row>
    <row r="14" spans="1:7" x14ac:dyDescent="0.25">
      <c r="A14" s="1"/>
      <c r="B14">
        <f>B16*1000</f>
        <v>76248000</v>
      </c>
      <c r="C14">
        <f>C16*1000</f>
        <v>91635000</v>
      </c>
      <c r="D14">
        <f>D16*1000</f>
        <v>96402000</v>
      </c>
      <c r="E14">
        <f>E16*1000</f>
        <v>89609000</v>
      </c>
      <c r="F14">
        <f>F16*1000</f>
        <v>177385000</v>
      </c>
    </row>
    <row r="15" spans="1:7" ht="22.5" x14ac:dyDescent="0.25">
      <c r="A15" s="6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8" t="s">
        <v>11</v>
      </c>
    </row>
    <row r="16" spans="1:7" x14ac:dyDescent="0.25">
      <c r="A16" s="9" t="s">
        <v>12</v>
      </c>
      <c r="B16" s="4">
        <v>76248</v>
      </c>
      <c r="C16" s="4">
        <v>91635</v>
      </c>
      <c r="D16" s="4">
        <v>96402</v>
      </c>
      <c r="E16" s="4">
        <v>89609</v>
      </c>
      <c r="F16" s="10">
        <v>177385</v>
      </c>
    </row>
    <row r="17" spans="1:6" x14ac:dyDescent="0.25">
      <c r="A17" s="11" t="s">
        <v>13</v>
      </c>
      <c r="B17" s="5">
        <v>18720</v>
      </c>
      <c r="C17" s="5">
        <v>25941</v>
      </c>
      <c r="D17" s="5">
        <v>26904</v>
      </c>
      <c r="E17" s="5">
        <v>23163</v>
      </c>
      <c r="F17" s="12">
        <v>66169</v>
      </c>
    </row>
    <row r="18" spans="1:6" x14ac:dyDescent="0.25">
      <c r="A18" s="9" t="s">
        <v>14</v>
      </c>
      <c r="B18" s="4">
        <v>12916</v>
      </c>
      <c r="C18" s="4">
        <v>12994</v>
      </c>
      <c r="D18" s="4">
        <v>16650</v>
      </c>
      <c r="E18" s="4">
        <v>13979</v>
      </c>
      <c r="F18" s="10">
        <v>35239</v>
      </c>
    </row>
    <row r="19" spans="1:6" x14ac:dyDescent="0.25">
      <c r="A19" s="11" t="s">
        <v>15</v>
      </c>
      <c r="B19" s="5">
        <v>16767</v>
      </c>
      <c r="C19" s="5">
        <v>21788</v>
      </c>
      <c r="D19" s="5">
        <v>19171</v>
      </c>
      <c r="E19" s="5">
        <v>21468</v>
      </c>
      <c r="F19" s="12">
        <v>24124</v>
      </c>
    </row>
    <row r="20" spans="1:6" x14ac:dyDescent="0.25">
      <c r="A20" s="9" t="s">
        <v>18</v>
      </c>
      <c r="B20" s="4">
        <v>4708</v>
      </c>
      <c r="C20" s="4">
        <v>6784</v>
      </c>
      <c r="D20" s="4">
        <v>6668</v>
      </c>
      <c r="E20" s="4">
        <v>7816</v>
      </c>
      <c r="F20" s="10">
        <v>18555</v>
      </c>
    </row>
    <row r="21" spans="1:6" x14ac:dyDescent="0.25">
      <c r="A21" s="11" t="s">
        <v>17</v>
      </c>
      <c r="B21" s="5">
        <v>5928</v>
      </c>
      <c r="C21" s="5">
        <v>5633</v>
      </c>
      <c r="D21" s="5">
        <v>7512</v>
      </c>
      <c r="E21" s="5">
        <v>8913</v>
      </c>
      <c r="F21" s="12">
        <v>8412</v>
      </c>
    </row>
    <row r="22" spans="1:6" x14ac:dyDescent="0.25">
      <c r="A22" s="9" t="s">
        <v>22</v>
      </c>
      <c r="B22" s="4">
        <v>481</v>
      </c>
      <c r="C22" s="4">
        <v>2740</v>
      </c>
      <c r="D22" s="4">
        <v>2082</v>
      </c>
      <c r="E22" s="4">
        <v>4409</v>
      </c>
      <c r="F22" s="10">
        <v>7728</v>
      </c>
    </row>
    <row r="23" spans="1:6" x14ac:dyDescent="0.25">
      <c r="A23" s="11" t="s">
        <v>16</v>
      </c>
      <c r="B23" s="5">
        <v>2225</v>
      </c>
      <c r="C23" s="5">
        <v>1231</v>
      </c>
      <c r="D23" s="5">
        <v>1809</v>
      </c>
      <c r="E23" s="5">
        <v>1156</v>
      </c>
      <c r="F23" s="12">
        <v>5793</v>
      </c>
    </row>
    <row r="24" spans="1:6" x14ac:dyDescent="0.25">
      <c r="A24" s="9" t="s">
        <v>34</v>
      </c>
      <c r="B24" s="4">
        <v>1882</v>
      </c>
      <c r="C24" s="4">
        <v>3290</v>
      </c>
      <c r="D24" s="4">
        <v>3730</v>
      </c>
      <c r="E24" s="4">
        <v>129</v>
      </c>
      <c r="F24" s="10">
        <v>3129</v>
      </c>
    </row>
    <row r="25" spans="1:6" x14ac:dyDescent="0.25">
      <c r="A25" s="11" t="s">
        <v>19</v>
      </c>
      <c r="B25" s="5">
        <v>7448</v>
      </c>
      <c r="C25" s="5">
        <v>5144</v>
      </c>
      <c r="D25" s="5">
        <v>6321</v>
      </c>
      <c r="E25" s="5">
        <v>3991</v>
      </c>
      <c r="F25" s="12">
        <v>2800</v>
      </c>
    </row>
    <row r="26" spans="1:6" x14ac:dyDescent="0.25">
      <c r="A26" s="9" t="s">
        <v>23</v>
      </c>
      <c r="B26" s="4">
        <v>2390</v>
      </c>
      <c r="C26" s="4">
        <v>4355</v>
      </c>
      <c r="D26" s="4">
        <v>3289</v>
      </c>
      <c r="E26" s="4">
        <v>2191</v>
      </c>
      <c r="F26" s="10">
        <v>1845</v>
      </c>
    </row>
    <row r="27" spans="1:6" x14ac:dyDescent="0.25">
      <c r="A27" s="11" t="s">
        <v>26</v>
      </c>
      <c r="B27" s="5">
        <v>457</v>
      </c>
      <c r="C27" s="5">
        <v>612</v>
      </c>
      <c r="D27" s="5">
        <v>842</v>
      </c>
      <c r="E27" s="5">
        <v>597</v>
      </c>
      <c r="F27" s="12">
        <v>1126</v>
      </c>
    </row>
    <row r="28" spans="1:6" x14ac:dyDescent="0.25">
      <c r="A28" s="9" t="s">
        <v>31</v>
      </c>
      <c r="B28" s="4">
        <v>3</v>
      </c>
      <c r="C28" s="4">
        <v>474</v>
      </c>
      <c r="D28" s="4">
        <v>654</v>
      </c>
      <c r="E28" s="4">
        <v>273</v>
      </c>
      <c r="F28" s="10">
        <v>534</v>
      </c>
    </row>
    <row r="29" spans="1:6" x14ac:dyDescent="0.25">
      <c r="A29" s="11" t="s">
        <v>20</v>
      </c>
      <c r="B29" s="5">
        <v>0</v>
      </c>
      <c r="C29" s="5">
        <v>0</v>
      </c>
      <c r="D29" s="5">
        <v>0</v>
      </c>
      <c r="E29" s="5">
        <v>217</v>
      </c>
      <c r="F29" s="12">
        <v>506</v>
      </c>
    </row>
    <row r="30" spans="1:6" x14ac:dyDescent="0.25">
      <c r="A30" s="9" t="s">
        <v>24</v>
      </c>
      <c r="B30" s="4">
        <v>0</v>
      </c>
      <c r="C30" s="4">
        <v>0</v>
      </c>
      <c r="D30" s="4">
        <v>0</v>
      </c>
      <c r="E30" s="4">
        <v>42</v>
      </c>
      <c r="F30" s="10">
        <v>456</v>
      </c>
    </row>
    <row r="31" spans="1:6" x14ac:dyDescent="0.25">
      <c r="A31" s="11" t="s">
        <v>21</v>
      </c>
      <c r="B31" s="5">
        <v>69</v>
      </c>
      <c r="C31" s="5">
        <v>336</v>
      </c>
      <c r="D31" s="5">
        <v>469</v>
      </c>
      <c r="E31" s="5">
        <v>788</v>
      </c>
      <c r="F31" s="12">
        <v>412</v>
      </c>
    </row>
    <row r="32" spans="1:6" x14ac:dyDescent="0.25">
      <c r="A32" s="9" t="s">
        <v>46</v>
      </c>
      <c r="B32" s="4">
        <v>345</v>
      </c>
      <c r="C32" s="4">
        <v>133</v>
      </c>
      <c r="D32" s="4">
        <v>80</v>
      </c>
      <c r="E32" s="4">
        <v>237</v>
      </c>
      <c r="F32" s="10">
        <v>283</v>
      </c>
    </row>
    <row r="33" spans="1:6" x14ac:dyDescent="0.25">
      <c r="A33" s="11" t="s">
        <v>28</v>
      </c>
      <c r="B33" s="5">
        <v>78</v>
      </c>
      <c r="C33" s="5">
        <v>168</v>
      </c>
      <c r="D33" s="5">
        <v>157</v>
      </c>
      <c r="E33" s="5">
        <v>114</v>
      </c>
      <c r="F33" s="12">
        <v>127</v>
      </c>
    </row>
    <row r="34" spans="1:6" x14ac:dyDescent="0.25">
      <c r="A34" s="9" t="s">
        <v>47</v>
      </c>
      <c r="B34" s="4">
        <v>0</v>
      </c>
      <c r="C34" s="4">
        <v>0</v>
      </c>
      <c r="D34" s="4">
        <v>30</v>
      </c>
      <c r="E34" s="4">
        <v>78</v>
      </c>
      <c r="F34" s="10">
        <v>102</v>
      </c>
    </row>
    <row r="35" spans="1:6" x14ac:dyDescent="0.25">
      <c r="A35" s="11" t="s">
        <v>45</v>
      </c>
      <c r="B35" s="5">
        <v>1682</v>
      </c>
      <c r="C35" s="5">
        <v>1</v>
      </c>
      <c r="D35" s="5">
        <v>11</v>
      </c>
      <c r="E35" s="5">
        <v>21</v>
      </c>
      <c r="F35" s="12">
        <v>31</v>
      </c>
    </row>
    <row r="36" spans="1:6" x14ac:dyDescent="0.25">
      <c r="A36" s="9" t="s">
        <v>30</v>
      </c>
      <c r="B36" s="4">
        <v>98</v>
      </c>
      <c r="C36" s="4">
        <v>5</v>
      </c>
      <c r="D36" s="4">
        <v>18</v>
      </c>
      <c r="E36" s="4">
        <v>3</v>
      </c>
      <c r="F36" s="10">
        <v>6</v>
      </c>
    </row>
    <row r="37" spans="1:6" x14ac:dyDescent="0.25">
      <c r="A37" s="11" t="s">
        <v>43</v>
      </c>
      <c r="B37" s="5">
        <v>1</v>
      </c>
      <c r="C37" s="5">
        <v>1</v>
      </c>
      <c r="D37" s="5">
        <v>3</v>
      </c>
      <c r="E37" s="5">
        <v>5</v>
      </c>
      <c r="F37" s="12">
        <v>4</v>
      </c>
    </row>
    <row r="38" spans="1:6" x14ac:dyDescent="0.25">
      <c r="A38" s="9" t="s">
        <v>44</v>
      </c>
      <c r="B38" s="4">
        <v>0</v>
      </c>
      <c r="C38" s="4">
        <v>0</v>
      </c>
      <c r="D38" s="4">
        <v>0</v>
      </c>
      <c r="E38" s="4"/>
      <c r="F38" s="10">
        <v>3</v>
      </c>
    </row>
    <row r="39" spans="1:6" x14ac:dyDescent="0.25">
      <c r="A39" s="11" t="s">
        <v>35</v>
      </c>
      <c r="B39" s="5">
        <v>1</v>
      </c>
      <c r="C39" s="5">
        <v>2</v>
      </c>
      <c r="D39" s="5">
        <v>0</v>
      </c>
      <c r="E39" s="5">
        <v>1</v>
      </c>
      <c r="F39" s="12">
        <v>1</v>
      </c>
    </row>
    <row r="40" spans="1:6" x14ac:dyDescent="0.25">
      <c r="A40" s="9" t="s">
        <v>33</v>
      </c>
      <c r="B40" s="4">
        <v>0</v>
      </c>
      <c r="C40" s="4">
        <v>0</v>
      </c>
      <c r="D40" s="4">
        <v>0</v>
      </c>
      <c r="E40" s="4"/>
      <c r="F40" s="10">
        <v>0</v>
      </c>
    </row>
    <row r="41" spans="1:6" x14ac:dyDescent="0.25">
      <c r="A41" s="11" t="s">
        <v>42</v>
      </c>
      <c r="B41" s="5">
        <v>4</v>
      </c>
      <c r="C41" s="5">
        <v>0</v>
      </c>
      <c r="D41" s="5">
        <v>0</v>
      </c>
      <c r="E41" s="5">
        <v>18</v>
      </c>
      <c r="F41" s="12"/>
    </row>
    <row r="42" spans="1:6" x14ac:dyDescent="0.25">
      <c r="A42" s="9" t="s">
        <v>29</v>
      </c>
      <c r="B42" s="4">
        <v>44</v>
      </c>
      <c r="C42" s="4">
        <v>0</v>
      </c>
      <c r="D42" s="4">
        <v>0</v>
      </c>
      <c r="E42" s="4"/>
      <c r="F42" s="10"/>
    </row>
    <row r="43" spans="1:6" x14ac:dyDescent="0.25">
      <c r="A43" s="11" t="s">
        <v>40</v>
      </c>
      <c r="B43" s="5">
        <v>0</v>
      </c>
      <c r="C43" s="5">
        <v>0</v>
      </c>
      <c r="D43" s="5">
        <v>0</v>
      </c>
      <c r="E43" s="5"/>
      <c r="F43" s="12"/>
    </row>
    <row r="44" spans="1:6" x14ac:dyDescent="0.25">
      <c r="A44" s="9" t="s">
        <v>39</v>
      </c>
      <c r="B44" s="4">
        <v>1</v>
      </c>
      <c r="C44" s="4">
        <v>0</v>
      </c>
      <c r="D44" s="4">
        <v>0</v>
      </c>
      <c r="E44" s="4"/>
      <c r="F44" s="10"/>
    </row>
    <row r="45" spans="1:6" x14ac:dyDescent="0.25">
      <c r="A45" s="11" t="s">
        <v>38</v>
      </c>
      <c r="B45" s="5">
        <v>0</v>
      </c>
      <c r="C45" s="5">
        <v>0</v>
      </c>
      <c r="D45" s="5">
        <v>0</v>
      </c>
      <c r="E45" s="5"/>
      <c r="F45" s="12"/>
    </row>
    <row r="46" spans="1:6" x14ac:dyDescent="0.25">
      <c r="A46" s="9" t="s">
        <v>32</v>
      </c>
      <c r="B46" s="4">
        <v>0</v>
      </c>
      <c r="C46" s="4">
        <v>1</v>
      </c>
      <c r="D46" s="4">
        <v>1</v>
      </c>
      <c r="E46" s="4"/>
      <c r="F46" s="10"/>
    </row>
    <row r="47" spans="1:6" x14ac:dyDescent="0.25">
      <c r="A47" s="13" t="s">
        <v>41</v>
      </c>
      <c r="B47" s="14">
        <v>0</v>
      </c>
      <c r="C47" s="14">
        <v>0</v>
      </c>
      <c r="D47" s="14">
        <v>0</v>
      </c>
      <c r="E47" s="14"/>
      <c r="F47" s="15"/>
    </row>
  </sheetData>
  <mergeCells count="2">
    <mergeCell ref="A1:C1"/>
    <mergeCell ref="A2:C2"/>
  </mergeCells>
  <hyperlinks>
    <hyperlink ref="A4" r:id="rId1" display="http://dgciskol.gov.in/" xr:uid="{BFC42659-0240-4F91-A167-F8CE3CBC0BC6}"/>
    <hyperlink ref="A5" r:id="rId2" display="http://comtrade.un.org/" xr:uid="{4998FCE0-437E-4893-8897-0BF0EB10731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GAA Import Value</vt:lpstr>
      <vt:lpstr>GAA Import Volume</vt:lpstr>
      <vt:lpstr>EAA Import Volume</vt:lpstr>
      <vt:lpstr>EAA Import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Hardik Malhotra</dc:creator>
  <cp:lastModifiedBy>Hardik Malhotra</cp:lastModifiedBy>
  <dcterms:created xsi:type="dcterms:W3CDTF">2023-06-21T19:25:36Z</dcterms:created>
  <dcterms:modified xsi:type="dcterms:W3CDTF">2023-06-22T06:06:31Z</dcterms:modified>
</cp:coreProperties>
</file>