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hidePivotFieldList="1"/>
  <mc:AlternateContent xmlns:mc="http://schemas.openxmlformats.org/markup-compatibility/2006">
    <mc:Choice Requires="x15">
      <x15ac:absPath xmlns:x15ac="http://schemas.microsoft.com/office/spreadsheetml/2010/11/ac" url="C:\Users\ASUS\Downloads\"/>
    </mc:Choice>
  </mc:AlternateContent>
  <xr:revisionPtr revIDLastSave="0" documentId="13_ncr:1_{3955C163-4C25-45C9-B794-37973B59EA84}" xr6:coauthVersionLast="47" xr6:coauthVersionMax="47" xr10:uidLastSave="{00000000-0000-0000-0000-000000000000}"/>
  <bookViews>
    <workbookView xWindow="-110" yWindow="-110" windowWidth="19420" windowHeight="10420" xr2:uid="{00000000-000D-0000-FFFF-FFFF00000000}"/>
  </bookViews>
  <sheets>
    <sheet name="Dashboard" sheetId="5" r:id="rId1"/>
    <sheet name="Analysis Report" sheetId="6" r:id="rId2"/>
    <sheet name="PivotTables" sheetId="4" r:id="rId3"/>
    <sheet name="Invoice Details Table" sheetId="3" r:id="rId4"/>
  </sheets>
  <definedNames>
    <definedName name="ExternalData_1" localSheetId="3" hidden="1">'Invoice Details Table'!$A$1:$V$462</definedName>
    <definedName name="inv_table">Table1_2[#All]</definedName>
  </definedNames>
  <calcPr calcId="191029"/>
  <pivotCaches>
    <pivotCache cacheId="20" r:id="rId5"/>
    <pivotCache cacheId="21"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9" i="4" l="1"/>
  <c r="K8" i="4"/>
  <c r="K10" i="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<sst xmlns="http://schemas.openxmlformats.org/spreadsheetml/2006/main" count="7563" uniqueCount="1356">
  <si>
    <t>inv_invoice_date</t>
  </si>
  <si>
    <t>inv_invoice_no</t>
  </si>
  <si>
    <t>so_no</t>
  </si>
  <si>
    <t>dim_division</t>
  </si>
  <si>
    <t>dim_branch</t>
  </si>
  <si>
    <t>inv_shipment_date</t>
  </si>
  <si>
    <t>ccm_cost_centre_name</t>
  </si>
  <si>
    <t>im_item_code1</t>
  </si>
  <si>
    <t>im_item_code2</t>
  </si>
  <si>
    <t>im_item_group1</t>
  </si>
  <si>
    <t>im_item_group2</t>
  </si>
  <si>
    <t>com_company_location2</t>
  </si>
  <si>
    <t>com_company_name</t>
  </si>
  <si>
    <t>cm_customer_category1</t>
  </si>
  <si>
    <t>im_item_name</t>
  </si>
  <si>
    <t>so_rate1</t>
  </si>
  <si>
    <t>so_rate2</t>
  </si>
  <si>
    <t>inv_itemwise_value_reporting_amount</t>
  </si>
  <si>
    <t>so_itemwise_value_document_amount</t>
  </si>
  <si>
    <t>so_so_status</t>
  </si>
  <si>
    <t>pm_project_code</t>
  </si>
  <si>
    <t>cm_customer_state</t>
  </si>
  <si>
    <t>GST/2020/001</t>
  </si>
  <si>
    <t>SOF2020001</t>
  </si>
  <si>
    <t>Division A</t>
  </si>
  <si>
    <t>Branch A</t>
  </si>
  <si>
    <t>Cost Centre C</t>
  </si>
  <si>
    <t>Item1004</t>
  </si>
  <si>
    <t>Item1004B</t>
  </si>
  <si>
    <t>ItemGroup100</t>
  </si>
  <si>
    <t>ItemGroup1004</t>
  </si>
  <si>
    <t>East</t>
  </si>
  <si>
    <t>ABC Pvt. Ltd.</t>
  </si>
  <si>
    <t>Manufacturer</t>
  </si>
  <si>
    <t>ProductCC</t>
  </si>
  <si>
    <t>Open</t>
  </si>
  <si>
    <t>PCF2020001</t>
  </si>
  <si>
    <t>Maharashtra</t>
  </si>
  <si>
    <t>GST/2020/002</t>
  </si>
  <si>
    <t>SOF2020002</t>
  </si>
  <si>
    <t>Division C</t>
  </si>
  <si>
    <t>Branch B</t>
  </si>
  <si>
    <t>Cost Centre E</t>
  </si>
  <si>
    <t>Item1004A</t>
  </si>
  <si>
    <t>West</t>
  </si>
  <si>
    <t>Wholesaler</t>
  </si>
  <si>
    <t>ProductCA</t>
  </si>
  <si>
    <t>Closed</t>
  </si>
  <si>
    <t>PCF2020002</t>
  </si>
  <si>
    <t>Gujrat</t>
  </si>
  <si>
    <t>Item5005</t>
  </si>
  <si>
    <t>Item5005Y</t>
  </si>
  <si>
    <t>ItemGroup500</t>
  </si>
  <si>
    <t>ItemGroup5005</t>
  </si>
  <si>
    <t>ProductVV</t>
  </si>
  <si>
    <t>Item1001</t>
  </si>
  <si>
    <t>Item1001A</t>
  </si>
  <si>
    <t>ItemGroup1001</t>
  </si>
  <si>
    <t>ProductAA</t>
  </si>
  <si>
    <t>Item1001B</t>
  </si>
  <si>
    <t>ProductAB</t>
  </si>
  <si>
    <t>Item5004</t>
  </si>
  <si>
    <t>Item5004Q</t>
  </si>
  <si>
    <t>ItemGroup5004</t>
  </si>
  <si>
    <t>ProductXX</t>
  </si>
  <si>
    <t>GST/2020/003</t>
  </si>
  <si>
    <t>SOF2020003</t>
  </si>
  <si>
    <t>Division B</t>
  </si>
  <si>
    <t>Cost Centre A</t>
  </si>
  <si>
    <t>Item5005S</t>
  </si>
  <si>
    <t>ProductZZ</t>
  </si>
  <si>
    <t>PCF2020003</t>
  </si>
  <si>
    <t>Andhra Pradesh</t>
  </si>
  <si>
    <t>Item5005X</t>
  </si>
  <si>
    <t>ProductSS</t>
  </si>
  <si>
    <t>GST/2020/004</t>
  </si>
  <si>
    <t>SOF2020004</t>
  </si>
  <si>
    <t>Division D</t>
  </si>
  <si>
    <t>Cost Centre F</t>
  </si>
  <si>
    <t>Item5004P</t>
  </si>
  <si>
    <t>North</t>
  </si>
  <si>
    <t>ProductQQ</t>
  </si>
  <si>
    <t>PCF2020004</t>
  </si>
  <si>
    <t>Jharkhand</t>
  </si>
  <si>
    <t>Item4005</t>
  </si>
  <si>
    <t>Item4005Z</t>
  </si>
  <si>
    <t>ItemGroup400</t>
  </si>
  <si>
    <t>ItemGroup4005</t>
  </si>
  <si>
    <t>ProductRH</t>
  </si>
  <si>
    <t>Item5001</t>
  </si>
  <si>
    <t>Item5001A</t>
  </si>
  <si>
    <t>ItemGroup5001</t>
  </si>
  <si>
    <t>ProductRP</t>
  </si>
  <si>
    <t>GST/2020/005</t>
  </si>
  <si>
    <t>SOF2020005</t>
  </si>
  <si>
    <t>Division E</t>
  </si>
  <si>
    <t>Branch C</t>
  </si>
  <si>
    <t>Cost Centre D</t>
  </si>
  <si>
    <t>Item5001B</t>
  </si>
  <si>
    <t>South</t>
  </si>
  <si>
    <t>ProductUT</t>
  </si>
  <si>
    <t>In Process</t>
  </si>
  <si>
    <t>PCF2020005</t>
  </si>
  <si>
    <t>Rajasthan</t>
  </si>
  <si>
    <t>Item5001C</t>
  </si>
  <si>
    <t>ProductTA</t>
  </si>
  <si>
    <t>Item5001D</t>
  </si>
  <si>
    <t>ProductLT</t>
  </si>
  <si>
    <t>Item5002</t>
  </si>
  <si>
    <t>Item5002X</t>
  </si>
  <si>
    <t>ItemGroup5002</t>
  </si>
  <si>
    <t>ProductVA</t>
  </si>
  <si>
    <t>GST/2020/006</t>
  </si>
  <si>
    <t>SOS2020002</t>
  </si>
  <si>
    <t>Item5003</t>
  </si>
  <si>
    <t>Item5003S</t>
  </si>
  <si>
    <t>ItemGroup5003</t>
  </si>
  <si>
    <t>Retailer</t>
  </si>
  <si>
    <t>ProductKK</t>
  </si>
  <si>
    <t>PCS2020002</t>
  </si>
  <si>
    <t>Uttar Pradesh</t>
  </si>
  <si>
    <t>Item5004A</t>
  </si>
  <si>
    <t>ProductLL</t>
  </si>
  <si>
    <t>Item5004B</t>
  </si>
  <si>
    <t>ProductOT</t>
  </si>
  <si>
    <t>GST/2020/007</t>
  </si>
  <si>
    <t>SOS2020003</t>
  </si>
  <si>
    <t>Cost Centre B</t>
  </si>
  <si>
    <t>PCS2020003</t>
  </si>
  <si>
    <t>Haryana</t>
  </si>
  <si>
    <t>GST/2020/008</t>
  </si>
  <si>
    <t>SOS2020004</t>
  </si>
  <si>
    <t>Branch E</t>
  </si>
  <si>
    <t>Consumer</t>
  </si>
  <si>
    <t>PCS2020004</t>
  </si>
  <si>
    <t>Karnataka</t>
  </si>
  <si>
    <t>GST/2020/009</t>
  </si>
  <si>
    <t>SOA2020001</t>
  </si>
  <si>
    <t>PCA2020001</t>
  </si>
  <si>
    <t>Kerala</t>
  </si>
  <si>
    <t>GST/2020/010</t>
  </si>
  <si>
    <t>SOA2020002</t>
  </si>
  <si>
    <t>Distributor</t>
  </si>
  <si>
    <t>PCA2020002</t>
  </si>
  <si>
    <t>Punjab</t>
  </si>
  <si>
    <t>GST/2020/011</t>
  </si>
  <si>
    <t>SOA2020003</t>
  </si>
  <si>
    <t>Branch D</t>
  </si>
  <si>
    <t>PCA2020003</t>
  </si>
  <si>
    <t>GST/2020/012</t>
  </si>
  <si>
    <t>SOA2020004</t>
  </si>
  <si>
    <t>PCA2020004</t>
  </si>
  <si>
    <t>Tamilnadu</t>
  </si>
  <si>
    <t>GST/2020/013</t>
  </si>
  <si>
    <t>SOA2020005</t>
  </si>
  <si>
    <t>Item1001C</t>
  </si>
  <si>
    <t>ProductAC</t>
  </si>
  <si>
    <t>PCA2020005</t>
  </si>
  <si>
    <t>Telangana</t>
  </si>
  <si>
    <t>GST/2020/014</t>
  </si>
  <si>
    <t>SOA2020006</t>
  </si>
  <si>
    <t>Item1001D</t>
  </si>
  <si>
    <t>ProductAD</t>
  </si>
  <si>
    <t>PCA2020006</t>
  </si>
  <si>
    <t>Item1002</t>
  </si>
  <si>
    <t>Item1002X</t>
  </si>
  <si>
    <t>ItemGroup1002</t>
  </si>
  <si>
    <t>ProductAE</t>
  </si>
  <si>
    <t>Item1002Y</t>
  </si>
  <si>
    <t>ProductAF</t>
  </si>
  <si>
    <t>Item1002Z</t>
  </si>
  <si>
    <t>ProductAG</t>
  </si>
  <si>
    <t>Item1003</t>
  </si>
  <si>
    <t>Item1003P</t>
  </si>
  <si>
    <t>ItemGroup1003</t>
  </si>
  <si>
    <t>ProductBA</t>
  </si>
  <si>
    <t>GST/2020/015</t>
  </si>
  <si>
    <t>SOA2020007</t>
  </si>
  <si>
    <t>Item1003Q</t>
  </si>
  <si>
    <t>ProductBB</t>
  </si>
  <si>
    <t>PCA2020007</t>
  </si>
  <si>
    <t>GST/2020/016</t>
  </si>
  <si>
    <t>SOA2020008</t>
  </si>
  <si>
    <t>Item1003R</t>
  </si>
  <si>
    <t>ProductBC</t>
  </si>
  <si>
    <t>PCA2020008</t>
  </si>
  <si>
    <t>Madhya Pradesh</t>
  </si>
  <si>
    <t>GST/2020/017</t>
  </si>
  <si>
    <t>SOA2020009</t>
  </si>
  <si>
    <t>Item1003S</t>
  </si>
  <si>
    <t>ProductBD</t>
  </si>
  <si>
    <t>PCA2020009</t>
  </si>
  <si>
    <t>Delhi</t>
  </si>
  <si>
    <t>GST/2020/018</t>
  </si>
  <si>
    <t>SOA2020010</t>
  </si>
  <si>
    <t>Item3001</t>
  </si>
  <si>
    <t>Item3001C</t>
  </si>
  <si>
    <t>ItemGroup300</t>
  </si>
  <si>
    <t>ItemGroup3001</t>
  </si>
  <si>
    <t>ProductRT</t>
  </si>
  <si>
    <t>PCA2020010</t>
  </si>
  <si>
    <t>GST/2020/019</t>
  </si>
  <si>
    <t>SOA2020011</t>
  </si>
  <si>
    <t>Item3001D</t>
  </si>
  <si>
    <t>ProductYH</t>
  </si>
  <si>
    <t>PCA2020011</t>
  </si>
  <si>
    <t>Item3002</t>
  </si>
  <si>
    <t>Item3002X</t>
  </si>
  <si>
    <t>ItemGroup3002</t>
  </si>
  <si>
    <t>ProductKL</t>
  </si>
  <si>
    <t>Item3002Y</t>
  </si>
  <si>
    <t>ProductFR</t>
  </si>
  <si>
    <t>Item3002Z</t>
  </si>
  <si>
    <t>ProductED</t>
  </si>
  <si>
    <t>Item3003</t>
  </si>
  <si>
    <t>Item3003P</t>
  </si>
  <si>
    <t>ItemGroup3003</t>
  </si>
  <si>
    <t>ProductAl</t>
  </si>
  <si>
    <t>Item3003Q</t>
  </si>
  <si>
    <t>ProductAO</t>
  </si>
  <si>
    <t>Item3003R</t>
  </si>
  <si>
    <t>ProductOP</t>
  </si>
  <si>
    <t>GST/2020/020</t>
  </si>
  <si>
    <t>SOA2020012</t>
  </si>
  <si>
    <t>Item3003S</t>
  </si>
  <si>
    <t>ProductPV</t>
  </si>
  <si>
    <t>PCA2020012</t>
  </si>
  <si>
    <t>GST/2020/021</t>
  </si>
  <si>
    <t>SOA2020013</t>
  </si>
  <si>
    <t>Item3001B</t>
  </si>
  <si>
    <t>ProductJK</t>
  </si>
  <si>
    <t>PCA2020013</t>
  </si>
  <si>
    <t>GST/2020/022</t>
  </si>
  <si>
    <t>SOA2020014</t>
  </si>
  <si>
    <t>Item4003</t>
  </si>
  <si>
    <t>Item4003P</t>
  </si>
  <si>
    <t>ItemGroup4003</t>
  </si>
  <si>
    <t>ProductRG</t>
  </si>
  <si>
    <t>PCA2020014</t>
  </si>
  <si>
    <t>GST/2020/023</t>
  </si>
  <si>
    <t>SOA2020015</t>
  </si>
  <si>
    <t>Item4003Q</t>
  </si>
  <si>
    <t>ProductHR</t>
  </si>
  <si>
    <t>PCA2020015</t>
  </si>
  <si>
    <t>GST/2020/024</t>
  </si>
  <si>
    <t>SOA2020016</t>
  </si>
  <si>
    <t>Item4003R</t>
  </si>
  <si>
    <t>ProductHZ</t>
  </si>
  <si>
    <t>PCA2020016</t>
  </si>
  <si>
    <t>GST/2020/025</t>
  </si>
  <si>
    <t>SOA2020017</t>
  </si>
  <si>
    <t>Item4003S</t>
  </si>
  <si>
    <t>ProductTY</t>
  </si>
  <si>
    <t>PCA2020017</t>
  </si>
  <si>
    <t>GST/2020/026</t>
  </si>
  <si>
    <t>SOA2020018</t>
  </si>
  <si>
    <t>Item4004</t>
  </si>
  <si>
    <t>Item4004A</t>
  </si>
  <si>
    <t>ItemGroup4004</t>
  </si>
  <si>
    <t>ProductQA</t>
  </si>
  <si>
    <t>PCA2020018</t>
  </si>
  <si>
    <t>Item4004B</t>
  </si>
  <si>
    <t>ProductQL</t>
  </si>
  <si>
    <t>GST/2020/027</t>
  </si>
  <si>
    <t>SOA2020019</t>
  </si>
  <si>
    <t>Item4004P</t>
  </si>
  <si>
    <t>ProductQP</t>
  </si>
  <si>
    <t>PCA2020019</t>
  </si>
  <si>
    <t>GST/2020/028</t>
  </si>
  <si>
    <t>SOF2020006</t>
  </si>
  <si>
    <t>Item4004Q</t>
  </si>
  <si>
    <t>ProductOQ</t>
  </si>
  <si>
    <t>PCF2020006</t>
  </si>
  <si>
    <t>Item4004S</t>
  </si>
  <si>
    <t>ProductWV</t>
  </si>
  <si>
    <t>Item3004</t>
  </si>
  <si>
    <t>Item3004A</t>
  </si>
  <si>
    <t>ItemGroup3004</t>
  </si>
  <si>
    <t>ProductPR</t>
  </si>
  <si>
    <t>Item3004B</t>
  </si>
  <si>
    <t>ProductPG</t>
  </si>
  <si>
    <t>GST/2020/029</t>
  </si>
  <si>
    <t>SOF2020007</t>
  </si>
  <si>
    <t>Item3004P</t>
  </si>
  <si>
    <t>ProductKD</t>
  </si>
  <si>
    <t>PCF2020007</t>
  </si>
  <si>
    <t>Item3004Q</t>
  </si>
  <si>
    <t>ProductBN</t>
  </si>
  <si>
    <t>GST/2020/030</t>
  </si>
  <si>
    <t>SOF2020008</t>
  </si>
  <si>
    <t>Item3004S</t>
  </si>
  <si>
    <t>ProductMK</t>
  </si>
  <si>
    <t>PCF2020008</t>
  </si>
  <si>
    <t>Item3005</t>
  </si>
  <si>
    <t>Item3005X</t>
  </si>
  <si>
    <t>ItemGroup3005</t>
  </si>
  <si>
    <t>ProductVF</t>
  </si>
  <si>
    <t>Item3005Y</t>
  </si>
  <si>
    <t>ProductVH\</t>
  </si>
  <si>
    <t>Item3005Z</t>
  </si>
  <si>
    <t>ProductML</t>
  </si>
  <si>
    <t>Item4001</t>
  </si>
  <si>
    <t>Item4001A</t>
  </si>
  <si>
    <t>ItemGroup4001</t>
  </si>
  <si>
    <t>ProductPO</t>
  </si>
  <si>
    <t>Item4001B</t>
  </si>
  <si>
    <t>ProductDF</t>
  </si>
  <si>
    <t>Item4001C</t>
  </si>
  <si>
    <t>ProductXC</t>
  </si>
  <si>
    <t>Item4001D</t>
  </si>
  <si>
    <t>ProductXT</t>
  </si>
  <si>
    <t>Item4002</t>
  </si>
  <si>
    <t>Item4002X</t>
  </si>
  <si>
    <t>ItemGroup4002</t>
  </si>
  <si>
    <t>ProductVY</t>
  </si>
  <si>
    <t>Item4002Y</t>
  </si>
  <si>
    <t>ProductVT</t>
  </si>
  <si>
    <t>Item4002Z</t>
  </si>
  <si>
    <t>ProductRD</t>
  </si>
  <si>
    <t>Item4005X</t>
  </si>
  <si>
    <t>ProductKQ</t>
  </si>
  <si>
    <t>Item4005Y</t>
  </si>
  <si>
    <t>ProductRQ</t>
  </si>
  <si>
    <t>GST/2020/031</t>
  </si>
  <si>
    <t>SOF2020009</t>
  </si>
  <si>
    <t>Item2005</t>
  </si>
  <si>
    <t>Item2005X</t>
  </si>
  <si>
    <t>ItemGroup200</t>
  </si>
  <si>
    <t>ItemGroup2005</t>
  </si>
  <si>
    <t>ProductFC</t>
  </si>
  <si>
    <t>PCF2020009</t>
  </si>
  <si>
    <t>Item2005Y</t>
  </si>
  <si>
    <t>ProductGA</t>
  </si>
  <si>
    <t>Item2005Z</t>
  </si>
  <si>
    <t>ProductGC</t>
  </si>
  <si>
    <t>GST/2020/032</t>
  </si>
  <si>
    <t>SOF2020010</t>
  </si>
  <si>
    <t>Item3001A</t>
  </si>
  <si>
    <t>ProductGJ</t>
  </si>
  <si>
    <t>PCF2020010</t>
  </si>
  <si>
    <t>Item2004</t>
  </si>
  <si>
    <t>Item2004A</t>
  </si>
  <si>
    <t>ItemGroup2004</t>
  </si>
  <si>
    <t>ProductZX</t>
  </si>
  <si>
    <t>Item2004B</t>
  </si>
  <si>
    <t>ProductFA</t>
  </si>
  <si>
    <t>GST/2020/033</t>
  </si>
  <si>
    <t>SOS2020005</t>
  </si>
  <si>
    <t>Item2004P</t>
  </si>
  <si>
    <t>ProductFG</t>
  </si>
  <si>
    <t>PCS2020005</t>
  </si>
  <si>
    <t>Item2004Q</t>
  </si>
  <si>
    <t>ProductFH</t>
  </si>
  <si>
    <t>Item2004S</t>
  </si>
  <si>
    <t>ProductFI</t>
  </si>
  <si>
    <t>GST/2020/034</t>
  </si>
  <si>
    <t>SOS2020006</t>
  </si>
  <si>
    <t>Item2002</t>
  </si>
  <si>
    <t>Item2002Z</t>
  </si>
  <si>
    <t>ItemGroup2002</t>
  </si>
  <si>
    <t>ProductLN</t>
  </si>
  <si>
    <t>PCS2020006</t>
  </si>
  <si>
    <t>GST/2020/035</t>
  </si>
  <si>
    <t>SOS2020007</t>
  </si>
  <si>
    <t>Item2003</t>
  </si>
  <si>
    <t>Item2003P</t>
  </si>
  <si>
    <t>ItemGroup2003</t>
  </si>
  <si>
    <t>ProductPA</t>
  </si>
  <si>
    <t>PCS2020007</t>
  </si>
  <si>
    <t>GST/2020/036</t>
  </si>
  <si>
    <t>SOS2020008</t>
  </si>
  <si>
    <t>Item2003Q</t>
  </si>
  <si>
    <t>ProductPD</t>
  </si>
  <si>
    <t>PCS2020008</t>
  </si>
  <si>
    <t>GST/2020/037</t>
  </si>
  <si>
    <t>SOS2020009</t>
  </si>
  <si>
    <t>Item2003R</t>
  </si>
  <si>
    <t>ProductPZ</t>
  </si>
  <si>
    <t>PCS2020009</t>
  </si>
  <si>
    <t>GST/2020/038</t>
  </si>
  <si>
    <t>SOS2020010</t>
  </si>
  <si>
    <t>Item2003S</t>
  </si>
  <si>
    <t>ProductZA</t>
  </si>
  <si>
    <t>PCS2020010</t>
  </si>
  <si>
    <t>GST/2020/039</t>
  </si>
  <si>
    <t>SOS2020011</t>
  </si>
  <si>
    <t>Item2001</t>
  </si>
  <si>
    <t>Item2001B</t>
  </si>
  <si>
    <t>ItemGroup2001</t>
  </si>
  <si>
    <t>ProductEE</t>
  </si>
  <si>
    <t>PCS2020011</t>
  </si>
  <si>
    <t>Item2001C</t>
  </si>
  <si>
    <t>ProductEF</t>
  </si>
  <si>
    <t>Item2001D</t>
  </si>
  <si>
    <t>ProductEG</t>
  </si>
  <si>
    <t>GST/2020/040</t>
  </si>
  <si>
    <t>SOS2020013</t>
  </si>
  <si>
    <t>Item2001A</t>
  </si>
  <si>
    <t>ProductEA</t>
  </si>
  <si>
    <t>PCS2020013</t>
  </si>
  <si>
    <t>Item1005</t>
  </si>
  <si>
    <t>Item1005Z</t>
  </si>
  <si>
    <t>ItemGroup1005</t>
  </si>
  <si>
    <t>ProductDE</t>
  </si>
  <si>
    <t>GST/2020/041</t>
  </si>
  <si>
    <t>SOS2020014</t>
  </si>
  <si>
    <t>PCS2020014</t>
  </si>
  <si>
    <t>GST/2020/042</t>
  </si>
  <si>
    <t>SOF2020011</t>
  </si>
  <si>
    <t>PCF2020011</t>
  </si>
  <si>
    <t>GST/2020/043</t>
  </si>
  <si>
    <t>SOF2020012</t>
  </si>
  <si>
    <t>Item2002X</t>
  </si>
  <si>
    <t>ProductLM</t>
  </si>
  <si>
    <t>PCF2020012</t>
  </si>
  <si>
    <t>GST/2020/044</t>
  </si>
  <si>
    <t>SOF2020013</t>
  </si>
  <si>
    <t>Item2002Y</t>
  </si>
  <si>
    <t>ProductLQ</t>
  </si>
  <si>
    <t>PCF2020013</t>
  </si>
  <si>
    <t>GST/2020/045</t>
  </si>
  <si>
    <t>SOF2020014</t>
  </si>
  <si>
    <t>PCF2020014</t>
  </si>
  <si>
    <t>GST/2020/046</t>
  </si>
  <si>
    <t>SOF2020015</t>
  </si>
  <si>
    <t>PCF2020015</t>
  </si>
  <si>
    <t>Item1005X</t>
  </si>
  <si>
    <t>ProductDB</t>
  </si>
  <si>
    <t>Item1005Y</t>
  </si>
  <si>
    <t>ProductDC</t>
  </si>
  <si>
    <t>GST/2020/047</t>
  </si>
  <si>
    <t>SOF2020018</t>
  </si>
  <si>
    <t>PCF2020018</t>
  </si>
  <si>
    <t>GST/2020/048</t>
  </si>
  <si>
    <t>SOF2020019</t>
  </si>
  <si>
    <t>PCF2020019</t>
  </si>
  <si>
    <t>GST/2020/049</t>
  </si>
  <si>
    <t>SOF2020027</t>
  </si>
  <si>
    <t>Item1004S</t>
  </si>
  <si>
    <t>ProductDA</t>
  </si>
  <si>
    <t>PCF2020027</t>
  </si>
  <si>
    <t>Item1004P</t>
  </si>
  <si>
    <t>ProductCB</t>
  </si>
  <si>
    <t>Item1004Q</t>
  </si>
  <si>
    <t>ProductCD</t>
  </si>
  <si>
    <t>GST/2020/050</t>
  </si>
  <si>
    <t>SOF2020028</t>
  </si>
  <si>
    <t>PCF2020028</t>
  </si>
  <si>
    <t>GST/2020/051</t>
  </si>
  <si>
    <t>SOF2020029</t>
  </si>
  <si>
    <t>PCF2020029</t>
  </si>
  <si>
    <t>GST/2020/052</t>
  </si>
  <si>
    <t>SOF2020030</t>
  </si>
  <si>
    <t>PCF2020030</t>
  </si>
  <si>
    <t>GST/2020/053</t>
  </si>
  <si>
    <t>SOS2020015</t>
  </si>
  <si>
    <t>PCS2020015</t>
  </si>
  <si>
    <t>GST/2020/054</t>
  </si>
  <si>
    <t>SOS2020016</t>
  </si>
  <si>
    <t>PCS2020016</t>
  </si>
  <si>
    <t>GST/2020/055</t>
  </si>
  <si>
    <t>SOS2020017</t>
  </si>
  <si>
    <t>PCS2020017</t>
  </si>
  <si>
    <t>GST/2020/056</t>
  </si>
  <si>
    <t>SOS2020018</t>
  </si>
  <si>
    <t>PCS2020018</t>
  </si>
  <si>
    <t>GST/2020/057</t>
  </si>
  <si>
    <t>SOS2020019</t>
  </si>
  <si>
    <t>PCS2020019</t>
  </si>
  <si>
    <t>GST/2020/058</t>
  </si>
  <si>
    <t>SOS2020020</t>
  </si>
  <si>
    <t>PCS2020020</t>
  </si>
  <si>
    <t>GST/2020/059</t>
  </si>
  <si>
    <t>SOS2020021</t>
  </si>
  <si>
    <t>PCS2020021</t>
  </si>
  <si>
    <t>GST/2020/060</t>
  </si>
  <si>
    <t>SOS2020022</t>
  </si>
  <si>
    <t>PCS2020022</t>
  </si>
  <si>
    <t>GST/2020/061</t>
  </si>
  <si>
    <t>SOS2020023</t>
  </si>
  <si>
    <t>PCS2020023</t>
  </si>
  <si>
    <t>GST/2020/062</t>
  </si>
  <si>
    <t>SOS2020024</t>
  </si>
  <si>
    <t>PCS2020024</t>
  </si>
  <si>
    <t>GST/2020/063</t>
  </si>
  <si>
    <t>SOS2020025</t>
  </si>
  <si>
    <t>PCS2020025</t>
  </si>
  <si>
    <t>GST/2020/064</t>
  </si>
  <si>
    <t>SOS2020026</t>
  </si>
  <si>
    <t>PCS2020026</t>
  </si>
  <si>
    <t>GST/2020/065</t>
  </si>
  <si>
    <t>SOS2020029</t>
  </si>
  <si>
    <t>Item5003P</t>
  </si>
  <si>
    <t>ProductLP</t>
  </si>
  <si>
    <t>PCS2020029</t>
  </si>
  <si>
    <t>GST/2020/066</t>
  </si>
  <si>
    <t>SOS2020030</t>
  </si>
  <si>
    <t>Item5003Q</t>
  </si>
  <si>
    <t>ProductMA</t>
  </si>
  <si>
    <t>PCS2020030</t>
  </si>
  <si>
    <t>GST/2020/067</t>
  </si>
  <si>
    <t>SOS2020031</t>
  </si>
  <si>
    <t>PCS2020031</t>
  </si>
  <si>
    <t>Item5002Y</t>
  </si>
  <si>
    <t>ProductZp</t>
  </si>
  <si>
    <t>SOF2020031</t>
  </si>
  <si>
    <t>PCF2020031</t>
  </si>
  <si>
    <t>GST/2020/068</t>
  </si>
  <si>
    <t>SOF2020032</t>
  </si>
  <si>
    <t>PCF2020032</t>
  </si>
  <si>
    <t>GST/2020/069</t>
  </si>
  <si>
    <t>SOF2020033</t>
  </si>
  <si>
    <t>PCF2020033</t>
  </si>
  <si>
    <t>Assam</t>
  </si>
  <si>
    <t>GST/2020/070</t>
  </si>
  <si>
    <t>SOF2020034</t>
  </si>
  <si>
    <t>PCF2020034</t>
  </si>
  <si>
    <t>GST/2020/071</t>
  </si>
  <si>
    <t>SOF2020035</t>
  </si>
  <si>
    <t>PCF2020035</t>
  </si>
  <si>
    <t>GST/2020/072</t>
  </si>
  <si>
    <t>SOF2020036</t>
  </si>
  <si>
    <t>PCF2020036</t>
  </si>
  <si>
    <t>GST/2020/073</t>
  </si>
  <si>
    <t>SOF2020037</t>
  </si>
  <si>
    <t>PCF2020037</t>
  </si>
  <si>
    <t>GST/2020/074</t>
  </si>
  <si>
    <t>SOF2020040</t>
  </si>
  <si>
    <t>PCF2020040</t>
  </si>
  <si>
    <t>GST/2020/075</t>
  </si>
  <si>
    <t>SOF2020041</t>
  </si>
  <si>
    <t>PCF2020041</t>
  </si>
  <si>
    <t>GST/2020/076</t>
  </si>
  <si>
    <t>SOF2020042</t>
  </si>
  <si>
    <t>PCF2020042</t>
  </si>
  <si>
    <t>GST/2020/077</t>
  </si>
  <si>
    <t>SOF2020043</t>
  </si>
  <si>
    <t>PCF2020043</t>
  </si>
  <si>
    <t>GST/2020/078</t>
  </si>
  <si>
    <t>SOF2020044</t>
  </si>
  <si>
    <t>PCF2020044</t>
  </si>
  <si>
    <t>GST/2020/079</t>
  </si>
  <si>
    <t>SOF2020091</t>
  </si>
  <si>
    <t>Item5003R</t>
  </si>
  <si>
    <t>ProductFF</t>
  </si>
  <si>
    <t>PCF2020091</t>
  </si>
  <si>
    <t>GST/2020/080</t>
  </si>
  <si>
    <t>SOF2020092</t>
  </si>
  <si>
    <t>PCF2020092</t>
  </si>
  <si>
    <t>GST/2020/081</t>
  </si>
  <si>
    <t>SOF2020093</t>
  </si>
  <si>
    <t>Item5002Z</t>
  </si>
  <si>
    <t>ProductZI</t>
  </si>
  <si>
    <t>PCF2020093</t>
  </si>
  <si>
    <t>GST/2020/082</t>
  </si>
  <si>
    <t>SOF2020094</t>
  </si>
  <si>
    <t>PCF2020094</t>
  </si>
  <si>
    <t>GST/2020/083</t>
  </si>
  <si>
    <t>SOF2020095</t>
  </si>
  <si>
    <t>PCF2020095</t>
  </si>
  <si>
    <t>GST/2020/084</t>
  </si>
  <si>
    <t>SOF2020096</t>
  </si>
  <si>
    <t>PCF2020096</t>
  </si>
  <si>
    <t>GST/2020/085</t>
  </si>
  <si>
    <t>SOF2020106</t>
  </si>
  <si>
    <t>PCF2020106</t>
  </si>
  <si>
    <t>GST/2020/086</t>
  </si>
  <si>
    <t>SOF2020107</t>
  </si>
  <si>
    <t>PCF2020107</t>
  </si>
  <si>
    <t>GST/2020/087</t>
  </si>
  <si>
    <t>SOF2020108</t>
  </si>
  <si>
    <t>PCF2020108</t>
  </si>
  <si>
    <t>GST/2020/088</t>
  </si>
  <si>
    <t>SOF2020109</t>
  </si>
  <si>
    <t>PCF2020109</t>
  </si>
  <si>
    <t>GST/2020/089</t>
  </si>
  <si>
    <t>SOF2020110</t>
  </si>
  <si>
    <t>PCF2020110</t>
  </si>
  <si>
    <t>GST/2020/090</t>
  </si>
  <si>
    <t>SOF2020111</t>
  </si>
  <si>
    <t>PCF2020111</t>
  </si>
  <si>
    <t>GST/2020/091</t>
  </si>
  <si>
    <t>SOF2020112</t>
  </si>
  <si>
    <t>PCF2020112</t>
  </si>
  <si>
    <t>GST/2020/092</t>
  </si>
  <si>
    <t>SOF2020113</t>
  </si>
  <si>
    <t>PCF2020113</t>
  </si>
  <si>
    <t>GST/2020/093</t>
  </si>
  <si>
    <t>SOF2020114</t>
  </si>
  <si>
    <t>PCF2020114</t>
  </si>
  <si>
    <t>GST/2020/094</t>
  </si>
  <si>
    <t>SOF2020115</t>
  </si>
  <si>
    <t>PCF2020115</t>
  </si>
  <si>
    <t>GST/2020/095</t>
  </si>
  <si>
    <t>SOF2020139</t>
  </si>
  <si>
    <t>PCF2020139</t>
  </si>
  <si>
    <t>GST/2020/096</t>
  </si>
  <si>
    <t>SOF2020140</t>
  </si>
  <si>
    <t>PCF2020140</t>
  </si>
  <si>
    <t>GST/2020/097</t>
  </si>
  <si>
    <t>SOF2020141</t>
  </si>
  <si>
    <t>PCF2020141</t>
  </si>
  <si>
    <t>GST/2020/098</t>
  </si>
  <si>
    <t>SOF2020147</t>
  </si>
  <si>
    <t>PCF2020147</t>
  </si>
  <si>
    <t>GST/2020/099</t>
  </si>
  <si>
    <t>SOF2020148</t>
  </si>
  <si>
    <t>PCF2020148</t>
  </si>
  <si>
    <t>GST/2020/100</t>
  </si>
  <si>
    <t>SOF2020149</t>
  </si>
  <si>
    <t>PCF2020149</t>
  </si>
  <si>
    <t>GST/2020/101</t>
  </si>
  <si>
    <t>SOF2020150</t>
  </si>
  <si>
    <t>PCF2020150</t>
  </si>
  <si>
    <t>GST/2020/102</t>
  </si>
  <si>
    <t>SOF2020151</t>
  </si>
  <si>
    <t>PCF2020151</t>
  </si>
  <si>
    <t>GST/2020/103</t>
  </si>
  <si>
    <t>SOF2020152</t>
  </si>
  <si>
    <t>PCF2020152</t>
  </si>
  <si>
    <t>GST/2020/104</t>
  </si>
  <si>
    <t>SOF2020153</t>
  </si>
  <si>
    <t>PCF2020153</t>
  </si>
  <si>
    <t>GST/2020/105</t>
  </si>
  <si>
    <t>SOF2020154</t>
  </si>
  <si>
    <t>PCF2020154</t>
  </si>
  <si>
    <t>GST/2020/106</t>
  </si>
  <si>
    <t>SOF2020155</t>
  </si>
  <si>
    <t>PCF2020155</t>
  </si>
  <si>
    <t>GST/2020/107</t>
  </si>
  <si>
    <t>SOF2020156</t>
  </si>
  <si>
    <t>PCF2020156</t>
  </si>
  <si>
    <t>GST/2020/108</t>
  </si>
  <si>
    <t>SOF2020157</t>
  </si>
  <si>
    <t>PCF2020157</t>
  </si>
  <si>
    <t>GST/2020/109</t>
  </si>
  <si>
    <t>SOF2020158</t>
  </si>
  <si>
    <t>PCF2020158</t>
  </si>
  <si>
    <t>GST/2020/110</t>
  </si>
  <si>
    <t>SOF2020159</t>
  </si>
  <si>
    <t>PCF2020159</t>
  </si>
  <si>
    <t>GST/2020/111</t>
  </si>
  <si>
    <t>SOF2020160</t>
  </si>
  <si>
    <t>PCF2020160</t>
  </si>
  <si>
    <t>West Bengal</t>
  </si>
  <si>
    <t>GST/2020/112</t>
  </si>
  <si>
    <t>SOF2020161</t>
  </si>
  <si>
    <t>PCF2020161</t>
  </si>
  <si>
    <t>GST/2020/113</t>
  </si>
  <si>
    <t>SOF2020162</t>
  </si>
  <si>
    <t>PCF2020162</t>
  </si>
  <si>
    <t>GST/2020/114</t>
  </si>
  <si>
    <t>SOF2020163</t>
  </si>
  <si>
    <t>PCF2020163</t>
  </si>
  <si>
    <t>GST/2020/115</t>
  </si>
  <si>
    <t>SOF2020164</t>
  </si>
  <si>
    <t>PCF2020164</t>
  </si>
  <si>
    <t>GST/2020/116</t>
  </si>
  <si>
    <t>SOF2020165</t>
  </si>
  <si>
    <t>PCF2020165</t>
  </si>
  <si>
    <t>GST/2020/117</t>
  </si>
  <si>
    <t>SOF2020166</t>
  </si>
  <si>
    <t>PCF2020166</t>
  </si>
  <si>
    <t>GST/2020/118</t>
  </si>
  <si>
    <t>SOF2020167</t>
  </si>
  <si>
    <t>PCF2020167</t>
  </si>
  <si>
    <t>GST/2020/119</t>
  </si>
  <si>
    <t>SOF2020168</t>
  </si>
  <si>
    <t>PCF2020168</t>
  </si>
  <si>
    <t>GST/2020/120</t>
  </si>
  <si>
    <t>SOF2020169</t>
  </si>
  <si>
    <t>PCF2020169</t>
  </si>
  <si>
    <t>GST/2020/121</t>
  </si>
  <si>
    <t>SOF2020170</t>
  </si>
  <si>
    <t>PCF2020170</t>
  </si>
  <si>
    <t>GST/2020/122</t>
  </si>
  <si>
    <t>SOF2020171</t>
  </si>
  <si>
    <t>PCF2020171</t>
  </si>
  <si>
    <t>GST/2020/123</t>
  </si>
  <si>
    <t>SOF2020172</t>
  </si>
  <si>
    <t>PCF2020172</t>
  </si>
  <si>
    <t>GST/2020/124</t>
  </si>
  <si>
    <t>SOF2020184</t>
  </si>
  <si>
    <t>PCF2020184</t>
  </si>
  <si>
    <t>Goa</t>
  </si>
  <si>
    <t>GST/2020/125</t>
  </si>
  <si>
    <t>SOF2020185</t>
  </si>
  <si>
    <t>PCF2020185</t>
  </si>
  <si>
    <t>GST/2020/126</t>
  </si>
  <si>
    <t>SOF2020186</t>
  </si>
  <si>
    <t>PCF2020186</t>
  </si>
  <si>
    <t>GST/2020/127</t>
  </si>
  <si>
    <t>SOF2020187</t>
  </si>
  <si>
    <t>PCF2020187</t>
  </si>
  <si>
    <t>GST/2020/128</t>
  </si>
  <si>
    <t>SOF2020188</t>
  </si>
  <si>
    <t>PCF2020188</t>
  </si>
  <si>
    <t>GST/2021/001</t>
  </si>
  <si>
    <t>SOA2020043</t>
  </si>
  <si>
    <t>PCA2020043</t>
  </si>
  <si>
    <t>GST/2021/002</t>
  </si>
  <si>
    <t>SOA2020044</t>
  </si>
  <si>
    <t>PCA2020044</t>
  </si>
  <si>
    <t>GST/2021/003</t>
  </si>
  <si>
    <t>SOA2020045</t>
  </si>
  <si>
    <t>PCA2020045</t>
  </si>
  <si>
    <t>GST/2021/004</t>
  </si>
  <si>
    <t>SOA2020046</t>
  </si>
  <si>
    <t>PCA2020046</t>
  </si>
  <si>
    <t>GST/2021/005</t>
  </si>
  <si>
    <t>SOA2020057</t>
  </si>
  <si>
    <t>PCA2020057</t>
  </si>
  <si>
    <t>GST/2021/006</t>
  </si>
  <si>
    <t>SOA2020058</t>
  </si>
  <si>
    <t>PCA2020058</t>
  </si>
  <si>
    <t>GST/2021/007</t>
  </si>
  <si>
    <t>SOA2020059</t>
  </si>
  <si>
    <t>PCA2020059</t>
  </si>
  <si>
    <t>GST/2021/008</t>
  </si>
  <si>
    <t>SOA2020060</t>
  </si>
  <si>
    <t>PCA2020060</t>
  </si>
  <si>
    <t>GST/2021/009</t>
  </si>
  <si>
    <t>SOA2020061</t>
  </si>
  <si>
    <t>PCA2020061</t>
  </si>
  <si>
    <t>GST/2021/010</t>
  </si>
  <si>
    <t>SOS2020033</t>
  </si>
  <si>
    <t>PCS2020033</t>
  </si>
  <si>
    <t>GST/2021/011</t>
  </si>
  <si>
    <t>SOS2020034</t>
  </si>
  <si>
    <t>PCS2020034</t>
  </si>
  <si>
    <t>GST/2021/012</t>
  </si>
  <si>
    <t>SOS2020035</t>
  </si>
  <si>
    <t>PCS2020035</t>
  </si>
  <si>
    <t>GST/2021/013</t>
  </si>
  <si>
    <t>SOS2020036</t>
  </si>
  <si>
    <t>PCS2020036</t>
  </si>
  <si>
    <t>GST/2021/014</t>
  </si>
  <si>
    <t>SOS2020037</t>
  </si>
  <si>
    <t>PCS2020037</t>
  </si>
  <si>
    <t>GST/2021/015</t>
  </si>
  <si>
    <t>SOS2020038</t>
  </si>
  <si>
    <t>PCS2020038</t>
  </si>
  <si>
    <t>GST/2021/016</t>
  </si>
  <si>
    <t>SOS2020039</t>
  </si>
  <si>
    <t>PCS2020039</t>
  </si>
  <si>
    <t>GST/2021/017</t>
  </si>
  <si>
    <t>SOS2020040</t>
  </si>
  <si>
    <t>PCS2020040</t>
  </si>
  <si>
    <t>GST/2021/018</t>
  </si>
  <si>
    <t>SOS2020041</t>
  </si>
  <si>
    <t>PCS2020041</t>
  </si>
  <si>
    <t>GST/2021/019</t>
  </si>
  <si>
    <t>SOS2020042</t>
  </si>
  <si>
    <t>PCS2020042</t>
  </si>
  <si>
    <t>GST/2021/020</t>
  </si>
  <si>
    <t>SOS2020043</t>
  </si>
  <si>
    <t>PCS2020043</t>
  </si>
  <si>
    <t>GST/2021/021</t>
  </si>
  <si>
    <t>SOS2020044</t>
  </si>
  <si>
    <t>PCS2020044</t>
  </si>
  <si>
    <t>GST/2021/022</t>
  </si>
  <si>
    <t>SOS2020045</t>
  </si>
  <si>
    <t>PCS2020045</t>
  </si>
  <si>
    <t>GST/2021/023</t>
  </si>
  <si>
    <t>SOS2020046</t>
  </si>
  <si>
    <t>PCS2020046</t>
  </si>
  <si>
    <t>GST/2021/024</t>
  </si>
  <si>
    <t>SOS2021063</t>
  </si>
  <si>
    <t>PCS2021063</t>
  </si>
  <si>
    <t>GST/2021/025</t>
  </si>
  <si>
    <t>SOS2021064</t>
  </si>
  <si>
    <t>PCS2021064</t>
  </si>
  <si>
    <t>GST/2021/026</t>
  </si>
  <si>
    <t>SOS2021065</t>
  </si>
  <si>
    <t>PCS2021065</t>
  </si>
  <si>
    <t>GST/2021/027</t>
  </si>
  <si>
    <t>SOF2021202</t>
  </si>
  <si>
    <t>PCF2021202</t>
  </si>
  <si>
    <t>GST/2021/028</t>
  </si>
  <si>
    <t>SOF2021203</t>
  </si>
  <si>
    <t>PCF2021203</t>
  </si>
  <si>
    <t>GST/2021/029</t>
  </si>
  <si>
    <t>SOF2021204</t>
  </si>
  <si>
    <t>PCF2021204</t>
  </si>
  <si>
    <t>GST/2021/030</t>
  </si>
  <si>
    <t>SOF2021205</t>
  </si>
  <si>
    <t>PCF2021205</t>
  </si>
  <si>
    <t>GST/2021/031</t>
  </si>
  <si>
    <t>SOF2021021</t>
  </si>
  <si>
    <t>PCF2021021</t>
  </si>
  <si>
    <t>GST/2021/032</t>
  </si>
  <si>
    <t>SOF2021211</t>
  </si>
  <si>
    <t>PCF2021211</t>
  </si>
  <si>
    <t>GST/2021/033</t>
  </si>
  <si>
    <t>SOF2021212</t>
  </si>
  <si>
    <t>PCF2021212</t>
  </si>
  <si>
    <t>GST/2021/034</t>
  </si>
  <si>
    <t>SOF2021213</t>
  </si>
  <si>
    <t>PCF2021213</t>
  </si>
  <si>
    <t>GST/2021/035</t>
  </si>
  <si>
    <t>SOF2021214</t>
  </si>
  <si>
    <t>PCF2021214</t>
  </si>
  <si>
    <t>GST/2021/036</t>
  </si>
  <si>
    <t>SOF2021215</t>
  </si>
  <si>
    <t>PCF2021215</t>
  </si>
  <si>
    <t>GST/2021/037</t>
  </si>
  <si>
    <t>SOF2021216</t>
  </si>
  <si>
    <t>PCF2021216</t>
  </si>
  <si>
    <t>GST/2021/038</t>
  </si>
  <si>
    <t>SOF2021217</t>
  </si>
  <si>
    <t>PCF2021217</t>
  </si>
  <si>
    <t>GST/2021/039</t>
  </si>
  <si>
    <t>SOF2021218</t>
  </si>
  <si>
    <t>PCF2021218</t>
  </si>
  <si>
    <t>GST/2021/040</t>
  </si>
  <si>
    <t>SOF2021222</t>
  </si>
  <si>
    <t>PCF2021222</t>
  </si>
  <si>
    <t>GST/2021/041</t>
  </si>
  <si>
    <t>SOF2021223</t>
  </si>
  <si>
    <t>PCF2021223</t>
  </si>
  <si>
    <t>GST/2021/042</t>
  </si>
  <si>
    <t>SOF2021224</t>
  </si>
  <si>
    <t>PCF2021224</t>
  </si>
  <si>
    <t>GST/2021/043</t>
  </si>
  <si>
    <t>SOF2021225</t>
  </si>
  <si>
    <t>PCF2021225</t>
  </si>
  <si>
    <t>GST/2021/044</t>
  </si>
  <si>
    <t>SOF2021226</t>
  </si>
  <si>
    <t>PCF2021226</t>
  </si>
  <si>
    <t>GST/2021/045</t>
  </si>
  <si>
    <t>SOF2021227</t>
  </si>
  <si>
    <t>PCF2021227</t>
  </si>
  <si>
    <t>GST/2021/046</t>
  </si>
  <si>
    <t>SOF2021228</t>
  </si>
  <si>
    <t>PCF2021228</t>
  </si>
  <si>
    <t>GST/2021/047</t>
  </si>
  <si>
    <t>SOF2021229</t>
  </si>
  <si>
    <t>PCF2021229</t>
  </si>
  <si>
    <t>GST/2021/048</t>
  </si>
  <si>
    <t>SOF2021230</t>
  </si>
  <si>
    <t>PCF2021230</t>
  </si>
  <si>
    <t>GST/2021/049</t>
  </si>
  <si>
    <t>SOF2021231</t>
  </si>
  <si>
    <t>PCF2021231</t>
  </si>
  <si>
    <t>GST/2021/050</t>
  </si>
  <si>
    <t>SOF2021246</t>
  </si>
  <si>
    <t>PCF2021246</t>
  </si>
  <si>
    <t>GST/2021/051</t>
  </si>
  <si>
    <t>SOF2021247</t>
  </si>
  <si>
    <t>PCF2021247</t>
  </si>
  <si>
    <t>GST/2021/052</t>
  </si>
  <si>
    <t>SOF2021248</t>
  </si>
  <si>
    <t>PCF2021248</t>
  </si>
  <si>
    <t>GST/2021/053</t>
  </si>
  <si>
    <t>SOF2021249</t>
  </si>
  <si>
    <t>PCF2021249</t>
  </si>
  <si>
    <t>GST/2021/054</t>
  </si>
  <si>
    <t>SOF2021250</t>
  </si>
  <si>
    <t>PCF2021250</t>
  </si>
  <si>
    <t>GST/2021/055</t>
  </si>
  <si>
    <t>SOF2021251</t>
  </si>
  <si>
    <t>PCF2021251</t>
  </si>
  <si>
    <t>GST/2021/056</t>
  </si>
  <si>
    <t>SOF2021252</t>
  </si>
  <si>
    <t>PCF2021252</t>
  </si>
  <si>
    <t>GST/2021/057</t>
  </si>
  <si>
    <t>SOF2021253</t>
  </si>
  <si>
    <t>PCF2021253</t>
  </si>
  <si>
    <t>GST/2021/058</t>
  </si>
  <si>
    <t>SOF2021254</t>
  </si>
  <si>
    <t>PCF2021254</t>
  </si>
  <si>
    <t>GST/2021/059</t>
  </si>
  <si>
    <t>SOF2021255</t>
  </si>
  <si>
    <t>PCF2021255</t>
  </si>
  <si>
    <t>GST/2021/060</t>
  </si>
  <si>
    <t>SOF2021256</t>
  </si>
  <si>
    <t>PCF2021256</t>
  </si>
  <si>
    <t>GST/2021/061</t>
  </si>
  <si>
    <t>SOF2021257</t>
  </si>
  <si>
    <t>PCF2021257</t>
  </si>
  <si>
    <t>GST/2021/062</t>
  </si>
  <si>
    <t>SOF2021258</t>
  </si>
  <si>
    <t>PCF2021258</t>
  </si>
  <si>
    <t>GST/2021/063</t>
  </si>
  <si>
    <t>SOF2021259</t>
  </si>
  <si>
    <t>PCF2021259</t>
  </si>
  <si>
    <t>GST/2021/064</t>
  </si>
  <si>
    <t>SOF2021260</t>
  </si>
  <si>
    <t>PCF2021260</t>
  </si>
  <si>
    <t>GST/2021/065</t>
  </si>
  <si>
    <t>SOF2021261</t>
  </si>
  <si>
    <t>PCF2021261</t>
  </si>
  <si>
    <t>GST/2021/066</t>
  </si>
  <si>
    <t>SOF2021262</t>
  </si>
  <si>
    <t>PCF2021262</t>
  </si>
  <si>
    <t>GST/2021/067</t>
  </si>
  <si>
    <t>SOF2021263</t>
  </si>
  <si>
    <t>PCF2021263</t>
  </si>
  <si>
    <t>GST/2021/068</t>
  </si>
  <si>
    <t>SOF2021264</t>
  </si>
  <si>
    <t>PCF2021264</t>
  </si>
  <si>
    <t>GST/2021/069</t>
  </si>
  <si>
    <t>SOF2021265</t>
  </si>
  <si>
    <t>PCF2021265</t>
  </si>
  <si>
    <t>GST/2021/070</t>
  </si>
  <si>
    <t>SOS2021068</t>
  </si>
  <si>
    <t>PCS2021068</t>
  </si>
  <si>
    <t>GST/2021/071</t>
  </si>
  <si>
    <t>SOS2021069</t>
  </si>
  <si>
    <t>PCS2021069</t>
  </si>
  <si>
    <t>GST/2021/072</t>
  </si>
  <si>
    <t>SOS2021070</t>
  </si>
  <si>
    <t>PCS2021070</t>
  </si>
  <si>
    <t>GST/2021/073</t>
  </si>
  <si>
    <t>SOA2021075</t>
  </si>
  <si>
    <t>PCA2021075</t>
  </si>
  <si>
    <t>GST/2021/074</t>
  </si>
  <si>
    <t>SOA2021076</t>
  </si>
  <si>
    <t>PCA2021076</t>
  </si>
  <si>
    <t>GST/2021/075</t>
  </si>
  <si>
    <t>SOA2021077</t>
  </si>
  <si>
    <t>PCA2021077</t>
  </si>
  <si>
    <t>GST/2021/076</t>
  </si>
  <si>
    <t>SOA2021078</t>
  </si>
  <si>
    <t>PCA2021078</t>
  </si>
  <si>
    <t>GST/2021/077</t>
  </si>
  <si>
    <t>SOA2021079</t>
  </si>
  <si>
    <t>PCA2021079</t>
  </si>
  <si>
    <t>GST/2021/078</t>
  </si>
  <si>
    <t>SOA2021080</t>
  </si>
  <si>
    <t>PCA2021080</t>
  </si>
  <si>
    <t>GST/2021/079</t>
  </si>
  <si>
    <t>SOA2021081</t>
  </si>
  <si>
    <t>PCA2021081</t>
  </si>
  <si>
    <t>GST/2021/080</t>
  </si>
  <si>
    <t>SOA2021082</t>
  </si>
  <si>
    <t>PCA2021082</t>
  </si>
  <si>
    <t>GST/2021/081</t>
  </si>
  <si>
    <t>SOA2021083</t>
  </si>
  <si>
    <t>PCA2021083</t>
  </si>
  <si>
    <t>GST/2021/082</t>
  </si>
  <si>
    <t>SOA2021084</t>
  </si>
  <si>
    <t>PCA2021084</t>
  </si>
  <si>
    <t>GST/2021/083</t>
  </si>
  <si>
    <t>SOA2021085</t>
  </si>
  <si>
    <t>PCA2021085</t>
  </si>
  <si>
    <t>GST/2021/084</t>
  </si>
  <si>
    <t>SOA2021086</t>
  </si>
  <si>
    <t>PCA2021086</t>
  </si>
  <si>
    <t>GST/2021/085</t>
  </si>
  <si>
    <t>SOA2021087</t>
  </si>
  <si>
    <t>PCA2021087</t>
  </si>
  <si>
    <t>GST/2021/086</t>
  </si>
  <si>
    <t>SOA2021088</t>
  </si>
  <si>
    <t>PCA2021088</t>
  </si>
  <si>
    <t>GST/2021/087</t>
  </si>
  <si>
    <t>SOA2021089</t>
  </si>
  <si>
    <t>PCA2021089</t>
  </si>
  <si>
    <t>GST/2021/088</t>
  </si>
  <si>
    <t>SOA2021090</t>
  </si>
  <si>
    <t>PCA2021090</t>
  </si>
  <si>
    <t>GST/2021/089</t>
  </si>
  <si>
    <t>SOA2021091</t>
  </si>
  <si>
    <t>PCA2021091</t>
  </si>
  <si>
    <t>GST/2021/090</t>
  </si>
  <si>
    <t>SOA2021092</t>
  </si>
  <si>
    <t>PCA2021092</t>
  </si>
  <si>
    <t>GST/2021/091</t>
  </si>
  <si>
    <t>SOA2021093</t>
  </si>
  <si>
    <t>PCA2021093</t>
  </si>
  <si>
    <t>GST/2021/092</t>
  </si>
  <si>
    <t>SOA2021094</t>
  </si>
  <si>
    <t>PCA2021094</t>
  </si>
  <si>
    <t>GST/2021/093</t>
  </si>
  <si>
    <t>SOA2021095</t>
  </si>
  <si>
    <t>PCA2021095</t>
  </si>
  <si>
    <t>GST/2021/094</t>
  </si>
  <si>
    <t>SOA2021096</t>
  </si>
  <si>
    <t>PCA2021096</t>
  </si>
  <si>
    <t>GST/2021/095</t>
  </si>
  <si>
    <t>SOA2021097</t>
  </si>
  <si>
    <t>PCA2021097</t>
  </si>
  <si>
    <t>GST/2021/096</t>
  </si>
  <si>
    <t>SOS2021086</t>
  </si>
  <si>
    <t>PCS2021086</t>
  </si>
  <si>
    <t>GST/2021/097</t>
  </si>
  <si>
    <t>SOS2021087</t>
  </si>
  <si>
    <t>PCS2021087</t>
  </si>
  <si>
    <t>GST/2021/098</t>
  </si>
  <si>
    <t>SOS2021088</t>
  </si>
  <si>
    <t>PCS2021088</t>
  </si>
  <si>
    <t>GST/2021/099</t>
  </si>
  <si>
    <t>SOS2021089</t>
  </si>
  <si>
    <t>PCS2021089</t>
  </si>
  <si>
    <t>GST/2021/100</t>
  </si>
  <si>
    <t>SOS2021090</t>
  </si>
  <si>
    <t>ProductVH</t>
  </si>
  <si>
    <t>PCS2021090</t>
  </si>
  <si>
    <t>GST/2021/101</t>
  </si>
  <si>
    <t>SOS2021091</t>
  </si>
  <si>
    <t>PCS2021091</t>
  </si>
  <si>
    <t>GST/2021/102</t>
  </si>
  <si>
    <t>SOS2021092</t>
  </si>
  <si>
    <t>PCS2021092</t>
  </si>
  <si>
    <t>GST/2021/103</t>
  </si>
  <si>
    <t>SOS2021093</t>
  </si>
  <si>
    <t>PCS2021093</t>
  </si>
  <si>
    <t>GST/2021/104</t>
  </si>
  <si>
    <t>SOS2021099</t>
  </si>
  <si>
    <t>PCS2021099</t>
  </si>
  <si>
    <t>GST/2021/105</t>
  </si>
  <si>
    <t>SOS2021100</t>
  </si>
  <si>
    <t>PCS2021100</t>
  </si>
  <si>
    <t>GST/2021/106</t>
  </si>
  <si>
    <t>SOF2021271</t>
  </si>
  <si>
    <t>PCF2021271</t>
  </si>
  <si>
    <t>GST/2021/107</t>
  </si>
  <si>
    <t>SOF2021272</t>
  </si>
  <si>
    <t>PCF2021272</t>
  </si>
  <si>
    <t>GST/2021/108</t>
  </si>
  <si>
    <t>SOF2021273</t>
  </si>
  <si>
    <t>PCF2021273</t>
  </si>
  <si>
    <t>GST/2021/109</t>
  </si>
  <si>
    <t>SOF2021274</t>
  </si>
  <si>
    <t>PCF2021274</t>
  </si>
  <si>
    <t>GST/2021/110</t>
  </si>
  <si>
    <t>SOF2021275</t>
  </si>
  <si>
    <t>PCF2021275</t>
  </si>
  <si>
    <t>GST/2021/111</t>
  </si>
  <si>
    <t>SOF2021276</t>
  </si>
  <si>
    <t>PCF2021276</t>
  </si>
  <si>
    <t>GST/2021/112</t>
  </si>
  <si>
    <t>SOF2021277</t>
  </si>
  <si>
    <t>PCF2021277</t>
  </si>
  <si>
    <t>GST/2021/113</t>
  </si>
  <si>
    <t>SOF2021278</t>
  </si>
  <si>
    <t>PCF2021278</t>
  </si>
  <si>
    <t>GST/2021/114</t>
  </si>
  <si>
    <t>SOF2021279</t>
  </si>
  <si>
    <t>PCF2021279</t>
  </si>
  <si>
    <t>GST/2021/115</t>
  </si>
  <si>
    <t>SOF2021280</t>
  </si>
  <si>
    <t>PCF2021280</t>
  </si>
  <si>
    <t>GST/2021/116</t>
  </si>
  <si>
    <t>SOF2021281</t>
  </si>
  <si>
    <t>PCF2021281</t>
  </si>
  <si>
    <t>GST/2021/117</t>
  </si>
  <si>
    <t>SOF2021282</t>
  </si>
  <si>
    <t>PCF2021282</t>
  </si>
  <si>
    <t>GST/2021/118</t>
  </si>
  <si>
    <t>SOF2021283</t>
  </si>
  <si>
    <t>PCF2021283</t>
  </si>
  <si>
    <t>GST/2021/119</t>
  </si>
  <si>
    <t>SOF2021284</t>
  </si>
  <si>
    <t>PCF2021284</t>
  </si>
  <si>
    <t>GST/2021/120</t>
  </si>
  <si>
    <t>SOF2021285</t>
  </si>
  <si>
    <t>PCF2021285</t>
  </si>
  <si>
    <t>GST/2021/121</t>
  </si>
  <si>
    <t>SOF2021286</t>
  </si>
  <si>
    <t>PCF2021286</t>
  </si>
  <si>
    <t>GST/2021/122</t>
  </si>
  <si>
    <t>SOF2021287</t>
  </si>
  <si>
    <t>PCF2021287</t>
  </si>
  <si>
    <t>GST/2021/123</t>
  </si>
  <si>
    <t>SOF2021288</t>
  </si>
  <si>
    <t>PCF2021288</t>
  </si>
  <si>
    <t>GST/2021/124</t>
  </si>
  <si>
    <t>SOF2021289</t>
  </si>
  <si>
    <t>PCF2021289</t>
  </si>
  <si>
    <t>GST/2021/125</t>
  </si>
  <si>
    <t>SOF2021290</t>
  </si>
  <si>
    <t>PCF2021290</t>
  </si>
  <si>
    <t>GST/2021/126</t>
  </si>
  <si>
    <t>SOF2021291</t>
  </si>
  <si>
    <t>PCF2021291</t>
  </si>
  <si>
    <t>GST/2021/127</t>
  </si>
  <si>
    <t>SOF2021292</t>
  </si>
  <si>
    <t>PCF2021292</t>
  </si>
  <si>
    <t>GST/2021/128</t>
  </si>
  <si>
    <t>SOF2021293</t>
  </si>
  <si>
    <t>PCF2021293</t>
  </si>
  <si>
    <t>GST/2021/129</t>
  </si>
  <si>
    <t>SOF2021294</t>
  </si>
  <si>
    <t>PCF2021294</t>
  </si>
  <si>
    <t>GST/2021/130</t>
  </si>
  <si>
    <t>SOF2021295</t>
  </si>
  <si>
    <t>PCF2021295</t>
  </si>
  <si>
    <t>GST/2021/131</t>
  </si>
  <si>
    <t>SOF2021296</t>
  </si>
  <si>
    <t>PCF2021296</t>
  </si>
  <si>
    <t>GST/2021/132</t>
  </si>
  <si>
    <t>SOF2021297</t>
  </si>
  <si>
    <t>PCF2021297</t>
  </si>
  <si>
    <t>GST/2021/133</t>
  </si>
  <si>
    <t>SOF2021298</t>
  </si>
  <si>
    <t>PCF2021298</t>
  </si>
  <si>
    <t>GST/2021/134</t>
  </si>
  <si>
    <t>SOF2021299</t>
  </si>
  <si>
    <t>PCF2021299</t>
  </si>
  <si>
    <t>GST/2021/135</t>
  </si>
  <si>
    <t>SOF2021300</t>
  </si>
  <si>
    <t>PCF2021300</t>
  </si>
  <si>
    <t>GST/2021/136</t>
  </si>
  <si>
    <t>SOF2021301</t>
  </si>
  <si>
    <t>PCF2021301</t>
  </si>
  <si>
    <t>GST/2021/137</t>
  </si>
  <si>
    <t>SOF2021302</t>
  </si>
  <si>
    <t>PCF2021302</t>
  </si>
  <si>
    <t>GST/2021/138</t>
  </si>
  <si>
    <t>SOF2021327</t>
  </si>
  <si>
    <t>PCF2021327</t>
  </si>
  <si>
    <t>GST/2021/139</t>
  </si>
  <si>
    <t>SOF2021328</t>
  </si>
  <si>
    <t>PCF2021328</t>
  </si>
  <si>
    <t>GST/2021/140</t>
  </si>
  <si>
    <t>SOF2021329</t>
  </si>
  <si>
    <t>PCF2021329</t>
  </si>
  <si>
    <t>GST/2021/141</t>
  </si>
  <si>
    <t>SOF2021330</t>
  </si>
  <si>
    <t>PCF2021330</t>
  </si>
  <si>
    <t>GST/2021/142</t>
  </si>
  <si>
    <t>SOF2021331</t>
  </si>
  <si>
    <t>PCF2021331</t>
  </si>
  <si>
    <t>GST/2021/143</t>
  </si>
  <si>
    <t>SOF2021332</t>
  </si>
  <si>
    <t>PCF2021332</t>
  </si>
  <si>
    <t>GST/2021/144</t>
  </si>
  <si>
    <t>SOF2021333</t>
  </si>
  <si>
    <t>PCF2021333</t>
  </si>
  <si>
    <t>GST/2021/145</t>
  </si>
  <si>
    <t>SOF2021334</t>
  </si>
  <si>
    <t>PCF2021334</t>
  </si>
  <si>
    <t>GST/2021/146</t>
  </si>
  <si>
    <t>SOF2021335</t>
  </si>
  <si>
    <t>PCF2021335</t>
  </si>
  <si>
    <t>GST/2021/147</t>
  </si>
  <si>
    <t>SOF2021336</t>
  </si>
  <si>
    <t>PCF2021336</t>
  </si>
  <si>
    <t>GST/2021/148</t>
  </si>
  <si>
    <t>SOF2021337</t>
  </si>
  <si>
    <t>PCF2021337</t>
  </si>
  <si>
    <t>GST/2021/149</t>
  </si>
  <si>
    <t>SOF2021338</t>
  </si>
  <si>
    <t>PCF2021338</t>
  </si>
  <si>
    <t>GST/2021/150</t>
  </si>
  <si>
    <t>SOF2021339</t>
  </si>
  <si>
    <t>PCF2021339</t>
  </si>
  <si>
    <t>GST/2021/151</t>
  </si>
  <si>
    <t>SOF2021340</t>
  </si>
  <si>
    <t>PCF2021340</t>
  </si>
  <si>
    <t>GST/2021/152</t>
  </si>
  <si>
    <t>SOF2021341</t>
  </si>
  <si>
    <t>PCF2021341</t>
  </si>
  <si>
    <t>GST/2021/153</t>
  </si>
  <si>
    <t>SOF2021342</t>
  </si>
  <si>
    <t>PCF2021342</t>
  </si>
  <si>
    <t>GST/2021/154</t>
  </si>
  <si>
    <t>SOF2021343</t>
  </si>
  <si>
    <t>PCF2021343</t>
  </si>
  <si>
    <t>GST/2021/155</t>
  </si>
  <si>
    <t>SOF2021344</t>
  </si>
  <si>
    <t>PCF2021344</t>
  </si>
  <si>
    <t>GST/2021/156</t>
  </si>
  <si>
    <t>SOF2021345</t>
  </si>
  <si>
    <t>PCF2021345</t>
  </si>
  <si>
    <t>GST/2021/157</t>
  </si>
  <si>
    <t>SOF2021346</t>
  </si>
  <si>
    <t>PCF2021346</t>
  </si>
  <si>
    <t>GST/2021/158</t>
  </si>
  <si>
    <t>SOF2021347</t>
  </si>
  <si>
    <t>PCF2021347</t>
  </si>
  <si>
    <t>GST/2021/159</t>
  </si>
  <si>
    <t>SOF2021348</t>
  </si>
  <si>
    <t>PCF2021348</t>
  </si>
  <si>
    <t>GST/2021/160</t>
  </si>
  <si>
    <t>SOF2021349</t>
  </si>
  <si>
    <t>PCF2021349</t>
  </si>
  <si>
    <t>GST/2021/161</t>
  </si>
  <si>
    <t>SOF2021350</t>
  </si>
  <si>
    <t>PCF2021350</t>
  </si>
  <si>
    <t>GST/2021/162</t>
  </si>
  <si>
    <t>SOF2021351</t>
  </si>
  <si>
    <t>PCF2021351</t>
  </si>
  <si>
    <t>GST/2021/163</t>
  </si>
  <si>
    <t>SOF2021352</t>
  </si>
  <si>
    <t>PCF2021352</t>
  </si>
  <si>
    <t>GST/2021/164</t>
  </si>
  <si>
    <t>SOF2021353</t>
  </si>
  <si>
    <t>PCF2021353</t>
  </si>
  <si>
    <t>GST/2021/165</t>
  </si>
  <si>
    <t>SOF2021354</t>
  </si>
  <si>
    <t>PCF2021354</t>
  </si>
  <si>
    <t>GST/2021/166</t>
  </si>
  <si>
    <t>SOF2021355</t>
  </si>
  <si>
    <t>PCF2021355</t>
  </si>
  <si>
    <t>GST/2021/167</t>
  </si>
  <si>
    <t>SOF2021356</t>
  </si>
  <si>
    <t>PCF2021356</t>
  </si>
  <si>
    <t>GST/2021/168</t>
  </si>
  <si>
    <t>SOF2021357</t>
  </si>
  <si>
    <t>PCF2021357</t>
  </si>
  <si>
    <t>GST/2021/169</t>
  </si>
  <si>
    <t>SOF2021358</t>
  </si>
  <si>
    <t>PCF2021358</t>
  </si>
  <si>
    <t>GST/2021/170</t>
  </si>
  <si>
    <t>SOF2021359</t>
  </si>
  <si>
    <t>PCF2021359</t>
  </si>
  <si>
    <t>GST/2021/171</t>
  </si>
  <si>
    <t>SOF2021360</t>
  </si>
  <si>
    <t>PCF2021360</t>
  </si>
  <si>
    <t>GST/2021/172</t>
  </si>
  <si>
    <t>SOF2021361</t>
  </si>
  <si>
    <t>PCF2021361</t>
  </si>
  <si>
    <t>GST/2021/173</t>
  </si>
  <si>
    <t>SOF2021362</t>
  </si>
  <si>
    <t>PCF2021362</t>
  </si>
  <si>
    <t>GST/2021/174</t>
  </si>
  <si>
    <t>SOF2021363</t>
  </si>
  <si>
    <t>PCF2021363</t>
  </si>
  <si>
    <t>GST/2021/175</t>
  </si>
  <si>
    <t>SOF2021364</t>
  </si>
  <si>
    <t>PCF2021364</t>
  </si>
  <si>
    <t>GST/2021/176</t>
  </si>
  <si>
    <t>SOF2021365</t>
  </si>
  <si>
    <t>PCF2021365</t>
  </si>
  <si>
    <t>GST/2021/177</t>
  </si>
  <si>
    <t>SOF2021366</t>
  </si>
  <si>
    <t>PCF2021366</t>
  </si>
  <si>
    <t>GST/2021/178</t>
  </si>
  <si>
    <t>SOF2021367</t>
  </si>
  <si>
    <t>PCF2021367</t>
  </si>
  <si>
    <t>GST/2021/179</t>
  </si>
  <si>
    <t>SOF2021368</t>
  </si>
  <si>
    <t>PCF2021368</t>
  </si>
  <si>
    <t>GST/2021/180</t>
  </si>
  <si>
    <t>SOF2021369</t>
  </si>
  <si>
    <t>PCF2021369</t>
  </si>
  <si>
    <t>GST/2021/181</t>
  </si>
  <si>
    <t>SOF2021370</t>
  </si>
  <si>
    <t>PCF2021370</t>
  </si>
  <si>
    <t>GST/2021/182</t>
  </si>
  <si>
    <t>SOF2021371</t>
  </si>
  <si>
    <t>PCF2021371</t>
  </si>
  <si>
    <t>GST/2021/183</t>
  </si>
  <si>
    <t>SOF2021372</t>
  </si>
  <si>
    <t>PCF2021372</t>
  </si>
  <si>
    <t>GST/2021/184</t>
  </si>
  <si>
    <t>SOF2021373</t>
  </si>
  <si>
    <t>PCF2021373</t>
  </si>
  <si>
    <t>GST/2021/185</t>
  </si>
  <si>
    <t>SOF2021374</t>
  </si>
  <si>
    <t>PCF2021374</t>
  </si>
  <si>
    <t>GST/2021/186</t>
  </si>
  <si>
    <t>SOF2021392</t>
  </si>
  <si>
    <t>PCF2021392</t>
  </si>
  <si>
    <t>GST/2021/187</t>
  </si>
  <si>
    <t>SOF2021393</t>
  </si>
  <si>
    <t>PCF2021393</t>
  </si>
  <si>
    <t>GST/2021/188</t>
  </si>
  <si>
    <t>SOF2021394</t>
  </si>
  <si>
    <t>PCF2021394</t>
  </si>
  <si>
    <t>GST/2021/189</t>
  </si>
  <si>
    <t>SOF2021395</t>
  </si>
  <si>
    <t>PCF2021395</t>
  </si>
  <si>
    <t>GST/2021/190</t>
  </si>
  <si>
    <t>SOF2021396</t>
  </si>
  <si>
    <t>PCF2021396</t>
  </si>
  <si>
    <t>GST/2021/191</t>
  </si>
  <si>
    <t>SOF2021397</t>
  </si>
  <si>
    <t>PCF2021397</t>
  </si>
  <si>
    <t>GST/2021/192</t>
  </si>
  <si>
    <t>SOF2021398</t>
  </si>
  <si>
    <t>PCF2021398</t>
  </si>
  <si>
    <t>GST/2021/193</t>
  </si>
  <si>
    <t>SOF2021399</t>
  </si>
  <si>
    <t>PCF2021399</t>
  </si>
  <si>
    <t>GST/2021/194</t>
  </si>
  <si>
    <t>SOF2021400</t>
  </si>
  <si>
    <t>PCF2021400</t>
  </si>
  <si>
    <t>GST/2021/195</t>
  </si>
  <si>
    <t>SOF2021401</t>
  </si>
  <si>
    <t>PCF2021401</t>
  </si>
  <si>
    <t>GST/2021/196</t>
  </si>
  <si>
    <t>SOF2021402</t>
  </si>
  <si>
    <t>PCF2021402</t>
  </si>
  <si>
    <t>GST/2021/197</t>
  </si>
  <si>
    <t>SOF2021403</t>
  </si>
  <si>
    <t>PCF2021403</t>
  </si>
  <si>
    <t>GST/2021/198</t>
  </si>
  <si>
    <t>SOF2021404</t>
  </si>
  <si>
    <t>PCF2021404</t>
  </si>
  <si>
    <t>GST/2021/199</t>
  </si>
  <si>
    <t>SOF2021464</t>
  </si>
  <si>
    <t>PCF2021464</t>
  </si>
  <si>
    <t>GST/2021/200</t>
  </si>
  <si>
    <t>SOF2021465</t>
  </si>
  <si>
    <t>PCF2021465</t>
  </si>
  <si>
    <t>GST/2021/201</t>
  </si>
  <si>
    <t>SOF2021466</t>
  </si>
  <si>
    <t>PCF2021466</t>
  </si>
  <si>
    <t>GST/2021/202</t>
  </si>
  <si>
    <t>SOF2021467</t>
  </si>
  <si>
    <t>PCF2021467</t>
  </si>
  <si>
    <t>GST/2021/203</t>
  </si>
  <si>
    <t>SOF2021468</t>
  </si>
  <si>
    <t>PCF2021468</t>
  </si>
  <si>
    <t>GST/2021/204</t>
  </si>
  <si>
    <t>SOF2021469</t>
  </si>
  <si>
    <t>PCF2021469</t>
  </si>
  <si>
    <t>GST/2021/205</t>
  </si>
  <si>
    <t>SOF2021470</t>
  </si>
  <si>
    <t>PCF2021470</t>
  </si>
  <si>
    <t>GST/2021/206</t>
  </si>
  <si>
    <t>SOF2021471</t>
  </si>
  <si>
    <t>PCF2021471</t>
  </si>
  <si>
    <t>Grand Total</t>
  </si>
  <si>
    <t>2020</t>
  </si>
  <si>
    <t>2021</t>
  </si>
  <si>
    <t>2022</t>
  </si>
  <si>
    <t>Sum of inv_itemwise_value_reporting_amount</t>
  </si>
  <si>
    <t>Total</t>
  </si>
  <si>
    <t>Row Labels</t>
  </si>
  <si>
    <t>Count of so_no</t>
  </si>
  <si>
    <t>Count of inv_invoice_no</t>
  </si>
  <si>
    <t>Column Labels</t>
  </si>
  <si>
    <t>YOY %</t>
  </si>
  <si>
    <t>Current year sale</t>
  </si>
  <si>
    <t>Previous year sale</t>
  </si>
  <si>
    <t>Region</t>
  </si>
  <si>
    <t>Customer Category</t>
  </si>
  <si>
    <t>Status</t>
  </si>
  <si>
    <t>State</t>
  </si>
  <si>
    <t>Division</t>
  </si>
  <si>
    <t>Branch</t>
  </si>
  <si>
    <t>Cost Centre</t>
  </si>
  <si>
    <t>Date</t>
  </si>
  <si>
    <t>Recent date</t>
  </si>
  <si>
    <t>Start date</t>
  </si>
  <si>
    <t>.</t>
  </si>
  <si>
    <t>Qtr2</t>
  </si>
  <si>
    <t>Qtr3</t>
  </si>
  <si>
    <t>Qtr4</t>
  </si>
  <si>
    <t>Qtr1</t>
  </si>
  <si>
    <t>Apr</t>
  </si>
  <si>
    <t>May</t>
  </si>
  <si>
    <t>Jun</t>
  </si>
  <si>
    <t>Jul</t>
  </si>
  <si>
    <t>Aug</t>
  </si>
  <si>
    <t>Sep</t>
  </si>
  <si>
    <t>Oct</t>
  </si>
  <si>
    <t>Nov</t>
  </si>
  <si>
    <t>Dec</t>
  </si>
  <si>
    <t>Jan</t>
  </si>
  <si>
    <t>Feb</t>
  </si>
  <si>
    <t>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</si>
</sst>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8">
    <font>
      <sz val="11"/>
      <name val="Calibri"/>
    </font>
    <font>
      <sz val="8"/>
      <name val="Calibri"/>
      <family val="2"/>
    </font>
    <font>
      <sz val="11"/>
      <name val="Calibri"/>
      <family val="2"/>
    </font>
    <font>
      <sz val="11"/>
      <name val="Calibri"/>
      <family val="2"/>
    </font>
    <font>
      <sz val="11"/>
      <color theme="0"/>
      <name val="Calibri"/>
      <family val="2"/>
    </font>
    <font>
      <sz val="11"/>
      <color theme="1"/>
      <name val="Calibri"/>
      <family val="2"/>
    </font>
    <font>
      <b/>
      <sz val="11"/>
      <color theme="0"/>
      <name val="Calibri"/>
      <family val="2"/>
    </font>
    <font>
      <sz val="11"/>
      <color rgb="FFFF0000"/>
      <name val="Calibri"/>
      <family val="2"/>
    </font>
  </fonts>
  <fills count="4">
    <fill>
      <patternFill patternType="none"/>
    </fill>
    <fill>
      <patternFill patternType="gray125"/>
    </fill>
    <fill>
      <patternFill patternType="solid">
        <fgColor theme="6" tint="-0.249977111117893"/>
        <bgColor theme="6" tint="-0.249977111117893"/>
      </patternFill>
    </fill>
    <fill>
      <patternFill patternType="solid">
        <fgColor rgb="FFFFFF00"/>
        <bgColor indexed="64"/>
      </patternFill>
    </fill>
  </fills>
  <borders count="10">
    <border>
      <left/>
      <right/>
      <top/>
      <bottom/>
      <diagonal/>
    </border>
    <border>
      <left style="thin">
        <color rgb="FF999999"/>
      </left>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right/>
      <top style="thin">
        <color theme="6" tint="0.79998168889431442"/>
      </top>
      <bottom style="thin">
        <color theme="6" tint="0.79998168889431442"/>
      </bottom>
      <diagonal/>
    </border>
    <border>
      <left/>
      <right/>
      <top/>
      <bottom style="thin">
        <color theme="6" tint="-0.249977111117893"/>
      </bottom>
      <diagonal/>
    </border>
    <border>
      <left/>
      <right/>
      <top style="thin">
        <color theme="6" tint="-0.249977111117893"/>
      </top>
      <bottom style="thin">
        <color theme="6" tint="0.79998168889431442"/>
      </bottom>
      <diagonal/>
    </border>
    <border>
      <left/>
      <right/>
      <top style="thin">
        <color theme="6" tint="-0.249977111117893"/>
      </top>
      <bottom style="thin">
        <color theme="6" tint="0.59999389629810485"/>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3" fillId="0" borderId="0" applyFont="0" applyFill="0" applyBorder="0" applyAlignment="0" applyProtection="0"/>
  </cellStyleXfs>
  <cellXfs count="22">
    <xf numFmtId="0" fontId="0" fillId="0" borderId="0" xfId="0"/>
    <xf numFmtId="22" fontId="0" fillId="0" borderId="0" xfId="0" applyNumberFormat="1"/>
    <xf numFmtId="0" fontId="0" fillId="0" borderId="1" xfId="0" pivotButton="1" applyBorder="1"/>
    <xf numFmtId="0" fontId="0" fillId="0" borderId="2" xfId="0" applyBorder="1"/>
    <xf numFmtId="0" fontId="0" fillId="0" borderId="3" xfId="0" applyBorder="1"/>
    <xf numFmtId="0" fontId="0" fillId="0" borderId="0" xfId="0" pivotButton="1"/>
    <xf numFmtId="0" fontId="0" fillId="0" borderId="0" xfId="0" applyAlignment="1">
      <alignment horizontal="left"/>
    </xf>
    <xf numFmtId="0" fontId="2" fillId="0" borderId="0" xfId="0" applyFont="1"/>
    <xf numFmtId="14" fontId="0" fillId="0" borderId="0" xfId="0" applyNumberFormat="1"/>
    <xf numFmtId="0" fontId="5" fillId="0" borderId="5" xfId="0" applyFont="1" applyBorder="1"/>
    <xf numFmtId="0" fontId="4" fillId="2" borderId="6" xfId="0" applyFont="1" applyFill="1" applyBorder="1"/>
    <xf numFmtId="0" fontId="4" fillId="2" borderId="8" xfId="0" applyFont="1" applyFill="1" applyBorder="1"/>
    <xf numFmtId="0" fontId="4" fillId="2" borderId="7" xfId="0" applyFont="1" applyFill="1" applyBorder="1"/>
    <xf numFmtId="9" fontId="0" fillId="0" borderId="0" xfId="1" applyFont="1"/>
    <xf numFmtId="0" fontId="6" fillId="2" borderId="6" xfId="0" applyFont="1" applyFill="1" applyBorder="1"/>
    <xf numFmtId="0" fontId="5" fillId="0" borderId="5" xfId="0" applyFont="1" applyBorder="1" applyAlignment="1">
      <alignment horizontal="left"/>
    </xf>
    <xf numFmtId="0" fontId="7" fillId="3" borderId="9" xfId="0" applyFont="1" applyFill="1" applyBorder="1"/>
    <xf numFmtId="9" fontId="7" fillId="3" borderId="9" xfId="1" applyFont="1" applyFill="1" applyBorder="1"/>
    <xf numFmtId="0" fontId="0" fillId="0" borderId="4" xfId="0" applyBorder="1"/>
    <xf numFmtId="0" fontId="0" fillId="0" borderId="0" xfId="0" applyAlignment="1">
      <alignment horizontal="left" indent="1"/>
    </xf>
    <xf numFmtId="0" fontId="0" fillId="0" borderId="0" xfId="0" applyAlignment="1">
      <alignment horizontal="left" indent="2"/>
    </xf>
    <xf numFmtId="0" fontId="0" fillId="0" borderId="0" xfId="0" applyNumberFormat="1"/>
  </cellXfs>
  <cellStyles count="2">
    <cellStyle name="Normal" xfId="0" builtinId="0"/>
    <cellStyle name="Percent" xfId="1" builtinId="5"/>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yy\ h:mm"/>
    </dxf>
    <dxf>
      <numFmt numFmtId="0" formatCode="General"/>
    </dxf>
    <dxf>
      <numFmt numFmtId="0" formatCode="General"/>
    </dxf>
    <dxf>
      <numFmt numFmtId="0" formatCode="General"/>
    </dxf>
    <dxf>
      <numFmt numFmtId="0" formatCode="General"/>
    </dxf>
    <dxf>
      <numFmt numFmtId="165" formatCode="m/d/yyyy\ h:mm"/>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[PrathameshChavan_Sales_Report_INV_Wise.xlsx]PivotTables!PivotTable2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Division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PivotTables!$H$1</c:f>
              <c:strCache>
                <c:ptCount val="1"/>
                <c:pt idx="0">
                  <c:v>Total</c:v>
                </c:pt>
              </c:strCache>
            </c:strRef>
          </c:tx>
          <c:spPr>
            <a:solidFill>
              <a:schemeClr val="accent1"/>
            </a:solidFill>
            <a:ln>
              <a:noFill/>
            </a:ln>
            <a:effectLst/>
            <a:sp3d/>
          </c:spPr>
          <c:invertIfNegative val="0"/>
          <c:cat>
            <c:strRef>
              <c:f>PivotTables!$G$2:$G$7</c:f>
              <c:strCache>
                <c:ptCount val="5"/>
                <c:pt idx="0">
                  <c:v>Division A</c:v>
                </c:pt>
                <c:pt idx="1">
                  <c:v>Division B</c:v>
                </c:pt>
                <c:pt idx="2">
                  <c:v>Division C</c:v>
                </c:pt>
                <c:pt idx="3">
                  <c:v>Division D</c:v>
                </c:pt>
                <c:pt idx="4">
                  <c:v>Division E</c:v>
                </c:pt>
              </c:strCache>
            </c:strRef>
          </c:cat>
          <c:val>
            <c:numRef>
              <c:f>PivotTables!$H$2:$H$7</c:f>
              <c:numCache>
                <c:formatCode>General</c:formatCode>
                <c:ptCount val="5"/>
                <c:pt idx="0">
                  <c:v>2367119.2309559993</c:v>
                </c:pt>
                <c:pt idx="1">
                  <c:v>4746569.0971875992</c:v>
                </c:pt>
                <c:pt idx="2">
                  <c:v>19776536.066645995</c:v>
                </c:pt>
                <c:pt idx="3">
                  <c:v>438542.02245519997</c:v>
                </c:pt>
                <c:pt idx="4">
                  <c:v>7195006.7052519983</c:v>
                </c:pt>
              </c:numCache>
            </c:numRef>
          </c:val>
          <c:extLst>
            <c:ext xmlns:c16="http://schemas.microsoft.com/office/drawing/2014/chart" uri="{C3380CC4-5D6E-409C-BE32-E72D297353CC}">
              <c16:uniqueId val="{00000000-710F-4219-8BA9-5780CF1A1D7F}"/>
            </c:ext>
          </c:extLst>
        </c:ser>
        <c:dLbls>
          <c:showLegendKey val="0"/>
          <c:showVal val="0"/>
          <c:showCatName val="0"/>
          <c:showSerName val="0"/>
          <c:showPercent val="0"/>
          <c:showBubbleSize val="0"/>
        </c:dLbls>
        <c:gapWidth val="150"/>
        <c:shape val="box"/>
        <c:axId val="608073632"/>
        <c:axId val="608071472"/>
        <c:axId val="0"/>
      </c:bar3DChart>
      <c:catAx>
        <c:axId val="608073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071472"/>
        <c:crosses val="autoZero"/>
        <c:auto val="1"/>
        <c:lblAlgn val="ctr"/>
        <c:lblOffset val="100"/>
        <c:noMultiLvlLbl val="0"/>
      </c:catAx>
      <c:valAx>
        <c:axId val="608071472"/>
        <c:scaling>
          <c:orientation val="minMax"/>
        </c:scaling>
        <c:delete val="0"/>
        <c:axPos val="l"/>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073632"/>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[PrathameshChavan_Sales_Report_INV_Wise.xlsx]PivotTables!PivotTable3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Branch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0.16978937007874015"/>
          <c:y val="0.15694463630642658"/>
          <c:w val="0.79965507436570427"/>
          <c:h val="0.73000337677088611"/>
        </c:manualLayout>
      </c:layout>
      <c:bar3DChart>
        <c:barDir val="col"/>
        <c:grouping val="clustered"/>
        <c:varyColors val="0"/>
        <c:ser>
          <c:idx val="0"/>
          <c:order val="0"/>
          <c:tx>
            <c:strRef>
              <c:f>PivotTables!$H$9</c:f>
              <c:strCache>
                <c:ptCount val="1"/>
                <c:pt idx="0">
                  <c:v>Total</c:v>
                </c:pt>
              </c:strCache>
            </c:strRef>
          </c:tx>
          <c:spPr>
            <a:solidFill>
              <a:schemeClr val="accent1"/>
            </a:solidFill>
            <a:ln>
              <a:noFill/>
            </a:ln>
            <a:effectLst/>
            <a:sp3d/>
          </c:spPr>
          <c:invertIfNegative val="0"/>
          <c:cat>
            <c:strRef>
              <c:f>PivotTables!$G$10:$G$15</c:f>
              <c:strCache>
                <c:ptCount val="5"/>
                <c:pt idx="0">
                  <c:v>Branch A</c:v>
                </c:pt>
                <c:pt idx="1">
                  <c:v>Branch B</c:v>
                </c:pt>
                <c:pt idx="2">
                  <c:v>Branch C</c:v>
                </c:pt>
                <c:pt idx="3">
                  <c:v>Branch D</c:v>
                </c:pt>
                <c:pt idx="4">
                  <c:v>Branch E</c:v>
                </c:pt>
              </c:strCache>
            </c:strRef>
          </c:cat>
          <c:val>
            <c:numRef>
              <c:f>PivotTables!$H$10:$H$15</c:f>
              <c:numCache>
                <c:formatCode>General</c:formatCode>
                <c:ptCount val="5"/>
                <c:pt idx="0">
                  <c:v>15065043.627295595</c:v>
                </c:pt>
                <c:pt idx="1">
                  <c:v>3159573.4986492</c:v>
                </c:pt>
                <c:pt idx="2">
                  <c:v>1246004.2896959998</c:v>
                </c:pt>
                <c:pt idx="3">
                  <c:v>14738842.361137999</c:v>
                </c:pt>
                <c:pt idx="4">
                  <c:v>314309.34571800008</c:v>
                </c:pt>
              </c:numCache>
            </c:numRef>
          </c:val>
          <c:extLst>
            <c:ext xmlns:c16="http://schemas.microsoft.com/office/drawing/2014/chart" uri="{C3380CC4-5D6E-409C-BE32-E72D297353CC}">
              <c16:uniqueId val="{00000000-2366-4782-B120-E56318ADFBB2}"/>
            </c:ext>
          </c:extLst>
        </c:ser>
        <c:dLbls>
          <c:showLegendKey val="0"/>
          <c:showVal val="0"/>
          <c:showCatName val="0"/>
          <c:showSerName val="0"/>
          <c:showPercent val="0"/>
          <c:showBubbleSize val="0"/>
        </c:dLbls>
        <c:gapWidth val="150"/>
        <c:shape val="box"/>
        <c:axId val="929787504"/>
        <c:axId val="929786064"/>
        <c:axId val="0"/>
      </c:bar3DChart>
      <c:catAx>
        <c:axId val="9297875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786064"/>
        <c:crosses val="autoZero"/>
        <c:auto val="1"/>
        <c:lblAlgn val="ctr"/>
        <c:lblOffset val="100"/>
        <c:noMultiLvlLbl val="0"/>
      </c:catAx>
      <c:valAx>
        <c:axId val="929786064"/>
        <c:scaling>
          <c:orientation val="minMax"/>
        </c:scaling>
        <c:delete val="0"/>
        <c:axPos val="l"/>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787504"/>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[PrathameshChavan_Sales_Report_INV_Wise.xlsx]PivotTables!PivotTable6</c:name>
    <c:fmtId val="10"/>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IN" sz="1000" baseline="0"/>
              <a:t>Cost Centre Wise Total Orders &amp; Total Sales</a:t>
            </a:r>
          </a:p>
        </c:rich>
      </c:tx>
      <c:layout>
        <c:manualLayout>
          <c:xMode val="edge"/>
          <c:yMode val="edge"/>
          <c:x val="0.31531683539557548"/>
          <c:y val="2.2893772893772892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984313007385704E-2"/>
          <c:y val="9.1575091575091569E-2"/>
          <c:w val="0.78610667852564953"/>
          <c:h val="0.74739768105909843"/>
        </c:manualLayout>
      </c:layout>
      <c:barChart>
        <c:barDir val="col"/>
        <c:grouping val="clustered"/>
        <c:varyColors val="0"/>
        <c:ser>
          <c:idx val="0"/>
          <c:order val="0"/>
          <c:tx>
            <c:strRef>
              <c:f>PivotTables!$H$17</c:f>
              <c:strCache>
                <c:ptCount val="1"/>
                <c:pt idx="0">
                  <c:v>Count of so_no</c:v>
                </c:pt>
              </c:strCache>
            </c:strRef>
          </c:tx>
          <c:spPr>
            <a:solidFill>
              <a:schemeClr val="accent1"/>
            </a:solidFill>
            <a:ln>
              <a:noFill/>
            </a:ln>
            <a:effectLst/>
          </c:spPr>
          <c:invertIfNegative val="0"/>
          <c:cat>
            <c:strRef>
              <c:f>PivotTables!$G$18:$G$24</c:f>
              <c:strCache>
                <c:ptCount val="6"/>
                <c:pt idx="0">
                  <c:v>Cost Centre A</c:v>
                </c:pt>
                <c:pt idx="1">
                  <c:v>Cost Centre B</c:v>
                </c:pt>
                <c:pt idx="2">
                  <c:v>Cost Centre C</c:v>
                </c:pt>
                <c:pt idx="3">
                  <c:v>Cost Centre D</c:v>
                </c:pt>
                <c:pt idx="4">
                  <c:v>Cost Centre E</c:v>
                </c:pt>
                <c:pt idx="5">
                  <c:v>Cost Centre F</c:v>
                </c:pt>
              </c:strCache>
            </c:strRef>
          </c:cat>
          <c:val>
            <c:numRef>
              <c:f>PivotTables!$H$18:$H$24</c:f>
              <c:numCache>
                <c:formatCode>General</c:formatCode>
                <c:ptCount val="6"/>
                <c:pt idx="0">
                  <c:v>44</c:v>
                </c:pt>
                <c:pt idx="1">
                  <c:v>74</c:v>
                </c:pt>
                <c:pt idx="2">
                  <c:v>45</c:v>
                </c:pt>
                <c:pt idx="3">
                  <c:v>90</c:v>
                </c:pt>
                <c:pt idx="4">
                  <c:v>151</c:v>
                </c:pt>
                <c:pt idx="5">
                  <c:v>57</c:v>
                </c:pt>
              </c:numCache>
            </c:numRef>
          </c:val>
          <c:extLst>
            <c:ext xmlns:c16="http://schemas.microsoft.com/office/drawing/2014/chart" uri="{C3380CC4-5D6E-409C-BE32-E72D297353CC}">
              <c16:uniqueId val="{00000000-6355-49F3-9AD4-0F75527A2A00}"/>
            </c:ext>
          </c:extLst>
        </c:ser>
        <c:dLbls>
          <c:showLegendKey val="0"/>
          <c:showVal val="0"/>
          <c:showCatName val="0"/>
          <c:showSerName val="0"/>
          <c:showPercent val="0"/>
          <c:showBubbleSize val="0"/>
        </c:dLbls>
        <c:gapWidth val="150"/>
        <c:axId val="930217272"/>
        <c:axId val="930217632"/>
      </c:barChart>
      <c:lineChart>
        <c:grouping val="standard"/>
        <c:varyColors val="0"/>
        <c:ser>
          <c:idx val="1"/>
          <c:order val="1"/>
          <c:tx>
            <c:strRef>
              <c:f>PivotTables!$I$17</c:f>
              <c:strCache>
                <c:ptCount val="1"/>
                <c:pt idx="0">
                  <c:v>Sum of inv_itemwise_value_reporting_amount</c:v>
                </c:pt>
              </c:strCache>
            </c:strRef>
          </c:tx>
          <c:spPr>
            <a:ln w="28575" cap="rnd">
              <a:solidFill>
                <a:schemeClr val="accent2"/>
              </a:solidFill>
              <a:round/>
            </a:ln>
            <a:effectLst/>
          </c:spPr>
          <c:marker>
            <c:symbol val="none"/>
          </c:marker>
          <c:cat>
            <c:strRef>
              <c:f>PivotTables!$G$18:$G$24</c:f>
              <c:strCache>
                <c:ptCount val="6"/>
                <c:pt idx="0">
                  <c:v>Cost Centre A</c:v>
                </c:pt>
                <c:pt idx="1">
                  <c:v>Cost Centre B</c:v>
                </c:pt>
                <c:pt idx="2">
                  <c:v>Cost Centre C</c:v>
                </c:pt>
                <c:pt idx="3">
                  <c:v>Cost Centre D</c:v>
                </c:pt>
                <c:pt idx="4">
                  <c:v>Cost Centre E</c:v>
                </c:pt>
                <c:pt idx="5">
                  <c:v>Cost Centre F</c:v>
                </c:pt>
              </c:strCache>
            </c:strRef>
          </c:cat>
          <c:val>
            <c:numRef>
              <c:f>PivotTables!$I$18:$I$24</c:f>
              <c:numCache>
                <c:formatCode>General</c:formatCode>
                <c:ptCount val="6"/>
                <c:pt idx="0">
                  <c:v>4746569.0971875992</c:v>
                </c:pt>
                <c:pt idx="1">
                  <c:v>1586199.7430360003</c:v>
                </c:pt>
                <c:pt idx="2">
                  <c:v>780919.48791999999</c:v>
                </c:pt>
                <c:pt idx="3">
                  <c:v>7195006.7052519983</c:v>
                </c:pt>
                <c:pt idx="4">
                  <c:v>19776536.066645995</c:v>
                </c:pt>
                <c:pt idx="5">
                  <c:v>438542.02245519997</c:v>
                </c:pt>
              </c:numCache>
            </c:numRef>
          </c:val>
          <c:smooth val="0"/>
          <c:extLst>
            <c:ext xmlns:c16="http://schemas.microsoft.com/office/drawing/2014/chart" uri="{C3380CC4-5D6E-409C-BE32-E72D297353CC}">
              <c16:uniqueId val="{00000001-6355-49F3-9AD4-0F75527A2A00}"/>
            </c:ext>
          </c:extLst>
        </c:ser>
        <c:dLbls>
          <c:showLegendKey val="0"/>
          <c:showVal val="0"/>
          <c:showCatName val="0"/>
          <c:showSerName val="0"/>
          <c:showPercent val="0"/>
          <c:showBubbleSize val="0"/>
        </c:dLbls>
        <c:marker val="1"/>
        <c:smooth val="0"/>
        <c:axId val="929761456"/>
        <c:axId val="929759296"/>
      </c:lineChart>
      <c:catAx>
        <c:axId val="9302172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217632"/>
        <c:crosses val="autoZero"/>
        <c:auto val="1"/>
        <c:lblAlgn val="ctr"/>
        <c:lblOffset val="100"/>
        <c:noMultiLvlLbl val="0"/>
      </c:catAx>
      <c:valAx>
        <c:axId val="9302176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217272"/>
        <c:crosses val="autoZero"/>
        <c:crossBetween val="between"/>
      </c:valAx>
      <c:valAx>
        <c:axId val="929759296"/>
        <c:scaling>
          <c:orientation val="minMax"/>
        </c:scaling>
        <c:delete val="0"/>
        <c:axPos val="r"/>
        <c:numFmt formatCode="&quot;$&quot;#,##0.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761456"/>
        <c:crosses val="max"/>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catAx>
        <c:axId val="929761456"/>
        <c:scaling>
          <c:orientation val="minMax"/>
        </c:scaling>
        <c:delete val="1"/>
        <c:axPos val="b"/>
        <c:numFmt formatCode="General" sourceLinked="1"/>
        <c:majorTickMark val="out"/>
        <c:minorTickMark val="none"/>
        <c:tickLblPos val="nextTo"/>
        <c:crossAx val="929759296"/>
        <c:crosses val="autoZero"/>
        <c:auto val="1"/>
        <c:lblAlgn val="ctr"/>
        <c:lblOffset val="100"/>
        <c:noMultiLvlLbl val="0"/>
      </c:catAx>
      <c:spPr>
        <a:noFill/>
        <a:ln>
          <a:noFill/>
        </a:ln>
        <a:effectLst/>
      </c:spPr>
    </c:plotArea>
    <c:legend>
      <c:legendPos val="r"/>
      <c:layout>
        <c:manualLayout>
          <c:xMode val="edge"/>
          <c:yMode val="edge"/>
          <c:x val="5.2048726467331156E-2"/>
          <c:y val="4.3839952698220427E-2"/>
          <c:w val="0.34163898117386488"/>
          <c:h val="0.271294453577918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[PrathameshChavan_Sales_Report_INV_Wise.xlsx]PivotTables!PivotTable7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baseline="0"/>
              <a:t>Region Wise Sales</a:t>
            </a:r>
            <a:endParaRPr lang="en-IN"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6339869281045741"/>
              <c:y val="-7.82013685239491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2091503267973856"/>
              <c:y val="-0.102639296187683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3071895424836602"/>
              <c:y val="0.107526881720430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8.8235294117647065E-2"/>
              <c:y val="8.30889540566959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PivotTables!$B$4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A7F-495D-9EB4-130E491454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A7F-495D-9EB4-130E4914540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A7F-495D-9EB4-130E4914540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A7F-495D-9EB4-130E4914540C}"/>
              </c:ext>
            </c:extLst>
          </c:dPt>
          <c:dLbls>
            <c:dLbl>
              <c:idx val="0"/>
              <c:layout>
                <c:manualLayout>
                  <c:x val="0.16339869281045741"/>
                  <c:y val="-7.820136852394916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A7F-495D-9EB4-130E4914540C}"/>
                </c:ext>
              </c:extLst>
            </c:dLbl>
            <c:dLbl>
              <c:idx val="1"/>
              <c:layout>
                <c:manualLayout>
                  <c:x val="0.12091503267973856"/>
                  <c:y val="-0.1026392961876832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A7F-495D-9EB4-130E4914540C}"/>
                </c:ext>
              </c:extLst>
            </c:dLbl>
            <c:dLbl>
              <c:idx val="2"/>
              <c:layout>
                <c:manualLayout>
                  <c:x val="0.13071895424836602"/>
                  <c:y val="0.1075268817204301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A7F-495D-9EB4-130E4914540C}"/>
                </c:ext>
              </c:extLst>
            </c:dLbl>
            <c:dLbl>
              <c:idx val="3"/>
              <c:layout>
                <c:manualLayout>
                  <c:x val="-8.8235294117647065E-2"/>
                  <c:y val="8.308895405669598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A7F-495D-9EB4-130E4914540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PivotTables!$A$5:$A$9</c:f>
              <c:strCache>
                <c:ptCount val="4"/>
                <c:pt idx="0">
                  <c:v>East</c:v>
                </c:pt>
                <c:pt idx="1">
                  <c:v>North</c:v>
                </c:pt>
                <c:pt idx="2">
                  <c:v>South</c:v>
                </c:pt>
                <c:pt idx="3">
                  <c:v>West</c:v>
                </c:pt>
              </c:strCache>
            </c:strRef>
          </c:cat>
          <c:val>
            <c:numRef>
              <c:f>PivotTables!$B$5:$B$9</c:f>
              <c:numCache>
                <c:formatCode>General</c:formatCode>
                <c:ptCount val="4"/>
                <c:pt idx="0">
                  <c:v>3995060.9720267993</c:v>
                </c:pt>
                <c:pt idx="1">
                  <c:v>6493755.7424819991</c:v>
                </c:pt>
                <c:pt idx="2">
                  <c:v>1958288.3954520004</c:v>
                </c:pt>
                <c:pt idx="3">
                  <c:v>22076668.012536008</c:v>
                </c:pt>
              </c:numCache>
            </c:numRef>
          </c:val>
          <c:extLst>
            <c:ext xmlns:c16="http://schemas.microsoft.com/office/drawing/2014/chart" uri="{C3380CC4-5D6E-409C-BE32-E72D297353CC}">
              <c16:uniqueId val="{00000008-2A7F-495D-9EB4-130E4914540C}"/>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[PrathameshChavan_Sales_Report_INV_Wise.xlsx]PivotTables!PivotTable8</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000" b="0" i="0" u="none" strike="noStrike" kern="1200" spc="0" baseline="0">
                <a:solidFill>
                  <a:sysClr val="windowText" lastClr="000000">
                    <a:lumMod val="65000"/>
                    <a:lumOff val="35000"/>
                  </a:sysClr>
                </a:solidFill>
              </a:rPr>
              <a:t>Customer Segment Wise Sales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sz="10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4.2567125081859856E-2"/>
              <c:y val="-0.111111111111111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20628683693516695"/>
              <c:y val="-8.79629629629629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3752455795677801"/>
              <c:y val="0.143518518518518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8.5134250163719727E-2"/>
              <c:y val="0.143518518518518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8.1859855926653569E-2"/>
              <c:y val="-0.152777777777777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PivotTables!$B$11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78-4AAA-B25C-5B25D20A9F7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578-4AAA-B25C-5B25D20A9F7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578-4AAA-B25C-5B25D20A9F7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578-4AAA-B25C-5B25D20A9F7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578-4AAA-B25C-5B25D20A9F77}"/>
              </c:ext>
            </c:extLst>
          </c:dPt>
          <c:dLbls>
            <c:dLbl>
              <c:idx val="0"/>
              <c:layout>
                <c:manualLayout>
                  <c:x val="-4.2567125081859856E-2"/>
                  <c:y val="-0.1111111111111111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578-4AAA-B25C-5B25D20A9F77}"/>
                </c:ext>
              </c:extLst>
            </c:dLbl>
            <c:dLbl>
              <c:idx val="1"/>
              <c:layout>
                <c:manualLayout>
                  <c:x val="0.20628683693516695"/>
                  <c:y val="-8.796296296296297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578-4AAA-B25C-5B25D20A9F77}"/>
                </c:ext>
              </c:extLst>
            </c:dLbl>
            <c:dLbl>
              <c:idx val="2"/>
              <c:layout>
                <c:manualLayout>
                  <c:x val="0.13752455795677801"/>
                  <c:y val="0.1435185185185185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578-4AAA-B25C-5B25D20A9F77}"/>
                </c:ext>
              </c:extLst>
            </c:dLbl>
            <c:dLbl>
              <c:idx val="3"/>
              <c:layout>
                <c:manualLayout>
                  <c:x val="-8.5134250163719727E-2"/>
                  <c:y val="0.1435185185185185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578-4AAA-B25C-5B25D20A9F77}"/>
                </c:ext>
              </c:extLst>
            </c:dLbl>
            <c:dLbl>
              <c:idx val="4"/>
              <c:layout>
                <c:manualLayout>
                  <c:x val="-8.1859855926653569E-2"/>
                  <c:y val="-0.1527777777777778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5578-4AAA-B25C-5B25D20A9F7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PivotTables!$A$12:$A$17</c:f>
              <c:strCache>
                <c:ptCount val="5"/>
                <c:pt idx="0">
                  <c:v>Consumer</c:v>
                </c:pt>
                <c:pt idx="1">
                  <c:v>Distributor</c:v>
                </c:pt>
                <c:pt idx="2">
                  <c:v>Manufacturer</c:v>
                </c:pt>
                <c:pt idx="3">
                  <c:v>Retailer</c:v>
                </c:pt>
                <c:pt idx="4">
                  <c:v>Wholesaler</c:v>
                </c:pt>
              </c:strCache>
            </c:strRef>
          </c:cat>
          <c:val>
            <c:numRef>
              <c:f>PivotTables!$B$12:$B$17</c:f>
              <c:numCache>
                <c:formatCode>General</c:formatCode>
                <c:ptCount val="5"/>
                <c:pt idx="0">
                  <c:v>165694.79222599999</c:v>
                </c:pt>
                <c:pt idx="1">
                  <c:v>547647.82829200011</c:v>
                </c:pt>
                <c:pt idx="2">
                  <c:v>21743728.994942818</c:v>
                </c:pt>
                <c:pt idx="3">
                  <c:v>1278217.2458640004</c:v>
                </c:pt>
                <c:pt idx="4">
                  <c:v>10788484.261171991</c:v>
                </c:pt>
              </c:numCache>
            </c:numRef>
          </c:val>
          <c:extLst>
            <c:ext xmlns:c16="http://schemas.microsoft.com/office/drawing/2014/chart" uri="{C3380CC4-5D6E-409C-BE32-E72D297353CC}">
              <c16:uniqueId val="{0000000A-5578-4AAA-B25C-5B25D20A9F77}"/>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[PrathameshChavan_Sales_Report_INV_Wise.xlsx]PivotTables!PivotTable9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a:t>Count</a:t>
            </a:r>
            <a:r>
              <a:rPr lang="en-IN" sz="1000" baseline="0"/>
              <a:t> of Status</a:t>
            </a:r>
            <a:endParaRPr lang="en-IN"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dLbl>
          <c:idx val="0"/>
          <c:layout>
            <c:manualLayout>
              <c:x val="-5.4423257727112581E-2"/>
              <c:y val="-0.133147419072615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dLbl>
          <c:idx val="0"/>
          <c:layout>
            <c:manualLayout>
              <c:x val="0.20644574861910917"/>
              <c:y val="-1.28703703703703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dLbl>
          <c:idx val="0"/>
          <c:layout>
            <c:manualLayout>
              <c:x val="7.924611685666158E-2"/>
              <c:y val="-0.123612204724409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603233830845772"/>
          <c:y val="0.20546150481189851"/>
          <c:w val="0.75684079601990051"/>
          <c:h val="0.64558180227471562"/>
        </c:manualLayout>
      </c:layout>
      <c:pie3DChart>
        <c:varyColors val="1"/>
        <c:ser>
          <c:idx val="0"/>
          <c:order val="0"/>
          <c:tx>
            <c:strRef>
              <c:f>PivotTables!$B$19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3D4-4834-AF64-68F0D0091B2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3D4-4834-AF64-68F0D0091B2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3D4-4834-AF64-68F0D0091B21}"/>
              </c:ext>
            </c:extLst>
          </c:dPt>
          <c:dLbls>
            <c:dLbl>
              <c:idx val="0"/>
              <c:layout>
                <c:manualLayout>
                  <c:x val="-5.4423257727112581E-2"/>
                  <c:y val="-0.1331474190726159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3D4-4834-AF64-68F0D0091B21}"/>
                </c:ext>
              </c:extLst>
            </c:dLbl>
            <c:dLbl>
              <c:idx val="1"/>
              <c:layout>
                <c:manualLayout>
                  <c:x val="0.20644574861910917"/>
                  <c:y val="-1.287037037037037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3D4-4834-AF64-68F0D0091B21}"/>
                </c:ext>
              </c:extLst>
            </c:dLbl>
            <c:dLbl>
              <c:idx val="2"/>
              <c:layout>
                <c:manualLayout>
                  <c:x val="7.924611685666158E-2"/>
                  <c:y val="-0.1236122047244094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3D4-4834-AF64-68F0D0091B2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PivotTables!$A$20:$A$23</c:f>
              <c:strCache>
                <c:ptCount val="3"/>
                <c:pt idx="0">
                  <c:v>Closed</c:v>
                </c:pt>
                <c:pt idx="1">
                  <c:v>In Process</c:v>
                </c:pt>
                <c:pt idx="2">
                  <c:v>Open</c:v>
                </c:pt>
              </c:strCache>
            </c:strRef>
          </c:cat>
          <c:val>
            <c:numRef>
              <c:f>PivotTables!$B$20:$B$23</c:f>
              <c:numCache>
                <c:formatCode>General</c:formatCode>
                <c:ptCount val="3"/>
                <c:pt idx="0">
                  <c:v>156</c:v>
                </c:pt>
                <c:pt idx="1">
                  <c:v>137</c:v>
                </c:pt>
                <c:pt idx="2">
                  <c:v>168</c:v>
                </c:pt>
              </c:numCache>
            </c:numRef>
          </c:val>
          <c:extLst>
            <c:ext xmlns:c16="http://schemas.microsoft.com/office/drawing/2014/chart" uri="{C3380CC4-5D6E-409C-BE32-E72D297353CC}">
              <c16:uniqueId val="{00000006-F3D4-4834-AF64-68F0D0091B21}"/>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[PrathameshChavan_Sales_Report_INV_Wise.xlsx]PivotTables!PivotTable11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Count</a:t>
            </a:r>
            <a:r>
              <a:rPr lang="en-US" sz="1000" baseline="0"/>
              <a:t> of Orders State Wise</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PivotTables!$B$26</c:f>
              <c:strCache>
                <c:ptCount val="1"/>
                <c:pt idx="0">
                  <c:v>Total</c:v>
                </c:pt>
              </c:strCache>
            </c:strRef>
          </c:tx>
          <c:spPr>
            <a:solidFill>
              <a:schemeClr val="accent1"/>
            </a:solidFill>
            <a:ln>
              <a:noFill/>
            </a:ln>
            <a:effectLst/>
          </c:spPr>
          <c:invertIfNegative val="0"/>
          <c:cat>
            <c:strRef>
              <c:f>PivotTables!$A$27:$A$44</c:f>
              <c:strCache>
                <c:ptCount val="17"/>
                <c:pt idx="0">
                  <c:v>Andhra Pradesh</c:v>
                </c:pt>
                <c:pt idx="1">
                  <c:v>Assam</c:v>
                </c:pt>
                <c:pt idx="2">
                  <c:v>Delhi</c:v>
                </c:pt>
                <c:pt idx="3">
                  <c:v>Goa</c:v>
                </c:pt>
                <c:pt idx="4">
                  <c:v>Gujrat</c:v>
                </c:pt>
                <c:pt idx="5">
                  <c:v>Haryana</c:v>
                </c:pt>
                <c:pt idx="6">
                  <c:v>Jharkhand</c:v>
                </c:pt>
                <c:pt idx="7">
                  <c:v>Karnataka</c:v>
                </c:pt>
                <c:pt idx="8">
                  <c:v>Kerala</c:v>
                </c:pt>
                <c:pt idx="9">
                  <c:v>Madhya Pradesh</c:v>
                </c:pt>
                <c:pt idx="10">
                  <c:v>Maharashtra</c:v>
                </c:pt>
                <c:pt idx="11">
                  <c:v>Punjab</c:v>
                </c:pt>
                <c:pt idx="12">
                  <c:v>Rajasthan</c:v>
                </c:pt>
                <c:pt idx="13">
                  <c:v>Tamilnadu</c:v>
                </c:pt>
                <c:pt idx="14">
                  <c:v>Telangana</c:v>
                </c:pt>
                <c:pt idx="15">
                  <c:v>Uttar Pradesh</c:v>
                </c:pt>
                <c:pt idx="16">
                  <c:v>West Bengal</c:v>
                </c:pt>
              </c:strCache>
            </c:strRef>
          </c:cat>
          <c:val>
            <c:numRef>
              <c:f>PivotTables!$B$27:$B$44</c:f>
              <c:numCache>
                <c:formatCode>General</c:formatCode>
                <c:ptCount val="17"/>
                <c:pt idx="0">
                  <c:v>45</c:v>
                </c:pt>
                <c:pt idx="1">
                  <c:v>20</c:v>
                </c:pt>
                <c:pt idx="2">
                  <c:v>32</c:v>
                </c:pt>
                <c:pt idx="3">
                  <c:v>10</c:v>
                </c:pt>
                <c:pt idx="4">
                  <c:v>32</c:v>
                </c:pt>
                <c:pt idx="5">
                  <c:v>34</c:v>
                </c:pt>
                <c:pt idx="6">
                  <c:v>31</c:v>
                </c:pt>
                <c:pt idx="7">
                  <c:v>60</c:v>
                </c:pt>
                <c:pt idx="8">
                  <c:v>23</c:v>
                </c:pt>
                <c:pt idx="9">
                  <c:v>32</c:v>
                </c:pt>
                <c:pt idx="10">
                  <c:v>31</c:v>
                </c:pt>
                <c:pt idx="11">
                  <c:v>18</c:v>
                </c:pt>
                <c:pt idx="12">
                  <c:v>21</c:v>
                </c:pt>
                <c:pt idx="13">
                  <c:v>20</c:v>
                </c:pt>
                <c:pt idx="14">
                  <c:v>27</c:v>
                </c:pt>
                <c:pt idx="15">
                  <c:v>23</c:v>
                </c:pt>
                <c:pt idx="16">
                  <c:v>2</c:v>
                </c:pt>
              </c:numCache>
            </c:numRef>
          </c:val>
          <c:extLst>
            <c:ext xmlns:c16="http://schemas.microsoft.com/office/drawing/2014/chart" uri="{C3380CC4-5D6E-409C-BE32-E72D297353CC}">
              <c16:uniqueId val="{00000000-60A1-467D-B058-5C224FA10822}"/>
            </c:ext>
          </c:extLst>
        </c:ser>
        <c:dLbls>
          <c:showLegendKey val="0"/>
          <c:showVal val="0"/>
          <c:showCatName val="0"/>
          <c:showSerName val="0"/>
          <c:showPercent val="0"/>
          <c:showBubbleSize val="0"/>
        </c:dLbls>
        <c:gapWidth val="150"/>
        <c:axId val="927293512"/>
        <c:axId val="927294592"/>
      </c:barChart>
      <c:catAx>
        <c:axId val="927293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294592"/>
        <c:crosses val="autoZero"/>
        <c:auto val="1"/>
        <c:lblAlgn val="ctr"/>
        <c:lblOffset val="100"/>
        <c:noMultiLvlLbl val="0"/>
      </c:catAx>
      <c:valAx>
        <c:axId val="9272945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293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[PrathameshChavan_Sales_Report_INV_Wise.xlsx]PivotTables!PivotTable12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a:t>Customer</a:t>
            </a:r>
            <a:r>
              <a:rPr lang="en-IN" sz="1000" baseline="0"/>
              <a:t> Category State Wise</a:t>
            </a:r>
            <a:endParaRPr lang="en-IN"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PivotTables!$H$26:$H$27</c:f>
              <c:strCache>
                <c:ptCount val="1"/>
                <c:pt idx="0">
                  <c:v>Consumer</c:v>
                </c:pt>
              </c:strCache>
            </c:strRef>
          </c:tx>
          <c:spPr>
            <a:solidFill>
              <a:schemeClr val="accent1"/>
            </a:solidFill>
            <a:ln>
              <a:noFill/>
            </a:ln>
            <a:effectLst/>
          </c:spPr>
          <c:invertIfNegative val="0"/>
          <c:cat>
            <c:strRef>
              <c:f>PivotTables!$G$28:$G$45</c:f>
              <c:strCache>
                <c:ptCount val="17"/>
                <c:pt idx="0">
                  <c:v>Andhra Pradesh</c:v>
                </c:pt>
                <c:pt idx="1">
                  <c:v>Assam</c:v>
                </c:pt>
                <c:pt idx="2">
                  <c:v>Delhi</c:v>
                </c:pt>
                <c:pt idx="3">
                  <c:v>Goa</c:v>
                </c:pt>
                <c:pt idx="4">
                  <c:v>Gujrat</c:v>
                </c:pt>
                <c:pt idx="5">
                  <c:v>Haryana</c:v>
                </c:pt>
                <c:pt idx="6">
                  <c:v>Jharkhand</c:v>
                </c:pt>
                <c:pt idx="7">
                  <c:v>Karnataka</c:v>
                </c:pt>
                <c:pt idx="8">
                  <c:v>Kerala</c:v>
                </c:pt>
                <c:pt idx="9">
                  <c:v>Madhya Pradesh</c:v>
                </c:pt>
                <c:pt idx="10">
                  <c:v>Maharashtra</c:v>
                </c:pt>
                <c:pt idx="11">
                  <c:v>Punjab</c:v>
                </c:pt>
                <c:pt idx="12">
                  <c:v>Rajasthan</c:v>
                </c:pt>
                <c:pt idx="13">
                  <c:v>Tamilnadu</c:v>
                </c:pt>
                <c:pt idx="14">
                  <c:v>Telangana</c:v>
                </c:pt>
                <c:pt idx="15">
                  <c:v>Uttar Pradesh</c:v>
                </c:pt>
                <c:pt idx="16">
                  <c:v>West Bengal</c:v>
                </c:pt>
              </c:strCache>
            </c:strRef>
          </c:cat>
          <c:val>
            <c:numRef>
              <c:f>PivotTables!$H$28:$H$45</c:f>
              <c:numCache>
                <c:formatCode>General</c:formatCode>
                <c:ptCount val="17"/>
                <c:pt idx="0">
                  <c:v>3</c:v>
                </c:pt>
                <c:pt idx="1">
                  <c:v>2</c:v>
                </c:pt>
                <c:pt idx="2">
                  <c:v>2</c:v>
                </c:pt>
                <c:pt idx="4">
                  <c:v>6</c:v>
                </c:pt>
                <c:pt idx="5">
                  <c:v>4</c:v>
                </c:pt>
                <c:pt idx="6">
                  <c:v>2</c:v>
                </c:pt>
                <c:pt idx="7">
                  <c:v>12</c:v>
                </c:pt>
                <c:pt idx="8">
                  <c:v>1</c:v>
                </c:pt>
                <c:pt idx="9">
                  <c:v>1</c:v>
                </c:pt>
                <c:pt idx="10">
                  <c:v>4</c:v>
                </c:pt>
                <c:pt idx="11">
                  <c:v>1</c:v>
                </c:pt>
                <c:pt idx="13">
                  <c:v>2</c:v>
                </c:pt>
                <c:pt idx="14">
                  <c:v>14</c:v>
                </c:pt>
                <c:pt idx="15">
                  <c:v>1</c:v>
                </c:pt>
              </c:numCache>
            </c:numRef>
          </c:val>
          <c:extLst>
            <c:ext xmlns:c16="http://schemas.microsoft.com/office/drawing/2014/chart" uri="{C3380CC4-5D6E-409C-BE32-E72D297353CC}">
              <c16:uniqueId val="{00000000-848F-4599-8BAB-A60866DFD003}"/>
            </c:ext>
          </c:extLst>
        </c:ser>
        <c:ser>
          <c:idx val="1"/>
          <c:order val="1"/>
          <c:tx>
            <c:strRef>
              <c:f>PivotTables!$I$26:$I$27</c:f>
              <c:strCache>
                <c:ptCount val="1"/>
                <c:pt idx="0">
                  <c:v>Distributor</c:v>
                </c:pt>
              </c:strCache>
            </c:strRef>
          </c:tx>
          <c:spPr>
            <a:solidFill>
              <a:schemeClr val="accent2"/>
            </a:solidFill>
            <a:ln>
              <a:noFill/>
            </a:ln>
            <a:effectLst/>
          </c:spPr>
          <c:invertIfNegative val="0"/>
          <c:cat>
            <c:strRef>
              <c:f>PivotTables!$G$28:$G$45</c:f>
              <c:strCache>
                <c:ptCount val="17"/>
                <c:pt idx="0">
                  <c:v>Andhra Pradesh</c:v>
                </c:pt>
                <c:pt idx="1">
                  <c:v>Assam</c:v>
                </c:pt>
                <c:pt idx="2">
                  <c:v>Delhi</c:v>
                </c:pt>
                <c:pt idx="3">
                  <c:v>Goa</c:v>
                </c:pt>
                <c:pt idx="4">
                  <c:v>Gujrat</c:v>
                </c:pt>
                <c:pt idx="5">
                  <c:v>Haryana</c:v>
                </c:pt>
                <c:pt idx="6">
                  <c:v>Jharkhand</c:v>
                </c:pt>
                <c:pt idx="7">
                  <c:v>Karnataka</c:v>
                </c:pt>
                <c:pt idx="8">
                  <c:v>Kerala</c:v>
                </c:pt>
                <c:pt idx="9">
                  <c:v>Madhya Pradesh</c:v>
                </c:pt>
                <c:pt idx="10">
                  <c:v>Maharashtra</c:v>
                </c:pt>
                <c:pt idx="11">
                  <c:v>Punjab</c:v>
                </c:pt>
                <c:pt idx="12">
                  <c:v>Rajasthan</c:v>
                </c:pt>
                <c:pt idx="13">
                  <c:v>Tamilnadu</c:v>
                </c:pt>
                <c:pt idx="14">
                  <c:v>Telangana</c:v>
                </c:pt>
                <c:pt idx="15">
                  <c:v>Uttar Pradesh</c:v>
                </c:pt>
                <c:pt idx="16">
                  <c:v>West Bengal</c:v>
                </c:pt>
              </c:strCache>
            </c:strRef>
          </c:cat>
          <c:val>
            <c:numRef>
              <c:f>PivotTables!$I$28:$I$45</c:f>
              <c:numCache>
                <c:formatCode>General</c:formatCode>
                <c:ptCount val="17"/>
                <c:pt idx="0">
                  <c:v>4</c:v>
                </c:pt>
                <c:pt idx="1">
                  <c:v>1</c:v>
                </c:pt>
                <c:pt idx="2">
                  <c:v>6</c:v>
                </c:pt>
                <c:pt idx="3">
                  <c:v>1</c:v>
                </c:pt>
                <c:pt idx="4">
                  <c:v>2</c:v>
                </c:pt>
                <c:pt idx="5">
                  <c:v>8</c:v>
                </c:pt>
                <c:pt idx="6">
                  <c:v>2</c:v>
                </c:pt>
                <c:pt idx="7">
                  <c:v>9</c:v>
                </c:pt>
                <c:pt idx="8">
                  <c:v>2</c:v>
                </c:pt>
                <c:pt idx="9">
                  <c:v>7</c:v>
                </c:pt>
                <c:pt idx="10">
                  <c:v>3</c:v>
                </c:pt>
                <c:pt idx="11">
                  <c:v>1</c:v>
                </c:pt>
                <c:pt idx="12">
                  <c:v>2</c:v>
                </c:pt>
                <c:pt idx="13">
                  <c:v>1</c:v>
                </c:pt>
                <c:pt idx="14">
                  <c:v>3</c:v>
                </c:pt>
                <c:pt idx="15">
                  <c:v>2</c:v>
                </c:pt>
              </c:numCache>
            </c:numRef>
          </c:val>
          <c:extLst>
            <c:ext xmlns:c16="http://schemas.microsoft.com/office/drawing/2014/chart" uri="{C3380CC4-5D6E-409C-BE32-E72D297353CC}">
              <c16:uniqueId val="{00000001-848F-4599-8BAB-A60866DFD003}"/>
            </c:ext>
          </c:extLst>
        </c:ser>
        <c:ser>
          <c:idx val="2"/>
          <c:order val="2"/>
          <c:tx>
            <c:strRef>
              <c:f>PivotTables!$J$26:$J$27</c:f>
              <c:strCache>
                <c:ptCount val="1"/>
                <c:pt idx="0">
                  <c:v>Manufacturer</c:v>
                </c:pt>
              </c:strCache>
            </c:strRef>
          </c:tx>
          <c:spPr>
            <a:solidFill>
              <a:schemeClr val="accent3"/>
            </a:solidFill>
            <a:ln>
              <a:noFill/>
            </a:ln>
            <a:effectLst/>
          </c:spPr>
          <c:invertIfNegative val="0"/>
          <c:cat>
            <c:strRef>
              <c:f>PivotTables!$G$28:$G$45</c:f>
              <c:strCache>
                <c:ptCount val="17"/>
                <c:pt idx="0">
                  <c:v>Andhra Pradesh</c:v>
                </c:pt>
                <c:pt idx="1">
                  <c:v>Assam</c:v>
                </c:pt>
                <c:pt idx="2">
                  <c:v>Delhi</c:v>
                </c:pt>
                <c:pt idx="3">
                  <c:v>Goa</c:v>
                </c:pt>
                <c:pt idx="4">
                  <c:v>Gujrat</c:v>
                </c:pt>
                <c:pt idx="5">
                  <c:v>Haryana</c:v>
                </c:pt>
                <c:pt idx="6">
                  <c:v>Jharkhand</c:v>
                </c:pt>
                <c:pt idx="7">
                  <c:v>Karnataka</c:v>
                </c:pt>
                <c:pt idx="8">
                  <c:v>Kerala</c:v>
                </c:pt>
                <c:pt idx="9">
                  <c:v>Madhya Pradesh</c:v>
                </c:pt>
                <c:pt idx="10">
                  <c:v>Maharashtra</c:v>
                </c:pt>
                <c:pt idx="11">
                  <c:v>Punjab</c:v>
                </c:pt>
                <c:pt idx="12">
                  <c:v>Rajasthan</c:v>
                </c:pt>
                <c:pt idx="13">
                  <c:v>Tamilnadu</c:v>
                </c:pt>
                <c:pt idx="14">
                  <c:v>Telangana</c:v>
                </c:pt>
                <c:pt idx="15">
                  <c:v>Uttar Pradesh</c:v>
                </c:pt>
                <c:pt idx="16">
                  <c:v>West Bengal</c:v>
                </c:pt>
              </c:strCache>
            </c:strRef>
          </c:cat>
          <c:val>
            <c:numRef>
              <c:f>PivotTables!$J$28:$J$45</c:f>
              <c:numCache>
                <c:formatCode>General</c:formatCode>
                <c:ptCount val="17"/>
                <c:pt idx="0">
                  <c:v>14</c:v>
                </c:pt>
                <c:pt idx="1">
                  <c:v>11</c:v>
                </c:pt>
                <c:pt idx="2">
                  <c:v>10</c:v>
                </c:pt>
                <c:pt idx="3">
                  <c:v>3</c:v>
                </c:pt>
                <c:pt idx="4">
                  <c:v>8</c:v>
                </c:pt>
                <c:pt idx="5">
                  <c:v>10</c:v>
                </c:pt>
                <c:pt idx="6">
                  <c:v>14</c:v>
                </c:pt>
                <c:pt idx="7">
                  <c:v>19</c:v>
                </c:pt>
                <c:pt idx="8">
                  <c:v>9</c:v>
                </c:pt>
                <c:pt idx="9">
                  <c:v>11</c:v>
                </c:pt>
                <c:pt idx="10">
                  <c:v>7</c:v>
                </c:pt>
                <c:pt idx="11">
                  <c:v>1</c:v>
                </c:pt>
                <c:pt idx="12">
                  <c:v>11</c:v>
                </c:pt>
                <c:pt idx="13">
                  <c:v>5</c:v>
                </c:pt>
                <c:pt idx="14">
                  <c:v>2</c:v>
                </c:pt>
                <c:pt idx="15">
                  <c:v>4</c:v>
                </c:pt>
                <c:pt idx="16">
                  <c:v>1</c:v>
                </c:pt>
              </c:numCache>
            </c:numRef>
          </c:val>
          <c:extLst>
            <c:ext xmlns:c16="http://schemas.microsoft.com/office/drawing/2014/chart" uri="{C3380CC4-5D6E-409C-BE32-E72D297353CC}">
              <c16:uniqueId val="{00000002-848F-4599-8BAB-A60866DFD003}"/>
            </c:ext>
          </c:extLst>
        </c:ser>
        <c:ser>
          <c:idx val="3"/>
          <c:order val="3"/>
          <c:tx>
            <c:strRef>
              <c:f>PivotTables!$K$26:$K$27</c:f>
              <c:strCache>
                <c:ptCount val="1"/>
                <c:pt idx="0">
                  <c:v>Retailer</c:v>
                </c:pt>
              </c:strCache>
            </c:strRef>
          </c:tx>
          <c:spPr>
            <a:solidFill>
              <a:schemeClr val="accent4"/>
            </a:solidFill>
            <a:ln>
              <a:noFill/>
            </a:ln>
            <a:effectLst/>
          </c:spPr>
          <c:invertIfNegative val="0"/>
          <c:cat>
            <c:strRef>
              <c:f>PivotTables!$G$28:$G$45</c:f>
              <c:strCache>
                <c:ptCount val="17"/>
                <c:pt idx="0">
                  <c:v>Andhra Pradesh</c:v>
                </c:pt>
                <c:pt idx="1">
                  <c:v>Assam</c:v>
                </c:pt>
                <c:pt idx="2">
                  <c:v>Delhi</c:v>
                </c:pt>
                <c:pt idx="3">
                  <c:v>Goa</c:v>
                </c:pt>
                <c:pt idx="4">
                  <c:v>Gujrat</c:v>
                </c:pt>
                <c:pt idx="5">
                  <c:v>Haryana</c:v>
                </c:pt>
                <c:pt idx="6">
                  <c:v>Jharkhand</c:v>
                </c:pt>
                <c:pt idx="7">
                  <c:v>Karnataka</c:v>
                </c:pt>
                <c:pt idx="8">
                  <c:v>Kerala</c:v>
                </c:pt>
                <c:pt idx="9">
                  <c:v>Madhya Pradesh</c:v>
                </c:pt>
                <c:pt idx="10">
                  <c:v>Maharashtra</c:v>
                </c:pt>
                <c:pt idx="11">
                  <c:v>Punjab</c:v>
                </c:pt>
                <c:pt idx="12">
                  <c:v>Rajasthan</c:v>
                </c:pt>
                <c:pt idx="13">
                  <c:v>Tamilnadu</c:v>
                </c:pt>
                <c:pt idx="14">
                  <c:v>Telangana</c:v>
                </c:pt>
                <c:pt idx="15">
                  <c:v>Uttar Pradesh</c:v>
                </c:pt>
                <c:pt idx="16">
                  <c:v>West Bengal</c:v>
                </c:pt>
              </c:strCache>
            </c:strRef>
          </c:cat>
          <c:val>
            <c:numRef>
              <c:f>PivotTables!$K$28:$K$45</c:f>
              <c:numCache>
                <c:formatCode>General</c:formatCode>
                <c:ptCount val="17"/>
                <c:pt idx="0">
                  <c:v>12</c:v>
                </c:pt>
                <c:pt idx="1">
                  <c:v>2</c:v>
                </c:pt>
                <c:pt idx="2">
                  <c:v>11</c:v>
                </c:pt>
                <c:pt idx="3">
                  <c:v>2</c:v>
                </c:pt>
                <c:pt idx="4">
                  <c:v>3</c:v>
                </c:pt>
                <c:pt idx="5">
                  <c:v>6</c:v>
                </c:pt>
                <c:pt idx="6">
                  <c:v>2</c:v>
                </c:pt>
                <c:pt idx="7">
                  <c:v>8</c:v>
                </c:pt>
                <c:pt idx="8">
                  <c:v>1</c:v>
                </c:pt>
                <c:pt idx="9">
                  <c:v>7</c:v>
                </c:pt>
                <c:pt idx="10">
                  <c:v>12</c:v>
                </c:pt>
                <c:pt idx="11">
                  <c:v>5</c:v>
                </c:pt>
                <c:pt idx="12">
                  <c:v>1</c:v>
                </c:pt>
                <c:pt idx="13">
                  <c:v>2</c:v>
                </c:pt>
                <c:pt idx="14">
                  <c:v>6</c:v>
                </c:pt>
                <c:pt idx="15">
                  <c:v>7</c:v>
                </c:pt>
              </c:numCache>
            </c:numRef>
          </c:val>
          <c:extLst>
            <c:ext xmlns:c16="http://schemas.microsoft.com/office/drawing/2014/chart" uri="{C3380CC4-5D6E-409C-BE32-E72D297353CC}">
              <c16:uniqueId val="{00000003-848F-4599-8BAB-A60866DFD003}"/>
            </c:ext>
          </c:extLst>
        </c:ser>
        <c:ser>
          <c:idx val="4"/>
          <c:order val="4"/>
          <c:tx>
            <c:strRef>
              <c:f>PivotTables!$L$26:$L$27</c:f>
              <c:strCache>
                <c:ptCount val="1"/>
                <c:pt idx="0">
                  <c:v>Wholesaler</c:v>
                </c:pt>
              </c:strCache>
            </c:strRef>
          </c:tx>
          <c:spPr>
            <a:solidFill>
              <a:schemeClr val="accent5"/>
            </a:solidFill>
            <a:ln>
              <a:noFill/>
            </a:ln>
            <a:effectLst/>
          </c:spPr>
          <c:invertIfNegative val="0"/>
          <c:cat>
            <c:strRef>
              <c:f>PivotTables!$G$28:$G$45</c:f>
              <c:strCache>
                <c:ptCount val="17"/>
                <c:pt idx="0">
                  <c:v>Andhra Pradesh</c:v>
                </c:pt>
                <c:pt idx="1">
                  <c:v>Assam</c:v>
                </c:pt>
                <c:pt idx="2">
                  <c:v>Delhi</c:v>
                </c:pt>
                <c:pt idx="3">
                  <c:v>Goa</c:v>
                </c:pt>
                <c:pt idx="4">
                  <c:v>Gujrat</c:v>
                </c:pt>
                <c:pt idx="5">
                  <c:v>Haryana</c:v>
                </c:pt>
                <c:pt idx="6">
                  <c:v>Jharkhand</c:v>
                </c:pt>
                <c:pt idx="7">
                  <c:v>Karnataka</c:v>
                </c:pt>
                <c:pt idx="8">
                  <c:v>Kerala</c:v>
                </c:pt>
                <c:pt idx="9">
                  <c:v>Madhya Pradesh</c:v>
                </c:pt>
                <c:pt idx="10">
                  <c:v>Maharashtra</c:v>
                </c:pt>
                <c:pt idx="11">
                  <c:v>Punjab</c:v>
                </c:pt>
                <c:pt idx="12">
                  <c:v>Rajasthan</c:v>
                </c:pt>
                <c:pt idx="13">
                  <c:v>Tamilnadu</c:v>
                </c:pt>
                <c:pt idx="14">
                  <c:v>Telangana</c:v>
                </c:pt>
                <c:pt idx="15">
                  <c:v>Uttar Pradesh</c:v>
                </c:pt>
                <c:pt idx="16">
                  <c:v>West Bengal</c:v>
                </c:pt>
              </c:strCache>
            </c:strRef>
          </c:cat>
          <c:val>
            <c:numRef>
              <c:f>PivotTables!$L$28:$L$45</c:f>
              <c:numCache>
                <c:formatCode>General</c:formatCode>
                <c:ptCount val="17"/>
                <c:pt idx="0">
                  <c:v>12</c:v>
                </c:pt>
                <c:pt idx="1">
                  <c:v>4</c:v>
                </c:pt>
                <c:pt idx="2">
                  <c:v>3</c:v>
                </c:pt>
                <c:pt idx="3">
                  <c:v>4</c:v>
                </c:pt>
                <c:pt idx="4">
                  <c:v>13</c:v>
                </c:pt>
                <c:pt idx="5">
                  <c:v>6</c:v>
                </c:pt>
                <c:pt idx="6">
                  <c:v>11</c:v>
                </c:pt>
                <c:pt idx="7">
                  <c:v>12</c:v>
                </c:pt>
                <c:pt idx="8">
                  <c:v>10</c:v>
                </c:pt>
                <c:pt idx="9">
                  <c:v>6</c:v>
                </c:pt>
                <c:pt idx="10">
                  <c:v>5</c:v>
                </c:pt>
                <c:pt idx="11">
                  <c:v>10</c:v>
                </c:pt>
                <c:pt idx="12">
                  <c:v>7</c:v>
                </c:pt>
                <c:pt idx="13">
                  <c:v>10</c:v>
                </c:pt>
                <c:pt idx="14">
                  <c:v>2</c:v>
                </c:pt>
                <c:pt idx="15">
                  <c:v>9</c:v>
                </c:pt>
                <c:pt idx="16">
                  <c:v>1</c:v>
                </c:pt>
              </c:numCache>
            </c:numRef>
          </c:val>
          <c:extLst>
            <c:ext xmlns:c16="http://schemas.microsoft.com/office/drawing/2014/chart" uri="{C3380CC4-5D6E-409C-BE32-E72D297353CC}">
              <c16:uniqueId val="{00000004-848F-4599-8BAB-A60866DFD003}"/>
            </c:ext>
          </c:extLst>
        </c:ser>
        <c:dLbls>
          <c:showLegendKey val="0"/>
          <c:showVal val="0"/>
          <c:showCatName val="0"/>
          <c:showSerName val="0"/>
          <c:showPercent val="0"/>
          <c:showBubbleSize val="0"/>
        </c:dLbls>
        <c:gapWidth val="219"/>
        <c:overlap val="-27"/>
        <c:axId val="937635120"/>
        <c:axId val="937631880"/>
      </c:barChart>
      <c:catAx>
        <c:axId val="93763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631880"/>
        <c:crosses val="autoZero"/>
        <c:auto val="1"/>
        <c:lblAlgn val="ctr"/>
        <c:lblOffset val="100"/>
        <c:noMultiLvlLbl val="0"/>
      </c:catAx>
      <c:valAx>
        <c:axId val="937631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63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[PrathameshChavan_Sales_Report_INV_Wise.xlsx]PivotTables!PivotTable4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b="0" i="0" u="none" strike="noStrike" baseline="0">
                <a:effectLst/>
              </a:rPr>
              <a:t>Sales Trend Over Time</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PivotTables!$O$1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PivotTables!$N$2:$N$37</c:f>
              <c:multiLvlStrCache>
                <c:ptCount val="24"/>
                <c:lvl>
                  <c:pt idx="0">
                    <c:v>Apr</c:v>
                  </c:pt>
                  <c:pt idx="1">
                    <c:v>May</c:v>
                  </c:pt>
                  <c:pt idx="2">
                    <c:v>Jun</c:v>
                  </c:pt>
                  <c:pt idx="3">
                    <c:v>Jul</c:v>
                  </c:pt>
                  <c:pt idx="4">
                    <c:v>Aug</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lvl>
                <c:lvl>
                  <c:pt idx="0">
                    <c:v>Qtr2</c:v>
                  </c:pt>
                  <c:pt idx="3">
                    <c:v>Qtr3</c:v>
                  </c:pt>
                  <c:pt idx="6">
                    <c:v>Qtr4</c:v>
                  </c:pt>
                  <c:pt idx="9">
                    <c:v>Qtr1</c:v>
                  </c:pt>
                  <c:pt idx="12">
                    <c:v>Qtr2</c:v>
                  </c:pt>
                  <c:pt idx="15">
                    <c:v>Qtr3</c:v>
                  </c:pt>
                  <c:pt idx="18">
                    <c:v>Qtr4</c:v>
                  </c:pt>
                  <c:pt idx="21">
                    <c:v>Qtr1</c:v>
                  </c:pt>
                </c:lvl>
                <c:lvl>
                  <c:pt idx="0">
                    <c:v>2020</c:v>
                  </c:pt>
                  <c:pt idx="9">
                    <c:v>2021</c:v>
                  </c:pt>
                  <c:pt idx="21">
                    <c:v>2022</c:v>
                  </c:pt>
                </c:lvl>
              </c:multiLvlStrCache>
            </c:multiLvlStrRef>
          </c:cat>
          <c:val>
            <c:numRef>
              <c:f>PivotTables!$O$2:$O$37</c:f>
              <c:numCache>
                <c:formatCode>General</c:formatCode>
                <c:ptCount val="24"/>
                <c:pt idx="0">
                  <c:v>473842.94719999994</c:v>
                </c:pt>
                <c:pt idx="1">
                  <c:v>3952780.4705999987</c:v>
                </c:pt>
                <c:pt idx="2">
                  <c:v>9196492.456480002</c:v>
                </c:pt>
                <c:pt idx="3">
                  <c:v>100095.29600000002</c:v>
                </c:pt>
                <c:pt idx="4">
                  <c:v>2513528.5137999998</c:v>
                </c:pt>
                <c:pt idx="5">
                  <c:v>717030.19780000008</c:v>
                </c:pt>
                <c:pt idx="6">
                  <c:v>226496.28</c:v>
                </c:pt>
                <c:pt idx="7">
                  <c:v>37838.481799999994</c:v>
                </c:pt>
                <c:pt idx="8">
                  <c:v>9304.2999999999993</c:v>
                </c:pt>
                <c:pt idx="9">
                  <c:v>206881.82321999999</c:v>
                </c:pt>
                <c:pt idx="10">
                  <c:v>874243.35600000003</c:v>
                </c:pt>
                <c:pt idx="11">
                  <c:v>1240.8879999999999</c:v>
                </c:pt>
                <c:pt idx="12">
                  <c:v>8501.0161800000005</c:v>
                </c:pt>
                <c:pt idx="13">
                  <c:v>12859818.687399996</c:v>
                </c:pt>
                <c:pt idx="14">
                  <c:v>22197.204199999996</c:v>
                </c:pt>
                <c:pt idx="15">
                  <c:v>394758.29928799998</c:v>
                </c:pt>
                <c:pt idx="16">
                  <c:v>721275.60215399996</c:v>
                </c:pt>
                <c:pt idx="17">
                  <c:v>414264.33459999989</c:v>
                </c:pt>
                <c:pt idx="18">
                  <c:v>473624.50599999999</c:v>
                </c:pt>
                <c:pt idx="19">
                  <c:v>193302.408</c:v>
                </c:pt>
                <c:pt idx="20">
                  <c:v>623046.73779999989</c:v>
                </c:pt>
                <c:pt idx="21">
                  <c:v>214409.3273876</c:v>
                </c:pt>
                <c:pt idx="22">
                  <c:v>146202.7115872</c:v>
                </c:pt>
                <c:pt idx="23">
                  <c:v>142597.277</c:v>
                </c:pt>
              </c:numCache>
            </c:numRef>
          </c:val>
          <c:smooth val="0"/>
          <c:extLst>
            <c:ext xmlns:c16="http://schemas.microsoft.com/office/drawing/2014/chart" uri="{C3380CC4-5D6E-409C-BE32-E72D297353CC}">
              <c16:uniqueId val="{00000000-1ED1-441F-9F3A-C65D298DA066}"/>
            </c:ext>
          </c:extLst>
        </c:ser>
        <c:dLbls>
          <c:showLegendKey val="0"/>
          <c:showVal val="0"/>
          <c:showCatName val="0"/>
          <c:showSerName val="0"/>
          <c:showPercent val="0"/>
          <c:showBubbleSize val="0"/>
        </c:dLbls>
        <c:marker val="1"/>
        <c:smooth val="0"/>
        <c:axId val="949545888"/>
        <c:axId val="949546248"/>
      </c:lineChart>
      <c:catAx>
        <c:axId val="94954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546248"/>
        <c:crosses val="autoZero"/>
        <c:auto val="1"/>
        <c:lblAlgn val="ctr"/>
        <c:lblOffset val="100"/>
        <c:noMultiLvlLbl val="0"/>
      </c:catAx>
      <c:valAx>
        <c:axId val="949546248"/>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545888"/>
        <c:crosses val="autoZero"/>
        <c:crossBetween val="between"/>
        <c:dispUnits>
          <c:builtInUnit val="millions"/>
          <c:dispUnitsLbl>
            <c:spPr>
              <a:noFill/>
              <a:ln>
                <a:noFill/>
              </a:ln>
              <a:effectLst/>
            </c:spPr>
            <c:txPr>
              <a:bodyPr rot="-5400000" spcFirstLastPara="1" vertOverflow="ellipsis" vert="horz" wrap="square" anchor="ctr" anchorCtr="0"/>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419100</xdr:colOff>
      <xdr:row>18</xdr:row>
      <xdr:rowOff>99060</xdr:rowOff>
    </xdr:from>
    <xdr:to>
      <xdr:col>14</xdr:col>
      <xdr:colOff>114300</xdr:colOff>
      <xdr:row>33</xdr:row>
      <xdr:rowOff>91440</xdr:rowOff>
    </xdr:to>
    <xdr:graphicFrame macro="">
      <xdr:nvGraphicFramePr>
        <xdr:cNvPr id="3" name="Chart 2">
          <a:extLst>
            <a:ext uri="{FF2B5EF4-FFF2-40B4-BE49-F238E27FC236}">
              <a16:creationId xmlns:a16="http://schemas.microsoft.com/office/drawing/2014/main" id="{F93C5A39-AB59-4331-B425-7508097A86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373380</xdr:colOff>
      <xdr:row>3</xdr:row>
      <xdr:rowOff>152400</xdr:rowOff>
    </xdr:from>
    <xdr:to>
      <xdr:col>22</xdr:col>
      <xdr:colOff>68580</xdr:colOff>
      <xdr:row>18</xdr:row>
      <xdr:rowOff>76200</xdr:rowOff>
    </xdr:to>
    <xdr:graphicFrame macro="">
      <xdr:nvGraphicFramePr>
        <xdr:cNvPr id="4" name="Chart 3">
          <a:extLst>
            <a:ext uri="{FF2B5EF4-FFF2-40B4-BE49-F238E27FC236}">
              <a16:creationId xmlns:a16="http://schemas.microsoft.com/office/drawing/2014/main" id="{850A32B7-EBD3-4568-AFA7-9E66C86B2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167640</xdr:colOff>
      <xdr:row>18</xdr:row>
      <xdr:rowOff>106680</xdr:rowOff>
    </xdr:from>
    <xdr:to>
      <xdr:col>21</xdr:col>
      <xdr:colOff>487680</xdr:colOff>
      <xdr:row>33</xdr:row>
      <xdr:rowOff>91440</xdr:rowOff>
    </xdr:to>
    <xdr:graphicFrame macro="">
      <xdr:nvGraphicFramePr>
        <xdr:cNvPr id="6" name="Chart 5">
          <a:extLst>
            <a:ext uri="{FF2B5EF4-FFF2-40B4-BE49-F238E27FC236}">
              <a16:creationId xmlns:a16="http://schemas.microsoft.com/office/drawing/2014/main" id="{3BB9C0E6-27D6-481B-BA1E-D8D86C2996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99060</xdr:colOff>
      <xdr:row>3</xdr:row>
      <xdr:rowOff>152400</xdr:rowOff>
    </xdr:from>
    <xdr:to>
      <xdr:col>14</xdr:col>
      <xdr:colOff>327660</xdr:colOff>
      <xdr:row>18</xdr:row>
      <xdr:rowOff>76200</xdr:rowOff>
    </xdr:to>
    <xdr:graphicFrame macro="">
      <xdr:nvGraphicFramePr>
        <xdr:cNvPr id="7" name="Chart 6">
          <a:extLst>
            <a:ext uri="{FF2B5EF4-FFF2-40B4-BE49-F238E27FC236}">
              <a16:creationId xmlns:a16="http://schemas.microsoft.com/office/drawing/2014/main" id="{369A69C1-0733-470A-B335-44A4392899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152400</xdr:colOff>
      <xdr:row>18</xdr:row>
      <xdr:rowOff>91440</xdr:rowOff>
    </xdr:from>
    <xdr:to>
      <xdr:col>6</xdr:col>
      <xdr:colOff>373380</xdr:colOff>
      <xdr:row>33</xdr:row>
      <xdr:rowOff>91440</xdr:rowOff>
    </xdr:to>
    <xdr:graphicFrame macro="">
      <xdr:nvGraphicFramePr>
        <xdr:cNvPr id="8" name="Chart 7">
          <a:extLst>
            <a:ext uri="{FF2B5EF4-FFF2-40B4-BE49-F238E27FC236}">
              <a16:creationId xmlns:a16="http://schemas.microsoft.com/office/drawing/2014/main" id="{BCF630D3-9052-45BC-8CD7-97CFFEF5BD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122981</xdr:colOff>
      <xdr:row>3</xdr:row>
      <xdr:rowOff>132532</xdr:rowOff>
    </xdr:from>
    <xdr:to>
      <xdr:col>29</xdr:col>
      <xdr:colOff>250785</xdr:colOff>
      <xdr:row>18</xdr:row>
      <xdr:rowOff>67520</xdr:rowOff>
    </xdr:to>
    <xdr:graphicFrame macro="">
      <xdr:nvGraphicFramePr>
        <xdr:cNvPr id="9" name="Chart 8">
          <a:extLst>
            <a:ext uri="{FF2B5EF4-FFF2-40B4-BE49-F238E27FC236}">
              <a16:creationId xmlns:a16="http://schemas.microsoft.com/office/drawing/2014/main" id="{B72C58A6-FAFF-42EE-8A1D-7CCFFD2E70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533688</xdr:colOff>
      <xdr:row>18</xdr:row>
      <xdr:rowOff>92983</xdr:rowOff>
    </xdr:from>
    <xdr:to>
      <xdr:col>29</xdr:col>
      <xdr:colOff>270076</xdr:colOff>
      <xdr:row>33</xdr:row>
      <xdr:rowOff>92983</xdr:rowOff>
    </xdr:to>
    <xdr:graphicFrame macro="">
      <xdr:nvGraphicFramePr>
        <xdr:cNvPr id="10" name="Chart 9">
          <a:extLst>
            <a:ext uri="{FF2B5EF4-FFF2-40B4-BE49-F238E27FC236}">
              <a16:creationId xmlns:a16="http://schemas.microsoft.com/office/drawing/2014/main" id="{0F26FE3C-9BD5-446F-ADE6-05DF199D7A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152399</xdr:colOff>
      <xdr:row>33</xdr:row>
      <xdr:rowOff>114300</xdr:rowOff>
    </xdr:from>
    <xdr:to>
      <xdr:col>29</xdr:col>
      <xdr:colOff>289366</xdr:colOff>
      <xdr:row>48</xdr:row>
      <xdr:rowOff>114300</xdr:rowOff>
    </xdr:to>
    <xdr:graphicFrame macro="">
      <xdr:nvGraphicFramePr>
        <xdr:cNvPr id="11" name="Chart 10">
          <a:extLst>
            <a:ext uri="{FF2B5EF4-FFF2-40B4-BE49-F238E27FC236}">
              <a16:creationId xmlns:a16="http://schemas.microsoft.com/office/drawing/2014/main" id="{DB3123B5-C4D2-4756-A29A-B10EA74C24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160020</xdr:colOff>
      <xdr:row>3</xdr:row>
      <xdr:rowOff>152400</xdr:rowOff>
    </xdr:from>
    <xdr:to>
      <xdr:col>8</xdr:col>
      <xdr:colOff>38100</xdr:colOff>
      <xdr:row>18</xdr:row>
      <xdr:rowOff>60960</xdr:rowOff>
    </xdr:to>
    <xdr:graphicFrame macro="">
      <xdr:nvGraphicFramePr>
        <xdr:cNvPr id="2" name="Chart 1">
          <a:extLst>
            <a:ext uri="{FF2B5EF4-FFF2-40B4-BE49-F238E27FC236}">
              <a16:creationId xmlns:a16="http://schemas.microsoft.com/office/drawing/2014/main" id="{17789985-66AF-465E-89F7-6C25F58EED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129540</xdr:colOff>
      <xdr:row>0</xdr:row>
      <xdr:rowOff>68580</xdr:rowOff>
    </xdr:from>
    <xdr:to>
      <xdr:col>29</xdr:col>
      <xdr:colOff>250785</xdr:colOff>
      <xdr:row>3</xdr:row>
      <xdr:rowOff>60960</xdr:rowOff>
    </xdr:to>
    <xdr:sp macro="" textlink="">
      <xdr:nvSpPr>
        <xdr:cNvPr id="5" name="Rectangle: Rounded Corners 4">
          <a:extLst>
            <a:ext uri="{FF2B5EF4-FFF2-40B4-BE49-F238E27FC236}">
              <a16:creationId xmlns:a16="http://schemas.microsoft.com/office/drawing/2014/main" id="{0D1FB1D6-1F09-D1D0-C958-A1414CAF9E90}"/>
            </a:ext>
          </a:extLst>
        </xdr:cNvPr>
        <xdr:cNvSpPr/>
      </xdr:nvSpPr>
      <xdr:spPr>
        <a:xfrm>
          <a:off x="129540" y="68580"/>
          <a:ext cx="17743701" cy="542177"/>
        </a:xfrm>
        <a:prstGeom prst="roundRect">
          <a:avLst/>
        </a:prstGeom>
        <a:gradFill flip="none" rotWithShape="1">
          <a:gsLst>
            <a:gs pos="0">
              <a:schemeClr val="accent1">
                <a:tint val="100000"/>
                <a:shade val="100000"/>
                <a:satMod val="130000"/>
              </a:schemeClr>
            </a:gs>
            <a:gs pos="100000">
              <a:schemeClr val="accent1">
                <a:tint val="50000"/>
                <a:shade val="100000"/>
                <a:satMod val="350000"/>
              </a:schemeClr>
            </a:gs>
          </a:gsLst>
          <a:path path="circle">
            <a:fillToRect l="50000" t="50000" r="50000" b="50000"/>
          </a:path>
          <a:tileRect/>
        </a:gra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3600" b="1"/>
            <a:t>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76200</xdr:colOff>
      <xdr:row>1</xdr:row>
      <xdr:rowOff>60960</xdr:rowOff>
    </xdr:from>
    <xdr:to>
      <xdr:col>20</xdr:col>
      <xdr:colOff>434340</xdr:colOff>
      <xdr:row>31</xdr:row>
      <xdr:rowOff>144780</xdr:rowOff>
    </xdr:to>
    <xdr:sp macro="" textlink="">
      <xdr:nvSpPr>
        <xdr:cNvPr id="2" name="Rectangle: Rounded Corners 1">
          <a:extLst>
            <a:ext uri="{FF2B5EF4-FFF2-40B4-BE49-F238E27FC236}">
              <a16:creationId xmlns:a16="http://schemas.microsoft.com/office/drawing/2014/main" id="{45819276-2749-C6DF-0094-849DFCC2BE91}"/>
            </a:ext>
          </a:extLst>
        </xdr:cNvPr>
        <xdr:cNvSpPr/>
      </xdr:nvSpPr>
      <xdr:spPr>
        <a:xfrm>
          <a:off x="1295400" y="243840"/>
          <a:ext cx="11330940" cy="5570220"/>
        </a:xfrm>
        <a:prstGeom prst="roundRect">
          <a:avLst/>
        </a:prstGeom>
        <a:solidFill>
          <a:srgbClr val="00B050"/>
        </a:solidFill>
      </xdr:spPr>
      <xdr:style>
        <a:lnRef idx="1">
          <a:schemeClr val="accent1"/>
        </a:lnRef>
        <a:fillRef idx="3">
          <a:schemeClr val="accent1"/>
        </a:fillRef>
        <a:effectRef idx="2">
          <a:schemeClr val="accent1"/>
        </a:effectRef>
        <a:fontRef idx="minor">
          <a:schemeClr val="lt1"/>
        </a:fontRef>
      </xdr:style>
      <xdr:txBody>
        <a:bodyPr rtlCol="0" anchor="ctr"/>
        <a:lstStyle/>
        <a:p>
          <a:pPr marL="0" indent="0" algn="ctr">
            <a:buFont typeface="Wingdings" panose="05000000000000000000" pitchFamily="2" charset="2"/>
            <a:buNone/>
          </a:pPr>
          <a:r>
            <a:rPr lang="en-IN" sz="2400" b="1"/>
            <a:t>REPORT</a:t>
          </a:r>
        </a:p>
        <a:p>
          <a:pPr marL="171450" indent="-171450" algn="l">
            <a:buFont typeface="Wingdings" panose="05000000000000000000" pitchFamily="2" charset="2"/>
            <a:buChar char="Ø"/>
          </a:pPr>
          <a:r>
            <a:rPr lang="en-IN" sz="1200" b="1"/>
            <a:t>There has been a substantial decline (97%) in sales from the previous year to the current year.</a:t>
          </a:r>
        </a:p>
        <a:p>
          <a:pPr marL="171450" indent="-171450" algn="l">
            <a:buFont typeface="Wingdings" panose="05000000000000000000" pitchFamily="2" charset="2"/>
            <a:buChar char="Ø"/>
          </a:pPr>
          <a:endParaRPr lang="en-IN" sz="1200" b="1"/>
        </a:p>
        <a:p>
          <a:pPr marL="171450" marR="0" lvl="0" indent="-171450" algn="l" defTabSz="914400" eaLnBrk="1" fontAlgn="auto" latinLnBrk="0" hangingPunct="1">
            <a:lnSpc>
              <a:spcPct val="100000"/>
            </a:lnSpc>
            <a:spcBef>
              <a:spcPts val="0"/>
            </a:spcBef>
            <a:spcAft>
              <a:spcPts val="0"/>
            </a:spcAft>
            <a:buClrTx/>
            <a:buSzTx/>
            <a:buFont typeface="Wingdings" panose="05000000000000000000" pitchFamily="2" charset="2"/>
            <a:buChar char="Ø"/>
            <a:tabLst/>
            <a:defRPr/>
          </a:pPr>
          <a:r>
            <a:rPr lang="en-IN" sz="1200" b="1">
              <a:solidFill>
                <a:schemeClr val="lt1"/>
              </a:solidFill>
              <a:effectLst/>
              <a:latin typeface="+mn-lt"/>
              <a:ea typeface="+mn-ea"/>
              <a:cs typeface="+mn-cs"/>
            </a:rPr>
            <a:t>Quarter 2 is the most important quarter for business in terms of sales.</a:t>
          </a:r>
          <a:endParaRPr lang="en-IN" sz="1200" b="1"/>
        </a:p>
        <a:p>
          <a:pPr marL="171450" indent="-171450" algn="l">
            <a:buFont typeface="Wingdings" panose="05000000000000000000" pitchFamily="2" charset="2"/>
            <a:buChar char="Ø"/>
          </a:pPr>
          <a:endParaRPr lang="en-IN" sz="1200" b="1"/>
        </a:p>
        <a:p>
          <a:pPr marL="171450" indent="-171450" algn="l">
            <a:buFont typeface="Wingdings" panose="05000000000000000000" pitchFamily="2" charset="2"/>
            <a:buChar char="Ø"/>
          </a:pPr>
          <a:r>
            <a:rPr lang="en-IN" sz="1200" b="1"/>
            <a:t>West region has the highest total sales amount, significantly surpassing other regions. This suggests that the West region is a key revenue driver for the business.</a:t>
          </a:r>
          <a:r>
            <a:rPr lang="en-IN" sz="1200" b="1" baseline="0"/>
            <a:t> </a:t>
          </a:r>
          <a:r>
            <a:rPr lang="en-IN" sz="1200" b="1"/>
            <a:t>While the West region shows strong performance, there may be opportunities to further penetrate or expand into other regions by adjusting the sales strategies.</a:t>
          </a:r>
        </a:p>
        <a:p>
          <a:pPr marL="171450" indent="-171450" algn="l">
            <a:buFont typeface="Wingdings" panose="05000000000000000000" pitchFamily="2" charset="2"/>
            <a:buChar char="Ø"/>
          </a:pPr>
          <a:endParaRPr lang="en-IN" sz="1200" b="1"/>
        </a:p>
        <a:p>
          <a:pPr marL="171450" indent="-171450" algn="l">
            <a:buFont typeface="Wingdings" panose="05000000000000000000" pitchFamily="2" charset="2"/>
            <a:buChar char="Ø"/>
          </a:pPr>
          <a:r>
            <a:rPr lang="en-IN" sz="1200" b="1"/>
            <a:t>Evaluate the potential for market penetration in states with lower order volumes, such as West Bengal and Goa. Explore opportunities to expand operations, increase brand awareness, and capture market share in these regions through targeted marketing campaigns and strategic initiatives.</a:t>
          </a:r>
          <a:r>
            <a:rPr lang="en-IN" sz="1200" b="1" baseline="0"/>
            <a:t> </a:t>
          </a:r>
          <a:r>
            <a:rPr lang="en-IN" sz="1200" b="1"/>
            <a:t>Develop targeted marketing and sales strategies to retain customers in states with high sales volumes, such as Karnataka, Maharashtra, and Andhra Pradesh.</a:t>
          </a:r>
        </a:p>
        <a:p>
          <a:pPr marL="171450" indent="-171450" algn="l">
            <a:buFont typeface="Wingdings" panose="05000000000000000000" pitchFamily="2" charset="2"/>
            <a:buChar char="Ø"/>
          </a:pPr>
          <a:endParaRPr lang="en-IN" sz="1200" b="1"/>
        </a:p>
        <a:p>
          <a:pPr marL="171450" indent="-171450" algn="l">
            <a:buFont typeface="Wingdings" panose="05000000000000000000" pitchFamily="2" charset="2"/>
            <a:buChar char="Ø"/>
          </a:pPr>
          <a:r>
            <a:rPr lang="en-IN" sz="1200" b="1"/>
            <a:t>Manufacturers are a crucial segment for the business and represent a substantial portion of revenue.</a:t>
          </a:r>
          <a:r>
            <a:rPr lang="en-IN" sz="1200" b="1" baseline="0"/>
            <a:t> </a:t>
          </a:r>
          <a:r>
            <a:rPr lang="en-IN" sz="1200" b="1"/>
            <a:t>While the Manufacturer category leads in sales, retailer and Wholesalers also contribute to the overall revenue. Focus on enhancing the distributor experience and engaging directly with Consumers to drive brand loyalty and increase sales.</a:t>
          </a:r>
        </a:p>
        <a:p>
          <a:pPr marL="171450" indent="-171450" algn="l">
            <a:buFont typeface="Wingdings" panose="05000000000000000000" pitchFamily="2" charset="2"/>
            <a:buChar char="Ø"/>
          </a:pPr>
          <a:endParaRPr lang="en-IN" sz="1200" b="1"/>
        </a:p>
        <a:p>
          <a:pPr marL="171450" indent="-171450" algn="l">
            <a:buFont typeface="Wingdings" panose="05000000000000000000" pitchFamily="2" charset="2"/>
            <a:buChar char="Ø"/>
          </a:pPr>
          <a:r>
            <a:rPr lang="en-IN" sz="1200" b="1"/>
            <a:t>Division C stands out with the highest total sales amount, followed by Division E and Division B. Analyzing the performance of each division can provide valuable insights into areas of strength and opportunities for improvement.</a:t>
          </a:r>
          <a:r>
            <a:rPr lang="en-IN" sz="1200" b="1" baseline="0"/>
            <a:t> </a:t>
          </a:r>
          <a:r>
            <a:rPr lang="en-IN" sz="1200" b="1"/>
            <a:t>Investigate the factors contributing to the success of Division C, which has the highest sales amount and try to adapt for Division</a:t>
          </a:r>
          <a:r>
            <a:rPr lang="en-IN" sz="1200" b="1" baseline="0"/>
            <a:t> D and Division A.</a:t>
          </a:r>
          <a:endParaRPr lang="en-IN" sz="1200" b="1"/>
        </a:p>
        <a:p>
          <a:pPr marL="171450" indent="-171450" algn="l">
            <a:buFont typeface="Wingdings" panose="05000000000000000000" pitchFamily="2" charset="2"/>
            <a:buChar char="Ø"/>
          </a:pPr>
          <a:endParaRPr lang="en-IN" sz="1200" b="1"/>
        </a:p>
        <a:p>
          <a:pPr marL="171450" indent="-171450" algn="l">
            <a:buFont typeface="Wingdings" panose="05000000000000000000" pitchFamily="2" charset="2"/>
            <a:buChar char="Ø"/>
          </a:pPr>
          <a:r>
            <a:rPr lang="en-IN" sz="1200" b="1"/>
            <a:t>Branch A and Branch D emerge as the top-performing branches in terms of total sales amount.</a:t>
          </a:r>
        </a:p>
        <a:p>
          <a:pPr marL="171450" indent="-171450" algn="l">
            <a:buFont typeface="Wingdings" panose="05000000000000000000" pitchFamily="2" charset="2"/>
            <a:buChar char="Ø"/>
          </a:pPr>
          <a:endParaRPr lang="en-IN" sz="1200" b="1"/>
        </a:p>
        <a:p>
          <a:pPr marL="171450" indent="-171450" algn="l">
            <a:buFont typeface="Wingdings" panose="05000000000000000000" pitchFamily="2" charset="2"/>
            <a:buChar char="Ø"/>
          </a:pPr>
          <a:r>
            <a:rPr lang="en-IN" sz="1200" b="1"/>
            <a:t>Cost Centre E has the highest transaction volume and contributes significantly to the total sales amount, indicating its importance to the business.</a:t>
          </a:r>
        </a:p>
        <a:p>
          <a:pPr marL="171450" indent="-171450" algn="l">
            <a:buFont typeface="Wingdings" panose="05000000000000000000" pitchFamily="2" charset="2"/>
            <a:buChar char="Ø"/>
          </a:pPr>
          <a:endParaRPr lang="en-IN" sz="1200" b="1"/>
        </a:p>
        <a:p>
          <a:pPr marL="171450" indent="-171450" algn="l">
            <a:buFont typeface="Wingdings" panose="05000000000000000000" pitchFamily="2" charset="2"/>
            <a:buChar char="Ø"/>
          </a:pPr>
          <a:r>
            <a:rPr lang="en-IN" sz="1200" b="1"/>
            <a:t>Develop targeted marketing campaigns and sales initiatives tailored to the specific customer categories in each state.</a:t>
          </a:r>
        </a:p>
        <a:p>
          <a:pPr marL="171450" indent="-171450" algn="l">
            <a:buFont typeface="Wingdings" panose="05000000000000000000" pitchFamily="2" charset="2"/>
            <a:buChar char="Ø"/>
          </a:pPr>
          <a:endParaRPr lang="en-IN" sz="1200" b="1"/>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visha/Desktop/Project%20material/Sales%20Report%20INV%20Wise.xlsm"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ghule" refreshedDate="45419.61062013889" createdVersion="1" refreshedVersion="8" recordCount="461" upgradeOnRefresh="1" xr:uid="{00000000-000A-0000-FFFF-FFFF03000000}">
  <cacheSource type="worksheet">
    <worksheetSource ref="A1:X462" sheet="O2C_INV" r:id="rId2"/>
  </cacheSource>
  <cacheFields count="27">
    <cacheField name="inv_invoice_date" numFmtId="164">
      <sharedItems containsSemiMixedTypes="0" containsNonDate="0" containsDate="1" containsString="0" minDate="2020-04-19T05:30:10" maxDate="2022-03-31T05:30:10" count="231">
        <d v="2020-05-06T05:30:10"/>
        <d v="2020-05-07T05:30:10"/>
        <d v="2020-05-08T05:30:10"/>
        <d v="2020-05-09T05:30:10"/>
        <d v="2020-05-11T05:30:10"/>
        <d v="2020-06-20T05:30:10"/>
        <d v="2020-05-29T05:30:10"/>
        <d v="2020-07-23T05:30:10"/>
        <d v="2020-05-12T05:30:10"/>
        <d v="2020-04-27T05:30:10"/>
        <d v="2020-04-24T05:30:10"/>
        <d v="2020-04-28T05:30:10"/>
        <d v="2020-04-29T05:30:10"/>
        <d v="2020-04-19T05:30:10"/>
        <d v="2020-04-25T05:30:10"/>
        <d v="2020-04-30T05:30:10"/>
        <d v="2020-05-02T05:30:10"/>
        <d v="2020-05-13T05:30:10"/>
        <d v="2020-05-19T05:30:10"/>
        <d v="2020-05-20T05:30:10"/>
        <d v="2020-05-23T05:30:10"/>
        <d v="2020-06-04T05:30:10"/>
        <d v="2020-05-28T05:30:10"/>
        <d v="2020-06-06T05:30:10"/>
        <d v="2020-06-02T05:30:10"/>
        <d v="2020-06-14T05:30:10"/>
        <d v="2020-06-27T05:30:10"/>
        <d v="2020-06-19T05:30:10"/>
        <d v="2020-07-07T05:30:10"/>
        <d v="2020-07-14T05:30:10"/>
        <d v="2020-08-24T05:30:10"/>
        <d v="2020-08-03T05:30:10"/>
        <d v="2020-10-21T05:30:10"/>
        <d v="2020-08-11T05:30:10"/>
        <d v="2020-11-07T05:30:10"/>
        <d v="2020-08-13T05:30:10"/>
        <d v="2020-08-14T05:30:10"/>
        <d v="2020-08-15T05:30:10"/>
        <d v="2020-08-16T05:30:10"/>
        <d v="2020-08-20T05:30:10"/>
        <d v="2020-08-21T05:30:10"/>
        <d v="2020-08-22T05:30:10"/>
        <d v="2020-11-12T05:30:10"/>
        <d v="2020-08-18T05:30:10"/>
        <d v="2020-09-20T05:30:10"/>
        <d v="2020-09-03T05:30:10"/>
        <d v="2020-08-17T05:30:10"/>
        <d v="2020-08-19T05:30:10"/>
        <d v="2020-08-25T05:30:10"/>
        <d v="2020-11-06T05:30:10"/>
        <d v="2020-08-29T05:30:10"/>
        <d v="2020-08-28T05:30:10"/>
        <d v="2020-09-02T05:30:10"/>
        <d v="2020-09-19T05:30:10"/>
        <d v="2020-10-09T05:30:10"/>
        <d v="2020-09-28T05:30:10"/>
        <d v="2020-09-30T05:30:10"/>
        <d v="2020-10-11T05:30:10"/>
        <d v="2020-10-12T05:30:10"/>
        <d v="2020-10-13T05:30:10"/>
        <d v="2020-11-19T05:30:10"/>
        <d v="2020-11-27T05:30:10"/>
        <d v="2020-11-29T05:30:10"/>
        <d v="2020-11-20T05:30:10"/>
        <d v="2020-11-26T05:30:10"/>
        <d v="2020-11-24T05:30:10"/>
        <d v="2020-12-20T05:30:10"/>
        <d v="2020-12-21T05:30:10"/>
        <d v="2020-12-28T05:30:10"/>
        <d v="2021-01-02T05:30:10"/>
        <d v="2021-03-04T05:30:10"/>
        <d v="2021-01-05T05:30:10"/>
        <d v="2021-01-06T05:30:10"/>
        <d v="2021-01-01T05:30:10"/>
        <d v="2021-01-03T05:30:10"/>
        <d v="2021-01-04T05:30:10"/>
        <d v="2021-01-08T05:30:10"/>
        <d v="2021-01-12T05:30:10"/>
        <d v="2021-01-13T05:30:10"/>
        <d v="2021-01-19T05:30:10"/>
        <d v="2021-01-22T05:30:10"/>
        <d v="2021-01-26T05:30:10"/>
        <d v="2021-01-23T05:30:10"/>
        <d v="2021-02-14T05:30:10"/>
        <d v="2021-02-15T05:30:10"/>
        <d v="2021-02-16T05:30:10"/>
        <d v="2021-02-17T05:30:10"/>
        <d v="2021-03-09T05:30:10"/>
        <d v="2021-03-10T05:30:10"/>
        <d v="2021-03-21T05:30:10"/>
        <d v="2021-04-12T05:30:10"/>
        <d v="2021-04-25T05:30:10"/>
        <d v="2021-04-26T05:30:10"/>
        <d v="2021-04-27T05:30:10"/>
        <d v="2021-05-07T05:30:10"/>
        <d v="2021-04-16T05:30:10"/>
        <d v="2021-04-29T05:30:10"/>
        <d v="2021-05-11T05:30:10"/>
        <d v="2021-06-08T05:30:10"/>
        <d v="2021-05-18T05:30:10"/>
        <d v="2021-07-13T05:30:10"/>
        <d v="2021-04-28T05:30:10"/>
        <d v="2021-05-21T05:30:10"/>
        <d v="2021-05-22T05:30:10"/>
        <d v="2021-05-01T05:30:10"/>
        <d v="2021-05-02T05:30:10"/>
        <d v="2021-05-03T05:30:10"/>
        <d v="2021-05-04T05:30:10"/>
        <d v="2021-05-05T05:30:10"/>
        <d v="2021-05-06T05:30:10"/>
        <d v="2021-05-19T05:30:10"/>
        <d v="2021-05-20T05:30:10"/>
        <d v="2021-06-12T05:30:10"/>
        <d v="2021-06-13T05:30:10"/>
        <d v="2021-06-14T05:30:10"/>
        <d v="2021-06-04T05:30:10"/>
        <d v="2021-06-09T05:30:10"/>
        <d v="2021-06-15T05:30:10"/>
        <d v="2021-06-27T05:30:10"/>
        <d v="2021-06-29T05:30:10"/>
        <d v="2021-07-01T05:30:10"/>
        <d v="2021-07-14T05:30:10"/>
        <d v="2021-07-07T05:30:10"/>
        <d v="2021-07-08T05:30:10"/>
        <d v="2021-07-09T05:30:10"/>
        <d v="2021-07-15T05:30:10"/>
        <d v="2021-07-18T05:30:10"/>
        <d v="2021-07-10T05:30:10"/>
        <d v="2021-07-11T05:30:10"/>
        <d v="2021-07-23T05:30:10"/>
        <d v="2021-07-17T05:30:10"/>
        <d v="2021-07-25T05:30:10"/>
        <d v="2021-08-12T05:30:10"/>
        <d v="2021-10-10T05:30:10"/>
        <d v="2021-07-27T05:30:10"/>
        <d v="2021-10-24T05:30:10"/>
        <d v="2021-07-31T05:30:10"/>
        <d v="2021-08-04T05:30:10"/>
        <d v="2021-08-05T05:30:10"/>
        <d v="2021-08-08T05:30:10"/>
        <d v="2021-08-09T05:30:10"/>
        <d v="2021-08-14T05:30:10"/>
        <d v="2021-09-14T05:30:10"/>
        <d v="2021-12-09T05:30:10"/>
        <d v="2021-09-13T05:30:10"/>
        <d v="2021-10-03T05:30:10"/>
        <d v="2021-11-01T05:30:10"/>
        <d v="2021-10-01T05:30:10"/>
        <d v="2021-09-22T05:30:10"/>
        <d v="2021-09-23T05:30:10"/>
        <d v="2021-09-18T05:30:10"/>
        <d v="2021-09-24T05:30:10"/>
        <d v="2021-12-05T05:30:10"/>
        <d v="2021-09-29T05:30:10"/>
        <d v="2021-09-30T05:30:10"/>
        <d v="2021-10-30T05:30:10"/>
        <d v="2021-10-20T05:30:10"/>
        <d v="2021-10-04T05:30:10"/>
        <d v="2021-10-06T05:30:10"/>
        <d v="2021-10-08T05:30:10"/>
        <d v="2021-10-09T05:30:10"/>
        <d v="2021-11-22T05:30:10"/>
        <d v="2021-11-29T05:30:10"/>
        <d v="2021-12-04T05:30:10"/>
        <d v="2021-11-26T05:30:10"/>
        <d v="2021-12-03T05:30:10"/>
        <d v="2021-12-02T05:30:10"/>
        <d v="2021-12-10T05:30:10"/>
        <d v="2021-12-12T05:30:10"/>
        <d v="2021-12-17T05:30:10"/>
        <d v="2021-12-19T05:30:10"/>
        <d v="2022-02-18T05:30:10"/>
        <d v="2021-12-23T05:30:10"/>
        <d v="2021-12-24T05:30:10"/>
        <d v="2021-12-26T05:30:10"/>
        <d v="2021-12-18T05:30:10"/>
        <d v="2021-12-20T05:30:10"/>
        <d v="2021-12-21T05:30:10"/>
        <d v="2021-12-16T05:30:10"/>
        <d v="2021-12-28T05:30:10"/>
        <d v="2021-12-29T05:30:10"/>
        <d v="2021-12-30T05:30:10"/>
        <d v="2021-12-31T05:30:10"/>
        <d v="2022-01-07T05:30:10"/>
        <d v="2022-01-08T05:30:10"/>
        <d v="2022-01-10T05:30:10"/>
        <d v="2022-01-14T05:30:10"/>
        <d v="2021-12-14T05:30:10"/>
        <d v="2022-01-19T05:30:10"/>
        <d v="2022-01-22T05:30:10"/>
        <d v="2022-01-24T05:30:10"/>
        <d v="2022-01-26T05:30:10"/>
        <d v="2022-01-27T05:30:10"/>
        <d v="2022-01-29T05:30:10"/>
        <d v="2022-02-13T05:30:10"/>
        <d v="2022-03-13T05:30:10"/>
        <d v="2022-02-19T05:30:10"/>
        <d v="2022-03-03T05:30:10"/>
        <d v="2022-01-28T05:30:10"/>
        <d v="2022-02-23T05:30:10"/>
        <d v="2022-02-01T05:30:10"/>
        <d v="2022-02-04T05:30:10"/>
        <d v="2022-02-05T05:30:10"/>
        <d v="2022-01-31T05:30:10"/>
        <d v="2022-02-03T05:30:10"/>
        <d v="2022-02-06T05:30:10"/>
        <d v="2022-02-09T05:30:10"/>
        <d v="2022-02-10T05:30:10"/>
        <d v="2022-02-11T05:30:10"/>
        <d v="2022-02-07T05:30:10"/>
        <d v="2022-02-08T05:30:10"/>
        <d v="2022-02-15T05:30:10"/>
        <d v="2022-02-16T05:30:10"/>
        <d v="2022-02-21T05:30:10"/>
        <d v="2022-03-05T05:30:10"/>
        <d v="2022-02-26T05:30:10"/>
        <d v="2022-02-27T05:30:10"/>
        <d v="2022-02-28T05:30:10"/>
        <d v="2022-03-02T05:30:10"/>
        <d v="2022-03-10T05:30:10"/>
        <d v="2022-03-01T05:30:10"/>
        <d v="2022-03-06T05:30:10"/>
        <d v="2022-03-07T05:30:10"/>
        <d v="2022-03-19T05:30:10"/>
        <d v="2022-03-11T05:30:10"/>
        <d v="2022-03-17T05:30:10"/>
        <d v="2022-03-14T05:30:10"/>
        <d v="2022-03-31T05:30:10"/>
        <d v="2022-03-12T05:30:10"/>
        <d v="2022-03-27T05:30:10"/>
        <d v="2022-03-30T05:30:10"/>
      </sharedItems>
      <fieldGroup par="26"/>
    </cacheField>
    <cacheField name="inv_invoice_no" numFmtId="0">
      <sharedItems/>
    </cacheField>
    <cacheField name="so_no" numFmtId="0">
      <sharedItems/>
    </cacheField>
    <cacheField name="dim_division" numFmtId="0">
      <sharedItems/>
    </cacheField>
    <cacheField name="dim_branch" numFmtId="0">
      <sharedItems/>
    </cacheField>
    <cacheField name="inv_shipment_date" numFmtId="164">
      <sharedItems containsSemiMixedTypes="0" containsNonDate="0" containsDate="1" containsString="0" minDate="2020-04-19T05:30:10" maxDate="2022-03-31T05:30:10"/>
    </cacheField>
    <cacheField name="ccm_cost_centre_name" numFmtId="0">
      <sharedItems/>
    </cacheField>
    <cacheField name="im_item_code1" numFmtId="0">
      <sharedItems/>
    </cacheField>
    <cacheField name="im_item_code2" numFmtId="0">
      <sharedItems/>
    </cacheField>
    <cacheField name="im_item_group1" numFmtId="0">
      <sharedItems/>
    </cacheField>
    <cacheField name="im_item_group2" numFmtId="0">
      <sharedItems/>
    </cacheField>
    <cacheField name="com_company_location2" numFmtId="0">
      <sharedItems/>
    </cacheField>
    <cacheField name="com_company_name" numFmtId="0">
      <sharedItems/>
    </cacheField>
    <cacheField name="cm_customer_category1" numFmtId="0">
      <sharedItems/>
    </cacheField>
    <cacheField name="im_item_name" numFmtId="0">
      <sharedItems/>
    </cacheField>
    <cacheField name="so_rate1" numFmtId="0">
      <sharedItems containsSemiMixedTypes="0" containsString="0" containsNumber="1" minValue="0.22" maxValue="622800"/>
    </cacheField>
    <cacheField name="so_rate2" numFmtId="0">
      <sharedItems containsSemiMixedTypes="0" containsString="0" containsNumber="1" minValue="0.22" maxValue="86718.75"/>
    </cacheField>
    <cacheField name="so_quantity1" numFmtId="0">
      <sharedItems containsSemiMixedTypes="0" containsString="0" containsNumber="1" containsInteger="1" minValue="0" maxValue="0"/>
    </cacheField>
    <cacheField name="so_freight" numFmtId="0">
      <sharedItems containsSemiMixedTypes="0" containsString="0" containsNumber="1" containsInteger="1" minValue="0" maxValue="0"/>
    </cacheField>
    <cacheField name="inv_itemwise_value_reporting_amount" numFmtId="0">
      <sharedItems containsSemiMixedTypes="0" containsString="0" containsNumber="1" minValue="0.29499999999999998" maxValue="12284998.5024"/>
    </cacheField>
    <cacheField name="so_itemwise_value_document_amount" numFmtId="0">
      <sharedItems containsSemiMixedTypes="0" containsString="0" containsNumber="1" minValue="0.29499999999999998" maxValue="12284998.5024"/>
    </cacheField>
    <cacheField name="so_so_status" numFmtId="0">
      <sharedItems/>
    </cacheField>
    <cacheField name="pm_project_code" numFmtId="0">
      <sharedItems/>
    </cacheField>
    <cacheField name="cm_customer_state" numFmtId="0">
      <sharedItems/>
    </cacheField>
    <cacheField name="Months (inv_invoice_date)" numFmtId="0" databaseField="0">
      <fieldGroup base="0">
        <rangePr groupBy="months" startDate="2020-04-19T05:30:10" endDate="2022-03-31T05:30:10"/>
        <groupItems count="14">
          <s v="&lt;4/19/2020"/>
          <s v="Jan"/>
          <s v="Feb"/>
          <s v="Mar"/>
          <s v="Apr"/>
          <s v="May"/>
          <s v="Jun"/>
          <s v="Jul"/>
          <s v="Aug"/>
          <s v="Sep"/>
          <s v="Oct"/>
          <s v="Nov"/>
          <s v="Dec"/>
          <s v="&gt;3/31/2022"/>
        </groupItems>
      </fieldGroup>
    </cacheField>
    <cacheField name="Quarters (inv_invoice_date)" numFmtId="0" databaseField="0">
      <fieldGroup base="0">
        <rangePr groupBy="quarters" startDate="2020-04-19T05:30:10" endDate="2022-03-31T05:30:10"/>
        <groupItems count="6">
          <s v="&lt;4/19/2020"/>
          <s v="Qtr1"/>
          <s v="Qtr2"/>
          <s v="Qtr3"/>
          <s v="Qtr4"/>
          <s v="&gt;3/31/2022"/>
        </groupItems>
      </fieldGroup>
    </cacheField>
    <cacheField name="Years (inv_invoice_date)" numFmtId="0" databaseField="0">
      <fieldGroup base="0">
        <rangePr groupBy="years" startDate="2020-04-19T05:30:10" endDate="2022-03-31T05:30:10"/>
        <groupItems count="5">
          <s v="&lt;4/19/2020"/>
          <s v="2020"/>
          <s v="2021"/>
          <s v="2022"/>
          <s v="&gt;3/31/2022"/>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ghule" refreshedDate="45419.625228240744" createdVersion="8" refreshedVersion="8" minRefreshableVersion="3" recordCount="461" xr:uid="{CF153978-9D3C-4515-B0BE-71DC8D8BE806}">
  <cacheSource type="worksheet">
    <worksheetSource name="Table1_2"/>
  </cacheSource>
  <cacheFields count="25">
    <cacheField name="inv_invoice_date" numFmtId="22">
      <sharedItems containsSemiMixedTypes="0" containsNonDate="0" containsDate="1" containsString="0" minDate="2020-04-19T05:30:10" maxDate="2022-03-31T05:30:10"/>
    </cacheField>
    <cacheField name="inv_invoice_no" numFmtId="0">
      <sharedItems count="334">
        <s v="GST/2020/001"/>
        <s v="GST/2020/002"/>
        <s v="GST/2020/003"/>
        <s v="GST/2020/004"/>
        <s v="GST/2020/005"/>
        <s v="GST/2020/006"/>
        <s v="GST/2020/007"/>
        <s v="GST/2020/008"/>
        <s v="GST/2020/009"/>
        <s v="GST/2020/010"/>
        <s v="GST/2020/011"/>
        <s v="GST/2020/012"/>
        <s v="GST/2020/013"/>
        <s v="GST/2020/014"/>
        <s v="GST/2020/015"/>
        <s v="GST/2020/016"/>
        <s v="GST/2020/017"/>
        <s v="GST/2020/018"/>
        <s v="GST/2020/019"/>
        <s v="GST/2020/020"/>
        <s v="GST/2020/021"/>
        <s v="GST/2020/022"/>
        <s v="GST/2020/023"/>
        <s v="GST/2020/024"/>
        <s v="GST/2020/025"/>
        <s v="GST/2020/026"/>
        <s v="GST/2020/027"/>
        <s v="GST/2020/028"/>
        <s v="GST/2020/029"/>
        <s v="GST/2020/030"/>
        <s v="GST/2020/031"/>
        <s v="GST/2020/032"/>
        <s v="GST/2020/033"/>
        <s v="GST/2020/034"/>
        <s v="GST/2020/035"/>
        <s v="GST/2020/036"/>
        <s v="GST/2020/037"/>
        <s v="GST/2020/038"/>
        <s v="GST/2020/039"/>
        <s v="GST/2020/040"/>
        <s v="GST/2020/041"/>
        <s v="GST/2020/042"/>
        <s v="GST/2020/043"/>
        <s v="GST/2020/044"/>
        <s v="GST/2020/045"/>
        <s v="GST/2020/046"/>
        <s v="GST/2020/047"/>
        <s v="GST/2020/048"/>
        <s v="GST/2020/049"/>
        <s v="GST/2020/050"/>
        <s v="GST/2020/051"/>
        <s v="GST/2020/052"/>
        <s v="GST/2020/053"/>
        <s v="GST/2020/054"/>
        <s v="GST/2020/055"/>
        <s v="GST/2020/056"/>
        <s v="GST/2020/057"/>
        <s v="GST/2020/058"/>
        <s v="GST/2020/059"/>
        <s v="GST/2020/060"/>
        <s v="GST/2020/061"/>
        <s v="GST/2020/062"/>
        <s v="GST/2020/063"/>
        <s v="GST/2020/064"/>
        <s v="GST/2020/065"/>
        <s v="GST/2020/066"/>
        <s v="GST/2020/067"/>
        <s v="GST/2020/068"/>
        <s v="GST/2020/069"/>
        <s v="GST/2020/070"/>
        <s v="GST/2020/071"/>
        <s v="GST/2020/072"/>
        <s v="GST/2020/073"/>
        <s v="GST/2020/074"/>
        <s v="GST/2020/075"/>
        <s v="GST/2020/076"/>
        <s v="GST/2020/077"/>
        <s v="GST/2020/078"/>
        <s v="GST/2020/079"/>
        <s v="GST/2020/080"/>
        <s v="GST/2020/081"/>
        <s v="GST/2020/082"/>
        <s v="GST/2020/083"/>
        <s v="GST/2020/084"/>
        <s v="GST/2020/085"/>
        <s v="GST/2020/086"/>
        <s v="GST/2020/087"/>
        <s v="GST/2020/088"/>
        <s v="GST/2020/089"/>
        <s v="GST/2020/090"/>
        <s v="GST/2020/091"/>
        <s v="GST/2020/092"/>
        <s v="GST/2020/093"/>
        <s v="GST/2020/094"/>
        <s v="GST/2020/095"/>
        <s v="GST/2020/096"/>
        <s v="GST/2020/097"/>
        <s v="GST/2020/098"/>
        <s v="GST/2020/099"/>
        <s v="GST/2020/100"/>
        <s v="GST/2020/101"/>
        <s v="GST/2020/102"/>
        <s v="GST/2020/103"/>
        <s v="GST/2020/104"/>
        <s v="GST/2020/105"/>
        <s v="GST/2020/106"/>
        <s v="GST/2020/107"/>
        <s v="GST/2020/108"/>
        <s v="GST/2020/109"/>
        <s v="GST/2020/110"/>
        <s v="GST/2020/111"/>
        <s v="GST/2020/112"/>
        <s v="GST/2020/113"/>
        <s v="GST/2020/114"/>
        <s v="GST/2020/115"/>
        <s v="GST/2020/116"/>
        <s v="GST/2020/117"/>
        <s v="GST/2020/118"/>
        <s v="GST/2020/119"/>
        <s v="GST/2020/120"/>
        <s v="GST/2020/121"/>
        <s v="GST/2020/122"/>
        <s v="GST/2020/123"/>
        <s v="GST/2020/124"/>
        <s v="GST/2020/125"/>
        <s v="GST/2020/126"/>
        <s v="GST/2020/127"/>
        <s v="GST/2020/128"/>
        <s v="GST/2021/001"/>
        <s v="GST/2021/002"/>
        <s v="GST/2021/003"/>
        <s v="GST/2021/004"/>
        <s v="GST/2021/005"/>
        <s v="GST/2021/006"/>
        <s v="GST/2021/007"/>
        <s v="GST/2021/008"/>
        <s v="GST/2021/009"/>
        <s v="GST/2021/010"/>
        <s v="GST/2021/011"/>
        <s v="GST/2021/012"/>
        <s v="GST/2021/013"/>
        <s v="GST/2021/014"/>
        <s v="GST/2021/015"/>
        <s v="GST/2021/016"/>
        <s v="GST/2021/017"/>
        <s v="GST/2021/018"/>
        <s v="GST/2021/019"/>
        <s v="GST/2021/020"/>
        <s v="GST/2021/021"/>
        <s v="GST/2021/022"/>
        <s v="GST/2021/023"/>
        <s v="GST/2021/024"/>
        <s v="GST/2021/025"/>
        <s v="GST/2021/026"/>
        <s v="GST/2021/027"/>
        <s v="GST/2021/028"/>
        <s v="GST/2021/029"/>
        <s v="GST/2021/030"/>
        <s v="GST/2021/031"/>
        <s v="GST/2021/032"/>
        <s v="GST/2021/033"/>
        <s v="GST/2021/034"/>
        <s v="GST/2021/035"/>
        <s v="GST/2021/036"/>
        <s v="GST/2021/037"/>
        <s v="GST/2021/038"/>
        <s v="GST/2021/039"/>
        <s v="GST/2021/040"/>
        <s v="GST/2021/041"/>
        <s v="GST/2021/042"/>
        <s v="GST/2021/043"/>
        <s v="GST/2021/044"/>
        <s v="GST/2021/045"/>
        <s v="GST/2021/046"/>
        <s v="GST/2021/047"/>
        <s v="GST/2021/048"/>
        <s v="GST/2021/049"/>
        <s v="GST/2021/050"/>
        <s v="GST/2021/051"/>
        <s v="GST/2021/052"/>
        <s v="GST/2021/053"/>
        <s v="GST/2021/054"/>
        <s v="GST/2021/055"/>
        <s v="GST/2021/056"/>
        <s v="GST/2021/057"/>
        <s v="GST/2021/058"/>
        <s v="GST/2021/059"/>
        <s v="GST/2021/060"/>
        <s v="GST/2021/061"/>
        <s v="GST/2021/062"/>
        <s v="GST/2021/063"/>
        <s v="GST/2021/064"/>
        <s v="GST/2021/065"/>
        <s v="GST/2021/066"/>
        <s v="GST/2021/067"/>
        <s v="GST/2021/068"/>
        <s v="GST/2021/069"/>
        <s v="GST/2021/070"/>
        <s v="GST/2021/071"/>
        <s v="GST/2021/072"/>
        <s v="GST/2021/073"/>
        <s v="GST/2021/074"/>
        <s v="GST/2021/075"/>
        <s v="GST/2021/076"/>
        <s v="GST/2021/077"/>
        <s v="GST/2021/078"/>
        <s v="GST/2021/079"/>
        <s v="GST/2021/080"/>
        <s v="GST/2021/081"/>
        <s v="GST/2021/082"/>
        <s v="GST/2021/083"/>
        <s v="GST/2021/084"/>
        <s v="GST/2021/085"/>
        <s v="GST/2021/086"/>
        <s v="GST/2021/087"/>
        <s v="GST/2021/088"/>
        <s v="GST/2021/089"/>
        <s v="GST/2021/090"/>
        <s v="GST/2021/091"/>
        <s v="GST/2021/092"/>
        <s v="GST/2021/093"/>
        <s v="GST/2021/094"/>
        <s v="GST/2021/095"/>
        <s v="GST/2021/096"/>
        <s v="GST/2021/097"/>
        <s v="GST/2021/098"/>
        <s v="GST/2021/099"/>
        <s v="GST/2021/100"/>
        <s v="GST/2021/101"/>
        <s v="GST/2021/102"/>
        <s v="GST/2021/103"/>
        <s v="GST/2021/104"/>
        <s v="GST/2021/105"/>
        <s v="GST/2021/106"/>
        <s v="GST/2021/107"/>
        <s v="GST/2021/108"/>
        <s v="GST/2021/109"/>
        <s v="GST/2021/110"/>
        <s v="GST/2021/111"/>
        <s v="GST/2021/112"/>
        <s v="GST/2021/113"/>
        <s v="GST/2021/114"/>
        <s v="GST/2021/115"/>
        <s v="GST/2021/116"/>
        <s v="GST/2021/117"/>
        <s v="GST/2021/118"/>
        <s v="GST/2021/119"/>
        <s v="GST/2021/120"/>
        <s v="GST/2021/121"/>
        <s v="GST/2021/122"/>
        <s v="GST/2021/123"/>
        <s v="GST/2021/124"/>
        <s v="GST/2021/125"/>
        <s v="GST/2021/126"/>
        <s v="GST/2021/127"/>
        <s v="GST/2021/128"/>
        <s v="GST/2021/129"/>
        <s v="GST/2021/130"/>
        <s v="GST/2021/131"/>
        <s v="GST/2021/132"/>
        <s v="GST/2021/133"/>
        <s v="GST/2021/134"/>
        <s v="GST/2021/135"/>
        <s v="GST/2021/136"/>
        <s v="GST/2021/137"/>
        <s v="GST/2021/138"/>
        <s v="GST/2021/139"/>
        <s v="GST/2021/140"/>
        <s v="GST/2021/141"/>
        <s v="GST/2021/142"/>
        <s v="GST/2021/143"/>
        <s v="GST/2021/144"/>
        <s v="GST/2021/145"/>
        <s v="GST/2021/146"/>
        <s v="GST/2021/147"/>
        <s v="GST/2021/148"/>
        <s v="GST/2021/149"/>
        <s v="GST/2021/150"/>
        <s v="GST/2021/151"/>
        <s v="GST/2021/152"/>
        <s v="GST/2021/153"/>
        <s v="GST/2021/154"/>
        <s v="GST/2021/155"/>
        <s v="GST/2021/156"/>
        <s v="GST/2021/157"/>
        <s v="GST/2021/158"/>
        <s v="GST/2021/159"/>
        <s v="GST/2021/160"/>
        <s v="GST/2021/161"/>
        <s v="GST/2021/162"/>
        <s v="GST/2021/163"/>
        <s v="GST/2021/164"/>
        <s v="GST/2021/165"/>
        <s v="GST/2021/166"/>
        <s v="GST/2021/167"/>
        <s v="GST/2021/168"/>
        <s v="GST/2021/169"/>
        <s v="GST/2021/170"/>
        <s v="GST/2021/171"/>
        <s v="GST/2021/172"/>
        <s v="GST/2021/173"/>
        <s v="GST/2021/174"/>
        <s v="GST/2021/175"/>
        <s v="GST/2021/176"/>
        <s v="GST/2021/177"/>
        <s v="GST/2021/178"/>
        <s v="GST/2021/179"/>
        <s v="GST/2021/180"/>
        <s v="GST/2021/181"/>
        <s v="GST/2021/182"/>
        <s v="GST/2021/183"/>
        <s v="GST/2021/184"/>
        <s v="GST/2021/185"/>
        <s v="GST/2021/186"/>
        <s v="GST/2021/187"/>
        <s v="GST/2021/188"/>
        <s v="GST/2021/189"/>
        <s v="GST/2021/190"/>
        <s v="GST/2021/191"/>
        <s v="GST/2021/192"/>
        <s v="GST/2021/193"/>
        <s v="GST/2021/194"/>
        <s v="GST/2021/195"/>
        <s v="GST/2021/196"/>
        <s v="GST/2021/197"/>
        <s v="GST/2021/198"/>
        <s v="GST/2021/199"/>
        <s v="GST/2021/200"/>
        <s v="GST/2021/201"/>
        <s v="GST/2021/202"/>
        <s v="GST/2021/203"/>
        <s v="GST/2021/204"/>
        <s v="GST/2021/205"/>
        <s v="GST/2021/206"/>
      </sharedItems>
    </cacheField>
    <cacheField name="so_no" numFmtId="0">
      <sharedItems/>
    </cacheField>
    <cacheField name="dim_division" numFmtId="0">
      <sharedItems count="5">
        <s v="Division A"/>
        <s v="Division C"/>
        <s v="Division B"/>
        <s v="Division D"/>
        <s v="Division E"/>
      </sharedItems>
    </cacheField>
    <cacheField name="dim_branch" numFmtId="0">
      <sharedItems count="5">
        <s v="Branch A"/>
        <s v="Branch B"/>
        <s v="Branch C"/>
        <s v="Branch E"/>
        <s v="Branch D"/>
      </sharedItems>
    </cacheField>
    <cacheField name="inv_shipment_date" numFmtId="22">
      <sharedItems containsSemiMixedTypes="0" containsNonDate="0" containsDate="1" containsString="0" minDate="2020-04-19T05:30:10" maxDate="2022-03-31T05:30:10" count="231">
        <d v="2020-05-06T05:30:10"/>
        <d v="2020-05-07T05:30:10"/>
        <d v="2020-05-08T05:30:10"/>
        <d v="2020-05-09T05:30:10"/>
        <d v="2020-05-11T05:30:10"/>
        <d v="2020-06-20T05:30:10"/>
        <d v="2020-05-29T05:30:10"/>
        <d v="2020-07-23T05:30:10"/>
        <d v="2020-05-12T05:30:10"/>
        <d v="2020-04-27T05:30:10"/>
        <d v="2020-04-24T05:30:10"/>
        <d v="2020-04-28T05:30:10"/>
        <d v="2020-04-29T05:30:10"/>
        <d v="2020-04-19T05:30:10"/>
        <d v="2020-04-25T05:30:10"/>
        <d v="2020-04-30T05:30:10"/>
        <d v="2020-05-02T05:30:10"/>
        <d v="2020-05-13T05:30:10"/>
        <d v="2020-05-19T05:30:10"/>
        <d v="2020-05-20T05:30:10"/>
        <d v="2020-05-23T05:30:10"/>
        <d v="2020-06-04T05:30:10"/>
        <d v="2020-05-28T05:30:10"/>
        <d v="2020-06-06T05:30:10"/>
        <d v="2020-06-02T05:30:10"/>
        <d v="2020-06-14T05:30:10"/>
        <d v="2020-06-27T05:30:10"/>
        <d v="2020-06-19T05:30:10"/>
        <d v="2020-07-07T05:30:10"/>
        <d v="2020-07-14T05:30:10"/>
        <d v="2020-08-24T05:30:10"/>
        <d v="2020-08-03T05:30:10"/>
        <d v="2020-10-21T05:30:10"/>
        <d v="2020-08-11T05:30:10"/>
        <d v="2020-11-07T05:30:10"/>
        <d v="2020-08-13T05:30:10"/>
        <d v="2020-08-14T05:30:10"/>
        <d v="2020-08-15T05:30:10"/>
        <d v="2020-08-16T05:30:10"/>
        <d v="2020-08-20T05:30:10"/>
        <d v="2020-08-21T05:30:10"/>
        <d v="2020-08-22T05:30:10"/>
        <d v="2020-11-12T05:30:10"/>
        <d v="2020-08-18T05:30:10"/>
        <d v="2020-09-20T05:30:10"/>
        <d v="2020-09-03T05:30:10"/>
        <d v="2020-08-17T05:30:10"/>
        <d v="2020-08-19T05:30:10"/>
        <d v="2020-08-25T05:30:10"/>
        <d v="2020-11-06T05:30:10"/>
        <d v="2020-08-29T05:30:10"/>
        <d v="2020-08-28T05:30:10"/>
        <d v="2020-09-02T05:30:10"/>
        <d v="2020-09-19T05:30:10"/>
        <d v="2020-10-09T05:30:10"/>
        <d v="2020-09-28T05:30:10"/>
        <d v="2020-09-30T05:30:10"/>
        <d v="2020-10-11T05:30:10"/>
        <d v="2020-10-12T05:30:10"/>
        <d v="2020-10-13T05:30:10"/>
        <d v="2020-11-19T05:30:10"/>
        <d v="2020-11-27T05:30:10"/>
        <d v="2020-11-29T05:30:10"/>
        <d v="2020-11-20T05:30:10"/>
        <d v="2020-11-26T05:30:10"/>
        <d v="2020-11-24T05:30:10"/>
        <d v="2020-12-20T05:30:10"/>
        <d v="2020-12-21T05:30:10"/>
        <d v="2020-12-28T05:30:10"/>
        <d v="2021-01-02T05:30:10"/>
        <d v="2021-03-04T05:30:10"/>
        <d v="2021-01-05T05:30:10"/>
        <d v="2021-01-06T05:30:10"/>
        <d v="2021-01-01T05:30:10"/>
        <d v="2021-01-03T05:30:10"/>
        <d v="2021-01-04T05:30:10"/>
        <d v="2021-01-08T05:30:10"/>
        <d v="2021-01-12T05:30:10"/>
        <d v="2021-01-13T05:30:10"/>
        <d v="2021-01-19T05:30:10"/>
        <d v="2021-01-22T05:30:10"/>
        <d v="2021-01-26T05:30:10"/>
        <d v="2021-01-23T05:30:10"/>
        <d v="2021-02-14T05:30:10"/>
        <d v="2021-02-15T05:30:10"/>
        <d v="2021-02-16T05:30:10"/>
        <d v="2021-02-17T05:30:10"/>
        <d v="2021-03-09T05:30:10"/>
        <d v="2021-03-10T05:30:10"/>
        <d v="2021-03-21T05:30:10"/>
        <d v="2021-04-12T05:30:10"/>
        <d v="2021-04-25T05:30:10"/>
        <d v="2021-04-26T05:30:10"/>
        <d v="2021-04-27T05:30:10"/>
        <d v="2021-05-07T05:30:10"/>
        <d v="2021-04-16T05:30:10"/>
        <d v="2021-04-29T05:30:10"/>
        <d v="2021-05-11T05:30:10"/>
        <d v="2021-06-08T05:30:10"/>
        <d v="2021-05-18T05:30:10"/>
        <d v="2021-07-13T05:30:10"/>
        <d v="2021-04-28T05:30:10"/>
        <d v="2021-05-21T05:30:10"/>
        <d v="2021-05-22T05:30:10"/>
        <d v="2021-05-01T05:30:10"/>
        <d v="2021-05-02T05:30:10"/>
        <d v="2021-05-03T05:30:10"/>
        <d v="2021-05-04T05:30:10"/>
        <d v="2021-05-05T05:30:10"/>
        <d v="2021-05-06T05:30:10"/>
        <d v="2021-05-19T05:30:10"/>
        <d v="2021-05-20T05:30:10"/>
        <d v="2021-06-12T05:30:10"/>
        <d v="2021-06-13T05:30:10"/>
        <d v="2021-06-14T05:30:10"/>
        <d v="2021-06-04T05:30:10"/>
        <d v="2021-06-09T05:30:10"/>
        <d v="2021-06-15T05:30:10"/>
        <d v="2021-06-27T05:30:10"/>
        <d v="2021-06-29T05:30:10"/>
        <d v="2021-07-01T05:30:10"/>
        <d v="2021-07-14T05:30:10"/>
        <d v="2021-07-07T05:30:10"/>
        <d v="2021-07-08T05:30:10"/>
        <d v="2021-07-09T05:30:10"/>
        <d v="2021-07-15T05:30:10"/>
        <d v="2021-07-18T05:30:10"/>
        <d v="2021-07-10T05:30:10"/>
        <d v="2021-07-11T05:30:10"/>
        <d v="2021-07-23T05:30:10"/>
        <d v="2021-07-17T05:30:10"/>
        <d v="2021-07-25T05:30:10"/>
        <d v="2021-08-12T05:30:10"/>
        <d v="2021-10-10T05:30:10"/>
        <d v="2021-07-27T05:30:10"/>
        <d v="2021-10-24T05:30:10"/>
        <d v="2021-07-31T05:30:10"/>
        <d v="2021-08-04T05:30:10"/>
        <d v="2021-08-05T05:30:10"/>
        <d v="2021-08-08T05:30:10"/>
        <d v="2021-08-09T05:30:10"/>
        <d v="2021-08-14T05:30:10"/>
        <d v="2021-09-14T05:30:10"/>
        <d v="2021-12-09T05:30:10"/>
        <d v="2021-09-13T05:30:10"/>
        <d v="2021-10-03T05:30:10"/>
        <d v="2021-11-01T05:30:10"/>
        <d v="2021-10-01T05:30:10"/>
        <d v="2021-09-22T05:30:10"/>
        <d v="2021-09-23T05:30:10"/>
        <d v="2021-09-18T05:30:10"/>
        <d v="2021-09-24T05:30:10"/>
        <d v="2021-12-05T05:30:10"/>
        <d v="2021-09-29T05:30:10"/>
        <d v="2021-09-30T05:30:10"/>
        <d v="2021-10-30T05:30:10"/>
        <d v="2021-10-20T05:30:10"/>
        <d v="2021-10-04T05:30:10"/>
        <d v="2021-10-06T05:30:10"/>
        <d v="2021-10-08T05:30:10"/>
        <d v="2021-10-09T05:30:10"/>
        <d v="2021-11-22T05:30:10"/>
        <d v="2021-11-29T05:30:10"/>
        <d v="2021-12-04T05:30:10"/>
        <d v="2021-11-26T05:30:10"/>
        <d v="2021-12-03T05:30:10"/>
        <d v="2021-12-02T05:30:10"/>
        <d v="2021-12-10T05:30:10"/>
        <d v="2021-12-12T05:30:10"/>
        <d v="2021-12-17T05:30:10"/>
        <d v="2021-12-19T05:30:10"/>
        <d v="2022-02-18T05:30:10"/>
        <d v="2021-12-23T05:30:10"/>
        <d v="2021-12-24T05:30:10"/>
        <d v="2021-12-26T05:30:10"/>
        <d v="2021-12-18T05:30:10"/>
        <d v="2021-12-20T05:30:10"/>
        <d v="2021-12-21T05:30:10"/>
        <d v="2021-12-16T05:30:10"/>
        <d v="2021-12-28T05:30:10"/>
        <d v="2021-12-29T05:30:10"/>
        <d v="2021-12-30T05:30:10"/>
        <d v="2021-12-31T05:30:10"/>
        <d v="2022-01-07T05:30:10"/>
        <d v="2022-01-08T05:30:10"/>
        <d v="2022-01-10T05:30:10"/>
        <d v="2022-01-14T05:30:10"/>
        <d v="2021-12-14T05:30:10"/>
        <d v="2022-01-19T05:30:10"/>
        <d v="2022-01-22T05:30:10"/>
        <d v="2022-01-24T05:30:10"/>
        <d v="2022-01-26T05:30:10"/>
        <d v="2022-01-27T05:30:10"/>
        <d v="2022-01-29T05:30:10"/>
        <d v="2022-02-13T05:30:10"/>
        <d v="2022-03-13T05:30:10"/>
        <d v="2022-02-19T05:30:10"/>
        <d v="2022-03-03T05:30:10"/>
        <d v="2022-01-28T05:30:10"/>
        <d v="2022-02-23T05:30:10"/>
        <d v="2022-02-01T05:30:10"/>
        <d v="2022-02-04T05:30:10"/>
        <d v="2022-02-05T05:30:10"/>
        <d v="2022-01-31T05:30:10"/>
        <d v="2022-02-03T05:30:10"/>
        <d v="2022-02-06T05:30:10"/>
        <d v="2022-02-09T05:30:10"/>
        <d v="2022-02-10T05:30:10"/>
        <d v="2022-02-11T05:30:10"/>
        <d v="2022-02-07T05:30:10"/>
        <d v="2022-02-08T05:30:10"/>
        <d v="2022-02-15T05:30:10"/>
        <d v="2022-02-16T05:30:10"/>
        <d v="2022-02-21T05:30:10"/>
        <d v="2022-03-05T05:30:10"/>
        <d v="2022-02-26T05:30:10"/>
        <d v="2022-02-27T05:30:10"/>
        <d v="2022-02-28T05:30:10"/>
        <d v="2022-03-02T05:30:10"/>
        <d v="2022-03-10T05:30:10"/>
        <d v="2022-03-01T05:30:10"/>
        <d v="2022-03-06T05:30:10"/>
        <d v="2022-03-07T05:30:10"/>
        <d v="2022-03-19T05:30:10"/>
        <d v="2022-03-11T05:30:10"/>
        <d v="2022-03-17T05:30:10"/>
        <d v="2022-03-14T05:30:10"/>
        <d v="2022-03-31T05:30:10"/>
        <d v="2022-03-12T05:30:10"/>
        <d v="2022-03-27T05:30:10"/>
        <d v="2022-03-30T05:30:10"/>
      </sharedItems>
      <fieldGroup par="24"/>
    </cacheField>
    <cacheField name="ccm_cost_centre_name" numFmtId="0">
      <sharedItems count="6">
        <s v="Cost Centre C"/>
        <s v="Cost Centre E"/>
        <s v="Cost Centre A"/>
        <s v="Cost Centre F"/>
        <s v="Cost Centre D"/>
        <s v="Cost Centre B"/>
      </sharedItems>
    </cacheField>
    <cacheField name="im_item_code1" numFmtId="0">
      <sharedItems/>
    </cacheField>
    <cacheField name="im_item_code2" numFmtId="0">
      <sharedItems/>
    </cacheField>
    <cacheField name="im_item_group1" numFmtId="0">
      <sharedItems/>
    </cacheField>
    <cacheField name="im_item_group2" numFmtId="0">
      <sharedItems/>
    </cacheField>
    <cacheField name="com_company_location2" numFmtId="0">
      <sharedItems count="4">
        <s v="East"/>
        <s v="West"/>
        <s v="North"/>
        <s v="South"/>
      </sharedItems>
    </cacheField>
    <cacheField name="com_company_name" numFmtId="0">
      <sharedItems/>
    </cacheField>
    <cacheField name="cm_customer_category1" numFmtId="0">
      <sharedItems count="5">
        <s v="Manufacturer"/>
        <s v="Wholesaler"/>
        <s v="Retailer"/>
        <s v="Consumer"/>
        <s v="Distributor"/>
      </sharedItems>
    </cacheField>
    <cacheField name="im_item_name" numFmtId="0">
      <sharedItems/>
    </cacheField>
    <cacheField name="so_rate1" numFmtId="0">
      <sharedItems containsSemiMixedTypes="0" containsString="0" containsNumber="1" minValue="0.22" maxValue="622800"/>
    </cacheField>
    <cacheField name="so_rate2" numFmtId="0">
      <sharedItems containsSemiMixedTypes="0" containsString="0" containsNumber="1" minValue="0.22" maxValue="86718.75"/>
    </cacheField>
    <cacheField name="inv_itemwise_value_reporting_amount" numFmtId="0">
      <sharedItems containsSemiMixedTypes="0" containsString="0" containsNumber="1" minValue="0.29499999999999998" maxValue="12284998.5024"/>
    </cacheField>
    <cacheField name="so_itemwise_value_document_amount" numFmtId="0">
      <sharedItems containsSemiMixedTypes="0" containsString="0" containsNumber="1" minValue="0.29499999999999998" maxValue="12284998.5024"/>
    </cacheField>
    <cacheField name="so_so_status" numFmtId="0">
      <sharedItems count="3">
        <s v="Open"/>
        <s v="Closed"/>
        <s v="In Process"/>
      </sharedItems>
    </cacheField>
    <cacheField name="pm_project_code" numFmtId="0">
      <sharedItems/>
    </cacheField>
    <cacheField name="cm_customer_state" numFmtId="0">
      <sharedItems count="17">
        <s v="Maharashtra"/>
        <s v="Gujrat"/>
        <s v="Andhra Pradesh"/>
        <s v="Jharkhand"/>
        <s v="Rajasthan"/>
        <s v="Uttar Pradesh"/>
        <s v="Haryana"/>
        <s v="Karnataka"/>
        <s v="Kerala"/>
        <s v="Punjab"/>
        <s v="Tamilnadu"/>
        <s v="Telangana"/>
        <s v="Madhya Pradesh"/>
        <s v="Delhi"/>
        <s v="Assam"/>
        <s v="West Bengal"/>
        <s v="Goa"/>
      </sharedItems>
    </cacheField>
    <cacheField name="Months (inv_shipment_date)" numFmtId="0" databaseField="0">
      <fieldGroup base="5">
        <rangePr groupBy="months" startDate="2020-04-19T05:30:10" endDate="2022-03-31T05:30:10"/>
        <groupItems count="14">
          <s v="&lt;4/19/2020"/>
          <s v="Jan"/>
          <s v="Feb"/>
          <s v="Mar"/>
          <s v="Apr"/>
          <s v="May"/>
          <s v="Jun"/>
          <s v="Jul"/>
          <s v="Aug"/>
          <s v="Sep"/>
          <s v="Oct"/>
          <s v="Nov"/>
          <s v="Dec"/>
          <s v="&gt;3/31/2022"/>
        </groupItems>
      </fieldGroup>
    </cacheField>
    <cacheField name="Quarters (inv_shipment_date)" numFmtId="0" databaseField="0">
      <fieldGroup base="5">
        <rangePr groupBy="quarters" startDate="2020-04-19T05:30:10" endDate="2022-03-31T05:30:10"/>
        <groupItems count="6">
          <s v="&lt;4/19/2020"/>
          <s v="Qtr1"/>
          <s v="Qtr2"/>
          <s v="Qtr3"/>
          <s v="Qtr4"/>
          <s v="&gt;3/31/2022"/>
        </groupItems>
      </fieldGroup>
    </cacheField>
    <cacheField name="Years (inv_shipment_date)" numFmtId="0" databaseField="0">
      <fieldGroup base="5">
        <rangePr groupBy="years" startDate="2020-04-19T05:30:10" endDate="2022-03-31T05:30:10"/>
        <groupItems count="5">
          <s v="&lt;4/19/2020"/>
          <s v="2020"/>
          <s v="2021"/>
          <s v="2022"/>
          <s v="&gt;3/31/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1">
  <r>
    <x v="0"/>
    <s v="GST/2020/001"/>
    <s v="SOF2020001"/>
    <s v="Division A"/>
    <s v="Branch A"/>
    <d v="2020-05-06T05:30:10"/>
    <s v="Cost Centre C"/>
    <s v="Item1004"/>
    <s v="Item1004B"/>
    <s v="ItemGroup100"/>
    <s v="ItemGroup1004"/>
    <s v="East"/>
    <s v="ABC Pvt. Ltd."/>
    <s v="Manufacturer"/>
    <s v="ProductCC"/>
    <n v="5350"/>
    <n v="104.98"/>
    <n v="0"/>
    <n v="0"/>
    <n v="6313"/>
    <n v="6313"/>
    <s v="Open"/>
    <s v="PCF2020001"/>
    <s v="Maharashtra"/>
  </r>
  <r>
    <x v="1"/>
    <s v="GST/2020/002"/>
    <s v="SOF2020002"/>
    <s v="Division C"/>
    <s v="Branch B"/>
    <d v="2020-05-07T05:30:10"/>
    <s v="Cost Centre E"/>
    <s v="Item1004"/>
    <s v="Item1004A"/>
    <s v="ItemGroup100"/>
    <s v="ItemGroup1004"/>
    <s v="West"/>
    <s v="ABC Pvt. Ltd."/>
    <s v="Wholesaler"/>
    <s v="ProductCA"/>
    <n v="296.61"/>
    <n v="116.32"/>
    <n v="0"/>
    <n v="0"/>
    <n v="349.99979999999999"/>
    <n v="349.99979999999999"/>
    <s v="Closed"/>
    <s v="PCF2020002"/>
    <s v="Gujrat"/>
  </r>
  <r>
    <x v="1"/>
    <s v="GST/2020/002"/>
    <s v="SOF2020002"/>
    <s v="Division C"/>
    <s v="Branch B"/>
    <d v="2020-05-07T05:30:10"/>
    <s v="Cost Centre E"/>
    <s v="Item5005"/>
    <s v="Item5005Y"/>
    <s v="ItemGroup500"/>
    <s v="ItemGroup5005"/>
    <s v="West"/>
    <s v="ABC Pvt. Ltd."/>
    <s v="Wholesaler"/>
    <s v="ProductVV"/>
    <n v="200"/>
    <n v="16.63"/>
    <n v="0"/>
    <n v="0"/>
    <n v="2832"/>
    <n v="2832"/>
    <s v="Closed"/>
    <s v="PCF2020002"/>
    <s v="Gujrat"/>
  </r>
  <r>
    <x v="1"/>
    <s v="GST/2020/002"/>
    <s v="SOF2020002"/>
    <s v="Division C"/>
    <s v="Branch B"/>
    <d v="2020-05-07T05:30:10"/>
    <s v="Cost Centre E"/>
    <s v="Item1001"/>
    <s v="Item1001A"/>
    <s v="ItemGroup100"/>
    <s v="ItemGroup1001"/>
    <s v="West"/>
    <s v="ABC Pvt. Ltd."/>
    <s v="Wholesaler"/>
    <s v="ProductAA"/>
    <n v="200"/>
    <n v="44.82"/>
    <n v="0"/>
    <n v="0"/>
    <n v="708"/>
    <n v="708"/>
    <s v="Closed"/>
    <s v="PCF2020002"/>
    <s v="Gujrat"/>
  </r>
  <r>
    <x v="1"/>
    <s v="GST/2020/002"/>
    <s v="SOF2020002"/>
    <s v="Division C"/>
    <s v="Branch B"/>
    <d v="2020-05-07T05:30:10"/>
    <s v="Cost Centre E"/>
    <s v="Item1001"/>
    <s v="Item1001B"/>
    <s v="ItemGroup100"/>
    <s v="ItemGroup1001"/>
    <s v="West"/>
    <s v="ABC Pvt. Ltd."/>
    <s v="Wholesaler"/>
    <s v="ProductAB"/>
    <n v="622800"/>
    <n v="110"/>
    <n v="0"/>
    <n v="0"/>
    <n v="2204712"/>
    <n v="2204712"/>
    <s v="Closed"/>
    <s v="PCF2020002"/>
    <s v="Gujrat"/>
  </r>
  <r>
    <x v="1"/>
    <s v="GST/2020/002"/>
    <s v="SOF2020002"/>
    <s v="Division C"/>
    <s v="Branch B"/>
    <d v="2020-05-07T05:30:10"/>
    <s v="Cost Centre E"/>
    <s v="Item5004"/>
    <s v="Item5004Q"/>
    <s v="ItemGroup500"/>
    <s v="ItemGroup5004"/>
    <s v="West"/>
    <s v="ABC Pvt. Ltd."/>
    <s v="Wholesaler"/>
    <s v="ProductXX"/>
    <n v="4757.3"/>
    <n v="71.900000000000006"/>
    <n v="0"/>
    <n v="0"/>
    <n v="16840.842000000001"/>
    <n v="16840.842000000001"/>
    <s v="Closed"/>
    <s v="PCF2020002"/>
    <s v="Gujrat"/>
  </r>
  <r>
    <x v="2"/>
    <s v="GST/2020/003"/>
    <s v="SOF2020003"/>
    <s v="Division B"/>
    <s v="Branch A"/>
    <d v="2020-05-08T05:30:10"/>
    <s v="Cost Centre A"/>
    <s v="Item5005"/>
    <s v="Item5005S"/>
    <s v="ItemGroup500"/>
    <s v="ItemGroup5005"/>
    <s v="East"/>
    <s v="ABC Pvt. Ltd."/>
    <s v="Wholesaler"/>
    <s v="ProductZZ"/>
    <n v="217288"/>
    <n v="42.29"/>
    <n v="0"/>
    <n v="0"/>
    <n v="769270.32"/>
    <n v="769199.52"/>
    <s v="Open"/>
    <s v="PCF2020003"/>
    <s v="Andhra Pradesh"/>
  </r>
  <r>
    <x v="2"/>
    <s v="GST/2020/003"/>
    <s v="SOF2020003"/>
    <s v="Division B"/>
    <s v="Branch A"/>
    <d v="2020-05-08T05:30:10"/>
    <s v="Cost Centre A"/>
    <s v="Item5005"/>
    <s v="Item5005X"/>
    <s v="ItemGroup500"/>
    <s v="ItemGroup5005"/>
    <s v="East"/>
    <s v="ABC Pvt. Ltd."/>
    <s v="Wholesaler"/>
    <s v="ProductSS"/>
    <n v="20"/>
    <n v="242.16"/>
    <n v="0"/>
    <n v="0"/>
    <n v="769270.32"/>
    <n v="70.8"/>
    <s v="Open"/>
    <s v="PCF2020003"/>
    <s v="Andhra Pradesh"/>
  </r>
  <r>
    <x v="3"/>
    <s v="GST/2020/004"/>
    <s v="SOF2020004"/>
    <s v="Division D"/>
    <s v="Branch A"/>
    <d v="2020-05-09T05:30:10"/>
    <s v="Cost Centre F"/>
    <s v="Item5004"/>
    <s v="Item5004P"/>
    <s v="ItemGroup500"/>
    <s v="ItemGroup5004"/>
    <s v="North"/>
    <s v="ABC Pvt. Ltd."/>
    <s v="Wholesaler"/>
    <s v="ProductQQ"/>
    <n v="600"/>
    <n v="89"/>
    <n v="0"/>
    <n v="0"/>
    <n v="3219.7008000000001"/>
    <n v="2124"/>
    <s v="Closed"/>
    <s v="PCF2020004"/>
    <s v="Jharkhand"/>
  </r>
  <r>
    <x v="3"/>
    <s v="GST/2020/004"/>
    <s v="SOF2020004"/>
    <s v="Division D"/>
    <s v="Branch A"/>
    <d v="2020-05-09T05:30:10"/>
    <s v="Cost Centre F"/>
    <s v="Item4005"/>
    <s v="Item4005Z"/>
    <s v="ItemGroup400"/>
    <s v="ItemGroup4005"/>
    <s v="North"/>
    <s v="ABC Pvt. Ltd."/>
    <s v="Wholesaler"/>
    <s v="ProductRH"/>
    <n v="9.52"/>
    <n v="99"/>
    <n v="0"/>
    <n v="0"/>
    <n v="2864.9879999999998"/>
    <n v="29.988"/>
    <s v="Closed"/>
    <s v="PCF2020004"/>
    <s v="Jharkhand"/>
  </r>
  <r>
    <x v="3"/>
    <s v="GST/2020/004"/>
    <s v="SOF2020004"/>
    <s v="Division D"/>
    <s v="Branch A"/>
    <d v="2020-05-09T05:30:10"/>
    <s v="Cost Centre F"/>
    <s v="Item5001"/>
    <s v="Item5001A"/>
    <s v="ItemGroup500"/>
    <s v="ItemGroup5001"/>
    <s v="North"/>
    <s v="ABC Pvt. Ltd."/>
    <s v="Wholesaler"/>
    <s v="ProductRP"/>
    <n v="300"/>
    <n v="142"/>
    <n v="0"/>
    <n v="0"/>
    <n v="2864.9879999999998"/>
    <n v="945"/>
    <s v="Closed"/>
    <s v="PCF2020004"/>
    <s v="Jharkhand"/>
  </r>
  <r>
    <x v="0"/>
    <s v="GST/2020/005"/>
    <s v="SOF2020005"/>
    <s v="Division E"/>
    <s v="Branch C"/>
    <d v="2020-05-06T05:30:10"/>
    <s v="Cost Centre D"/>
    <s v="Item5001"/>
    <s v="Item5001B"/>
    <s v="ItemGroup500"/>
    <s v="ItemGroup5001"/>
    <s v="South"/>
    <s v="ABC Pvt. Ltd."/>
    <s v="Manufacturer"/>
    <s v="ProductUT"/>
    <n v="100"/>
    <n v="122"/>
    <n v="0"/>
    <n v="0"/>
    <n v="24129"/>
    <n v="630"/>
    <s v="In Process"/>
    <s v="PCF2020005"/>
    <s v="Rajasthan"/>
  </r>
  <r>
    <x v="0"/>
    <s v="GST/2020/005"/>
    <s v="SOF2020005"/>
    <s v="Division E"/>
    <s v="Branch C"/>
    <d v="2020-05-06T05:30:10"/>
    <s v="Cost Centre D"/>
    <s v="Item5001"/>
    <s v="Item5001C"/>
    <s v="ItemGroup500"/>
    <s v="ItemGroup5001"/>
    <s v="South"/>
    <s v="ABC Pvt. Ltd."/>
    <s v="Manufacturer"/>
    <s v="ProductTA"/>
    <n v="1750"/>
    <n v="8300"/>
    <n v="0"/>
    <n v="0"/>
    <n v="24129"/>
    <n v="11025"/>
    <s v="In Process"/>
    <s v="PCF2020005"/>
    <s v="Rajasthan"/>
  </r>
  <r>
    <x v="0"/>
    <s v="GST/2020/005"/>
    <s v="SOF2020005"/>
    <s v="Division E"/>
    <s v="Branch C"/>
    <d v="2020-05-06T05:30:10"/>
    <s v="Cost Centre D"/>
    <s v="Item5001"/>
    <s v="Item5001D"/>
    <s v="ItemGroup500"/>
    <s v="ItemGroup5001"/>
    <s v="South"/>
    <s v="ABC Pvt. Ltd."/>
    <s v="Manufacturer"/>
    <s v="ProductLT"/>
    <n v="1750"/>
    <n v="3050"/>
    <n v="0"/>
    <n v="0"/>
    <n v="24129"/>
    <n v="11025"/>
    <s v="In Process"/>
    <s v="PCF2020005"/>
    <s v="Rajasthan"/>
  </r>
  <r>
    <x v="0"/>
    <s v="GST/2020/005"/>
    <s v="SOF2020005"/>
    <s v="Division E"/>
    <s v="Branch C"/>
    <d v="2020-05-06T05:30:10"/>
    <s v="Cost Centre D"/>
    <s v="Item5002"/>
    <s v="Item5002X"/>
    <s v="ItemGroup500"/>
    <s v="ItemGroup5002"/>
    <s v="South"/>
    <s v="ABC Pvt. Ltd."/>
    <s v="Manufacturer"/>
    <s v="ProductVA"/>
    <n v="230"/>
    <n v="18"/>
    <n v="0"/>
    <n v="0"/>
    <n v="24129"/>
    <n v="1449"/>
    <s v="In Process"/>
    <s v="PCF2020005"/>
    <s v="Rajasthan"/>
  </r>
  <r>
    <x v="4"/>
    <s v="GST/2020/006"/>
    <s v="SOS2020002"/>
    <s v="Division C"/>
    <s v="Branch C"/>
    <d v="2020-05-11T05:30:10"/>
    <s v="Cost Centre E"/>
    <s v="Item5003"/>
    <s v="Item5003S"/>
    <s v="ItemGroup500"/>
    <s v="ItemGroup5003"/>
    <s v="North"/>
    <s v="ABC Pvt. Ltd."/>
    <s v="Retailer"/>
    <s v="ProductKK"/>
    <n v="3"/>
    <n v="1.4"/>
    <n v="0"/>
    <n v="0"/>
    <n v="13.44"/>
    <n v="13.44"/>
    <s v="Closed"/>
    <s v="PCS2020002"/>
    <s v="Uttar Pradesh"/>
  </r>
  <r>
    <x v="4"/>
    <s v="GST/2020/006"/>
    <s v="SOS2020002"/>
    <s v="Division C"/>
    <s v="Branch C"/>
    <d v="2020-05-11T05:30:10"/>
    <s v="Cost Centre E"/>
    <s v="Item5004"/>
    <s v="Item5004A"/>
    <s v="ItemGroup500"/>
    <s v="ItemGroup5004"/>
    <s v="North"/>
    <s v="ABC Pvt. Ltd."/>
    <s v="Retailer"/>
    <s v="ProductLL"/>
    <n v="26"/>
    <n v="1.18"/>
    <n v="0"/>
    <n v="0"/>
    <n v="116.48"/>
    <n v="116.48"/>
    <s v="Closed"/>
    <s v="PCS2020002"/>
    <s v="Uttar Pradesh"/>
  </r>
  <r>
    <x v="4"/>
    <s v="GST/2020/006"/>
    <s v="SOS2020002"/>
    <s v="Division C"/>
    <s v="Branch C"/>
    <d v="2020-05-11T05:30:10"/>
    <s v="Cost Centre E"/>
    <s v="Item5004"/>
    <s v="Item5004B"/>
    <s v="ItemGroup500"/>
    <s v="ItemGroup5004"/>
    <s v="North"/>
    <s v="ABC Pvt. Ltd."/>
    <s v="Retailer"/>
    <s v="ProductOT"/>
    <n v="2.7"/>
    <n v="495"/>
    <n v="0"/>
    <n v="0"/>
    <n v="12.096"/>
    <n v="12.096"/>
    <s v="Closed"/>
    <s v="PCS2020002"/>
    <s v="Uttar Pradesh"/>
  </r>
  <r>
    <x v="4"/>
    <s v="GST/2020/006"/>
    <s v="SOS2020002"/>
    <s v="Division C"/>
    <s v="Branch C"/>
    <d v="2020-05-11T05:30:10"/>
    <s v="Cost Centre E"/>
    <s v="Item5004"/>
    <s v="Item5004A"/>
    <s v="ItemGroup500"/>
    <s v="ItemGroup5004"/>
    <s v="North"/>
    <s v="ABC Pvt. Ltd."/>
    <s v="Retailer"/>
    <s v="ProductLL"/>
    <n v="9"/>
    <n v="4844"/>
    <n v="0"/>
    <n v="0"/>
    <n v="10.08"/>
    <n v="10.08"/>
    <s v="Closed"/>
    <s v="PCS2020002"/>
    <s v="Uttar Pradesh"/>
  </r>
  <r>
    <x v="5"/>
    <s v="GST/2020/007"/>
    <s v="SOS2020003"/>
    <s v="Division A"/>
    <s v="Branch C"/>
    <d v="2020-06-20T05:30:10"/>
    <s v="Cost Centre B"/>
    <s v="Item5004"/>
    <s v="Item5004B"/>
    <s v="ItemGroup500"/>
    <s v="ItemGroup5004"/>
    <s v="South"/>
    <s v="ABC Pvt. Ltd."/>
    <s v="Retailer"/>
    <s v="ProductOT"/>
    <n v="2"/>
    <n v="1325"/>
    <n v="0"/>
    <n v="0"/>
    <n v="4.4800000000000004"/>
    <n v="4.4800000000000004"/>
    <s v="In Process"/>
    <s v="PCS2020003"/>
    <s v="Haryana"/>
  </r>
  <r>
    <x v="6"/>
    <s v="GST/2020/008"/>
    <s v="SOS2020004"/>
    <s v="Division A"/>
    <s v="Branch E"/>
    <d v="2020-05-29T05:30:10"/>
    <s v="Cost Centre B"/>
    <s v="Item5004"/>
    <s v="Item5004P"/>
    <s v="ItemGroup500"/>
    <s v="ItemGroup5004"/>
    <s v="East"/>
    <s v="ABC Pvt. Ltd."/>
    <s v="Consumer"/>
    <s v="ProductQQ"/>
    <n v="15"/>
    <n v="6.41"/>
    <n v="0"/>
    <n v="0"/>
    <n v="16.8"/>
    <n v="16.8"/>
    <s v="In Process"/>
    <s v="PCS2020004"/>
    <s v="Karnataka"/>
  </r>
  <r>
    <x v="6"/>
    <s v="GST/2020/008"/>
    <s v="SOS2020004"/>
    <s v="Division A"/>
    <s v="Branch E"/>
    <d v="2020-05-29T05:30:10"/>
    <s v="Cost Centre B"/>
    <s v="Item5004"/>
    <s v="Item5004Q"/>
    <s v="ItemGroup500"/>
    <s v="ItemGroup5004"/>
    <s v="East"/>
    <s v="ABC Pvt. Ltd."/>
    <s v="Consumer"/>
    <s v="ProductXX"/>
    <n v="40"/>
    <n v="314"/>
    <n v="0"/>
    <n v="0"/>
    <n v="44.8"/>
    <n v="44.8"/>
    <s v="In Process"/>
    <s v="PCS2020004"/>
    <s v="Karnataka"/>
  </r>
  <r>
    <x v="6"/>
    <s v="GST/2020/008"/>
    <s v="SOS2020004"/>
    <s v="Division A"/>
    <s v="Branch E"/>
    <d v="2020-05-29T05:30:10"/>
    <s v="Cost Centre B"/>
    <s v="Item5005"/>
    <s v="Item5005S"/>
    <s v="ItemGroup500"/>
    <s v="ItemGroup5005"/>
    <s v="East"/>
    <s v="ABC Pvt. Ltd."/>
    <s v="Consumer"/>
    <s v="ProductZZ"/>
    <n v="100"/>
    <n v="29"/>
    <n v="0"/>
    <n v="0"/>
    <n v="112"/>
    <n v="112"/>
    <s v="In Process"/>
    <s v="PCS2020004"/>
    <s v="Karnataka"/>
  </r>
  <r>
    <x v="7"/>
    <s v="GST/2020/009"/>
    <s v="SOA2020001"/>
    <s v="Division E"/>
    <s v="Branch B"/>
    <d v="2020-07-23T05:30:10"/>
    <s v="Cost Centre D"/>
    <s v="Item5005"/>
    <s v="Item5005X"/>
    <s v="ItemGroup500"/>
    <s v="ItemGroup5005"/>
    <s v="South"/>
    <s v="ABC Pvt. Ltd."/>
    <s v="Retailer"/>
    <s v="ProductSS"/>
    <n v="471.6"/>
    <n v="70"/>
    <n v="0"/>
    <n v="0"/>
    <n v="3169.1520000000005"/>
    <n v="3169.1520000000005"/>
    <s v="In Process"/>
    <s v="PCA2020001"/>
    <s v="Kerala"/>
  </r>
  <r>
    <x v="1"/>
    <s v="GST/2020/010"/>
    <s v="SOA2020002"/>
    <s v="Division A"/>
    <s v="Branch C"/>
    <d v="2020-05-07T05:30:10"/>
    <s v="Cost Centre C"/>
    <s v="Item5005"/>
    <s v="Item5005Y"/>
    <s v="ItemGroup500"/>
    <s v="ItemGroup5005"/>
    <s v="East"/>
    <s v="ABC Pvt. Ltd."/>
    <s v="Distributor"/>
    <s v="ProductVV"/>
    <n v="25"/>
    <n v="16632"/>
    <n v="0"/>
    <n v="0"/>
    <n v="168"/>
    <n v="168"/>
    <s v="Open"/>
    <s v="PCA2020002"/>
    <s v="Punjab"/>
  </r>
  <r>
    <x v="6"/>
    <s v="GST/2020/011"/>
    <s v="SOA2020003"/>
    <s v="Division A"/>
    <s v="Branch D"/>
    <d v="2020-05-29T05:30:10"/>
    <s v="Cost Centre C"/>
    <s v="Item1001"/>
    <s v="Item1001A"/>
    <s v="ItemGroup100"/>
    <s v="ItemGroup1001"/>
    <s v="West"/>
    <s v="ABC Pvt. Ltd."/>
    <s v="Manufacturer"/>
    <s v="ProductAA"/>
    <n v="21.7"/>
    <n v="3564"/>
    <n v="0"/>
    <n v="0"/>
    <n v="145.82399999999998"/>
    <n v="145.82399999999998"/>
    <s v="Closed"/>
    <s v="PCA2020003"/>
    <s v="Rajasthan"/>
  </r>
  <r>
    <x v="6"/>
    <s v="GST/2020/012"/>
    <s v="SOA2020004"/>
    <s v="Division C"/>
    <s v="Branch A"/>
    <d v="2020-05-29T05:30:10"/>
    <s v="Cost Centre E"/>
    <s v="Item1001"/>
    <s v="Item1001B"/>
    <s v="ItemGroup100"/>
    <s v="ItemGroup1001"/>
    <s v="North"/>
    <s v="ABC Pvt. Ltd."/>
    <s v="Manufacturer"/>
    <s v="ProductAB"/>
    <n v="24.05"/>
    <n v="16632"/>
    <n v="0"/>
    <n v="0"/>
    <n v="161.61600000000001"/>
    <n v="161.61600000000001"/>
    <s v="In Process"/>
    <s v="PCA2020004"/>
    <s v="Tamilnadu"/>
  </r>
  <r>
    <x v="1"/>
    <s v="GST/2020/013"/>
    <s v="SOA2020005"/>
    <s v="Division C"/>
    <s v="Branch B"/>
    <d v="2020-05-07T05:30:10"/>
    <s v="Cost Centre E"/>
    <s v="Item1001"/>
    <s v="Item1001C"/>
    <s v="ItemGroup100"/>
    <s v="ItemGroup1001"/>
    <s v="South"/>
    <s v="ABC Pvt. Ltd."/>
    <s v="Wholesaler"/>
    <s v="ProductAC"/>
    <n v="68.900000000000006"/>
    <n v="26839"/>
    <n v="0"/>
    <n v="0"/>
    <n v="308.67200000000003"/>
    <n v="308.67200000000003"/>
    <s v="Open"/>
    <s v="PCA2020005"/>
    <s v="Telangana"/>
  </r>
  <r>
    <x v="1"/>
    <s v="GST/2020/014"/>
    <s v="SOA2020006"/>
    <s v="Division C"/>
    <s v="Branch A"/>
    <d v="2020-05-07T05:30:10"/>
    <s v="Cost Centre E"/>
    <s v="Item1001"/>
    <s v="Item1001D"/>
    <s v="ItemGroup100"/>
    <s v="ItemGroup1001"/>
    <s v="East"/>
    <s v="ABC Pvt. Ltd."/>
    <s v="Wholesaler"/>
    <s v="ProductAD"/>
    <n v="83.2"/>
    <n v="57"/>
    <n v="0"/>
    <n v="0"/>
    <n v="16773.12"/>
    <n v="16773.12"/>
    <s v="Closed"/>
    <s v="PCA2020006"/>
    <s v="Andhra Pradesh"/>
  </r>
  <r>
    <x v="1"/>
    <s v="GST/2020/014"/>
    <s v="SOA2020006"/>
    <s v="Division C"/>
    <s v="Branch A"/>
    <d v="2020-05-07T05:30:10"/>
    <s v="Cost Centre E"/>
    <s v="Item1002"/>
    <s v="Item1002X"/>
    <s v="ItemGroup100"/>
    <s v="ItemGroup1002"/>
    <s v="East"/>
    <s v="ABC Pvt. Ltd."/>
    <s v="Wholesaler"/>
    <s v="ProductAE"/>
    <n v="33.5"/>
    <n v="85.5"/>
    <n v="0"/>
    <n v="0"/>
    <n v="225.12"/>
    <n v="225.12"/>
    <s v="Closed"/>
    <s v="PCA2020006"/>
    <s v="Andhra Pradesh"/>
  </r>
  <r>
    <x v="1"/>
    <s v="GST/2020/014"/>
    <s v="SOA2020006"/>
    <s v="Division C"/>
    <s v="Branch A"/>
    <d v="2020-05-07T05:30:10"/>
    <s v="Cost Centre E"/>
    <s v="Item1002"/>
    <s v="Item1002Y"/>
    <s v="ItemGroup100"/>
    <s v="ItemGroup1002"/>
    <s v="East"/>
    <s v="ABC Pvt. Ltd."/>
    <s v="Wholesaler"/>
    <s v="ProductAF"/>
    <n v="178.56"/>
    <n v="76"/>
    <n v="0"/>
    <n v="0"/>
    <n v="199.9872"/>
    <n v="199.9872"/>
    <s v="Closed"/>
    <s v="PCA2020006"/>
    <s v="Andhra Pradesh"/>
  </r>
  <r>
    <x v="1"/>
    <s v="GST/2020/014"/>
    <s v="SOA2020006"/>
    <s v="Division C"/>
    <s v="Branch A"/>
    <d v="2020-05-07T05:30:10"/>
    <s v="Cost Centre E"/>
    <s v="Item1002"/>
    <s v="Item1002Z"/>
    <s v="ItemGroup100"/>
    <s v="ItemGroup1002"/>
    <s v="East"/>
    <s v="ABC Pvt. Ltd."/>
    <s v="Wholesaler"/>
    <s v="ProductAG"/>
    <n v="39.6"/>
    <n v="114"/>
    <n v="0"/>
    <n v="0"/>
    <n v="44.352000000000004"/>
    <n v="44.352000000000004"/>
    <s v="Closed"/>
    <s v="PCA2020006"/>
    <s v="Andhra Pradesh"/>
  </r>
  <r>
    <x v="1"/>
    <s v="GST/2020/014"/>
    <s v="SOA2020006"/>
    <s v="Division C"/>
    <s v="Branch A"/>
    <d v="2020-05-07T05:30:10"/>
    <s v="Cost Centre E"/>
    <s v="Item1003"/>
    <s v="Item1003P"/>
    <s v="ItemGroup100"/>
    <s v="ItemGroup1003"/>
    <s v="East"/>
    <s v="ABC Pvt. Ltd."/>
    <s v="Wholesaler"/>
    <s v="ProductBA"/>
    <n v="60"/>
    <n v="114"/>
    <n v="0"/>
    <n v="0"/>
    <n v="67.2"/>
    <n v="67.2"/>
    <s v="Closed"/>
    <s v="PCA2020006"/>
    <s v="Andhra Pradesh"/>
  </r>
  <r>
    <x v="4"/>
    <s v="GST/2020/015"/>
    <s v="SOA2020007"/>
    <s v="Division D"/>
    <s v="Branch A"/>
    <d v="2020-05-11T05:30:10"/>
    <s v="Cost Centre F"/>
    <s v="Item1003"/>
    <s v="Item1003Q"/>
    <s v="ItemGroup100"/>
    <s v="ItemGroup1003"/>
    <s v="East"/>
    <s v="ABC Pvt. Ltd."/>
    <s v="Wholesaler"/>
    <s v="ProductBB"/>
    <n v="1250"/>
    <n v="133"/>
    <n v="0"/>
    <n v="0"/>
    <n v="1400"/>
    <n v="1400"/>
    <s v="Open"/>
    <s v="PCA2020007"/>
    <s v="Uttar Pradesh"/>
  </r>
  <r>
    <x v="8"/>
    <s v="GST/2020/016"/>
    <s v="SOA2020008"/>
    <s v="Division A"/>
    <s v="Branch B"/>
    <d v="2020-05-12T05:30:10"/>
    <s v="Cost Centre B"/>
    <s v="Item1003"/>
    <s v="Item1003R"/>
    <s v="ItemGroup100"/>
    <s v="ItemGroup1003"/>
    <s v="East"/>
    <s v="ABC Pvt. Ltd."/>
    <s v="Retailer"/>
    <s v="ProductBC"/>
    <n v="14.7"/>
    <n v="75"/>
    <n v="0"/>
    <n v="0"/>
    <n v="49.391999999999996"/>
    <n v="49.391999999999996"/>
    <s v="Open"/>
    <s v="PCA2020008"/>
    <s v="Madhya Pradesh"/>
  </r>
  <r>
    <x v="8"/>
    <s v="GST/2020/017"/>
    <s v="SOA2020009"/>
    <s v="Division A"/>
    <s v="Branch C"/>
    <d v="2020-05-12T05:30:10"/>
    <s v="Cost Centre B"/>
    <s v="Item1003"/>
    <s v="Item1003S"/>
    <s v="ItemGroup100"/>
    <s v="ItemGroup1003"/>
    <s v="North"/>
    <s v="ABC Pvt. Ltd."/>
    <s v="Distributor"/>
    <s v="ProductBD"/>
    <n v="21"/>
    <n v="8.5"/>
    <n v="0"/>
    <n v="0"/>
    <n v="117.6"/>
    <n v="117.6"/>
    <s v="Open"/>
    <s v="PCA2020009"/>
    <s v="Delhi"/>
  </r>
  <r>
    <x v="8"/>
    <s v="GST/2020/018"/>
    <s v="SOA2020010"/>
    <s v="Division E"/>
    <s v="Branch D"/>
    <d v="2020-05-12T05:30:10"/>
    <s v="Cost Centre D"/>
    <s v="Item3001"/>
    <s v="Item3001C"/>
    <s v="ItemGroup300"/>
    <s v="ItemGroup3001"/>
    <s v="North"/>
    <s v="ABC Pvt. Ltd."/>
    <s v="Consumer"/>
    <s v="ProductRT"/>
    <n v="149.76"/>
    <n v="587.80999999999995"/>
    <n v="0"/>
    <n v="0"/>
    <n v="838.65599999999995"/>
    <n v="838.65599999999995"/>
    <s v="Open"/>
    <s v="PCA2020010"/>
    <s v="Haryana"/>
  </r>
  <r>
    <x v="9"/>
    <s v="GST/2020/019"/>
    <s v="SOA2020011"/>
    <s v="Division E"/>
    <s v="Branch B"/>
    <d v="2020-04-27T05:30:10"/>
    <s v="Cost Centre D"/>
    <s v="Item3001"/>
    <s v="Item3001D"/>
    <s v="ItemGroup300"/>
    <s v="ItemGroup3001"/>
    <s v="North"/>
    <s v="ABC Pvt. Ltd."/>
    <s v="Manufacturer"/>
    <s v="ProductYH"/>
    <n v="138.96"/>
    <n v="1155.8399999999999"/>
    <n v="0"/>
    <n v="0"/>
    <n v="778.17600000000004"/>
    <n v="778.17600000000004"/>
    <s v="Closed"/>
    <s v="PCA2020011"/>
    <s v="Jharkhand"/>
  </r>
  <r>
    <x v="9"/>
    <s v="GST/2020/019"/>
    <s v="SOA2020011"/>
    <s v="Division E"/>
    <s v="Branch B"/>
    <d v="2020-04-27T05:30:10"/>
    <s v="Cost Centre D"/>
    <s v="Item3002"/>
    <s v="Item3002X"/>
    <s v="ItemGroup300"/>
    <s v="ItemGroup3002"/>
    <s v="North"/>
    <s v="ABC Pvt. Ltd."/>
    <s v="Manufacturer"/>
    <s v="ProductKL"/>
    <n v="147.6"/>
    <n v="3675"/>
    <n v="0"/>
    <n v="0"/>
    <n v="826.56"/>
    <n v="826.56"/>
    <s v="Closed"/>
    <s v="PCA2020011"/>
    <s v="Jharkhand"/>
  </r>
  <r>
    <x v="9"/>
    <s v="GST/2020/019"/>
    <s v="SOA2020011"/>
    <s v="Division E"/>
    <s v="Branch B"/>
    <d v="2020-04-27T05:30:10"/>
    <s v="Cost Centre D"/>
    <s v="Item3002"/>
    <s v="Item3002Y"/>
    <s v="ItemGroup300"/>
    <s v="ItemGroup3002"/>
    <s v="North"/>
    <s v="ABC Pvt. Ltd."/>
    <s v="Manufacturer"/>
    <s v="ProductFR"/>
    <n v="187.92"/>
    <n v="3675"/>
    <n v="0"/>
    <n v="0"/>
    <n v="210.47039999999998"/>
    <n v="210.47039999999998"/>
    <s v="Closed"/>
    <s v="PCA2020011"/>
    <s v="Jharkhand"/>
  </r>
  <r>
    <x v="9"/>
    <s v="GST/2020/019"/>
    <s v="SOA2020011"/>
    <s v="Division E"/>
    <s v="Branch B"/>
    <d v="2020-04-27T05:30:10"/>
    <s v="Cost Centre D"/>
    <s v="Item3002"/>
    <s v="Item3002Z"/>
    <s v="ItemGroup300"/>
    <s v="ItemGroup3002"/>
    <s v="North"/>
    <s v="ABC Pvt. Ltd."/>
    <s v="Manufacturer"/>
    <s v="ProductED"/>
    <n v="72.150000000000006"/>
    <n v="31"/>
    <n v="0"/>
    <n v="0"/>
    <n v="80.808000000000007"/>
    <n v="80.808000000000007"/>
    <s v="Closed"/>
    <s v="PCA2020011"/>
    <s v="Jharkhand"/>
  </r>
  <r>
    <x v="9"/>
    <s v="GST/2020/019"/>
    <s v="SOA2020011"/>
    <s v="Division E"/>
    <s v="Branch B"/>
    <d v="2020-04-27T05:30:10"/>
    <s v="Cost Centre D"/>
    <s v="Item3003"/>
    <s v="Item3003P"/>
    <s v="ItemGroup300"/>
    <s v="ItemGroup3003"/>
    <s v="North"/>
    <s v="ABC Pvt. Ltd."/>
    <s v="Manufacturer"/>
    <s v="ProductAl"/>
    <n v="126.75"/>
    <n v="388"/>
    <n v="0"/>
    <n v="0"/>
    <n v="141.96"/>
    <n v="141.96"/>
    <s v="Closed"/>
    <s v="PCA2020011"/>
    <s v="Jharkhand"/>
  </r>
  <r>
    <x v="9"/>
    <s v="GST/2020/019"/>
    <s v="SOA2020011"/>
    <s v="Division E"/>
    <s v="Branch B"/>
    <d v="2020-04-27T05:30:10"/>
    <s v="Cost Centre D"/>
    <s v="Item3003"/>
    <s v="Item3003Q"/>
    <s v="ItemGroup300"/>
    <s v="ItemGroup3003"/>
    <s v="North"/>
    <s v="ABC Pvt. Ltd."/>
    <s v="Manufacturer"/>
    <s v="ProductAO"/>
    <n v="53.2"/>
    <n v="388"/>
    <n v="0"/>
    <n v="0"/>
    <n v="59.584000000000003"/>
    <n v="59.584000000000003"/>
    <s v="Closed"/>
    <s v="PCA2020011"/>
    <s v="Jharkhand"/>
  </r>
  <r>
    <x v="9"/>
    <s v="GST/2020/019"/>
    <s v="SOA2020011"/>
    <s v="Division E"/>
    <s v="Branch B"/>
    <d v="2020-04-27T05:30:10"/>
    <s v="Cost Centre D"/>
    <s v="Item3003"/>
    <s v="Item3003R"/>
    <s v="ItemGroup300"/>
    <s v="ItemGroup3003"/>
    <s v="North"/>
    <s v="ABC Pvt. Ltd."/>
    <s v="Manufacturer"/>
    <s v="ProductOP"/>
    <n v="52.65"/>
    <n v="12250"/>
    <n v="0"/>
    <n v="0"/>
    <n v="58.967999999999996"/>
    <n v="58.967999999999996"/>
    <s v="Closed"/>
    <s v="PCA2020011"/>
    <s v="Jharkhand"/>
  </r>
  <r>
    <x v="10"/>
    <s v="GST/2020/020"/>
    <s v="SOA2020012"/>
    <s v="Division B"/>
    <s v="Branch B"/>
    <d v="2020-04-24T05:30:10"/>
    <s v="Cost Centre A"/>
    <s v="Item3003"/>
    <s v="Item3003S"/>
    <s v="ItemGroup300"/>
    <s v="ItemGroup3003"/>
    <s v="West"/>
    <s v="ABC Pvt. Ltd."/>
    <s v="Wholesaler"/>
    <s v="ProductPV"/>
    <n v="56.7"/>
    <n v="2520.3000000000002"/>
    <n v="0"/>
    <n v="0"/>
    <n v="63.504000000000005"/>
    <n v="63.504000000000005"/>
    <s v="Open"/>
    <s v="PCA2020012"/>
    <s v="Uttar Pradesh"/>
  </r>
  <r>
    <x v="10"/>
    <s v="GST/2020/021"/>
    <s v="SOA2020013"/>
    <s v="Division D"/>
    <s v="Branch C"/>
    <d v="2020-04-24T05:30:10"/>
    <s v="Cost Centre F"/>
    <s v="Item3001"/>
    <s v="Item3001B"/>
    <s v="ItemGroup300"/>
    <s v="ItemGroup3001"/>
    <s v="North"/>
    <s v="ABC Pvt. Ltd."/>
    <s v="Manufacturer"/>
    <s v="ProductJK"/>
    <n v="150.5"/>
    <n v="2520.3000000000002"/>
    <n v="0"/>
    <n v="0"/>
    <n v="168.56"/>
    <n v="168.56"/>
    <s v="Closed"/>
    <s v="PCA2020013"/>
    <s v="Madhya Pradesh"/>
  </r>
  <r>
    <x v="11"/>
    <s v="GST/2020/022"/>
    <s v="SOA2020014"/>
    <s v="Division D"/>
    <s v="Branch D"/>
    <d v="2020-04-28T05:30:10"/>
    <s v="Cost Centre F"/>
    <s v="Item4003"/>
    <s v="Item4003P"/>
    <s v="ItemGroup400"/>
    <s v="ItemGroup4003"/>
    <s v="East"/>
    <s v="ABC Pvt. Ltd."/>
    <s v="Wholesaler"/>
    <s v="ProductRG"/>
    <n v="150"/>
    <n v="12250"/>
    <n v="0"/>
    <n v="0"/>
    <n v="168"/>
    <n v="168"/>
    <s v="Open"/>
    <s v="PCA2020014"/>
    <s v="Delhi"/>
  </r>
  <r>
    <x v="11"/>
    <s v="GST/2020/023"/>
    <s v="SOA2020015"/>
    <s v="Division A"/>
    <s v="Branch E"/>
    <d v="2020-04-28T05:30:10"/>
    <s v="Cost Centre B"/>
    <s v="Item4003"/>
    <s v="Item4003Q"/>
    <s v="ItemGroup400"/>
    <s v="ItemGroup4003"/>
    <s v="West"/>
    <s v="ABC Pvt. Ltd."/>
    <s v="Manufacturer"/>
    <s v="ProductHR"/>
    <n v="182.16"/>
    <n v="1692"/>
    <n v="0"/>
    <n v="0"/>
    <n v="204.01919999999998"/>
    <n v="204.01919999999998"/>
    <s v="Closed"/>
    <s v="PCA2020015"/>
    <s v="Haryana"/>
  </r>
  <r>
    <x v="12"/>
    <s v="GST/2020/024"/>
    <s v="SOA2020016"/>
    <s v="Division A"/>
    <s v="Branch A"/>
    <d v="2020-04-29T05:30:10"/>
    <s v="Cost Centre B"/>
    <s v="Item4003"/>
    <s v="Item4003R"/>
    <s v="ItemGroup400"/>
    <s v="ItemGroup4003"/>
    <s v="North"/>
    <s v="ABC Pvt. Ltd."/>
    <s v="Wholesaler"/>
    <s v="ProductHZ"/>
    <n v="343.44"/>
    <n v="1692"/>
    <n v="0"/>
    <n v="0"/>
    <n v="384.65280000000001"/>
    <n v="384.65280000000001"/>
    <s v="In Process"/>
    <s v="PCA2020016"/>
    <s v="Andhra Pradesh"/>
  </r>
  <r>
    <x v="13"/>
    <s v="GST/2020/025"/>
    <s v="SOA2020017"/>
    <s v="Division E"/>
    <s v="Branch A"/>
    <d v="2020-04-19T05:30:10"/>
    <s v="Cost Centre D"/>
    <s v="Item4003"/>
    <s v="Item4003S"/>
    <s v="ItemGroup400"/>
    <s v="ItemGroup4003"/>
    <s v="East"/>
    <s v="ABC Pvt. Ltd."/>
    <s v="Retailer"/>
    <s v="ProductTY"/>
    <n v="2775"/>
    <n v="3390"/>
    <n v="0"/>
    <n v="0"/>
    <n v="9324"/>
    <n v="9324"/>
    <s v="Open"/>
    <s v="PCA2020017"/>
    <s v="Maharashtra"/>
  </r>
  <r>
    <x v="14"/>
    <s v="GST/2020/026"/>
    <s v="SOA2020018"/>
    <s v="Division E"/>
    <s v="Branch A"/>
    <d v="2020-04-25T05:30:10"/>
    <s v="Cost Centre D"/>
    <s v="Item4004"/>
    <s v="Item4004A"/>
    <s v="ItemGroup400"/>
    <s v="ItemGroup4004"/>
    <s v="West"/>
    <s v="ABC Pvt. Ltd."/>
    <s v="Distributor"/>
    <s v="ProductQA"/>
    <n v="28.5"/>
    <n v="1750"/>
    <n v="0"/>
    <n v="0"/>
    <n v="96.499200000000002"/>
    <n v="95.76"/>
    <s v="Closed"/>
    <s v="PCA2020018"/>
    <s v="Gujrat"/>
  </r>
  <r>
    <x v="14"/>
    <s v="GST/2020/026"/>
    <s v="SOA2020018"/>
    <s v="Division E"/>
    <s v="Branch A"/>
    <d v="2020-04-25T05:30:10"/>
    <s v="Cost Centre D"/>
    <s v="Item4004"/>
    <s v="Item4004B"/>
    <s v="ItemGroup400"/>
    <s v="ItemGroup4004"/>
    <s v="West"/>
    <s v="ABC Pvt. Ltd."/>
    <s v="Distributor"/>
    <s v="ProductQL"/>
    <n v="0.22"/>
    <n v="675"/>
    <n v="0"/>
    <n v="0"/>
    <n v="96.499200000000002"/>
    <n v="0.73920000000000008"/>
    <s v="Closed"/>
    <s v="PCA2020018"/>
    <s v="Gujrat"/>
  </r>
  <r>
    <x v="12"/>
    <s v="GST/2020/027"/>
    <s v="SOA2020019"/>
    <s v="Division A"/>
    <s v="Branch A"/>
    <d v="2020-04-29T05:30:10"/>
    <s v="Cost Centre C"/>
    <s v="Item4004"/>
    <s v="Item4004P"/>
    <s v="ItemGroup400"/>
    <s v="ItemGroup4004"/>
    <s v="South"/>
    <s v="ABC Pvt. Ltd."/>
    <s v="Wholesaler"/>
    <s v="ProductQP"/>
    <n v="4.21"/>
    <n v="575"/>
    <n v="0"/>
    <n v="0"/>
    <n v="14.145599999999998"/>
    <n v="14.145599999999998"/>
    <s v="Open"/>
    <s v="PCA2020019"/>
    <s v="Madhya Pradesh"/>
  </r>
  <r>
    <x v="15"/>
    <s v="GST/2020/028"/>
    <s v="SOF2020006"/>
    <s v="Division C"/>
    <s v="Branch B"/>
    <d v="2020-04-30T05:30:10"/>
    <s v="Cost Centre E"/>
    <s v="Item4004"/>
    <s v="Item4004Q"/>
    <s v="ItemGroup400"/>
    <s v="ItemGroup4004"/>
    <s v="East"/>
    <s v="ABC Pvt. Ltd."/>
    <s v="Manufacturer"/>
    <s v="ProductOQ"/>
    <n v="0.8"/>
    <n v="675"/>
    <n v="0"/>
    <n v="0"/>
    <n v="82692.915199999989"/>
    <n v="0.89600000000000002"/>
    <s v="Closed"/>
    <s v="PCF2020006"/>
    <s v="Delhi"/>
  </r>
  <r>
    <x v="15"/>
    <s v="GST/2020/028"/>
    <s v="SOF2020006"/>
    <s v="Division C"/>
    <s v="Branch B"/>
    <d v="2020-04-30T05:30:10"/>
    <s v="Cost Centre E"/>
    <s v="Item4004"/>
    <s v="Item4004S"/>
    <s v="ItemGroup400"/>
    <s v="ItemGroup4004"/>
    <s v="East"/>
    <s v="ABC Pvt. Ltd."/>
    <s v="Manufacturer"/>
    <s v="ProductWV"/>
    <n v="1.2"/>
    <n v="10.5"/>
    <n v="0"/>
    <n v="0"/>
    <n v="82692.915199999989"/>
    <n v="1.3439999999999999"/>
    <s v="Closed"/>
    <s v="PCF2020006"/>
    <s v="Delhi"/>
  </r>
  <r>
    <x v="15"/>
    <s v="GST/2020/028"/>
    <s v="SOF2020006"/>
    <s v="Division C"/>
    <s v="Branch B"/>
    <d v="2020-04-30T05:30:10"/>
    <s v="Cost Centre E"/>
    <s v="Item3004"/>
    <s v="Item3004A"/>
    <s v="ItemGroup300"/>
    <s v="ItemGroup3004"/>
    <s v="East"/>
    <s v="ABC Pvt. Ltd."/>
    <s v="Manufacturer"/>
    <s v="ProductPR"/>
    <n v="0.7"/>
    <n v="3.5"/>
    <n v="0"/>
    <n v="0"/>
    <n v="82692.915199999989"/>
    <n v="3.1359999999999997"/>
    <s v="Closed"/>
    <s v="PCF2020006"/>
    <s v="Delhi"/>
  </r>
  <r>
    <x v="15"/>
    <s v="GST/2020/028"/>
    <s v="SOF2020006"/>
    <s v="Division C"/>
    <s v="Branch B"/>
    <d v="2020-04-30T05:30:10"/>
    <s v="Cost Centre E"/>
    <s v="Item3004"/>
    <s v="Item3004B"/>
    <s v="ItemGroup300"/>
    <s v="ItemGroup3004"/>
    <s v="East"/>
    <s v="ABC Pvt. Ltd."/>
    <s v="Manufacturer"/>
    <s v="ProductPG"/>
    <n v="10546.88"/>
    <n v="639.6"/>
    <n v="0"/>
    <n v="0"/>
    <n v="82692.915199999989"/>
    <n v="82687.539199999985"/>
    <s v="Closed"/>
    <s v="PCF2020006"/>
    <s v="Delhi"/>
  </r>
  <r>
    <x v="12"/>
    <s v="GST/2020/029"/>
    <s v="SOF2020007"/>
    <s v="Division B"/>
    <s v="Branch A"/>
    <d v="2020-04-29T05:30:10"/>
    <s v="Cost Centre A"/>
    <s v="Item3004"/>
    <s v="Item3004P"/>
    <s v="ItemGroup300"/>
    <s v="ItemGroup3004"/>
    <s v="East"/>
    <s v="ABC Pvt. Ltd."/>
    <s v="Manufacturer"/>
    <s v="ProductKD"/>
    <n v="816"/>
    <n v="709.8"/>
    <n v="0"/>
    <n v="0"/>
    <n v="65197.440000000002"/>
    <n v="6397.44"/>
    <s v="Closed"/>
    <s v="PCF2020007"/>
    <s v="Kerala"/>
  </r>
  <r>
    <x v="12"/>
    <s v="GST/2020/029"/>
    <s v="SOF2020007"/>
    <s v="Division B"/>
    <s v="Branch A"/>
    <d v="2020-04-29T05:30:10"/>
    <s v="Cost Centre A"/>
    <s v="Item3004"/>
    <s v="Item3004Q"/>
    <s v="ItemGroup300"/>
    <s v="ItemGroup3004"/>
    <s v="East"/>
    <s v="ABC Pvt. Ltd."/>
    <s v="Manufacturer"/>
    <s v="ProductBN"/>
    <n v="7500"/>
    <n v="32.380000000000003"/>
    <n v="0"/>
    <n v="0"/>
    <n v="65197.440000000002"/>
    <n v="58800"/>
    <s v="Closed"/>
    <s v="PCF2020007"/>
    <s v="Kerala"/>
  </r>
  <r>
    <x v="16"/>
    <s v="GST/2020/030"/>
    <s v="SOF2020008"/>
    <s v="Division A"/>
    <s v="Branch B"/>
    <d v="2020-05-02T05:30:10"/>
    <s v="Cost Centre B"/>
    <s v="Item3004"/>
    <s v="Item3004S"/>
    <s v="ItemGroup300"/>
    <s v="ItemGroup3004"/>
    <s v="North"/>
    <s v="ABC Pvt. Ltd."/>
    <s v="Consumer"/>
    <s v="ProductMK"/>
    <n v="2.1"/>
    <n v="131.35"/>
    <n v="0"/>
    <n v="0"/>
    <n v="16.464000000000002"/>
    <n v="16.464000000000002"/>
    <s v="Open"/>
    <s v="PCF2020008"/>
    <s v="Telangana"/>
  </r>
  <r>
    <x v="16"/>
    <s v="GST/2020/030"/>
    <s v="SOF2020008"/>
    <s v="Division A"/>
    <s v="Branch B"/>
    <d v="2020-05-02T05:30:10"/>
    <s v="Cost Centre B"/>
    <s v="Item3005"/>
    <s v="Item3005X"/>
    <s v="ItemGroup300"/>
    <s v="ItemGroup3005"/>
    <s v="North"/>
    <s v="ABC Pvt. Ltd."/>
    <s v="Consumer"/>
    <s v="ProductVF"/>
    <n v="2.1"/>
    <n v="878.75"/>
    <n v="0"/>
    <n v="0"/>
    <n v="4.7040000000000006"/>
    <n v="4.7040000000000006"/>
    <s v="Open"/>
    <s v="PCF2020008"/>
    <s v="Telangana"/>
  </r>
  <r>
    <x v="16"/>
    <s v="GST/2020/030"/>
    <s v="SOF2020008"/>
    <s v="Division A"/>
    <s v="Branch B"/>
    <d v="2020-05-02T05:30:10"/>
    <s v="Cost Centre B"/>
    <s v="Item3005"/>
    <s v="Item3005Y"/>
    <s v="ItemGroup300"/>
    <s v="ItemGroup3005"/>
    <s v="North"/>
    <s v="ABC Pvt. Ltd."/>
    <s v="Consumer"/>
    <s v="ProductVH\"/>
    <n v="150"/>
    <n v="3468.75"/>
    <n v="0"/>
    <n v="0"/>
    <n v="336"/>
    <n v="336"/>
    <s v="Open"/>
    <s v="PCF2020008"/>
    <s v="Telangana"/>
  </r>
  <r>
    <x v="16"/>
    <s v="GST/2020/030"/>
    <s v="SOF2020008"/>
    <s v="Division A"/>
    <s v="Branch B"/>
    <d v="2020-05-02T05:30:10"/>
    <s v="Cost Centre B"/>
    <s v="Item3005"/>
    <s v="Item3005Z"/>
    <s v="ItemGroup300"/>
    <s v="ItemGroup3005"/>
    <s v="North"/>
    <s v="ABC Pvt. Ltd."/>
    <s v="Consumer"/>
    <s v="ProductML"/>
    <n v="300"/>
    <n v="370"/>
    <n v="0"/>
    <n v="0"/>
    <n v="672"/>
    <n v="672"/>
    <s v="Open"/>
    <s v="PCF2020008"/>
    <s v="Telangana"/>
  </r>
  <r>
    <x v="16"/>
    <s v="GST/2020/030"/>
    <s v="SOF2020008"/>
    <s v="Division A"/>
    <s v="Branch B"/>
    <d v="2020-05-02T05:30:10"/>
    <s v="Cost Centre B"/>
    <s v="Item4001"/>
    <s v="Item4001A"/>
    <s v="ItemGroup400"/>
    <s v="ItemGroup4001"/>
    <s v="North"/>
    <s v="ABC Pvt. Ltd."/>
    <s v="Consumer"/>
    <s v="ProductPO"/>
    <n v="450"/>
    <n v="370"/>
    <n v="0"/>
    <n v="0"/>
    <n v="1008"/>
    <n v="1008"/>
    <s v="Open"/>
    <s v="PCF2020008"/>
    <s v="Telangana"/>
  </r>
  <r>
    <x v="16"/>
    <s v="GST/2020/030"/>
    <s v="SOF2020008"/>
    <s v="Division A"/>
    <s v="Branch B"/>
    <d v="2020-05-02T05:30:10"/>
    <s v="Cost Centre B"/>
    <s v="Item4001"/>
    <s v="Item4001B"/>
    <s v="ItemGroup400"/>
    <s v="ItemGroup4001"/>
    <s v="North"/>
    <s v="ABC Pvt. Ltd."/>
    <s v="Consumer"/>
    <s v="ProductDF"/>
    <n v="54"/>
    <n v="3468.75"/>
    <n v="0"/>
    <n v="0"/>
    <n v="120.96"/>
    <n v="120.96"/>
    <s v="Open"/>
    <s v="PCF2020008"/>
    <s v="Telangana"/>
  </r>
  <r>
    <x v="16"/>
    <s v="GST/2020/030"/>
    <s v="SOF2020008"/>
    <s v="Division A"/>
    <s v="Branch B"/>
    <d v="2020-05-02T05:30:10"/>
    <s v="Cost Centre B"/>
    <s v="Item4001"/>
    <s v="Item4001C"/>
    <s v="ItemGroup400"/>
    <s v="ItemGroup4001"/>
    <s v="North"/>
    <s v="ABC Pvt. Ltd."/>
    <s v="Consumer"/>
    <s v="ProductXC"/>
    <n v="18"/>
    <n v="878.75"/>
    <n v="0"/>
    <n v="0"/>
    <n v="40.32"/>
    <n v="40.32"/>
    <s v="Open"/>
    <s v="PCF2020008"/>
    <s v="Telangana"/>
  </r>
  <r>
    <x v="16"/>
    <s v="GST/2020/030"/>
    <s v="SOF2020008"/>
    <s v="Division A"/>
    <s v="Branch B"/>
    <d v="2020-05-02T05:30:10"/>
    <s v="Cost Centre B"/>
    <s v="Item4001"/>
    <s v="Item4001D"/>
    <s v="ItemGroup400"/>
    <s v="ItemGroup4001"/>
    <s v="North"/>
    <s v="ABC Pvt. Ltd."/>
    <s v="Consumer"/>
    <s v="ProductXT"/>
    <n v="90"/>
    <n v="131.35"/>
    <n v="0"/>
    <n v="0"/>
    <n v="201.6"/>
    <n v="201.6"/>
    <s v="Open"/>
    <s v="PCF2020008"/>
    <s v="Telangana"/>
  </r>
  <r>
    <x v="16"/>
    <s v="GST/2020/030"/>
    <s v="SOF2020008"/>
    <s v="Division A"/>
    <s v="Branch B"/>
    <d v="2020-05-02T05:30:10"/>
    <s v="Cost Centre B"/>
    <s v="Item4002"/>
    <s v="Item4002X"/>
    <s v="ItemGroup400"/>
    <s v="ItemGroup4002"/>
    <s v="North"/>
    <s v="ABC Pvt. Ltd."/>
    <s v="Consumer"/>
    <s v="ProductVY"/>
    <n v="3"/>
    <n v="32.380000000000003"/>
    <n v="0"/>
    <n v="0"/>
    <n v="6.72"/>
    <n v="6.72"/>
    <s v="Open"/>
    <s v="PCF2020008"/>
    <s v="Telangana"/>
  </r>
  <r>
    <x v="16"/>
    <s v="GST/2020/030"/>
    <s v="SOF2020008"/>
    <s v="Division A"/>
    <s v="Branch B"/>
    <d v="2020-05-02T05:30:10"/>
    <s v="Cost Centre B"/>
    <s v="Item4002"/>
    <s v="Item4002Y"/>
    <s v="ItemGroup400"/>
    <s v="ItemGroup4002"/>
    <s v="North"/>
    <s v="ABC Pvt. Ltd."/>
    <s v="Consumer"/>
    <s v="ProductVT"/>
    <n v="0.75"/>
    <n v="281"/>
    <n v="0"/>
    <n v="0"/>
    <n v="2.52"/>
    <n v="2.52"/>
    <s v="Open"/>
    <s v="PCF2020008"/>
    <s v="Telangana"/>
  </r>
  <r>
    <x v="16"/>
    <s v="GST/2020/030"/>
    <s v="SOF2020008"/>
    <s v="Division A"/>
    <s v="Branch B"/>
    <d v="2020-05-02T05:30:10"/>
    <s v="Cost Centre B"/>
    <s v="Item4002"/>
    <s v="Item4002Z"/>
    <s v="ItemGroup400"/>
    <s v="ItemGroup4002"/>
    <s v="North"/>
    <s v="ABC Pvt. Ltd."/>
    <s v="Consumer"/>
    <s v="ProductRD"/>
    <n v="95"/>
    <n v="81.5"/>
    <n v="0"/>
    <n v="0"/>
    <n v="319.2"/>
    <n v="319.2"/>
    <s v="Open"/>
    <s v="PCF2020008"/>
    <s v="Telangana"/>
  </r>
  <r>
    <x v="16"/>
    <s v="GST/2020/030"/>
    <s v="SOF2020008"/>
    <s v="Division A"/>
    <s v="Branch B"/>
    <d v="2020-05-02T05:30:10"/>
    <s v="Cost Centre B"/>
    <s v="Item4005"/>
    <s v="Item4005X"/>
    <s v="ItemGroup400"/>
    <s v="ItemGroup4005"/>
    <s v="North"/>
    <s v="ABC Pvt. Ltd."/>
    <s v="Consumer"/>
    <s v="ProductKQ"/>
    <n v="850"/>
    <n v="281"/>
    <n v="0"/>
    <n v="0"/>
    <n v="2856"/>
    <n v="2856"/>
    <s v="Open"/>
    <s v="PCF2020008"/>
    <s v="Telangana"/>
  </r>
  <r>
    <x v="16"/>
    <s v="GST/2020/030"/>
    <s v="SOF2020008"/>
    <s v="Division A"/>
    <s v="Branch B"/>
    <d v="2020-05-02T05:30:10"/>
    <s v="Cost Centre B"/>
    <s v="Item4005"/>
    <s v="Item4005Y"/>
    <s v="ItemGroup400"/>
    <s v="ItemGroup4005"/>
    <s v="North"/>
    <s v="ABC Pvt. Ltd."/>
    <s v="Consumer"/>
    <s v="ProductRQ"/>
    <n v="110"/>
    <n v="167.3"/>
    <n v="0"/>
    <n v="0"/>
    <n v="369.6"/>
    <n v="369.6"/>
    <s v="Open"/>
    <s v="PCF2020008"/>
    <s v="Telangana"/>
  </r>
  <r>
    <x v="4"/>
    <s v="GST/2020/031"/>
    <s v="SOF2020009"/>
    <s v="Division B"/>
    <s v="Branch A"/>
    <d v="2020-05-11T05:30:10"/>
    <s v="Cost Centre A"/>
    <s v="Item2005"/>
    <s v="Item2005X"/>
    <s v="ItemGroup200"/>
    <s v="ItemGroup2005"/>
    <s v="West"/>
    <s v="ABC Pvt. Ltd."/>
    <s v="Manufacturer"/>
    <s v="ProductFC"/>
    <n v="148.68"/>
    <n v="81.5"/>
    <n v="0"/>
    <n v="0"/>
    <n v="1665.2160000000001"/>
    <n v="1665.2160000000001"/>
    <s v="Closed"/>
    <s v="PCF2020009"/>
    <s v="Kerala"/>
  </r>
  <r>
    <x v="4"/>
    <s v="GST/2020/031"/>
    <s v="SOF2020009"/>
    <s v="Division B"/>
    <s v="Branch A"/>
    <d v="2020-05-11T05:30:10"/>
    <s v="Cost Centre A"/>
    <s v="Item2005"/>
    <s v="Item2005Y"/>
    <s v="ItemGroup200"/>
    <s v="ItemGroup2005"/>
    <s v="West"/>
    <s v="ABC Pvt. Ltd."/>
    <s v="Manufacturer"/>
    <s v="ProductGA"/>
    <n v="29.04"/>
    <n v="47"/>
    <n v="0"/>
    <n v="0"/>
    <n v="325.24799999999999"/>
    <n v="325.24799999999999"/>
    <s v="Closed"/>
    <s v="PCF2020009"/>
    <s v="Kerala"/>
  </r>
  <r>
    <x v="4"/>
    <s v="GST/2020/031"/>
    <s v="SOF2020009"/>
    <s v="Division B"/>
    <s v="Branch A"/>
    <d v="2020-05-11T05:30:10"/>
    <s v="Cost Centre A"/>
    <s v="Item2005"/>
    <s v="Item2005Z"/>
    <s v="ItemGroup200"/>
    <s v="ItemGroup2005"/>
    <s v="West"/>
    <s v="ABC Pvt. Ltd."/>
    <s v="Manufacturer"/>
    <s v="ProductGC"/>
    <n v="50.33"/>
    <n v="240"/>
    <n v="0"/>
    <n v="0"/>
    <n v="789.17439999999999"/>
    <n v="789.17439999999999"/>
    <s v="Closed"/>
    <s v="PCF2020009"/>
    <s v="Kerala"/>
  </r>
  <r>
    <x v="4"/>
    <s v="GST/2020/032"/>
    <s v="SOF2020010"/>
    <s v="Division A"/>
    <s v="Branch A"/>
    <d v="2020-05-11T05:30:10"/>
    <s v="Cost Centre B"/>
    <s v="Item3001"/>
    <s v="Item3001A"/>
    <s v="ItemGroup300"/>
    <s v="ItemGroup3001"/>
    <s v="East"/>
    <s v="ABC Pvt. Ltd."/>
    <s v="Wholesaler"/>
    <s v="ProductGJ"/>
    <n v="61.08"/>
    <n v="240"/>
    <n v="0"/>
    <n v="0"/>
    <n v="1368.192"/>
    <n v="1368.192"/>
    <s v="In Process"/>
    <s v="PCF2020010"/>
    <s v="Tamilnadu"/>
  </r>
  <r>
    <x v="4"/>
    <s v="GST/2020/032"/>
    <s v="SOF2020010"/>
    <s v="Division A"/>
    <s v="Branch A"/>
    <d v="2020-05-11T05:30:10"/>
    <s v="Cost Centre B"/>
    <s v="Item2004"/>
    <s v="Item2004A"/>
    <s v="ItemGroup200"/>
    <s v="ItemGroup2004"/>
    <s v="East"/>
    <s v="ABC Pvt. Ltd."/>
    <s v="Wholesaler"/>
    <s v="ProductZX"/>
    <n v="92.86"/>
    <n v="1800"/>
    <n v="0"/>
    <n v="0"/>
    <n v="2080.0639999999999"/>
    <n v="2080.0639999999999"/>
    <s v="In Process"/>
    <s v="PCF2020010"/>
    <s v="Tamilnadu"/>
  </r>
  <r>
    <x v="4"/>
    <s v="GST/2020/032"/>
    <s v="SOF2020010"/>
    <s v="Division A"/>
    <s v="Branch A"/>
    <d v="2020-05-11T05:30:10"/>
    <s v="Cost Centre B"/>
    <s v="Item2004"/>
    <s v="Item2004B"/>
    <s v="ItemGroup200"/>
    <s v="ItemGroup2004"/>
    <s v="East"/>
    <s v="ABC Pvt. Ltd."/>
    <s v="Wholesaler"/>
    <s v="ProductFA"/>
    <n v="116.48"/>
    <n v="10160.6"/>
    <n v="0"/>
    <n v="0"/>
    <n v="1826.4064000000001"/>
    <n v="1826.4064000000001"/>
    <s v="In Process"/>
    <s v="PCF2020010"/>
    <s v="Tamilnadu"/>
  </r>
  <r>
    <x v="17"/>
    <s v="GST/2020/033"/>
    <s v="SOS2020005"/>
    <s v="Division C"/>
    <s v="Branch D"/>
    <d v="2020-05-13T05:30:10"/>
    <s v="Cost Centre E"/>
    <s v="Item2004"/>
    <s v="Item2004P"/>
    <s v="ItemGroup200"/>
    <s v="ItemGroup2004"/>
    <s v="East"/>
    <s v="ABC Pvt. Ltd."/>
    <s v="Consumer"/>
    <s v="ProductFG"/>
    <n v="196.84"/>
    <n v="920"/>
    <n v="0"/>
    <n v="0"/>
    <n v="2204.6080000000002"/>
    <n v="2204.6080000000002"/>
    <s v="Open"/>
    <s v="PCS2020005"/>
    <s v="Gujrat"/>
  </r>
  <r>
    <x v="17"/>
    <s v="GST/2020/033"/>
    <s v="SOS2020005"/>
    <s v="Division C"/>
    <s v="Branch D"/>
    <d v="2020-05-13T05:30:10"/>
    <s v="Cost Centre E"/>
    <s v="Item2004"/>
    <s v="Item2004Q"/>
    <s v="ItemGroup200"/>
    <s v="ItemGroup2004"/>
    <s v="East"/>
    <s v="ABC Pvt. Ltd."/>
    <s v="Consumer"/>
    <s v="ProductFH"/>
    <n v="224.25"/>
    <n v="390"/>
    <n v="0"/>
    <n v="0"/>
    <n v="2511.6"/>
    <n v="2511.6"/>
    <s v="Open"/>
    <s v="PCS2020005"/>
    <s v="Gujrat"/>
  </r>
  <r>
    <x v="17"/>
    <s v="GST/2020/033"/>
    <s v="SOS2020005"/>
    <s v="Division C"/>
    <s v="Branch D"/>
    <d v="2020-05-13T05:30:10"/>
    <s v="Cost Centre E"/>
    <s v="Item2004"/>
    <s v="Item2004S"/>
    <s v="ItemGroup200"/>
    <s v="ItemGroup2004"/>
    <s v="East"/>
    <s v="ABC Pvt. Ltd."/>
    <s v="Consumer"/>
    <s v="ProductFI"/>
    <n v="134.4"/>
    <n v="390"/>
    <n v="0"/>
    <n v="0"/>
    <n v="1505.28"/>
    <n v="1505.28"/>
    <s v="Open"/>
    <s v="PCS2020005"/>
    <s v="Gujrat"/>
  </r>
  <r>
    <x v="18"/>
    <s v="GST/2020/034"/>
    <s v="SOS2020006"/>
    <s v="Division C"/>
    <s v="Branch C"/>
    <d v="2020-05-19T05:30:10"/>
    <s v="Cost Centre E"/>
    <s v="Item2002"/>
    <s v="Item2002Z"/>
    <s v="ItemGroup200"/>
    <s v="ItemGroup2002"/>
    <s v="East"/>
    <s v="ABC Pvt. Ltd."/>
    <s v="Retailer"/>
    <s v="ProductLN"/>
    <n v="44.4"/>
    <n v="3490"/>
    <n v="0"/>
    <n v="0"/>
    <n v="696.19200000000001"/>
    <n v="696.19200000000001"/>
    <s v="Closed"/>
    <s v="PCS2020006"/>
    <s v="Delhi"/>
  </r>
  <r>
    <x v="19"/>
    <s v="GST/2020/035"/>
    <s v="SOS2020007"/>
    <s v="Division C"/>
    <s v="Branch D"/>
    <d v="2020-05-20T05:30:10"/>
    <s v="Cost Centre E"/>
    <s v="Item2003"/>
    <s v="Item2003P"/>
    <s v="ItemGroup200"/>
    <s v="ItemGroup2003"/>
    <s v="West"/>
    <s v="ABC Pvt. Ltd."/>
    <s v="Distributor"/>
    <s v="ProductPA"/>
    <n v="171"/>
    <n v="3490"/>
    <n v="0"/>
    <n v="0"/>
    <n v="2681.2799999999997"/>
    <n v="2681.2799999999997"/>
    <s v="In Process"/>
    <s v="PCS2020007"/>
    <s v="Haryana"/>
  </r>
  <r>
    <x v="20"/>
    <s v="GST/2020/036"/>
    <s v="SOS2020008"/>
    <s v="Division B"/>
    <s v="Branch E"/>
    <d v="2020-05-23T05:30:10"/>
    <s v="Cost Centre A"/>
    <s v="Item2003"/>
    <s v="Item2003Q"/>
    <s v="ItemGroup200"/>
    <s v="ItemGroup2003"/>
    <s v="North"/>
    <s v="ABC Pvt. Ltd."/>
    <s v="Consumer"/>
    <s v="ProductPD"/>
    <n v="40.6"/>
    <n v="3050"/>
    <n v="0"/>
    <n v="0"/>
    <n v="454.72"/>
    <n v="454.72"/>
    <s v="Open"/>
    <s v="PCS2020008"/>
    <s v="Andhra Pradesh"/>
  </r>
  <r>
    <x v="21"/>
    <s v="GST/2020/037"/>
    <s v="SOS2020009"/>
    <s v="Division D"/>
    <s v="Branch A"/>
    <d v="2020-06-04T05:30:10"/>
    <s v="Cost Centre F"/>
    <s v="Item2003"/>
    <s v="Item2003R"/>
    <s v="ItemGroup200"/>
    <s v="ItemGroup2003"/>
    <s v="South"/>
    <s v="ABC Pvt. Ltd."/>
    <s v="Manufacturer"/>
    <s v="ProductPZ"/>
    <n v="231"/>
    <n v="8.5"/>
    <n v="0"/>
    <n v="0"/>
    <n v="1034.8800000000001"/>
    <n v="1034.8800000000001"/>
    <s v="Closed"/>
    <s v="PCS2020009"/>
    <s v="Karnataka"/>
  </r>
  <r>
    <x v="22"/>
    <s v="GST/2020/038"/>
    <s v="SOS2020010"/>
    <s v="Division D"/>
    <s v="Branch B"/>
    <d v="2020-05-28T05:30:10"/>
    <s v="Cost Centre F"/>
    <s v="Item2003"/>
    <s v="Item2003S"/>
    <s v="ItemGroup200"/>
    <s v="ItemGroup2003"/>
    <s v="East"/>
    <s v="ABC Pvt. Ltd."/>
    <s v="Wholesaler"/>
    <s v="ProductZA"/>
    <n v="172.2"/>
    <n v="8.5"/>
    <n v="0"/>
    <n v="0"/>
    <n v="771.4559999999999"/>
    <n v="771.4559999999999"/>
    <s v="In Process"/>
    <s v="PCS2020010"/>
    <s v="Jharkhand"/>
  </r>
  <r>
    <x v="6"/>
    <s v="GST/2020/039"/>
    <s v="SOS2020011"/>
    <s v="Division A"/>
    <s v="Branch D"/>
    <d v="2020-05-29T05:30:10"/>
    <s v="Cost Centre B"/>
    <s v="Item2001"/>
    <s v="Item2001B"/>
    <s v="ItemGroup200"/>
    <s v="ItemGroup2001"/>
    <s v="West"/>
    <s v="ABC Pvt. Ltd."/>
    <s v="Wholesaler"/>
    <s v="ProductEE"/>
    <n v="276.5"/>
    <n v="53"/>
    <n v="0"/>
    <n v="0"/>
    <n v="10453.184000000001"/>
    <n v="1238.72"/>
    <s v="Open"/>
    <s v="PCS2020011"/>
    <s v="Gujrat"/>
  </r>
  <r>
    <x v="6"/>
    <s v="GST/2020/039"/>
    <s v="SOS2020011"/>
    <s v="Division A"/>
    <s v="Branch D"/>
    <d v="2020-05-29T05:30:10"/>
    <s v="Cost Centre B"/>
    <s v="Item2001"/>
    <s v="Item2001C"/>
    <s v="ItemGroup200"/>
    <s v="ItemGroup2001"/>
    <s v="West"/>
    <s v="ABC Pvt. Ltd."/>
    <s v="Wholesaler"/>
    <s v="ProductEF"/>
    <n v="500"/>
    <n v="6.2"/>
    <n v="0"/>
    <n v="0"/>
    <n v="10453.184000000001"/>
    <n v="2240"/>
    <s v="Open"/>
    <s v="PCS2020011"/>
    <s v="Gujrat"/>
  </r>
  <r>
    <x v="6"/>
    <s v="GST/2020/039"/>
    <s v="SOS2020011"/>
    <s v="Division A"/>
    <s v="Branch D"/>
    <d v="2020-05-29T05:30:10"/>
    <s v="Cost Centre B"/>
    <s v="Item2001"/>
    <s v="Item2001D"/>
    <s v="ItemGroup200"/>
    <s v="ItemGroup2001"/>
    <s v="West"/>
    <s v="ABC Pvt. Ltd."/>
    <s v="Wholesaler"/>
    <s v="ProductEG"/>
    <n v="778.4"/>
    <n v="6.2"/>
    <n v="0"/>
    <n v="0"/>
    <n v="10453.184000000001"/>
    <n v="6974.4639999999999"/>
    <s v="Open"/>
    <s v="PCS2020011"/>
    <s v="Gujrat"/>
  </r>
  <r>
    <x v="21"/>
    <s v="GST/2020/040"/>
    <s v="SOS2020013"/>
    <s v="Division A"/>
    <s v="Branch D"/>
    <d v="2020-06-04T05:30:10"/>
    <s v="Cost Centre C"/>
    <s v="Item2001"/>
    <s v="Item2001A"/>
    <s v="ItemGroup200"/>
    <s v="ItemGroup2001"/>
    <s v="North"/>
    <s v="ABC Pvt. Ltd."/>
    <s v="Distributor"/>
    <s v="ProductEA"/>
    <n v="219.75"/>
    <n v="16632"/>
    <n v="0"/>
    <n v="0"/>
    <n v="21344.959999999999"/>
    <n v="1968.96"/>
    <s v="Closed"/>
    <s v="PCS2020013"/>
    <s v="Madhya Pradesh"/>
  </r>
  <r>
    <x v="21"/>
    <s v="GST/2020/040"/>
    <s v="SOS2020013"/>
    <s v="Division A"/>
    <s v="Branch D"/>
    <d v="2020-06-04T05:30:10"/>
    <s v="Cost Centre C"/>
    <s v="Item1005"/>
    <s v="Item1005Z"/>
    <s v="ItemGroup100"/>
    <s v="ItemGroup1005"/>
    <s v="North"/>
    <s v="ABC Pvt. Ltd."/>
    <s v="Distributor"/>
    <s v="ProductDE"/>
    <n v="1300"/>
    <n v="3564"/>
    <n v="0"/>
    <n v="0"/>
    <n v="21344.959999999999"/>
    <n v="5824"/>
    <s v="Closed"/>
    <s v="PCS2020013"/>
    <s v="Madhya Pradesh"/>
  </r>
  <r>
    <x v="21"/>
    <s v="GST/2020/040"/>
    <s v="SOS2020013"/>
    <s v="Division A"/>
    <s v="Branch D"/>
    <d v="2020-06-04T05:30:10"/>
    <s v="Cost Centre C"/>
    <s v="Item2001"/>
    <s v="Item2001A"/>
    <s v="ItemGroup200"/>
    <s v="ItemGroup2001"/>
    <s v="North"/>
    <s v="ABC Pvt. Ltd."/>
    <s v="Distributor"/>
    <s v="ProductEA"/>
    <n v="1320"/>
    <n v="16632"/>
    <n v="0"/>
    <n v="0"/>
    <n v="21344.959999999999"/>
    <n v="7392"/>
    <s v="Closed"/>
    <s v="PCS2020013"/>
    <s v="Madhya Pradesh"/>
  </r>
  <r>
    <x v="21"/>
    <s v="GST/2020/040"/>
    <s v="SOS2020013"/>
    <s v="Division A"/>
    <s v="Branch D"/>
    <d v="2020-06-04T05:30:10"/>
    <s v="Cost Centre C"/>
    <s v="Item2001"/>
    <s v="Item2001B"/>
    <s v="ItemGroup200"/>
    <s v="ItemGroup2001"/>
    <s v="North"/>
    <s v="ABC Pvt. Ltd."/>
    <s v="Distributor"/>
    <s v="ProductEE"/>
    <n v="1100"/>
    <n v="26839"/>
    <n v="0"/>
    <n v="0"/>
    <n v="21344.959999999999"/>
    <n v="6160"/>
    <s v="Closed"/>
    <s v="PCS2020013"/>
    <s v="Madhya Pradesh"/>
  </r>
  <r>
    <x v="23"/>
    <s v="GST/2020/041"/>
    <s v="SOS2020014"/>
    <s v="Division C"/>
    <s v="Branch A"/>
    <d v="2020-06-06T05:30:10"/>
    <s v="Cost Centre E"/>
    <s v="Item2001"/>
    <s v="Item2001C"/>
    <s v="ItemGroup200"/>
    <s v="ItemGroup2001"/>
    <s v="North"/>
    <s v="ABC Pvt. Ltd."/>
    <s v="Manufacturer"/>
    <s v="ProductEF"/>
    <n v="1000"/>
    <n v="6195"/>
    <n v="0"/>
    <n v="0"/>
    <n v="5600"/>
    <n v="5600"/>
    <s v="In Process"/>
    <s v="PCS2020014"/>
    <s v="Karnataka"/>
  </r>
  <r>
    <x v="24"/>
    <s v="GST/2020/042"/>
    <s v="SOF2020011"/>
    <s v="Division A"/>
    <s v="Branch A"/>
    <d v="2020-06-02T05:30:10"/>
    <s v="Cost Centre C"/>
    <s v="Item2001"/>
    <s v="Item2001D"/>
    <s v="ItemGroup200"/>
    <s v="ItemGroup2001"/>
    <s v="South"/>
    <s v="ABC Pvt. Ltd."/>
    <s v="Wholesaler"/>
    <s v="ProductEG"/>
    <n v="20"/>
    <n v="131.75"/>
    <n v="0"/>
    <n v="0"/>
    <n v="112"/>
    <n v="112"/>
    <s v="Open"/>
    <s v="PCF2020011"/>
    <s v="Jharkhand"/>
  </r>
  <r>
    <x v="23"/>
    <s v="GST/2020/043"/>
    <s v="SOF2020012"/>
    <s v="Division C"/>
    <s v="Branch A"/>
    <d v="2020-06-06T05:30:10"/>
    <s v="Cost Centre E"/>
    <s v="Item2002"/>
    <s v="Item2002X"/>
    <s v="ItemGroup200"/>
    <s v="ItemGroup2002"/>
    <s v="East"/>
    <s v="ABC Pvt. Ltd."/>
    <s v="Manufacturer"/>
    <s v="ProductLM"/>
    <n v="5720"/>
    <n v="20"/>
    <n v="0"/>
    <n v="0"/>
    <n v="64064"/>
    <n v="64064"/>
    <s v="Open"/>
    <s v="PCF2020012"/>
    <s v="Kerala"/>
  </r>
  <r>
    <x v="23"/>
    <s v="GST/2020/044"/>
    <s v="SOF2020013"/>
    <s v="Division C"/>
    <s v="Branch B"/>
    <d v="2020-06-06T05:30:10"/>
    <s v="Cost Centre E"/>
    <s v="Item2002"/>
    <s v="Item2002Y"/>
    <s v="ItemGroup200"/>
    <s v="ItemGroup2002"/>
    <s v="East"/>
    <s v="ABC Pvt. Ltd."/>
    <s v="Wholesaler"/>
    <s v="ProductLQ"/>
    <n v="700"/>
    <n v="65"/>
    <n v="0"/>
    <n v="0"/>
    <n v="7840"/>
    <n v="7840"/>
    <s v="Closed"/>
    <s v="PCF2020013"/>
    <s v="Punjab"/>
  </r>
  <r>
    <x v="23"/>
    <s v="GST/2020/045"/>
    <s v="SOF2020014"/>
    <s v="Division C"/>
    <s v="Branch C"/>
    <d v="2020-06-06T05:30:10"/>
    <s v="Cost Centre E"/>
    <s v="Item2002"/>
    <s v="Item2002Z"/>
    <s v="ItemGroup200"/>
    <s v="ItemGroup2002"/>
    <s v="East"/>
    <s v="ABC Pvt. Ltd."/>
    <s v="Manufacturer"/>
    <s v="ProductLN"/>
    <n v="200"/>
    <n v="12000"/>
    <n v="0"/>
    <n v="0"/>
    <n v="2240"/>
    <n v="2240"/>
    <s v="In Process"/>
    <s v="PCF2020014"/>
    <s v="Rajasthan"/>
  </r>
  <r>
    <x v="25"/>
    <s v="GST/2020/046"/>
    <s v="SOF2020015"/>
    <s v="Division C"/>
    <s v="Branch A"/>
    <d v="2020-06-14T05:30:10"/>
    <s v="Cost Centre E"/>
    <s v="Item2003"/>
    <s v="Item2003P"/>
    <s v="ItemGroup200"/>
    <s v="ItemGroup2003"/>
    <s v="North"/>
    <s v="ABC Pvt. Ltd."/>
    <s v="Wholesaler"/>
    <s v="ProductPA"/>
    <n v="5285.0654999999997"/>
    <n v="29.83"/>
    <n v="0"/>
    <n v="0"/>
    <n v="503507.02449600009"/>
    <n v="59192.7336"/>
    <s v="Open"/>
    <s v="PCF2020015"/>
    <s v="Tamilnadu"/>
  </r>
  <r>
    <x v="25"/>
    <s v="GST/2020/046"/>
    <s v="SOF2020015"/>
    <s v="Division C"/>
    <s v="Branch A"/>
    <d v="2020-06-14T05:30:10"/>
    <s v="Cost Centre E"/>
    <s v="Item1005"/>
    <s v="Item1005X"/>
    <s v="ItemGroup100"/>
    <s v="ItemGroup1005"/>
    <s v="North"/>
    <s v="ABC Pvt. Ltd."/>
    <s v="Wholesaler"/>
    <s v="ProductDB"/>
    <n v="6572.8639000000003"/>
    <n v="29.83"/>
    <n v="0"/>
    <n v="0"/>
    <n v="503507.02449600009"/>
    <n v="22084.822704000002"/>
    <s v="Open"/>
    <s v="PCF2020015"/>
    <s v="Tamilnadu"/>
  </r>
  <r>
    <x v="25"/>
    <s v="GST/2020/046"/>
    <s v="SOF2020015"/>
    <s v="Division C"/>
    <s v="Branch A"/>
    <d v="2020-06-14T05:30:10"/>
    <s v="Cost Centre E"/>
    <s v="Item1005"/>
    <s v="Item1005Y"/>
    <s v="ItemGroup100"/>
    <s v="ItemGroup1005"/>
    <s v="North"/>
    <s v="ABC Pvt. Ltd."/>
    <s v="Wholesaler"/>
    <s v="ProductDC"/>
    <n v="20367.418699999998"/>
    <n v="460"/>
    <n v="0"/>
    <n v="0"/>
    <n v="503507.02449600009"/>
    <n v="68434.526832000003"/>
    <s v="Open"/>
    <s v="PCF2020015"/>
    <s v="Tamilnadu"/>
  </r>
  <r>
    <x v="25"/>
    <s v="GST/2020/046"/>
    <s v="SOF2020015"/>
    <s v="Division C"/>
    <s v="Branch A"/>
    <d v="2020-06-14T05:30:10"/>
    <s v="Cost Centre E"/>
    <s v="Item2003"/>
    <s v="Item2003Q"/>
    <s v="ItemGroup200"/>
    <s v="ItemGroup2003"/>
    <s v="North"/>
    <s v="ABC Pvt. Ltd."/>
    <s v="Wholesaler"/>
    <s v="ProductPD"/>
    <n v="89846.113500000007"/>
    <n v="140"/>
    <n v="0"/>
    <n v="0"/>
    <n v="503507.02449600009"/>
    <n v="301882.94136000006"/>
    <s v="Open"/>
    <s v="PCF2020015"/>
    <s v="Tamilnadu"/>
  </r>
  <r>
    <x v="25"/>
    <s v="GST/2020/046"/>
    <s v="SOF2020015"/>
    <s v="Division C"/>
    <s v="Branch A"/>
    <d v="2020-06-14T05:30:10"/>
    <s v="Cost Centre E"/>
    <s v="Item2003"/>
    <s v="Item2003R"/>
    <s v="ItemGroup200"/>
    <s v="ItemGroup2003"/>
    <s v="North"/>
    <s v="ABC Pvt. Ltd."/>
    <s v="Wholesaler"/>
    <s v="ProductPZ"/>
    <n v="15450"/>
    <n v="140"/>
    <n v="0"/>
    <n v="0"/>
    <n v="503507.02449600009"/>
    <n v="51912"/>
    <s v="Open"/>
    <s v="PCF2020015"/>
    <s v="Tamilnadu"/>
  </r>
  <r>
    <x v="26"/>
    <s v="GST/2020/047"/>
    <s v="SOF2020018"/>
    <s v="Division E"/>
    <s v="Branch A"/>
    <d v="2020-06-27T05:30:10"/>
    <s v="Cost Centre D"/>
    <s v="Item1005"/>
    <s v="Item1005Z"/>
    <s v="ItemGroup100"/>
    <s v="ItemGroup1005"/>
    <s v="West"/>
    <s v="ABC Pvt. Ltd."/>
    <s v="Manufacturer"/>
    <s v="ProductDE"/>
    <n v="150"/>
    <n v="143"/>
    <n v="0"/>
    <n v="0"/>
    <n v="1680583.0720000002"/>
    <n v="1680000"/>
    <s v="In Process"/>
    <s v="PCF2020018"/>
    <s v="Madhya Pradesh"/>
  </r>
  <r>
    <x v="26"/>
    <s v="GST/2020/047"/>
    <s v="SOF2020018"/>
    <s v="Division E"/>
    <s v="Branch A"/>
    <d v="2020-06-27T05:30:10"/>
    <s v="Cost Centre D"/>
    <s v="Item1005"/>
    <s v="Item1005Y"/>
    <s v="ItemGroup100"/>
    <s v="ItemGroup1005"/>
    <s v="West"/>
    <s v="ABC Pvt. Ltd."/>
    <s v="Manufacturer"/>
    <s v="ProductDC"/>
    <n v="43"/>
    <n v="143"/>
    <n v="0"/>
    <n v="0"/>
    <n v="1680583.0720000002"/>
    <n v="96.32"/>
    <s v="In Process"/>
    <s v="PCF2020018"/>
    <s v="Madhya Pradesh"/>
  </r>
  <r>
    <x v="26"/>
    <s v="GST/2020/047"/>
    <s v="SOF2020018"/>
    <s v="Division E"/>
    <s v="Branch A"/>
    <d v="2020-06-27T05:30:10"/>
    <s v="Cost Centre D"/>
    <s v="Item1005"/>
    <s v="Item1005X"/>
    <s v="ItemGroup100"/>
    <s v="ItemGroup1005"/>
    <s v="West"/>
    <s v="ABC Pvt. Ltd."/>
    <s v="Manufacturer"/>
    <s v="ProductDB"/>
    <n v="10"/>
    <n v="40"/>
    <n v="0"/>
    <n v="0"/>
    <n v="1575546.6300000001"/>
    <n v="10.5"/>
    <s v="In Process"/>
    <s v="PCF2020018"/>
    <s v="Madhya Pradesh"/>
  </r>
  <r>
    <x v="26"/>
    <s v="GST/2020/047"/>
    <s v="SOF2020018"/>
    <s v="Division E"/>
    <s v="Branch A"/>
    <d v="2020-06-27T05:30:10"/>
    <s v="Cost Centre D"/>
    <s v="Item4004"/>
    <s v="Item4004S"/>
    <s v="ItemGroup400"/>
    <s v="ItemGroup4004"/>
    <s v="West"/>
    <s v="ABC Pvt. Ltd."/>
    <s v="Manufacturer"/>
    <s v="ProductWV"/>
    <n v="112"/>
    <n v="40"/>
    <n v="0"/>
    <n v="0"/>
    <n v="1575546.6300000001"/>
    <n v="117.6"/>
    <s v="In Process"/>
    <s v="PCF2020018"/>
    <s v="Madhya Pradesh"/>
  </r>
  <r>
    <x v="26"/>
    <s v="GST/2020/047"/>
    <s v="SOF2020018"/>
    <s v="Division E"/>
    <s v="Branch A"/>
    <d v="2020-06-27T05:30:10"/>
    <s v="Cost Centre D"/>
    <s v="Item4005"/>
    <s v="Item4005X"/>
    <s v="ItemGroup400"/>
    <s v="ItemGroup4005"/>
    <s v="West"/>
    <s v="ABC Pvt. Ltd."/>
    <s v="Manufacturer"/>
    <s v="ProductKQ"/>
    <n v="120"/>
    <n v="626.4"/>
    <n v="0"/>
    <n v="0"/>
    <n v="126"/>
    <n v="126"/>
    <s v="In Process"/>
    <s v="PCF2020018"/>
    <s v="Madhya Pradesh"/>
  </r>
  <r>
    <x v="26"/>
    <s v="GST/2020/047"/>
    <s v="SOF2020018"/>
    <s v="Division E"/>
    <s v="Branch A"/>
    <d v="2020-06-27T05:30:10"/>
    <s v="Cost Centre D"/>
    <s v="Item4005"/>
    <s v="Item4005Y"/>
    <s v="ItemGroup400"/>
    <s v="ItemGroup4005"/>
    <s v="West"/>
    <s v="ABC Pvt. Ltd."/>
    <s v="Manufacturer"/>
    <s v="ProductRQ"/>
    <n v="2.1"/>
    <n v="837.6"/>
    <n v="0"/>
    <n v="0"/>
    <n v="13.230000000000002"/>
    <n v="13.230000000000002"/>
    <s v="In Process"/>
    <s v="PCF2020018"/>
    <s v="Madhya Pradesh"/>
  </r>
  <r>
    <x v="26"/>
    <s v="GST/2020/047"/>
    <s v="SOF2020018"/>
    <s v="Division E"/>
    <s v="Branch A"/>
    <d v="2020-06-27T05:30:10"/>
    <s v="Cost Centre D"/>
    <s v="Item4005"/>
    <s v="Item4005Z"/>
    <s v="ItemGroup400"/>
    <s v="ItemGroup4005"/>
    <s v="West"/>
    <s v="ABC Pvt. Ltd."/>
    <s v="Manufacturer"/>
    <s v="ProductRH"/>
    <n v="30"/>
    <n v="837.6"/>
    <n v="0"/>
    <n v="0"/>
    <n v="189"/>
    <n v="189"/>
    <s v="In Process"/>
    <s v="PCF2020018"/>
    <s v="Madhya Pradesh"/>
  </r>
  <r>
    <x v="27"/>
    <s v="GST/2020/048"/>
    <s v="SOF2020019"/>
    <s v="Division C"/>
    <s v="Branch A"/>
    <d v="2020-06-19T05:30:10"/>
    <s v="Cost Centre E"/>
    <s v="Item5001"/>
    <s v="Item5001A"/>
    <s v="ItemGroup500"/>
    <s v="ItemGroup5001"/>
    <s v="East"/>
    <s v="ABC Pvt. Ltd."/>
    <s v="Manufacturer"/>
    <s v="ProductRP"/>
    <n v="15"/>
    <n v="398"/>
    <n v="0"/>
    <n v="0"/>
    <n v="94.5"/>
    <n v="94.5"/>
    <s v="In Process"/>
    <s v="PCF2020019"/>
    <s v="Tamilnadu"/>
  </r>
  <r>
    <x v="28"/>
    <s v="GST/2020/049"/>
    <s v="SOF2020027"/>
    <s v="Division C"/>
    <s v="Branch E"/>
    <d v="2020-07-07T05:30:10"/>
    <s v="Cost Centre E"/>
    <s v="Item1004"/>
    <s v="Item1004S"/>
    <s v="ItemGroup100"/>
    <s v="ItemGroup1004"/>
    <s v="North"/>
    <s v="ABC Pvt. Ltd."/>
    <s v="Retailer"/>
    <s v="ProductDA"/>
    <n v="76.8"/>
    <n v="709.8"/>
    <n v="0"/>
    <n v="0"/>
    <n v="181.24799999999999"/>
    <n v="181.24799999999999"/>
    <s v="In Process"/>
    <s v="PCF2020027"/>
    <s v="Maharashtra"/>
  </r>
  <r>
    <x v="28"/>
    <s v="GST/2020/049"/>
    <s v="SOF2020027"/>
    <s v="Division C"/>
    <s v="Branch E"/>
    <d v="2020-07-07T05:30:10"/>
    <s v="Cost Centre E"/>
    <s v="Item1004"/>
    <s v="Item1004P"/>
    <s v="ItemGroup100"/>
    <s v="ItemGroup1004"/>
    <s v="North"/>
    <s v="ABC Pvt. Ltd."/>
    <s v="Retailer"/>
    <s v="ProductCB"/>
    <n v="76.8"/>
    <n v="124.8"/>
    <n v="0"/>
    <n v="0"/>
    <n v="181.24799999999999"/>
    <n v="181.24799999999999"/>
    <s v="In Process"/>
    <s v="PCF2020027"/>
    <s v="Maharashtra"/>
  </r>
  <r>
    <x v="28"/>
    <s v="GST/2020/049"/>
    <s v="SOF2020027"/>
    <s v="Division C"/>
    <s v="Branch E"/>
    <d v="2020-07-07T05:30:10"/>
    <s v="Cost Centre E"/>
    <s v="Item1004"/>
    <s v="Item1004Q"/>
    <s v="ItemGroup100"/>
    <s v="ItemGroup1004"/>
    <s v="North"/>
    <s v="ABC Pvt. Ltd."/>
    <s v="Retailer"/>
    <s v="ProductCD"/>
    <n v="47.4"/>
    <n v="787.8"/>
    <n v="0"/>
    <n v="0"/>
    <n v="223.72800000000001"/>
    <n v="223.72800000000001"/>
    <s v="In Process"/>
    <s v="PCF2020027"/>
    <s v="Maharashtra"/>
  </r>
  <r>
    <x v="28"/>
    <s v="GST/2020/049"/>
    <s v="SOF2020027"/>
    <s v="Division C"/>
    <s v="Branch E"/>
    <d v="2020-07-07T05:30:10"/>
    <s v="Cost Centre E"/>
    <s v="Item2005"/>
    <s v="Item2005X"/>
    <s v="ItemGroup200"/>
    <s v="ItemGroup2005"/>
    <s v="North"/>
    <s v="ABC Pvt. Ltd."/>
    <s v="Retailer"/>
    <s v="ProductFC"/>
    <n v="7250"/>
    <n v="787.8"/>
    <n v="0"/>
    <n v="0"/>
    <n v="34220"/>
    <n v="34220"/>
    <s v="In Process"/>
    <s v="PCF2020027"/>
    <s v="Maharashtra"/>
  </r>
  <r>
    <x v="28"/>
    <s v="GST/2020/049"/>
    <s v="SOF2020027"/>
    <s v="Division C"/>
    <s v="Branch E"/>
    <d v="2020-07-07T05:30:10"/>
    <s v="Cost Centre E"/>
    <s v="Item2005"/>
    <s v="Item2005Y"/>
    <s v="ItemGroup200"/>
    <s v="ItemGroup2005"/>
    <s v="North"/>
    <s v="ABC Pvt. Ltd."/>
    <s v="Retailer"/>
    <s v="ProductGA"/>
    <n v="11350"/>
    <n v="413.4"/>
    <n v="0"/>
    <n v="0"/>
    <n v="53572"/>
    <n v="53572"/>
    <s v="In Process"/>
    <s v="PCF2020027"/>
    <s v="Maharashtra"/>
  </r>
  <r>
    <x v="28"/>
    <s v="GST/2020/049"/>
    <s v="SOF2020027"/>
    <s v="Division C"/>
    <s v="Branch E"/>
    <d v="2020-07-07T05:30:10"/>
    <s v="Cost Centre E"/>
    <s v="Item2005"/>
    <s v="Item2005Z"/>
    <s v="ItemGroup200"/>
    <s v="ItemGroup2005"/>
    <s v="North"/>
    <s v="ABC Pvt. Ltd."/>
    <s v="Retailer"/>
    <s v="ProductGC"/>
    <n v="242"/>
    <n v="1825.2"/>
    <n v="0"/>
    <n v="0"/>
    <n v="1142.24"/>
    <n v="1142.24"/>
    <s v="In Process"/>
    <s v="PCF2020027"/>
    <s v="Maharashtra"/>
  </r>
  <r>
    <x v="28"/>
    <s v="GST/2020/049"/>
    <s v="SOF2020027"/>
    <s v="Division C"/>
    <s v="Branch E"/>
    <d v="2020-07-07T05:30:10"/>
    <s v="Cost Centre E"/>
    <s v="Item3001"/>
    <s v="Item3001A"/>
    <s v="ItemGroup300"/>
    <s v="ItemGroup3001"/>
    <s v="North"/>
    <s v="ABC Pvt. Ltd."/>
    <s v="Retailer"/>
    <s v="ProductGJ"/>
    <n v="50"/>
    <n v="2550.6"/>
    <n v="0"/>
    <n v="0"/>
    <n v="236"/>
    <n v="236"/>
    <s v="In Process"/>
    <s v="PCF2020027"/>
    <s v="Maharashtra"/>
  </r>
  <r>
    <x v="28"/>
    <s v="GST/2020/049"/>
    <s v="SOF2020027"/>
    <s v="Division C"/>
    <s v="Branch E"/>
    <d v="2020-07-07T05:30:10"/>
    <s v="Cost Centre E"/>
    <s v="Item3001"/>
    <s v="Item3001B"/>
    <s v="ItemGroup300"/>
    <s v="ItemGroup3001"/>
    <s v="North"/>
    <s v="ABC Pvt. Ltd."/>
    <s v="Retailer"/>
    <s v="ProductJK"/>
    <n v="100"/>
    <n v="526.5"/>
    <n v="0"/>
    <n v="0"/>
    <n v="472"/>
    <n v="472"/>
    <s v="In Process"/>
    <s v="PCF2020027"/>
    <s v="Maharashtra"/>
  </r>
  <r>
    <x v="29"/>
    <s v="GST/2020/050"/>
    <s v="SOF2020028"/>
    <s v="Division E"/>
    <s v="Branch B"/>
    <d v="2020-07-14T05:30:10"/>
    <s v="Cost Centre D"/>
    <s v="Item3001"/>
    <s v="Item3001C"/>
    <s v="ItemGroup300"/>
    <s v="ItemGroup3001"/>
    <s v="West"/>
    <s v="ABC Pvt. Ltd."/>
    <s v="Manufacturer"/>
    <s v="ProductRT"/>
    <n v="39"/>
    <n v="148.19999999999999"/>
    <n v="0"/>
    <n v="0"/>
    <n v="184.07999999999998"/>
    <n v="184.07999999999998"/>
    <s v="In Process"/>
    <s v="PCF2020028"/>
    <s v="Delhi"/>
  </r>
  <r>
    <x v="29"/>
    <s v="GST/2020/050"/>
    <s v="SOF2020028"/>
    <s v="Division E"/>
    <s v="Branch C"/>
    <d v="2020-07-14T05:30:10"/>
    <s v="Cost Centre D"/>
    <s v="Item3001"/>
    <s v="Item3001D"/>
    <s v="ItemGroup300"/>
    <s v="ItemGroup3001"/>
    <s v="West"/>
    <s v="ABC Pvt. Ltd."/>
    <s v="Wholesaler"/>
    <s v="ProductYH"/>
    <n v="950"/>
    <n v="713.7"/>
    <n v="0"/>
    <n v="0"/>
    <n v="4484"/>
    <n v="4484"/>
    <s v="In Process"/>
    <s v="PCF2020028"/>
    <s v="Haryana"/>
  </r>
  <r>
    <x v="29"/>
    <s v="GST/2020/050"/>
    <s v="SOF2020028"/>
    <s v="Division E"/>
    <s v="Branch A"/>
    <d v="2020-07-14T05:30:10"/>
    <s v="Cost Centre D"/>
    <s v="Item3002"/>
    <s v="Item3002X"/>
    <s v="ItemGroup300"/>
    <s v="ItemGroup3002"/>
    <s v="West"/>
    <s v="ABC Pvt. Ltd."/>
    <s v="Retailer"/>
    <s v="ProductKL"/>
    <n v="430"/>
    <n v="128.69999999999999"/>
    <n v="0"/>
    <n v="0"/>
    <n v="2029.6"/>
    <n v="2029.6"/>
    <s v="In Process"/>
    <s v="PCF2020028"/>
    <s v="Andhra Pradesh"/>
  </r>
  <r>
    <x v="30"/>
    <s v="GST/2020/051"/>
    <s v="SOF2020029"/>
    <s v="Division C"/>
    <s v="Branch B"/>
    <d v="2020-08-24T05:30:10"/>
    <s v="Cost Centre E"/>
    <s v="Item3002"/>
    <s v="Item3002Y"/>
    <s v="ItemGroup300"/>
    <s v="ItemGroup3002"/>
    <s v="West"/>
    <s v="ABC Pvt. Ltd."/>
    <s v="Distributor"/>
    <s v="ProductFR"/>
    <n v="15"/>
    <n v="128.69999999999999"/>
    <n v="0"/>
    <n v="0"/>
    <n v="70.8"/>
    <n v="70.8"/>
    <s v="In Process"/>
    <s v="PCF2020029"/>
    <s v="Karnataka"/>
  </r>
  <r>
    <x v="31"/>
    <s v="GST/2020/052"/>
    <s v="SOF2020030"/>
    <s v="Division C"/>
    <s v="Branch C"/>
    <d v="2020-08-03T05:30:10"/>
    <s v="Cost Centre E"/>
    <s v="Item3002"/>
    <s v="Item3002Z"/>
    <s v="ItemGroup300"/>
    <s v="ItemGroup3002"/>
    <s v="North"/>
    <s v="ABC Pvt. Ltd."/>
    <s v="Consumer"/>
    <s v="ProductED"/>
    <n v="3525"/>
    <n v="565.5"/>
    <n v="0"/>
    <n v="0"/>
    <n v="16638"/>
    <n v="16638"/>
    <s v="In Process"/>
    <s v="PCF2020030"/>
    <s v="Jharkhand"/>
  </r>
  <r>
    <x v="32"/>
    <s v="GST/2020/053"/>
    <s v="SOS2020015"/>
    <s v="Division B"/>
    <s v="Branch B"/>
    <d v="2020-10-21T05:30:10"/>
    <s v="Cost Centre A"/>
    <s v="Item3003"/>
    <s v="Item3003P"/>
    <s v="ItemGroup300"/>
    <s v="ItemGroup3003"/>
    <s v="South"/>
    <s v="ABC Pvt. Ltd."/>
    <s v="Wholesaler"/>
    <s v="ProductAl"/>
    <n v="22"/>
    <n v="1439.1"/>
    <n v="0"/>
    <n v="0"/>
    <n v="103.84"/>
    <n v="103.84"/>
    <s v="Open"/>
    <s v="PCS2020015"/>
    <s v="Punjab"/>
  </r>
  <r>
    <x v="33"/>
    <s v="GST/2020/054"/>
    <s v="SOS2020016"/>
    <s v="Division E"/>
    <s v="Branch C"/>
    <d v="2020-08-11T05:30:10"/>
    <s v="Cost Centre D"/>
    <s v="Item3004"/>
    <s v="Item3004S"/>
    <s v="ItemGroup300"/>
    <s v="ItemGroup3004"/>
    <s v="South"/>
    <s v="ABC Pvt. Ltd."/>
    <s v="Distributor"/>
    <s v="ProductMK"/>
    <n v="18"/>
    <n v="152.1"/>
    <n v="0"/>
    <n v="0"/>
    <n v="106.2"/>
    <n v="106.2"/>
    <s v="In Process"/>
    <s v="PCS2020016"/>
    <s v="Uttar Pradesh"/>
  </r>
  <r>
    <x v="34"/>
    <s v="GST/2020/055"/>
    <s v="SOS2020017"/>
    <s v="Division E"/>
    <s v="Branch D"/>
    <d v="2020-11-07T05:30:10"/>
    <s v="Cost Centre D"/>
    <s v="Item3005"/>
    <s v="Item3005X"/>
    <s v="ItemGroup300"/>
    <s v="ItemGroup3005"/>
    <s v="East"/>
    <s v="ABC Pvt. Ltd."/>
    <s v="Consumer"/>
    <s v="ProductVF"/>
    <n v="99"/>
    <n v="5226"/>
    <n v="0"/>
    <n v="0"/>
    <n v="584.1"/>
    <n v="584.1"/>
    <s v="Open"/>
    <s v="PCS2020017"/>
    <s v="Madhya Pradesh"/>
  </r>
  <r>
    <x v="35"/>
    <s v="GST/2020/056"/>
    <s v="SOS2020018"/>
    <s v="Division A"/>
    <s v="Branch E"/>
    <d v="2020-08-13T05:30:10"/>
    <s v="Cost Centre C"/>
    <s v="Item3005"/>
    <s v="Item3005Y"/>
    <s v="ItemGroup300"/>
    <s v="ItemGroup3005"/>
    <s v="West"/>
    <s v="ABC Pvt. Ltd."/>
    <s v="Manufacturer"/>
    <s v="ProductVH\"/>
    <n v="28"/>
    <n v="3077.1"/>
    <n v="0"/>
    <n v="0"/>
    <n v="132.16"/>
    <n v="132.16"/>
    <s v="Closed"/>
    <s v="PCS2020018"/>
    <s v="Delhi"/>
  </r>
  <r>
    <x v="36"/>
    <s v="GST/2020/057"/>
    <s v="SOS2020019"/>
    <s v="Division A"/>
    <s v="Branch B"/>
    <d v="2020-08-14T05:30:10"/>
    <s v="Cost Centre C"/>
    <s v="Item3005"/>
    <s v="Item3005Z"/>
    <s v="ItemGroup300"/>
    <s v="ItemGroup3005"/>
    <s v="North"/>
    <s v="ABC Pvt. Ltd."/>
    <s v="Retailer"/>
    <s v="ProductML"/>
    <n v="57"/>
    <n v="249.6"/>
    <n v="0"/>
    <n v="0"/>
    <n v="4696.3999999999996"/>
    <n v="269.04000000000002"/>
    <s v="In Process"/>
    <s v="PCS2020019"/>
    <s v="Andhra Pradesh"/>
  </r>
  <r>
    <x v="36"/>
    <s v="GST/2020/057"/>
    <s v="SOS2020019"/>
    <s v="Division A"/>
    <s v="Branch B"/>
    <d v="2020-08-14T05:30:10"/>
    <s v="Cost Centre C"/>
    <s v="Item4001"/>
    <s v="Item4001A"/>
    <s v="ItemGroup400"/>
    <s v="ItemGroup4001"/>
    <s v="North"/>
    <s v="ABC Pvt. Ltd."/>
    <s v="Retailer"/>
    <s v="ProductPO"/>
    <n v="79"/>
    <n v="1579.5"/>
    <n v="0"/>
    <n v="0"/>
    <n v="4696.3999999999996"/>
    <n v="372.88"/>
    <s v="In Process"/>
    <s v="PCS2020019"/>
    <s v="Andhra Pradesh"/>
  </r>
  <r>
    <x v="36"/>
    <s v="GST/2020/057"/>
    <s v="SOS2020019"/>
    <s v="Division A"/>
    <s v="Branch B"/>
    <d v="2020-08-14T05:30:10"/>
    <s v="Cost Centre C"/>
    <s v="Item4001"/>
    <s v="Item4001B"/>
    <s v="ItemGroup400"/>
    <s v="ItemGroup4001"/>
    <s v="North"/>
    <s v="ABC Pvt. Ltd."/>
    <s v="Retailer"/>
    <s v="ProductDF"/>
    <n v="275"/>
    <n v="1911"/>
    <n v="0"/>
    <n v="0"/>
    <n v="4696.3999999999996"/>
    <n v="1298"/>
    <s v="In Process"/>
    <s v="PCS2020019"/>
    <s v="Andhra Pradesh"/>
  </r>
  <r>
    <x v="36"/>
    <s v="GST/2020/057"/>
    <s v="SOS2020019"/>
    <s v="Division A"/>
    <s v="Branch B"/>
    <d v="2020-08-14T05:30:10"/>
    <s v="Cost Centre C"/>
    <s v="Item4001"/>
    <s v="Item4001C"/>
    <s v="ItemGroup400"/>
    <s v="ItemGroup4001"/>
    <s v="North"/>
    <s v="ABC Pvt. Ltd."/>
    <s v="Retailer"/>
    <s v="ProductXC"/>
    <n v="191"/>
    <n v="105.3"/>
    <n v="0"/>
    <n v="0"/>
    <n v="4696.3999999999996"/>
    <n v="901.52"/>
    <s v="In Process"/>
    <s v="PCS2020019"/>
    <s v="Andhra Pradesh"/>
  </r>
  <r>
    <x v="36"/>
    <s v="GST/2020/057"/>
    <s v="SOS2020019"/>
    <s v="Division A"/>
    <s v="Branch B"/>
    <d v="2020-08-14T05:30:10"/>
    <s v="Cost Centre C"/>
    <s v="Item4001"/>
    <s v="Item4001D"/>
    <s v="ItemGroup400"/>
    <s v="ItemGroup4001"/>
    <s v="North"/>
    <s v="ABC Pvt. Ltd."/>
    <s v="Retailer"/>
    <s v="ProductXT"/>
    <n v="180"/>
    <n v="1170"/>
    <n v="0"/>
    <n v="0"/>
    <n v="4696.3999999999996"/>
    <n v="849.6"/>
    <s v="In Process"/>
    <s v="PCS2020019"/>
    <s v="Andhra Pradesh"/>
  </r>
  <r>
    <x v="36"/>
    <s v="GST/2020/057"/>
    <s v="SOS2020019"/>
    <s v="Division A"/>
    <s v="Branch B"/>
    <d v="2020-08-14T05:30:10"/>
    <s v="Cost Centre C"/>
    <s v="Item4002"/>
    <s v="Item4002X"/>
    <s v="ItemGroup400"/>
    <s v="ItemGroup4002"/>
    <s v="North"/>
    <s v="ABC Pvt. Ltd."/>
    <s v="Retailer"/>
    <s v="ProductVY"/>
    <n v="213"/>
    <n v="1525"/>
    <n v="0"/>
    <n v="0"/>
    <n v="4696.3999999999996"/>
    <n v="1005.36"/>
    <s v="In Process"/>
    <s v="PCS2020019"/>
    <s v="Andhra Pradesh"/>
  </r>
  <r>
    <x v="37"/>
    <s v="GST/2020/058"/>
    <s v="SOS2020020"/>
    <s v="Division B"/>
    <s v="Branch C"/>
    <d v="2020-08-15T05:30:10"/>
    <s v="Cost Centre A"/>
    <s v="Item4002"/>
    <s v="Item4002Y"/>
    <s v="ItemGroup400"/>
    <s v="ItemGroup4002"/>
    <s v="North"/>
    <s v="ABC Pvt. Ltd."/>
    <s v="Manufacturer"/>
    <s v="ProductVT"/>
    <n v="552"/>
    <n v="7950"/>
    <n v="0"/>
    <n v="0"/>
    <n v="4450.96"/>
    <n v="2605.44"/>
    <s v="Closed"/>
    <s v="PCS2020020"/>
    <s v="Rajasthan"/>
  </r>
  <r>
    <x v="37"/>
    <s v="GST/2020/058"/>
    <s v="SOS2020020"/>
    <s v="Division B"/>
    <s v="Branch C"/>
    <d v="2020-08-15T05:30:10"/>
    <s v="Cost Centre A"/>
    <s v="Item4002"/>
    <s v="Item4002Z"/>
    <s v="ItemGroup400"/>
    <s v="ItemGroup4002"/>
    <s v="North"/>
    <s v="ABC Pvt. Ltd."/>
    <s v="Manufacturer"/>
    <s v="ProductRD"/>
    <n v="391"/>
    <n v="2975"/>
    <n v="0"/>
    <n v="0"/>
    <n v="4450.96"/>
    <n v="1845.52"/>
    <s v="Closed"/>
    <s v="PCS2020020"/>
    <s v="Rajasthan"/>
  </r>
  <r>
    <x v="38"/>
    <s v="GST/2020/059"/>
    <s v="SOS2020021"/>
    <s v="Division D"/>
    <s v="Branch B"/>
    <d v="2020-08-16T05:30:10"/>
    <s v="Cost Centre F"/>
    <s v="Item1004"/>
    <s v="Item1004S"/>
    <s v="ItemGroup100"/>
    <s v="ItemGroup1004"/>
    <s v="South"/>
    <s v="ABC Pvt. Ltd."/>
    <s v="Retailer"/>
    <s v="ProductDA"/>
    <n v="336"/>
    <n v="26600"/>
    <n v="0"/>
    <n v="0"/>
    <n v="1585.92"/>
    <n v="1585.92"/>
    <s v="In Process"/>
    <s v="PCS2020021"/>
    <s v="Telangana"/>
  </r>
  <r>
    <x v="38"/>
    <s v="GST/2020/059"/>
    <s v="SOS2020021"/>
    <s v="Division D"/>
    <s v="Branch B"/>
    <d v="2020-08-16T05:30:10"/>
    <s v="Cost Centre F"/>
    <s v="Item1004"/>
    <s v="Item1004Q"/>
    <s v="ItemGroup100"/>
    <s v="ItemGroup1004"/>
    <s v="South"/>
    <s v="ABC Pvt. Ltd."/>
    <s v="Retailer"/>
    <s v="ProductCD"/>
    <n v="35"/>
    <n v="3395"/>
    <n v="0"/>
    <n v="0"/>
    <n v="165.2"/>
    <n v="165.2"/>
    <s v="In Process"/>
    <s v="PCS2020021"/>
    <s v="Telangana"/>
  </r>
  <r>
    <x v="38"/>
    <s v="GST/2020/059"/>
    <s v="SOS2020021"/>
    <s v="Division D"/>
    <s v="Branch B"/>
    <d v="2020-08-16T05:30:10"/>
    <s v="Cost Centre F"/>
    <s v="Item1004"/>
    <s v="Item1004P"/>
    <s v="ItemGroup100"/>
    <s v="ItemGroup1004"/>
    <s v="South"/>
    <s v="ABC Pvt. Ltd."/>
    <s v="Retailer"/>
    <s v="ProductCB"/>
    <n v="890"/>
    <n v="3395"/>
    <n v="0"/>
    <n v="0"/>
    <n v="4200.8"/>
    <n v="4200.8"/>
    <s v="In Process"/>
    <s v="PCS2020021"/>
    <s v="Telangana"/>
  </r>
  <r>
    <x v="38"/>
    <s v="GST/2020/059"/>
    <s v="SOS2020021"/>
    <s v="Division D"/>
    <s v="Branch B"/>
    <d v="2020-08-16T05:30:10"/>
    <s v="Cost Centre F"/>
    <s v="Item1003"/>
    <s v="Item1003Q"/>
    <s v="ItemGroup100"/>
    <s v="ItemGroup1003"/>
    <s v="South"/>
    <s v="ABC Pvt. Ltd."/>
    <s v="Retailer"/>
    <s v="ProductBB"/>
    <n v="370"/>
    <n v="3395"/>
    <n v="0"/>
    <n v="0"/>
    <n v="873.2"/>
    <n v="873.2"/>
    <s v="In Process"/>
    <s v="PCS2020021"/>
    <s v="Telangana"/>
  </r>
  <r>
    <x v="39"/>
    <s v="GST/2020/060"/>
    <s v="SOS2020022"/>
    <s v="Division E"/>
    <s v="Branch B"/>
    <d v="2020-08-20T05:30:10"/>
    <s v="Cost Centre D"/>
    <s v="Item1003"/>
    <s v="Item1003R"/>
    <s v="ItemGroup100"/>
    <s v="ItemGroup1003"/>
    <s v="West"/>
    <s v="ABC Pvt. Ltd."/>
    <s v="Wholesaler"/>
    <s v="ProductBC"/>
    <n v="558"/>
    <n v="70"/>
    <n v="0"/>
    <n v="0"/>
    <n v="1316.88"/>
    <n v="1316.88"/>
    <s v="Open"/>
    <s v="PCS2020022"/>
    <s v="Madhya Pradesh"/>
  </r>
  <r>
    <x v="39"/>
    <s v="GST/2020/060"/>
    <s v="SOS2020022"/>
    <s v="Division E"/>
    <s v="Branch B"/>
    <d v="2020-08-20T05:30:10"/>
    <s v="Cost Centre D"/>
    <s v="Item1003"/>
    <s v="Item1003S"/>
    <s v="ItemGroup100"/>
    <s v="ItemGroup1003"/>
    <s v="West"/>
    <s v="ABC Pvt. Ltd."/>
    <s v="Wholesaler"/>
    <s v="ProductBD"/>
    <n v="138"/>
    <n v="310"/>
    <n v="0"/>
    <n v="0"/>
    <n v="325.68"/>
    <n v="325.68"/>
    <s v="Open"/>
    <s v="PCS2020022"/>
    <s v="Madhya Pradesh"/>
  </r>
  <r>
    <x v="40"/>
    <s v="GST/2020/061"/>
    <s v="SOS2020023"/>
    <s v="Division C"/>
    <s v="Branch D"/>
    <d v="2020-08-21T05:30:10"/>
    <s v="Cost Centre E"/>
    <s v="Item1004"/>
    <s v="Item1004A"/>
    <s v="ItemGroup100"/>
    <s v="ItemGroup1004"/>
    <s v="West"/>
    <s v="ABC Pvt. Ltd."/>
    <s v="Distributor"/>
    <s v="ProductCA"/>
    <n v="140"/>
    <n v="65"/>
    <n v="0"/>
    <n v="0"/>
    <n v="330.4"/>
    <n v="330.4"/>
    <s v="Open"/>
    <s v="PCS2020023"/>
    <s v="Haryana"/>
  </r>
  <r>
    <x v="37"/>
    <s v="GST/2020/062"/>
    <s v="SOS2020024"/>
    <s v="Division C"/>
    <s v="Branch E"/>
    <d v="2020-08-15T05:30:10"/>
    <s v="Cost Centre E"/>
    <s v="Item1004"/>
    <s v="Item1004B"/>
    <s v="ItemGroup100"/>
    <s v="ItemGroup1004"/>
    <s v="North"/>
    <s v="ABC Pvt. Ltd."/>
    <s v="Consumer"/>
    <s v="ProductCC"/>
    <n v="25"/>
    <n v="1000"/>
    <n v="0"/>
    <n v="0"/>
    <n v="59"/>
    <n v="59"/>
    <s v="Closed"/>
    <s v="PCS2020024"/>
    <s v="Andhra Pradesh"/>
  </r>
  <r>
    <x v="41"/>
    <s v="GST/2020/063"/>
    <s v="SOS2020025"/>
    <s v="Division C"/>
    <s v="Branch A"/>
    <d v="2020-08-22T05:30:10"/>
    <s v="Cost Centre E"/>
    <s v="Item1003"/>
    <s v="Item1003P"/>
    <s v="ItemGroup100"/>
    <s v="ItemGroup1003"/>
    <s v="East"/>
    <s v="ABC Pvt. Ltd."/>
    <s v="Manufacturer"/>
    <s v="ProductBA"/>
    <n v="295"/>
    <n v="80"/>
    <n v="0"/>
    <n v="0"/>
    <n v="696.2"/>
    <n v="696.2"/>
    <s v="In Process"/>
    <s v="PCS2020025"/>
    <s v="Karnataka"/>
  </r>
  <r>
    <x v="41"/>
    <s v="GST/2020/063"/>
    <s v="SOS2020025"/>
    <s v="Division C"/>
    <s v="Branch A"/>
    <d v="2020-08-22T05:30:10"/>
    <s v="Cost Centre E"/>
    <s v="Item1002"/>
    <s v="Item1002Z"/>
    <s v="ItemGroup100"/>
    <s v="ItemGroup1002"/>
    <s v="East"/>
    <s v="ABC Pvt. Ltd."/>
    <s v="Manufacturer"/>
    <s v="ProductAG"/>
    <n v="1360"/>
    <n v="100"/>
    <n v="0"/>
    <n v="0"/>
    <n v="3209.6"/>
    <n v="3209.6"/>
    <s v="In Process"/>
    <s v="PCS2020025"/>
    <s v="Karnataka"/>
  </r>
  <r>
    <x v="41"/>
    <s v="GST/2020/063"/>
    <s v="SOS2020025"/>
    <s v="Division C"/>
    <s v="Branch A"/>
    <d v="2020-08-22T05:30:10"/>
    <s v="Cost Centre E"/>
    <s v="Item1002"/>
    <s v="Item1002Y"/>
    <s v="ItemGroup100"/>
    <s v="ItemGroup1002"/>
    <s v="East"/>
    <s v="ABC Pvt. Ltd."/>
    <s v="Manufacturer"/>
    <s v="ProductAF"/>
    <n v="2821"/>
    <n v="1480"/>
    <n v="0"/>
    <n v="0"/>
    <n v="6657.5599999999995"/>
    <n v="6657.5599999999995"/>
    <s v="In Process"/>
    <s v="PCS2020025"/>
    <s v="Karnataka"/>
  </r>
  <r>
    <x v="42"/>
    <s v="GST/2020/064"/>
    <s v="SOS2020026"/>
    <s v="Division B"/>
    <s v="Branch D"/>
    <d v="2020-11-12T05:30:10"/>
    <s v="Cost Centre A"/>
    <s v="Item1002"/>
    <s v="Item1002X"/>
    <s v="ItemGroup100"/>
    <s v="ItemGroup1002"/>
    <s v="East"/>
    <s v="ABC Pvt. Ltd."/>
    <s v="Wholesaler"/>
    <s v="ProductAE"/>
    <n v="2403"/>
    <n v="360"/>
    <n v="0"/>
    <n v="0"/>
    <n v="25519.86"/>
    <n v="25519.86"/>
    <s v="In Process"/>
    <s v="PCS2020026"/>
    <s v="Gujrat"/>
  </r>
  <r>
    <x v="42"/>
    <s v="GST/2020/064"/>
    <s v="SOS2020026"/>
    <s v="Division B"/>
    <s v="Branch D"/>
    <d v="2020-11-12T05:30:10"/>
    <s v="Cost Centre A"/>
    <s v="Item1001"/>
    <s v="Item1001D"/>
    <s v="ItemGroup100"/>
    <s v="ItemGroup1001"/>
    <s v="East"/>
    <s v="ABC Pvt. Ltd."/>
    <s v="Wholesaler"/>
    <s v="ProductAD"/>
    <n v="9.14"/>
    <n v="55"/>
    <n v="0"/>
    <n v="0"/>
    <n v="97.066800000000001"/>
    <n v="97.066800000000001"/>
    <s v="In Process"/>
    <s v="PCS2020026"/>
    <s v="Gujrat"/>
  </r>
  <r>
    <x v="43"/>
    <s v="GST/2020/065"/>
    <s v="SOS2020029"/>
    <s v="Division E"/>
    <s v="Branch E"/>
    <d v="2020-08-18T05:30:10"/>
    <s v="Cost Centre D"/>
    <s v="Item5003"/>
    <s v="Item5003P"/>
    <s v="ItemGroup500"/>
    <s v="ItemGroup5003"/>
    <s v="North"/>
    <s v="ABC Pvt. Ltd."/>
    <s v="Distributor"/>
    <s v="ProductLP"/>
    <n v="11.56"/>
    <n v="310"/>
    <n v="0"/>
    <n v="0"/>
    <n v="122.7672"/>
    <n v="122.7672"/>
    <s v="Closed"/>
    <s v="PCS2020029"/>
    <s v="Karnataka"/>
  </r>
  <r>
    <x v="40"/>
    <s v="GST/2020/066"/>
    <s v="SOS2020030"/>
    <s v="Division E"/>
    <s v="Branch A"/>
    <d v="2020-08-21T05:30:10"/>
    <s v="Cost Centre D"/>
    <s v="Item5003"/>
    <s v="Item5003Q"/>
    <s v="ItemGroup500"/>
    <s v="ItemGroup5003"/>
    <s v="South"/>
    <s v="ABC Pvt. Ltd."/>
    <s v="Manufacturer"/>
    <s v="ProductMA"/>
    <n v="14.93"/>
    <n v="165"/>
    <n v="0"/>
    <n v="0"/>
    <n v="158.5566"/>
    <n v="158.5566"/>
    <s v="In Process"/>
    <s v="PCS2020030"/>
    <s v="Jharkhand"/>
  </r>
  <r>
    <x v="44"/>
    <s v="GST/2020/067"/>
    <s v="SOS2020031"/>
    <s v="Division A"/>
    <s v="Branch A"/>
    <d v="2020-09-20T05:30:10"/>
    <s v="Cost Centre C"/>
    <s v="Item1001"/>
    <s v="Item1001A"/>
    <s v="ItemGroup100"/>
    <s v="ItemGroup1001"/>
    <s v="East"/>
    <s v="ABC Pvt. Ltd."/>
    <s v="Wholesaler"/>
    <s v="ProductAA"/>
    <n v="14.93"/>
    <n v="70"/>
    <n v="0"/>
    <n v="0"/>
    <n v="52.852199999999996"/>
    <n v="52.852199999999996"/>
    <s v="Open"/>
    <s v="PCS2020031"/>
    <s v="Kerala"/>
  </r>
  <r>
    <x v="44"/>
    <s v="GST/2020/067"/>
    <s v="SOS2020031"/>
    <s v="Division A"/>
    <s v="Branch A"/>
    <d v="2020-09-20T05:30:10"/>
    <s v="Cost Centre C"/>
    <s v="Item1001"/>
    <s v="Item1001B"/>
    <s v="ItemGroup100"/>
    <s v="ItemGroup1001"/>
    <s v="East"/>
    <s v="ABC Pvt. Ltd."/>
    <s v="Wholesaler"/>
    <s v="ProductAB"/>
    <n v="450"/>
    <n v="50"/>
    <n v="0"/>
    <n v="0"/>
    <n v="1593"/>
    <n v="1593"/>
    <s v="Open"/>
    <s v="PCS2020031"/>
    <s v="Kerala"/>
  </r>
  <r>
    <x v="44"/>
    <s v="GST/2020/067"/>
    <s v="SOS2020031"/>
    <s v="Division A"/>
    <s v="Branch A"/>
    <d v="2020-09-20T05:30:10"/>
    <s v="Cost Centre C"/>
    <s v="Item5002"/>
    <s v="Item5002Y"/>
    <s v="ItemGroup500"/>
    <s v="ItemGroup5002"/>
    <s v="East"/>
    <s v="ABC Pvt. Ltd."/>
    <s v="Wholesaler"/>
    <s v="ProductZp"/>
    <n v="40"/>
    <n v="90"/>
    <n v="0"/>
    <n v="0"/>
    <n v="141.6"/>
    <n v="141.6"/>
    <s v="Open"/>
    <s v="PCS2020031"/>
    <s v="Kerala"/>
  </r>
  <r>
    <x v="44"/>
    <s v="GST/2020/067"/>
    <s v="SOS2020031"/>
    <s v="Division A"/>
    <s v="Branch A"/>
    <d v="2020-09-20T05:30:10"/>
    <s v="Cost Centre C"/>
    <s v="Item5002"/>
    <s v="Item5002X"/>
    <s v="ItemGroup500"/>
    <s v="ItemGroup5002"/>
    <s v="East"/>
    <s v="ABC Pvt. Ltd."/>
    <s v="Wholesaler"/>
    <s v="ProductVA"/>
    <n v="350"/>
    <n v="22000"/>
    <n v="0"/>
    <n v="0"/>
    <n v="1239"/>
    <n v="1239"/>
    <s v="Open"/>
    <s v="PCS2020031"/>
    <s v="Kerala"/>
  </r>
  <r>
    <x v="44"/>
    <s v="GST/2020/067"/>
    <s v="SOS2020031"/>
    <s v="Division A"/>
    <s v="Branch A"/>
    <d v="2020-09-20T05:30:10"/>
    <s v="Cost Centre C"/>
    <s v="Item5001"/>
    <s v="Item5001D"/>
    <s v="ItemGroup500"/>
    <s v="ItemGroup5001"/>
    <s v="East"/>
    <s v="ABC Pvt. Ltd."/>
    <s v="Wholesaler"/>
    <s v="ProductLT"/>
    <n v="196"/>
    <n v="1728"/>
    <n v="0"/>
    <n v="0"/>
    <n v="693.84"/>
    <n v="693.84"/>
    <s v="Open"/>
    <s v="PCS2020031"/>
    <s v="Kerala"/>
  </r>
  <r>
    <x v="44"/>
    <s v="GST/2020/067"/>
    <s v="SOF2020031"/>
    <s v="Division C"/>
    <s v="Branch A"/>
    <d v="2020-09-20T05:30:10"/>
    <s v="Cost Centre E"/>
    <s v="Item4001"/>
    <s v="Item4001C"/>
    <s v="ItemGroup400"/>
    <s v="ItemGroup4001"/>
    <s v="South"/>
    <s v="ABC Pvt. Ltd."/>
    <s v="Distributor"/>
    <s v="ProductXC"/>
    <n v="270"/>
    <n v="225"/>
    <n v="0"/>
    <n v="0"/>
    <n v="1911.6"/>
    <n v="1911.6"/>
    <s v="Closed"/>
    <s v="PCF2020031"/>
    <s v="Jharkhand"/>
  </r>
  <r>
    <x v="44"/>
    <s v="GST/2020/067"/>
    <s v="SOF2020031"/>
    <s v="Division C"/>
    <s v="Branch D"/>
    <d v="2020-09-20T05:30:10"/>
    <s v="Cost Centre E"/>
    <s v="Item4001"/>
    <s v="Item4001D"/>
    <s v="ItemGroup400"/>
    <s v="ItemGroup4001"/>
    <s v="South"/>
    <s v="ABC Pvt. Ltd."/>
    <s v="Wholesaler"/>
    <s v="ProductXT"/>
    <n v="90"/>
    <n v="0.82899999999999996"/>
    <n v="0"/>
    <n v="0"/>
    <n v="6796.8"/>
    <n v="6796.8"/>
    <s v="Closed"/>
    <s v="PCF2020031"/>
    <s v="Rajasthan"/>
  </r>
  <r>
    <x v="44"/>
    <s v="GST/2020/067"/>
    <s v="SOF2020031"/>
    <s v="Division C"/>
    <s v="Branch D"/>
    <d v="2020-09-20T05:30:10"/>
    <s v="Cost Centre E"/>
    <s v="Item5001"/>
    <s v="Item5001A"/>
    <s v="ItemGroup500"/>
    <s v="ItemGroup5001"/>
    <s v="South"/>
    <s v="ABC Pvt. Ltd."/>
    <s v="Wholesaler"/>
    <s v="ProductRP"/>
    <n v="9200"/>
    <n v="0.51702000000000004"/>
    <n v="0"/>
    <n v="0"/>
    <n v="694784"/>
    <n v="694784"/>
    <s v="Closed"/>
    <s v="PCF2020031"/>
    <s v="Rajasthan"/>
  </r>
  <r>
    <x v="44"/>
    <s v="GST/2020/067"/>
    <s v="SOF2020031"/>
    <s v="Division C"/>
    <s v="Branch D"/>
    <d v="2020-09-20T05:30:10"/>
    <s v="Cost Centre E"/>
    <s v="Item5001"/>
    <s v="Item5001B"/>
    <s v="ItemGroup500"/>
    <s v="ItemGroup5001"/>
    <s v="South"/>
    <s v="ABC Pvt. Ltd."/>
    <s v="Wholesaler"/>
    <s v="ProductUT"/>
    <n v="450"/>
    <n v="0.82"/>
    <n v="0"/>
    <n v="0"/>
    <n v="1593"/>
    <n v="1593"/>
    <s v="Closed"/>
    <s v="PCF2020031"/>
    <s v="Rajasthan"/>
  </r>
  <r>
    <x v="44"/>
    <s v="GST/2020/067"/>
    <s v="SOF2020031"/>
    <s v="Division C"/>
    <s v="Branch D"/>
    <d v="2020-09-20T05:30:10"/>
    <s v="Cost Centre E"/>
    <s v="Item4004"/>
    <s v="Item4004Q"/>
    <s v="ItemGroup400"/>
    <s v="ItemGroup4004"/>
    <s v="South"/>
    <s v="ABC Pvt. Ltd."/>
    <s v="Wholesaler"/>
    <s v="ProductOQ"/>
    <n v="450"/>
    <n v="6"/>
    <n v="0"/>
    <n v="0"/>
    <n v="1593"/>
    <n v="1593"/>
    <s v="Closed"/>
    <s v="PCF2020031"/>
    <s v="Rajasthan"/>
  </r>
  <r>
    <x v="45"/>
    <s v="GST/2020/068"/>
    <s v="SOF2020032"/>
    <s v="Division B"/>
    <s v="Branch A"/>
    <d v="2020-09-03T05:30:10"/>
    <s v="Cost Centre A"/>
    <s v="Item4004"/>
    <s v="Item4004S"/>
    <s v="ItemGroup400"/>
    <s v="ItemGroup4004"/>
    <s v="West"/>
    <s v="ABC Pvt. Ltd."/>
    <s v="Distributor"/>
    <s v="ProductWV"/>
    <n v="240"/>
    <n v="275"/>
    <n v="0"/>
    <n v="0"/>
    <n v="849.6"/>
    <n v="849.6"/>
    <s v="Open"/>
    <s v="PCF2020032"/>
    <s v="Telangana"/>
  </r>
  <r>
    <x v="46"/>
    <s v="GST/2020/069"/>
    <s v="SOF2020033"/>
    <s v="Division D"/>
    <s v="Branch B"/>
    <d v="2020-08-17T05:30:10"/>
    <s v="Cost Centre F"/>
    <s v="Item4005"/>
    <s v="Item4005X"/>
    <s v="ItemGroup400"/>
    <s v="ItemGroup4005"/>
    <s v="North"/>
    <s v="ABC Pvt. Ltd."/>
    <s v="Consumer"/>
    <s v="ProductKQ"/>
    <n v="1"/>
    <n v="11440.68"/>
    <n v="0"/>
    <n v="0"/>
    <n v="3.54"/>
    <n v="3.54"/>
    <s v="Closed"/>
    <s v="PCF2020033"/>
    <s v="Assam"/>
  </r>
  <r>
    <x v="47"/>
    <s v="GST/2020/070"/>
    <s v="SOF2020034"/>
    <s v="Division D"/>
    <s v="Branch C"/>
    <d v="2020-08-19T05:30:10"/>
    <s v="Cost Centre F"/>
    <s v="Item4005"/>
    <s v="Item4005Y"/>
    <s v="ItemGroup400"/>
    <s v="ItemGroup4005"/>
    <s v="East"/>
    <s v="ABC Pvt. Ltd."/>
    <s v="Manufacturer"/>
    <s v="ProductRQ"/>
    <n v="1"/>
    <n v="638.6"/>
    <n v="0"/>
    <n v="0"/>
    <n v="3.54"/>
    <n v="3.54"/>
    <s v="Open"/>
    <s v="PCF2020034"/>
    <s v="Andhra Pradesh"/>
  </r>
  <r>
    <x v="47"/>
    <s v="GST/2020/070"/>
    <s v="SOF2020034"/>
    <s v="Division D"/>
    <s v="Branch C"/>
    <d v="2020-08-19T05:30:10"/>
    <s v="Cost Centre F"/>
    <s v="Item4005"/>
    <s v="Item4005Z"/>
    <s v="ItemGroup400"/>
    <s v="ItemGroup4005"/>
    <s v="East"/>
    <s v="ABC Pvt. Ltd."/>
    <s v="Manufacturer"/>
    <s v="ProductRH"/>
    <n v="1"/>
    <n v="1271.25"/>
    <n v="0"/>
    <n v="0"/>
    <n v="3.54"/>
    <n v="3.54"/>
    <s v="Open"/>
    <s v="PCF2020034"/>
    <s v="Andhra Pradesh"/>
  </r>
  <r>
    <x v="47"/>
    <s v="GST/2020/070"/>
    <s v="SOF2020034"/>
    <s v="Division D"/>
    <s v="Branch C"/>
    <d v="2020-08-19T05:30:10"/>
    <s v="Cost Centre F"/>
    <s v="Item3005"/>
    <s v="Item3005Z"/>
    <s v="ItemGroup300"/>
    <s v="ItemGroup3005"/>
    <s v="East"/>
    <s v="ABC Pvt. Ltd."/>
    <s v="Manufacturer"/>
    <s v="ProductML"/>
    <n v="1"/>
    <n v="1059.3800000000001"/>
    <n v="0"/>
    <n v="0"/>
    <n v="3.54"/>
    <n v="3.54"/>
    <s v="Open"/>
    <s v="PCF2020034"/>
    <s v="Andhra Pradesh"/>
  </r>
  <r>
    <x v="47"/>
    <s v="GST/2020/070"/>
    <s v="SOF2020034"/>
    <s v="Division D"/>
    <s v="Branch C"/>
    <d v="2020-08-19T05:30:10"/>
    <s v="Cost Centre F"/>
    <s v="Item4004"/>
    <s v="Item4004P"/>
    <s v="ItemGroup400"/>
    <s v="ItemGroup4004"/>
    <s v="East"/>
    <s v="ABC Pvt. Ltd."/>
    <s v="Manufacturer"/>
    <s v="ProductQP"/>
    <n v="1"/>
    <n v="1122.4000000000001"/>
    <n v="0"/>
    <n v="0"/>
    <n v="3.54"/>
    <n v="3.54"/>
    <s v="Open"/>
    <s v="PCF2020034"/>
    <s v="Andhra Pradesh"/>
  </r>
  <r>
    <x v="43"/>
    <s v="GST/2020/071"/>
    <s v="SOF2020035"/>
    <s v="Division C"/>
    <s v="Branch C"/>
    <d v="2020-08-18T05:30:10"/>
    <s v="Cost Centre E"/>
    <s v="Item3004"/>
    <s v="Item3004Q"/>
    <s v="ItemGroup300"/>
    <s v="ItemGroup3004"/>
    <s v="West"/>
    <s v="ABC Pvt. Ltd."/>
    <s v="Wholesaler"/>
    <s v="ProductBN"/>
    <n v="1"/>
    <n v="4500"/>
    <n v="0"/>
    <n v="0"/>
    <n v="1.18"/>
    <n v="1.18"/>
    <s v="Closed"/>
    <s v="PCF2020035"/>
    <s v="Uttar Pradesh"/>
  </r>
  <r>
    <x v="48"/>
    <s v="GST/2020/072"/>
    <s v="SOF2020036"/>
    <s v="Division C"/>
    <s v="Branch A"/>
    <d v="2020-08-25T05:30:10"/>
    <s v="Cost Centre E"/>
    <s v="Item3004"/>
    <s v="Item3004S"/>
    <s v="ItemGroup300"/>
    <s v="ItemGroup3004"/>
    <s v="North"/>
    <s v="ABC Pvt. Ltd."/>
    <s v="Retailer"/>
    <s v="ProductMK"/>
    <n v="1"/>
    <n v="12000"/>
    <n v="0"/>
    <n v="0"/>
    <n v="1.18"/>
    <n v="1.18"/>
    <s v="In Process"/>
    <s v="PCF2020036"/>
    <s v="Madhya Pradesh"/>
  </r>
  <r>
    <x v="49"/>
    <s v="GST/2020/073"/>
    <s v="SOF2020037"/>
    <s v="Division C"/>
    <s v="Branch B"/>
    <d v="2020-11-06T05:30:10"/>
    <s v="Cost Centre E"/>
    <s v="Item3005"/>
    <s v="Item3005X"/>
    <s v="ItemGroup300"/>
    <s v="ItemGroup3005"/>
    <s v="South"/>
    <s v="ABC Pvt. Ltd."/>
    <s v="Distributor"/>
    <s v="ProductVF"/>
    <n v="1"/>
    <n v="3397.7"/>
    <n v="0"/>
    <n v="0"/>
    <n v="0.29499999999999998"/>
    <n v="0.29499999999999998"/>
    <s v="Open"/>
    <s v="PCF2020037"/>
    <s v="Delhi"/>
  </r>
  <r>
    <x v="50"/>
    <s v="GST/2020/074"/>
    <s v="SOF2020040"/>
    <s v="Division B"/>
    <s v="Branch A"/>
    <d v="2020-08-29T05:30:10"/>
    <s v="Cost Centre A"/>
    <s v="Item3004"/>
    <s v="Item3004B"/>
    <s v="ItemGroup300"/>
    <s v="ItemGroup3004"/>
    <s v="North"/>
    <s v="ABC Pvt. Ltd."/>
    <s v="Wholesaler"/>
    <s v="ProductPG"/>
    <n v="178"/>
    <n v="109.8"/>
    <n v="0"/>
    <n v="0"/>
    <n v="464404.93"/>
    <n v="52.51"/>
    <s v="In Process"/>
    <s v="PCF2020040"/>
    <s v="Karnataka"/>
  </r>
  <r>
    <x v="50"/>
    <s v="GST/2020/074"/>
    <s v="SOF2020040"/>
    <s v="Division B"/>
    <s v="Branch A"/>
    <d v="2020-08-29T05:30:10"/>
    <s v="Cost Centre A"/>
    <s v="Item3004"/>
    <s v="Item3004A"/>
    <s v="ItemGroup300"/>
    <s v="ItemGroup3004"/>
    <s v="North"/>
    <s v="ABC Pvt. Ltd."/>
    <s v="Wholesaler"/>
    <s v="ProductPR"/>
    <n v="37000"/>
    <n v="860.1"/>
    <n v="0"/>
    <n v="0"/>
    <n v="464404.93"/>
    <n v="305620"/>
    <s v="In Process"/>
    <s v="PCF2020040"/>
    <s v="Karnataka"/>
  </r>
  <r>
    <x v="50"/>
    <s v="GST/2020/074"/>
    <s v="SOF2020040"/>
    <s v="Division B"/>
    <s v="Branch A"/>
    <d v="2020-08-29T05:30:10"/>
    <s v="Cost Centre A"/>
    <s v="Item3003"/>
    <s v="Item3003S"/>
    <s v="ItemGroup300"/>
    <s v="ItemGroup3003"/>
    <s v="North"/>
    <s v="ABC Pvt. Ltd."/>
    <s v="Wholesaler"/>
    <s v="ProductPV"/>
    <n v="4763"/>
    <n v="4314"/>
    <n v="0"/>
    <n v="0"/>
    <n v="464404.93"/>
    <n v="39342.379999999997"/>
    <s v="In Process"/>
    <s v="PCF2020040"/>
    <s v="Karnataka"/>
  </r>
  <r>
    <x v="50"/>
    <s v="GST/2020/074"/>
    <s v="SOF2020040"/>
    <s v="Division B"/>
    <s v="Branch A"/>
    <d v="2020-08-29T05:30:10"/>
    <s v="Cost Centre A"/>
    <s v="Item3003"/>
    <s v="Item3003R"/>
    <s v="ItemGroup300"/>
    <s v="ItemGroup3003"/>
    <s v="North"/>
    <s v="ABC Pvt. Ltd."/>
    <s v="Wholesaler"/>
    <s v="ProductOP"/>
    <n v="10890"/>
    <n v="85.44"/>
    <n v="0"/>
    <n v="0"/>
    <n v="464404.93"/>
    <n v="89951.4"/>
    <s v="In Process"/>
    <s v="PCF2020040"/>
    <s v="Karnataka"/>
  </r>
  <r>
    <x v="50"/>
    <s v="GST/2020/074"/>
    <s v="SOF2020040"/>
    <s v="Division B"/>
    <s v="Branch A"/>
    <d v="2020-08-29T05:30:10"/>
    <s v="Cost Centre A"/>
    <s v="Item3003"/>
    <s v="Item3003Q"/>
    <s v="ItemGroup300"/>
    <s v="ItemGroup3003"/>
    <s v="North"/>
    <s v="ABC Pvt. Ltd."/>
    <s v="Wholesaler"/>
    <s v="ProductAO"/>
    <n v="3564"/>
    <n v="65.174400000000006"/>
    <n v="0"/>
    <n v="0"/>
    <n v="464404.93"/>
    <n v="29438.639999999999"/>
    <s v="In Process"/>
    <s v="PCF2020040"/>
    <s v="Karnataka"/>
  </r>
  <r>
    <x v="51"/>
    <s v="GST/2020/075"/>
    <s v="SOF2020041"/>
    <s v="Division E"/>
    <s v="Branch A"/>
    <d v="2020-08-28T05:30:10"/>
    <s v="Cost Centre D"/>
    <s v="Item3002"/>
    <s v="Item3002Y"/>
    <s v="ItemGroup300"/>
    <s v="ItemGroup3002"/>
    <s v="East"/>
    <s v="ABC Pvt. Ltd."/>
    <s v="Manufacturer"/>
    <s v="ProductFR"/>
    <n v="16632"/>
    <n v="36.479999999999997"/>
    <n v="0"/>
    <n v="0"/>
    <n v="117754.56"/>
    <n v="117754.56"/>
    <s v="Closed"/>
    <s v="PCF2020041"/>
    <s v="Tamilnadu"/>
  </r>
  <r>
    <x v="45"/>
    <s v="GST/2020/076"/>
    <s v="SOF2020042"/>
    <s v="Division E"/>
    <s v="Branch B"/>
    <d v="2020-09-03T05:30:10"/>
    <s v="Cost Centre D"/>
    <s v="Item3002"/>
    <s v="Item3002Z"/>
    <s v="ItemGroup300"/>
    <s v="ItemGroup3002"/>
    <s v="West"/>
    <s v="ABC Pvt. Ltd."/>
    <s v="Wholesaler"/>
    <s v="ProductED"/>
    <n v="7.7"/>
    <n v="43.027200000000001"/>
    <n v="0"/>
    <n v="0"/>
    <n v="54.516000000000005"/>
    <n v="54.516000000000005"/>
    <s v="In Process"/>
    <s v="PCF2020042"/>
    <s v="Telangana"/>
  </r>
  <r>
    <x v="52"/>
    <s v="GST/2020/077"/>
    <s v="SOF2020043"/>
    <s v="Division E"/>
    <s v="Branch C"/>
    <d v="2020-09-02T05:30:10"/>
    <s v="Cost Centre D"/>
    <s v="Item3003"/>
    <s v="Item3003P"/>
    <s v="ItemGroup300"/>
    <s v="ItemGroup3003"/>
    <s v="North"/>
    <s v="ABC Pvt. Ltd."/>
    <s v="Retailer"/>
    <s v="ProductAl"/>
    <n v="2"/>
    <n v="105.6"/>
    <n v="0"/>
    <n v="0"/>
    <n v="14.16"/>
    <n v="14.16"/>
    <s v="Open"/>
    <s v="PCF2020043"/>
    <s v="Assam"/>
  </r>
  <r>
    <x v="52"/>
    <s v="GST/2020/078"/>
    <s v="SOF2020044"/>
    <s v="Division A"/>
    <s v="Branch D"/>
    <d v="2020-09-02T05:30:10"/>
    <s v="Cost Centre C"/>
    <s v="Item3002"/>
    <s v="Item3002X"/>
    <s v="ItemGroup300"/>
    <s v="ItemGroup3002"/>
    <s v="South"/>
    <s v="ABC Pvt. Ltd."/>
    <s v="Manufacturer"/>
    <s v="ProductKL"/>
    <n v="35"/>
    <n v="86.3232"/>
    <n v="0"/>
    <n v="0"/>
    <n v="247.8"/>
    <n v="247.8"/>
    <s v="Closed"/>
    <s v="PCF2020044"/>
    <s v="Andhra Pradesh"/>
  </r>
  <r>
    <x v="32"/>
    <s v="GST/2020/079"/>
    <s v="SOF2020091"/>
    <s v="Division D"/>
    <s v="Branch C"/>
    <d v="2020-10-21T05:30:10"/>
    <s v="Cost Centre F"/>
    <s v="Item5003"/>
    <s v="Item5003R"/>
    <s v="ItemGroup500"/>
    <s v="ItemGroup5003"/>
    <s v="North"/>
    <s v="ABC Pvt. Ltd."/>
    <s v="Manufacturer"/>
    <s v="ProductFF"/>
    <n v="12250"/>
    <n v="35"/>
    <n v="0"/>
    <n v="0"/>
    <n v="57820"/>
    <n v="57820"/>
    <s v="Open"/>
    <s v="PCF2020091"/>
    <s v="Haryana"/>
  </r>
  <r>
    <x v="53"/>
    <s v="GST/2020/080"/>
    <s v="SOF2020092"/>
    <s v="Division D"/>
    <s v="Branch A"/>
    <d v="2020-09-19T05:30:10"/>
    <s v="Cost Centre F"/>
    <s v="Item5003"/>
    <s v="Item5003S"/>
    <s v="ItemGroup500"/>
    <s v="ItemGroup5003"/>
    <s v="East"/>
    <s v="ABC Pvt. Ltd."/>
    <s v="Manufacturer"/>
    <s v="ProductKK"/>
    <n v="14.93"/>
    <n v="16"/>
    <n v="0"/>
    <n v="0"/>
    <n v="70.4696"/>
    <n v="70.4696"/>
    <s v="Open"/>
    <s v="PCF2020092"/>
    <s v="Andhra Pradesh"/>
  </r>
  <r>
    <x v="54"/>
    <s v="GST/2020/081"/>
    <s v="SOF2020093"/>
    <s v="Division A"/>
    <s v="Branch B"/>
    <d v="2020-10-09T05:30:10"/>
    <s v="Cost Centre B"/>
    <s v="Item5002"/>
    <s v="Item5002Z"/>
    <s v="ItemGroup500"/>
    <s v="ItemGroup5002"/>
    <s v="West"/>
    <s v="ABC Pvt. Ltd."/>
    <s v="Wholesaler"/>
    <s v="ProductZI"/>
    <n v="336"/>
    <n v="16"/>
    <n v="0"/>
    <n v="0"/>
    <n v="1585.92"/>
    <n v="1585.92"/>
    <s v="Closed"/>
    <s v="PCF2020093"/>
    <s v="Karnataka"/>
  </r>
  <r>
    <x v="53"/>
    <s v="GST/2020/082"/>
    <s v="SOF2020094"/>
    <s v="Division A"/>
    <s v="Branch C"/>
    <d v="2020-09-19T05:30:10"/>
    <s v="Cost Centre B"/>
    <s v="Item1004"/>
    <s v="Item1004Q"/>
    <s v="ItemGroup100"/>
    <s v="ItemGroup1004"/>
    <s v="North"/>
    <s v="ABC Pvt. Ltd."/>
    <s v="Manufacturer"/>
    <s v="ProductCD"/>
    <n v="438"/>
    <n v="2.2999999999999998"/>
    <n v="0"/>
    <n v="0"/>
    <n v="2067.36"/>
    <n v="2067.36"/>
    <s v="Open"/>
    <s v="PCF2020094"/>
    <s v="Jharkhand"/>
  </r>
  <r>
    <x v="55"/>
    <s v="GST/2020/083"/>
    <s v="SOF2020095"/>
    <s v="Division E"/>
    <s v="Branch A"/>
    <d v="2020-09-28T05:30:10"/>
    <s v="Cost Centre D"/>
    <s v="Item5002"/>
    <s v="Item5002Y"/>
    <s v="ItemGroup500"/>
    <s v="ItemGroup5002"/>
    <s v="East"/>
    <s v="ABC Pvt. Ltd."/>
    <s v="Wholesaler"/>
    <s v="ProductZp"/>
    <n v="388"/>
    <n v="3.5"/>
    <n v="0"/>
    <n v="0"/>
    <n v="2747.04"/>
    <n v="2747.04"/>
    <s v="Closed"/>
    <s v="PCF2020095"/>
    <s v="Kerala"/>
  </r>
  <r>
    <x v="56"/>
    <s v="GST/2020/084"/>
    <s v="SOF2020096"/>
    <s v="Division E"/>
    <s v="Branch B"/>
    <d v="2020-09-30T05:30:10"/>
    <s v="Cost Centre D"/>
    <s v="Item1004"/>
    <s v="Item1004P"/>
    <s v="ItemGroup100"/>
    <s v="ItemGroup1004"/>
    <s v="West"/>
    <s v="ABC Pvt. Ltd."/>
    <s v="Retailer"/>
    <s v="ProductCB"/>
    <n v="82"/>
    <n v="4.7"/>
    <n v="0"/>
    <n v="0"/>
    <n v="580.55999999999995"/>
    <n v="580.55999999999995"/>
    <s v="In Process"/>
    <s v="PCF2020096"/>
    <s v="Punjab"/>
  </r>
  <r>
    <x v="57"/>
    <s v="GST/2020/085"/>
    <s v="SOF2020106"/>
    <s v="Division D"/>
    <s v="Branch D"/>
    <d v="2020-10-11T05:30:10"/>
    <s v="Cost Centre F"/>
    <s v="Item4004"/>
    <s v="Item4004S"/>
    <s v="ItemGroup400"/>
    <s v="ItemGroup4004"/>
    <s v="South"/>
    <s v="ABC Pvt. Ltd."/>
    <s v="Manufacturer"/>
    <s v="ProductWV"/>
    <n v="3390"/>
    <n v="110.25"/>
    <n v="0"/>
    <n v="0"/>
    <n v="96004.800000000003"/>
    <n v="96004.800000000003"/>
    <s v="Closed"/>
    <s v="PCF2020106"/>
    <s v="Madhya Pradesh"/>
  </r>
  <r>
    <x v="58"/>
    <s v="GST/2020/086"/>
    <s v="SOF2020107"/>
    <s v="Division D"/>
    <s v="Branch A"/>
    <d v="2020-10-12T05:30:10"/>
    <s v="Cost Centre F"/>
    <s v="Item4004"/>
    <s v="Item4004Q"/>
    <s v="ItemGroup400"/>
    <s v="ItemGroup4004"/>
    <s v="East"/>
    <s v="ABC Pvt. Ltd."/>
    <s v="Manufacturer"/>
    <s v="ProductOQ"/>
    <n v="7.7"/>
    <n v="152"/>
    <n v="0"/>
    <n v="0"/>
    <n v="181.72"/>
    <n v="181.72"/>
    <s v="In Process"/>
    <s v="PCF2020107"/>
    <s v="Delhi"/>
  </r>
  <r>
    <x v="59"/>
    <s v="GST/2020/087"/>
    <s v="SOF2020108"/>
    <s v="Division A"/>
    <s v="Branch B"/>
    <d v="2020-10-13T05:30:10"/>
    <s v="Cost Centre B"/>
    <s v="Item4004"/>
    <s v="Item4004A"/>
    <s v="ItemGroup400"/>
    <s v="ItemGroup4004"/>
    <s v="West"/>
    <s v="ABC Pvt. Ltd."/>
    <s v="Manufacturer"/>
    <s v="ProductQA"/>
    <n v="3000"/>
    <n v="152"/>
    <n v="0"/>
    <n v="0"/>
    <n v="70800"/>
    <n v="70800"/>
    <s v="Open"/>
    <s v="PCF2020108"/>
    <s v="Haryana"/>
  </r>
  <r>
    <x v="60"/>
    <s v="GST/2020/088"/>
    <s v="SOF2020109"/>
    <s v="Division A"/>
    <s v="Branch C"/>
    <d v="2020-11-19T05:30:10"/>
    <s v="Cost Centre B"/>
    <s v="Item4004"/>
    <s v="Item4004B"/>
    <s v="ItemGroup400"/>
    <s v="ItemGroup4004"/>
    <s v="North"/>
    <s v="ABC Pvt. Ltd."/>
    <s v="Manufacturer"/>
    <s v="ProductQL"/>
    <n v="2076"/>
    <n v="368"/>
    <n v="0"/>
    <n v="0"/>
    <n v="9798.7199999999993"/>
    <n v="9798.7199999999993"/>
    <s v="Open"/>
    <s v="PCF2020109"/>
    <s v="Andhra Pradesh"/>
  </r>
  <r>
    <x v="61"/>
    <s v="GST/2020/089"/>
    <s v="SOF2020110"/>
    <s v="Division E"/>
    <s v="Branch A"/>
    <d v="2020-11-27T05:30:10"/>
    <s v="Cost Centre D"/>
    <s v="Item4004"/>
    <s v="Item4004P"/>
    <s v="ItemGroup400"/>
    <s v="ItemGroup4004"/>
    <s v="South"/>
    <s v="ABC Pvt. Ltd."/>
    <s v="Manufacturer"/>
    <s v="ProductQP"/>
    <n v="281"/>
    <n v="573"/>
    <n v="0"/>
    <n v="0"/>
    <n v="1326.32"/>
    <n v="1326.32"/>
    <s v="Open"/>
    <s v="PCF2020110"/>
    <s v="Karnataka"/>
  </r>
  <r>
    <x v="62"/>
    <s v="GST/2020/090"/>
    <s v="SOF2020111"/>
    <s v="Division E"/>
    <s v="Branch B"/>
    <d v="2020-11-29T05:30:10"/>
    <s v="Cost Centre D"/>
    <s v="Item4003"/>
    <s v="Item4003P"/>
    <s v="ItemGroup400"/>
    <s v="ItemGroup4003"/>
    <s v="East"/>
    <s v="ABC Pvt. Ltd."/>
    <s v="Wholesaler"/>
    <s v="ProductRG"/>
    <n v="81.5"/>
    <n v="416"/>
    <n v="0"/>
    <n v="0"/>
    <n v="384.68"/>
    <n v="384.68"/>
    <s v="Open"/>
    <s v="PCF2020111"/>
    <s v="Jharkhand"/>
  </r>
  <r>
    <x v="63"/>
    <s v="GST/2020/091"/>
    <s v="SOF2020112"/>
    <s v="Division E"/>
    <s v="Branch C"/>
    <d v="2020-11-20T05:30:10"/>
    <s v="Cost Centre D"/>
    <s v="Item4003"/>
    <s v="Item4003Q"/>
    <s v="ItemGroup400"/>
    <s v="ItemGroup4003"/>
    <s v="East"/>
    <s v="ABC Pvt. Ltd."/>
    <s v="Wholesaler"/>
    <s v="ProductHR"/>
    <n v="5.4"/>
    <n v="910"/>
    <n v="0"/>
    <n v="0"/>
    <n v="25.488"/>
    <n v="25.488"/>
    <s v="Closed"/>
    <s v="PCF2020112"/>
    <s v="Haryana"/>
  </r>
  <r>
    <x v="64"/>
    <s v="GST/2020/092"/>
    <s v="SOF2020113"/>
    <s v="Division A"/>
    <s v="Branch D"/>
    <d v="2020-11-26T05:30:10"/>
    <s v="Cost Centre C"/>
    <s v="Item4003"/>
    <s v="Item4003R"/>
    <s v="ItemGroup400"/>
    <s v="ItemGroup4003"/>
    <s v="East"/>
    <s v="ABC Pvt. Ltd."/>
    <s v="Retailer"/>
    <s v="ProductHZ"/>
    <n v="6.3"/>
    <n v="1850"/>
    <n v="0"/>
    <n v="0"/>
    <n v="29.735999999999997"/>
    <n v="29.735999999999997"/>
    <s v="Closed"/>
    <s v="PCF2020113"/>
    <s v="Andhra Pradesh"/>
  </r>
  <r>
    <x v="65"/>
    <s v="GST/2020/093"/>
    <s v="SOF2020114"/>
    <s v="Division A"/>
    <s v="Branch E"/>
    <d v="2020-11-24T05:30:10"/>
    <s v="Cost Centre C"/>
    <s v="Item4003"/>
    <s v="Item4003S"/>
    <s v="ItemGroup400"/>
    <s v="ItemGroup4003"/>
    <s v="North"/>
    <s v="ABC Pvt. Ltd."/>
    <s v="Distributor"/>
    <s v="ProductTY"/>
    <n v="6.3"/>
    <n v="7350"/>
    <n v="0"/>
    <n v="0"/>
    <n v="29.735999999999997"/>
    <n v="29.735999999999997"/>
    <s v="Closed"/>
    <s v="PCF2020114"/>
    <s v="Karnataka"/>
  </r>
  <r>
    <x v="61"/>
    <s v="GST/2020/094"/>
    <s v="SOF2020115"/>
    <s v="Division C"/>
    <s v="Branch A"/>
    <d v="2020-11-27T05:30:10"/>
    <s v="Cost Centre E"/>
    <s v="Item4002"/>
    <s v="Item4002Z"/>
    <s v="ItemGroup400"/>
    <s v="ItemGroup4002"/>
    <s v="North"/>
    <s v="ABC Pvt. Ltd."/>
    <s v="Consumer"/>
    <s v="ProductRD"/>
    <n v="9"/>
    <n v="12250"/>
    <n v="0"/>
    <n v="0"/>
    <n v="42.48"/>
    <n v="42.48"/>
    <s v="In Process"/>
    <s v="PCF2020115"/>
    <s v="Jharkhand"/>
  </r>
  <r>
    <x v="66"/>
    <s v="GST/2020/095"/>
    <s v="SOF2020139"/>
    <s v="Division E"/>
    <s v="Branch C"/>
    <d v="2020-12-20T05:30:10"/>
    <s v="Cost Centre D"/>
    <s v="Item3001"/>
    <s v="Item3001B"/>
    <s v="ItemGroup300"/>
    <s v="ItemGroup3001"/>
    <s v="South"/>
    <s v="ABC Pvt. Ltd."/>
    <s v="Distributor"/>
    <s v="ProductJK"/>
    <n v="68.599999999999994"/>
    <n v="27.72"/>
    <n v="0"/>
    <n v="0"/>
    <n v="1214.22"/>
    <n v="1214.22"/>
    <s v="In Process"/>
    <s v="PCF2020139"/>
    <s v="Kerala"/>
  </r>
  <r>
    <x v="67"/>
    <s v="GST/2020/096"/>
    <s v="SOF2020140"/>
    <s v="Division E"/>
    <s v="Branch A"/>
    <d v="2020-12-21T05:30:10"/>
    <s v="Cost Centre D"/>
    <s v="Item3001"/>
    <s v="Item3001A"/>
    <s v="ItemGroup300"/>
    <s v="ItemGroup3001"/>
    <s v="East"/>
    <s v="ABC Pvt. Ltd."/>
    <s v="Consumer"/>
    <s v="ProductGJ"/>
    <n v="64"/>
    <n v="1325"/>
    <n v="0"/>
    <n v="0"/>
    <n v="151.04"/>
    <n v="151.04"/>
    <s v="Open"/>
    <s v="PCF2020140"/>
    <s v="Punjab"/>
  </r>
  <r>
    <x v="67"/>
    <s v="GST/2020/097"/>
    <s v="SOF2020141"/>
    <s v="Division A"/>
    <s v="Branch B"/>
    <d v="2020-12-21T05:30:10"/>
    <s v="Cost Centre C"/>
    <s v="Item2005"/>
    <s v="Item2005Z"/>
    <s v="ItemGroup200"/>
    <s v="ItemGroup2005"/>
    <s v="West"/>
    <s v="ABC Pvt. Ltd."/>
    <s v="Wholesaler"/>
    <s v="ProductGC"/>
    <n v="39"/>
    <n v="670"/>
    <n v="0"/>
    <n v="0"/>
    <n v="92.039999999999992"/>
    <n v="92.039999999999992"/>
    <s v="Closed"/>
    <s v="PCF2020141"/>
    <s v="Rajasthan"/>
  </r>
  <r>
    <x v="68"/>
    <s v="GST/2020/098"/>
    <s v="SOF2020147"/>
    <s v="Division B"/>
    <s v="Branch C"/>
    <d v="2020-12-28T05:30:10"/>
    <s v="Cost Centre A"/>
    <s v="Item2004"/>
    <s v="Item2004B"/>
    <s v="ItemGroup200"/>
    <s v="ItemGroup2004"/>
    <s v="North"/>
    <s v="ABC Pvt. Ltd."/>
    <s v="Consumer"/>
    <s v="ProductFA"/>
    <n v="950"/>
    <n v="103.2"/>
    <n v="0"/>
    <n v="0"/>
    <n v="7847"/>
    <n v="7847"/>
    <s v="Closed"/>
    <s v="PCF2020147"/>
    <s v="Gujrat"/>
  </r>
  <r>
    <x v="69"/>
    <s v="GST/2020/099"/>
    <s v="SOF2020148"/>
    <s v="Division D"/>
    <s v="Branch D"/>
    <d v="2021-01-02T05:30:10"/>
    <s v="Cost Centre F"/>
    <s v="Item2004"/>
    <s v="Item2004A"/>
    <s v="ItemGroup200"/>
    <s v="ItemGroup2004"/>
    <s v="North"/>
    <s v="ABC Pvt. Ltd."/>
    <s v="Manufacturer"/>
    <s v="ProductZX"/>
    <n v="100"/>
    <n v="103.2"/>
    <n v="0"/>
    <n v="0"/>
    <n v="118"/>
    <n v="118"/>
    <s v="Closed"/>
    <s v="PCF2020148"/>
    <s v="Uttar Pradesh"/>
  </r>
  <r>
    <x v="70"/>
    <s v="GST/2020/100"/>
    <s v="SOF2020149"/>
    <s v="Division D"/>
    <s v="Branch A"/>
    <d v="2021-03-04T05:30:10"/>
    <s v="Cost Centre F"/>
    <s v="Item2003"/>
    <s v="Item2003S"/>
    <s v="ItemGroup200"/>
    <s v="ItemGroup2003"/>
    <s v="North"/>
    <s v="ABC Pvt. Ltd."/>
    <s v="Wholesaler"/>
    <s v="ProductZA"/>
    <n v="70"/>
    <n v="103.2"/>
    <n v="0"/>
    <n v="0"/>
    <n v="1156.4000000000001"/>
    <n v="1156.4000000000001"/>
    <s v="Closed"/>
    <s v="PCF2020149"/>
    <s v="Madhya Pradesh"/>
  </r>
  <r>
    <x v="71"/>
    <s v="GST/2020/101"/>
    <s v="SOF2020150"/>
    <s v="Division A"/>
    <s v="Branch B"/>
    <d v="2021-01-05T05:30:10"/>
    <s v="Cost Centre B"/>
    <s v="Item2003"/>
    <s v="Item2003R"/>
    <s v="ItemGroup200"/>
    <s v="ItemGroup2003"/>
    <s v="South"/>
    <s v="ABC Pvt. Ltd."/>
    <s v="Wholesaler"/>
    <s v="ProductPZ"/>
    <n v="310"/>
    <n v="124"/>
    <n v="0"/>
    <n v="0"/>
    <n v="731.6"/>
    <n v="731.6"/>
    <s v="In Process"/>
    <s v="PCF2020150"/>
    <s v="Delhi"/>
  </r>
  <r>
    <x v="71"/>
    <s v="GST/2020/102"/>
    <s v="SOF2020151"/>
    <s v="Division A"/>
    <s v="Branch C"/>
    <d v="2021-01-05T05:30:10"/>
    <s v="Cost Centre B"/>
    <s v="Item2003"/>
    <s v="Item2003Q"/>
    <s v="ItemGroup200"/>
    <s v="ItemGroup2003"/>
    <s v="South"/>
    <s v="ABC Pvt. Ltd."/>
    <s v="Retailer"/>
    <s v="ProductPD"/>
    <n v="281"/>
    <n v="124"/>
    <n v="0"/>
    <n v="0"/>
    <n v="994.74"/>
    <n v="994.74"/>
    <s v="In Process"/>
    <s v="PCF2020151"/>
    <s v="Haryana"/>
  </r>
  <r>
    <x v="72"/>
    <s v="GST/2020/103"/>
    <s v="SOF2020152"/>
    <s v="Division E"/>
    <s v="Branch A"/>
    <d v="2021-01-06T05:30:10"/>
    <s v="Cost Centre D"/>
    <s v="Item2003"/>
    <s v="Item2003P"/>
    <s v="ItemGroup200"/>
    <s v="ItemGroup2003"/>
    <s v="West"/>
    <s v="ABC Pvt. Ltd."/>
    <s v="Distributor"/>
    <s v="ProductPA"/>
    <n v="81.5"/>
    <n v="196"/>
    <n v="0"/>
    <n v="0"/>
    <n v="384.68"/>
    <n v="384.68"/>
    <s v="In Process"/>
    <s v="PCF2020152"/>
    <s v="Andhra Pradesh"/>
  </r>
  <r>
    <x v="73"/>
    <s v="GST/2020/104"/>
    <s v="SOF2020153"/>
    <s v="Division E"/>
    <s v="Branch B"/>
    <d v="2021-01-01T05:30:10"/>
    <s v="Cost Centre D"/>
    <s v="Item2002"/>
    <s v="Item2002Y"/>
    <s v="ItemGroup200"/>
    <s v="ItemGroup2002"/>
    <s v="West"/>
    <s v="ABC Pvt. Ltd."/>
    <s v="Consumer"/>
    <s v="ProductLQ"/>
    <n v="1757.5"/>
    <n v="40"/>
    <n v="0"/>
    <n v="0"/>
    <n v="6221.55"/>
    <n v="6221.55"/>
    <s v="Open"/>
    <s v="PCF2020153"/>
    <s v="Karnataka"/>
  </r>
  <r>
    <x v="69"/>
    <s v="GST/2020/105"/>
    <s v="SOF2020154"/>
    <s v="Division E"/>
    <s v="Branch C"/>
    <d v="2021-01-02T05:30:10"/>
    <s v="Cost Centre D"/>
    <s v="Item2002"/>
    <s v="Item2002Z"/>
    <s v="ItemGroup200"/>
    <s v="ItemGroup2002"/>
    <s v="West"/>
    <s v="ABC Pvt. Ltd."/>
    <s v="Manufacturer"/>
    <s v="ProductLN"/>
    <n v="71.25"/>
    <n v="5800"/>
    <n v="0"/>
    <n v="0"/>
    <n v="168.15"/>
    <n v="168.15"/>
    <s v="Open"/>
    <s v="PCF2020154"/>
    <s v="Jharkhand"/>
  </r>
  <r>
    <x v="74"/>
    <s v="GST/2020/106"/>
    <s v="SOF2020155"/>
    <s v="Division A"/>
    <s v="Branch D"/>
    <d v="2021-01-03T05:30:10"/>
    <s v="Cost Centre C"/>
    <s v="Item2002"/>
    <s v="Item2002X"/>
    <s v="ItemGroup200"/>
    <s v="ItemGroup2002"/>
    <s v="East"/>
    <s v="ABC Pvt. Ltd."/>
    <s v="Wholesaler"/>
    <s v="ProductLM"/>
    <n v="20900"/>
    <n v="95"/>
    <n v="0"/>
    <n v="0"/>
    <n v="49324"/>
    <n v="49324"/>
    <s v="Closed"/>
    <s v="PCF2020155"/>
    <s v="Kerala"/>
  </r>
  <r>
    <x v="75"/>
    <s v="GST/2020/107"/>
    <s v="SOF2020156"/>
    <s v="Division C"/>
    <s v="Branch A"/>
    <d v="2021-01-04T05:30:10"/>
    <s v="Cost Centre E"/>
    <s v="Item2001"/>
    <s v="Item2001D"/>
    <s v="ItemGroup200"/>
    <s v="ItemGroup2001"/>
    <s v="West"/>
    <s v="ABC Pvt. Ltd."/>
    <s v="Retailer"/>
    <s v="ProductEG"/>
    <n v="75000"/>
    <n v="45"/>
    <n v="0"/>
    <n v="0"/>
    <n v="88500"/>
    <n v="88500"/>
    <s v="Open"/>
    <s v="PCF2020156"/>
    <s v="Punjab"/>
  </r>
  <r>
    <x v="71"/>
    <s v="GST/2020/108"/>
    <s v="SOF2020157"/>
    <s v="Division C"/>
    <s v="Branch B"/>
    <d v="2021-01-05T05:30:10"/>
    <s v="Cost Centre E"/>
    <s v="Item2001"/>
    <s v="Item2001C"/>
    <s v="ItemGroup200"/>
    <s v="ItemGroup2001"/>
    <s v="North"/>
    <s v="ABC Pvt. Ltd."/>
    <s v="Distributor"/>
    <s v="ProductEF"/>
    <n v="6550"/>
    <n v="45"/>
    <n v="0"/>
    <n v="0"/>
    <n v="15458"/>
    <n v="15458"/>
    <s v="Closed"/>
    <s v="PCF2020157"/>
    <s v="Rajasthan"/>
  </r>
  <r>
    <x v="75"/>
    <s v="GST/2020/109"/>
    <s v="SOF2020158"/>
    <s v="Division C"/>
    <s v="Branch C"/>
    <d v="2021-01-04T05:30:10"/>
    <s v="Cost Centre E"/>
    <s v="Item2001"/>
    <s v="Item2001B"/>
    <s v="ItemGroup200"/>
    <s v="ItemGroup2001"/>
    <s v="East"/>
    <s v="ABC Pvt. Ltd."/>
    <s v="Consumer"/>
    <s v="ProductEE"/>
    <n v="0.57999999999999996"/>
    <n v="2100"/>
    <n v="0"/>
    <n v="0"/>
    <n v="4.7907999999999991"/>
    <n v="4.7907999999999991"/>
    <s v="In Process"/>
    <s v="PCF2020158"/>
    <s v="Tamilnadu"/>
  </r>
  <r>
    <x v="69"/>
    <s v="GST/2020/110"/>
    <s v="SOF2020159"/>
    <s v="Division C"/>
    <s v="Branch D"/>
    <d v="2021-01-02T05:30:10"/>
    <s v="Cost Centre E"/>
    <s v="Item1004"/>
    <s v="Item1004S"/>
    <s v="ItemGroup100"/>
    <s v="ItemGroup1004"/>
    <s v="West"/>
    <s v="ABC Pvt. Ltd."/>
    <s v="Manufacturer"/>
    <s v="ProductDA"/>
    <n v="18"/>
    <n v="1375"/>
    <n v="0"/>
    <n v="0"/>
    <n v="63.72"/>
    <n v="63.72"/>
    <s v="Open"/>
    <s v="PCF2020159"/>
    <s v="Telangana"/>
  </r>
  <r>
    <x v="74"/>
    <s v="GST/2020/111"/>
    <s v="SOF2020160"/>
    <s v="Division C"/>
    <s v="Branch E"/>
    <d v="2021-01-03T05:30:10"/>
    <s v="Cost Centre E"/>
    <s v="Item1005"/>
    <s v="Item1005X"/>
    <s v="ItemGroup100"/>
    <s v="ItemGroup1005"/>
    <s v="North"/>
    <s v="ABC Pvt. Ltd."/>
    <s v="Wholesaler"/>
    <s v="ProductDB"/>
    <n v="5700"/>
    <n v="677"/>
    <n v="0"/>
    <n v="0"/>
    <n v="13452"/>
    <n v="13452"/>
    <s v="Closed"/>
    <s v="PCF2020160"/>
    <s v="West Bengal"/>
  </r>
  <r>
    <x v="76"/>
    <s v="GST/2020/112"/>
    <s v="SOF2020161"/>
    <s v="Division B"/>
    <s v="Branch A"/>
    <d v="2021-01-08T05:30:10"/>
    <s v="Cost Centre A"/>
    <s v="Item1005"/>
    <s v="Item1005Y"/>
    <s v="ItemGroup100"/>
    <s v="ItemGroup1005"/>
    <s v="East"/>
    <s v="ABC Pvt. Ltd."/>
    <s v="Retailer"/>
    <s v="ProductDC"/>
    <n v="110.17"/>
    <n v="70"/>
    <n v="0"/>
    <n v="0"/>
    <n v="2730.0126"/>
    <n v="2730.0126"/>
    <s v="In Process"/>
    <s v="PCF2020161"/>
    <s v="Andhra Pradesh"/>
  </r>
  <r>
    <x v="76"/>
    <s v="GST/2020/113"/>
    <s v="SOF2020162"/>
    <s v="Division D"/>
    <s v="Branch B"/>
    <d v="2021-01-08T05:30:10"/>
    <s v="Cost Centre F"/>
    <s v="Item1005"/>
    <s v="Item1005Z"/>
    <s v="ItemGroup100"/>
    <s v="ItemGroup1005"/>
    <s v="West"/>
    <s v="ABC Pvt. Ltd."/>
    <s v="Distributor"/>
    <s v="ProductDE"/>
    <n v="6195"/>
    <n v="1300"/>
    <n v="0"/>
    <n v="0"/>
    <n v="14620.2"/>
    <n v="14620.2"/>
    <s v="Open"/>
    <s v="PCF2020162"/>
    <s v="Assam"/>
  </r>
  <r>
    <x v="76"/>
    <s v="GST/2020/114"/>
    <s v="SOF2020163"/>
    <s v="Division D"/>
    <s v="Branch C"/>
    <d v="2021-01-08T05:30:10"/>
    <s v="Cost Centre F"/>
    <s v="Item2001"/>
    <s v="Item2001A"/>
    <s v="ItemGroup200"/>
    <s v="ItemGroup2001"/>
    <s v="North"/>
    <s v="ABC Pvt. Ltd."/>
    <s v="Consumer"/>
    <s v="ProductEA"/>
    <n v="40.700000000000003"/>
    <n v="1420"/>
    <n v="0"/>
    <n v="0"/>
    <n v="96.052000000000007"/>
    <n v="96.052000000000007"/>
    <s v="Closed"/>
    <s v="PCF2020163"/>
    <s v="Maharashtra"/>
  </r>
  <r>
    <x v="77"/>
    <s v="GST/2020/115"/>
    <s v="SOF2020164"/>
    <s v="Division A"/>
    <s v="Branch D"/>
    <d v="2021-01-12T05:30:10"/>
    <s v="Cost Centre B"/>
    <s v="Item1004"/>
    <s v="Item1004Q"/>
    <s v="ItemGroup100"/>
    <s v="ItemGroup1004"/>
    <s v="South"/>
    <s v="ABC Pvt. Ltd."/>
    <s v="Manufacturer"/>
    <s v="ProductCD"/>
    <n v="220"/>
    <n v="20000"/>
    <n v="0"/>
    <n v="0"/>
    <n v="4672.8"/>
    <n v="4672.8"/>
    <s v="In Process"/>
    <s v="PCF2020164"/>
    <s v="Gujrat"/>
  </r>
  <r>
    <x v="78"/>
    <s v="GST/2020/116"/>
    <s v="SOF2020165"/>
    <s v="Division A"/>
    <s v="Branch A"/>
    <d v="2021-01-13T05:30:10"/>
    <s v="Cost Centre B"/>
    <s v="Item1004"/>
    <s v="Item1004P"/>
    <s v="ItemGroup100"/>
    <s v="ItemGroup1004"/>
    <s v="East"/>
    <s v="ABC Pvt. Ltd."/>
    <s v="Wholesaler"/>
    <s v="ProductCB"/>
    <n v="19.239999999999998"/>
    <n v="410"/>
    <n v="0"/>
    <n v="0"/>
    <n v="68.1096"/>
    <n v="68.1096"/>
    <s v="In Process"/>
    <s v="PCF2020165"/>
    <s v="Uttar Pradesh"/>
  </r>
  <r>
    <x v="78"/>
    <s v="GST/2020/117"/>
    <s v="SOF2020166"/>
    <s v="Division A"/>
    <s v="Branch B"/>
    <d v="2021-01-13T05:30:10"/>
    <s v="Cost Centre C"/>
    <s v="Item5005"/>
    <s v="Item5005X"/>
    <s v="ItemGroup500"/>
    <s v="ItemGroup5005"/>
    <s v="West"/>
    <s v="ABC Pvt. Ltd."/>
    <s v="Retailer"/>
    <s v="ProductSS"/>
    <n v="7.9790000000000001"/>
    <n v="850"/>
    <n v="0"/>
    <n v="0"/>
    <n v="9.4152199999999997"/>
    <n v="9.4152199999999997"/>
    <s v="Open"/>
    <s v="PCF2020166"/>
    <s v="Madhya Pradesh"/>
  </r>
  <r>
    <x v="79"/>
    <s v="GST/2020/118"/>
    <s v="SOF2020167"/>
    <s v="Division C"/>
    <s v="Branch C"/>
    <d v="2021-01-19T05:30:10"/>
    <s v="Cost Centre E"/>
    <s v="Item1004"/>
    <s v="Item1004B"/>
    <s v="ItemGroup100"/>
    <s v="ItemGroup1004"/>
    <s v="North"/>
    <s v="ABC Pvt. Ltd."/>
    <s v="Distributor"/>
    <s v="ProductCC"/>
    <n v="146.25"/>
    <n v="30"/>
    <n v="0"/>
    <n v="0"/>
    <n v="517.72500000000002"/>
    <n v="517.72500000000002"/>
    <s v="Closed"/>
    <s v="PCF2020167"/>
    <s v="Delhi"/>
  </r>
  <r>
    <x v="80"/>
    <s v="GST/2020/119"/>
    <s v="SOF2020168"/>
    <s v="Division C"/>
    <s v="Branch D"/>
    <d v="2021-01-22T05:30:10"/>
    <s v="Cost Centre E"/>
    <s v="Item5005"/>
    <s v="Item5005S"/>
    <s v="ItemGroup500"/>
    <s v="ItemGroup5005"/>
    <s v="South"/>
    <s v="ABC Pvt. Ltd."/>
    <s v="Consumer"/>
    <s v="ProductZZ"/>
    <n v="3"/>
    <n v="85"/>
    <n v="0"/>
    <n v="0"/>
    <n v="3.54"/>
    <n v="3.54"/>
    <s v="In Process"/>
    <s v="PCF2020168"/>
    <s v="Haryana"/>
  </r>
  <r>
    <x v="73"/>
    <s v="GST/2020/120"/>
    <s v="SOF2020169"/>
    <s v="Division C"/>
    <s v="Branch E"/>
    <d v="2021-01-01T05:30:10"/>
    <s v="Cost Centre E"/>
    <s v="Item1004"/>
    <s v="Item1004A"/>
    <s v="ItemGroup100"/>
    <s v="ItemGroup1004"/>
    <s v="East"/>
    <s v="ABC Pvt. Ltd."/>
    <s v="Manufacturer"/>
    <s v="ProductCA"/>
    <n v="170"/>
    <n v="14900"/>
    <n v="0"/>
    <n v="0"/>
    <n v="200.6"/>
    <n v="200.6"/>
    <s v="Open"/>
    <s v="PCF2020169"/>
    <s v="Andhra Pradesh"/>
  </r>
  <r>
    <x v="80"/>
    <s v="GST/2020/121"/>
    <s v="SOF2020170"/>
    <s v="Division C"/>
    <s v="Branch A"/>
    <d v="2021-01-22T05:30:10"/>
    <s v="Cost Centre E"/>
    <s v="Item5004"/>
    <s v="Item5004Q"/>
    <s v="ItemGroup500"/>
    <s v="ItemGroup5004"/>
    <s v="West"/>
    <s v="ABC Pvt. Ltd."/>
    <s v="Wholesaler"/>
    <s v="ProductXX"/>
    <n v="17.8"/>
    <n v="16500"/>
    <n v="0"/>
    <n v="0"/>
    <n v="42.008000000000003"/>
    <n v="42.008000000000003"/>
    <s v="Closed"/>
    <s v="PCF2020170"/>
    <s v="Karnataka"/>
  </r>
  <r>
    <x v="80"/>
    <s v="GST/2020/122"/>
    <s v="SOF2020171"/>
    <s v="Division C"/>
    <s v="Branch A"/>
    <d v="2021-01-22T05:30:10"/>
    <s v="Cost Centre E"/>
    <s v="Item1003"/>
    <s v="Item1003S"/>
    <s v="ItemGroup100"/>
    <s v="ItemGroup1003"/>
    <s v="North"/>
    <s v="ABC Pvt. Ltd."/>
    <s v="Retailer"/>
    <s v="ProductBD"/>
    <n v="3600"/>
    <n v="2650"/>
    <n v="0"/>
    <n v="0"/>
    <n v="4248"/>
    <n v="4248"/>
    <s v="In Process"/>
    <s v="PCF2020171"/>
    <s v="Jharkhand"/>
  </r>
  <r>
    <x v="81"/>
    <s v="GST/2020/123"/>
    <s v="SOF2020172"/>
    <s v="Division B"/>
    <s v="Branch A"/>
    <d v="2021-01-26T05:30:10"/>
    <s v="Cost Centre A"/>
    <s v="Item5004"/>
    <s v="Item5004P"/>
    <s v="ItemGroup500"/>
    <s v="ItemGroup5004"/>
    <s v="South"/>
    <s v="ABC Pvt. Ltd."/>
    <s v="Distributor"/>
    <s v="ProductQQ"/>
    <n v="3600"/>
    <n v="3150"/>
    <n v="0"/>
    <n v="0"/>
    <n v="4248"/>
    <n v="4248"/>
    <s v="Open"/>
    <s v="PCF2020172"/>
    <s v="Kerala"/>
  </r>
  <r>
    <x v="82"/>
    <s v="GST/2020/124"/>
    <s v="SOF2020184"/>
    <s v="Division C"/>
    <s v="Branch E"/>
    <d v="2021-01-23T05:30:10"/>
    <s v="Cost Centre E"/>
    <s v="Item1001"/>
    <s v="Item1001D"/>
    <s v="ItemGroup100"/>
    <s v="ItemGroup1001"/>
    <s v="North"/>
    <s v="ABC Pvt. Ltd."/>
    <s v="Wholesaler"/>
    <s v="ProductAD"/>
    <n v="3.5"/>
    <n v="6000"/>
    <n v="0"/>
    <n v="0"/>
    <n v="4.13"/>
    <n v="4.13"/>
    <s v="Closed"/>
    <s v="PCF2020184"/>
    <s v="Goa"/>
  </r>
  <r>
    <x v="83"/>
    <s v="GST/2020/125"/>
    <s v="SOF2020185"/>
    <s v="Division B"/>
    <s v="Branch A"/>
    <d v="2021-02-14T05:30:10"/>
    <s v="Cost Centre A"/>
    <s v="Item1001"/>
    <s v="Item1001A"/>
    <s v="ItemGroup100"/>
    <s v="ItemGroup1001"/>
    <s v="East"/>
    <s v="ABC Pvt. Ltd."/>
    <s v="Retailer"/>
    <s v="ProductAA"/>
    <n v="810"/>
    <n v="420"/>
    <n v="0"/>
    <n v="0"/>
    <n v="955.8"/>
    <n v="955.8"/>
    <s v="Open"/>
    <s v="PCF2020185"/>
    <s v="Karnataka"/>
  </r>
  <r>
    <x v="84"/>
    <s v="GST/2020/126"/>
    <s v="SOF2020186"/>
    <s v="Division D"/>
    <s v="Branch B"/>
    <d v="2021-02-15T05:30:10"/>
    <s v="Cost Centre F"/>
    <s v="Item1001"/>
    <s v="Item1001B"/>
    <s v="ItemGroup100"/>
    <s v="ItemGroup1001"/>
    <s v="West"/>
    <s v="ABC Pvt. Ltd."/>
    <s v="Distributor"/>
    <s v="ProductAB"/>
    <n v="1615.2"/>
    <n v="700"/>
    <n v="0"/>
    <n v="0"/>
    <n v="1905.9360000000001"/>
    <n v="1905.9360000000001"/>
    <s v="Closed"/>
    <s v="PCF2020186"/>
    <s v="Karnataka"/>
  </r>
  <r>
    <x v="85"/>
    <s v="GST/2020/127"/>
    <s v="SOF2020187"/>
    <s v="Division D"/>
    <s v="Branch C"/>
    <d v="2021-02-16T05:30:10"/>
    <s v="Cost Centre F"/>
    <s v="Item1001"/>
    <s v="Item1001C"/>
    <s v="ItemGroup100"/>
    <s v="ItemGroup1001"/>
    <s v="North"/>
    <s v="ABC Pvt. Ltd."/>
    <s v="Consumer"/>
    <s v="ProductAC"/>
    <n v="764"/>
    <n v="875"/>
    <n v="0"/>
    <n v="0"/>
    <n v="901.52"/>
    <n v="901.52"/>
    <s v="In Process"/>
    <s v="PCF2020187"/>
    <s v="Karnataka"/>
  </r>
  <r>
    <x v="86"/>
    <s v="GST/2020/128"/>
    <s v="SOF2020188"/>
    <s v="Division A"/>
    <s v="Branch D"/>
    <d v="2021-02-17T05:30:10"/>
    <s v="Cost Centre B"/>
    <s v="Item5001"/>
    <s v="Item5001C"/>
    <s v="ItemGroup500"/>
    <s v="ItemGroup5001"/>
    <s v="East"/>
    <s v="ABC Pvt. Ltd."/>
    <s v="Manufacturer"/>
    <s v="ProductTA"/>
    <n v="18620"/>
    <n v="1050"/>
    <n v="0"/>
    <n v="0"/>
    <n v="21971.599999999999"/>
    <n v="21971.599999999999"/>
    <s v="Open"/>
    <s v="PCF2020188"/>
    <s v="Karnataka"/>
  </r>
  <r>
    <x v="86"/>
    <s v="GST/2020/128"/>
    <s v="SOF2020188"/>
    <s v="Division A"/>
    <s v="Branch D"/>
    <d v="2021-02-17T05:30:10"/>
    <s v="Cost Centre B"/>
    <s v="Item5001"/>
    <s v="Item5001B"/>
    <s v="ItemGroup500"/>
    <s v="ItemGroup5001"/>
    <s v="East"/>
    <s v="ABC Pvt. Ltd."/>
    <s v="Manufacturer"/>
    <s v="ProductUT"/>
    <n v="61985"/>
    <n v="1150"/>
    <n v="0"/>
    <n v="0"/>
    <n v="365711.5"/>
    <n v="365711.5"/>
    <s v="Open"/>
    <s v="PCF2020188"/>
    <s v="Karnataka"/>
  </r>
  <r>
    <x v="86"/>
    <s v="GST/2020/128"/>
    <s v="SOF2020188"/>
    <s v="Division A"/>
    <s v="Branch D"/>
    <d v="2021-02-17T05:30:10"/>
    <s v="Cost Centre B"/>
    <s v="Item5001"/>
    <s v="Item5001A"/>
    <s v="ItemGroup500"/>
    <s v="ItemGroup5001"/>
    <s v="East"/>
    <s v="ABC Pvt. Ltd."/>
    <s v="Manufacturer"/>
    <s v="ProductRP"/>
    <n v="37240"/>
    <n v="5882.25"/>
    <n v="0"/>
    <n v="0"/>
    <n v="219716"/>
    <n v="219716"/>
    <s v="Open"/>
    <s v="PCF2020188"/>
    <s v="Karnataka"/>
  </r>
  <r>
    <x v="86"/>
    <s v="GST/2020/128"/>
    <s v="SOF2020188"/>
    <s v="Division A"/>
    <s v="Branch D"/>
    <d v="2021-02-17T05:30:10"/>
    <s v="Cost Centre B"/>
    <s v="Item4004"/>
    <s v="Item4004S"/>
    <s v="ItemGroup400"/>
    <s v="ItemGroup4004"/>
    <s v="East"/>
    <s v="ABC Pvt. Ltd."/>
    <s v="Manufacturer"/>
    <s v="ProductWV"/>
    <n v="44590"/>
    <n v="75342.09"/>
    <n v="0"/>
    <n v="0"/>
    <n v="263081"/>
    <n v="263081"/>
    <s v="Open"/>
    <s v="PCF2020188"/>
    <s v="Karnataka"/>
  </r>
  <r>
    <x v="87"/>
    <s v="GST/2021/001"/>
    <s v="SOA2020043"/>
    <s v="Division A"/>
    <s v="Branch E"/>
    <d v="2021-03-09T05:30:10"/>
    <s v="Cost Centre B"/>
    <s v="Item2003"/>
    <s v="Item2003Q"/>
    <s v="ItemGroup200"/>
    <s v="ItemGroup2003"/>
    <s v="North"/>
    <s v="ABC Pvt. Ltd."/>
    <s v="Wholesaler"/>
    <s v="ProductPD"/>
    <n v="8.5"/>
    <n v="2821"/>
    <n v="0"/>
    <n v="0"/>
    <n v="40.119999999999997"/>
    <n v="40.119999999999997"/>
    <s v="Open"/>
    <s v="PCA2020043"/>
    <s v="Madhya Pradesh"/>
  </r>
  <r>
    <x v="88"/>
    <s v="GST/2021/002"/>
    <s v="SOA2020044"/>
    <s v="Division E"/>
    <s v="Branch A"/>
    <d v="2021-03-10T05:30:10"/>
    <s v="Cost Centre D"/>
    <s v="Item2003"/>
    <s v="Item2003P"/>
    <s v="ItemGroup200"/>
    <s v="ItemGroup2003"/>
    <s v="North"/>
    <s v="ABC Pvt. Ltd."/>
    <s v="Retailer"/>
    <s v="ProductPA"/>
    <n v="7"/>
    <n v="2821"/>
    <n v="0"/>
    <n v="0"/>
    <n v="33.04"/>
    <n v="33.04"/>
    <s v="Open"/>
    <s v="PCA2020044"/>
    <s v="Delhi"/>
  </r>
  <r>
    <x v="89"/>
    <s v="GST/2021/003"/>
    <s v="SOA2020045"/>
    <s v="Division E"/>
    <s v="Branch B"/>
    <d v="2021-03-21T05:30:10"/>
    <s v="Cost Centre D"/>
    <s v="Item2002"/>
    <s v="Item2002Z"/>
    <s v="ItemGroup200"/>
    <s v="ItemGroup2002"/>
    <s v="North"/>
    <s v="ABC Pvt. Ltd."/>
    <s v="Distributor"/>
    <s v="ProductLN"/>
    <n v="2.4"/>
    <n v="2403"/>
    <n v="0"/>
    <n v="0"/>
    <n v="11.327999999999999"/>
    <n v="11.327999999999999"/>
    <s v="Open"/>
    <s v="PCA2020045"/>
    <s v="Haryana"/>
  </r>
  <r>
    <x v="90"/>
    <s v="GST/2021/004"/>
    <s v="SOA2020046"/>
    <s v="Division E"/>
    <s v="Branch C"/>
    <d v="2021-04-12T05:30:10"/>
    <s v="Cost Centre D"/>
    <s v="Item2002"/>
    <s v="Item2002Y"/>
    <s v="ItemGroup200"/>
    <s v="ItemGroup2002"/>
    <s v="South"/>
    <s v="ABC Pvt. Ltd."/>
    <s v="Consumer"/>
    <s v="ProductLQ"/>
    <n v="2.4"/>
    <n v="450"/>
    <n v="0"/>
    <n v="0"/>
    <n v="11.327999999999999"/>
    <n v="11.327999999999999"/>
    <s v="Open"/>
    <s v="PCA2020046"/>
    <s v="Andhra Pradesh"/>
  </r>
  <r>
    <x v="91"/>
    <s v="GST/2021/005"/>
    <s v="SOA2020057"/>
    <s v="Division A"/>
    <s v="Branch D"/>
    <d v="2021-04-25T05:30:10"/>
    <s v="Cost Centre C"/>
    <s v="Item1001"/>
    <s v="Item1001A"/>
    <s v="ItemGroup100"/>
    <s v="ItemGroup1001"/>
    <s v="East"/>
    <s v="ABC Pvt. Ltd."/>
    <s v="Distributor"/>
    <s v="ProductAA"/>
    <n v="1200"/>
    <n v="3.29"/>
    <n v="0"/>
    <n v="0"/>
    <n v="4248"/>
    <n v="4248"/>
    <s v="In Process"/>
    <s v="PCA2020057"/>
    <s v="Andhra Pradesh"/>
  </r>
  <r>
    <x v="92"/>
    <s v="GST/2021/006"/>
    <s v="SOA2020058"/>
    <s v="Division C"/>
    <s v="Branch E"/>
    <d v="2021-04-26T05:30:10"/>
    <s v="Cost Centre E"/>
    <s v="Item5005"/>
    <s v="Item5005Y"/>
    <s v="ItemGroup500"/>
    <s v="ItemGroup5005"/>
    <s v="West"/>
    <s v="ABC Pvt. Ltd."/>
    <s v="Consumer"/>
    <s v="ProductVV"/>
    <n v="700"/>
    <n v="45.85"/>
    <n v="0"/>
    <n v="0"/>
    <n v="1652"/>
    <n v="1652"/>
    <s v="Open"/>
    <s v="PCA2020058"/>
    <s v="Karnataka"/>
  </r>
  <r>
    <x v="93"/>
    <s v="GST/2021/007"/>
    <s v="SOA2020059"/>
    <s v="Division C"/>
    <s v="Branch A"/>
    <d v="2021-04-27T05:30:10"/>
    <s v="Cost Centre E"/>
    <s v="Item5005"/>
    <s v="Item5005X"/>
    <s v="ItemGroup500"/>
    <s v="ItemGroup5005"/>
    <s v="North"/>
    <s v="ABC Pvt. Ltd."/>
    <s v="Wholesaler"/>
    <s v="ProductSS"/>
    <n v="180"/>
    <n v="45.8"/>
    <n v="0"/>
    <n v="0"/>
    <n v="637.20000000000005"/>
    <n v="637.20000000000005"/>
    <s v="Closed"/>
    <s v="PCA2020059"/>
    <s v="Jharkhand"/>
  </r>
  <r>
    <x v="93"/>
    <s v="GST/2021/007"/>
    <s v="SOA2020059"/>
    <s v="Division C"/>
    <s v="Branch A"/>
    <d v="2021-04-27T05:30:10"/>
    <s v="Cost Centre E"/>
    <s v="Item1004"/>
    <s v="Item1004P"/>
    <s v="ItemGroup100"/>
    <s v="ItemGroup1004"/>
    <s v="North"/>
    <s v="ABC Pvt. Ltd."/>
    <s v="Wholesaler"/>
    <s v="ProductCB"/>
    <n v="26"/>
    <n v="49"/>
    <n v="0"/>
    <n v="0"/>
    <n v="30.68"/>
    <n v="30.68"/>
    <s v="Closed"/>
    <s v="PCA2020059"/>
    <s v="Jharkhand"/>
  </r>
  <r>
    <x v="93"/>
    <s v="GST/2021/007"/>
    <s v="SOA2020059"/>
    <s v="Division C"/>
    <s v="Branch A"/>
    <d v="2021-04-27T05:30:10"/>
    <s v="Cost Centre E"/>
    <s v="Item1004"/>
    <s v="Item1004Q"/>
    <s v="ItemGroup100"/>
    <s v="ItemGroup1004"/>
    <s v="North"/>
    <s v="ABC Pvt. Ltd."/>
    <s v="Wholesaler"/>
    <s v="ProductCD"/>
    <n v="59.984000000000002"/>
    <n v="8.4"/>
    <n v="0"/>
    <n v="0"/>
    <n v="70.781120000000001"/>
    <n v="70.781120000000001"/>
    <s v="Closed"/>
    <s v="PCA2020059"/>
    <s v="Jharkhand"/>
  </r>
  <r>
    <x v="93"/>
    <s v="GST/2021/007"/>
    <s v="SOA2020059"/>
    <s v="Division C"/>
    <s v="Branch A"/>
    <d v="2021-04-27T05:30:10"/>
    <s v="Cost Centre E"/>
    <s v="Item1004"/>
    <s v="Item1004S"/>
    <s v="ItemGroup100"/>
    <s v="ItemGroup1004"/>
    <s v="North"/>
    <s v="ABC Pvt. Ltd."/>
    <s v="Wholesaler"/>
    <s v="ProductDA"/>
    <n v="1.88"/>
    <n v="8.4"/>
    <n v="0"/>
    <n v="0"/>
    <n v="2.2183999999999999"/>
    <n v="2.2183999999999999"/>
    <s v="Closed"/>
    <s v="PCA2020059"/>
    <s v="Jharkhand"/>
  </r>
  <r>
    <x v="94"/>
    <s v="GST/2021/008"/>
    <s v="SOA2020060"/>
    <s v="Division B"/>
    <s v="Branch A"/>
    <d v="2021-05-07T05:30:10"/>
    <s v="Cost Centre A"/>
    <s v="Item1005"/>
    <s v="Item1005X"/>
    <s v="ItemGroup100"/>
    <s v="ItemGroup1005"/>
    <s v="North"/>
    <s v="ABC Pvt. Ltd."/>
    <s v="Manufacturer"/>
    <s v="ProductDB"/>
    <n v="75.25"/>
    <n v="8.4"/>
    <n v="0"/>
    <n v="0"/>
    <n v="177.59"/>
    <n v="177.59"/>
    <s v="Open"/>
    <s v="PCA2020060"/>
    <s v="Tamilnadu"/>
  </r>
  <r>
    <x v="95"/>
    <s v="GST/2021/009"/>
    <s v="SOA2020061"/>
    <s v="Division D"/>
    <s v="Branch C"/>
    <d v="2021-04-16T05:30:10"/>
    <s v="Cost Centre F"/>
    <s v="Item5004"/>
    <s v="Item5004P"/>
    <s v="ItemGroup500"/>
    <s v="ItemGroup5004"/>
    <s v="South"/>
    <s v="ABC Pvt. Ltd."/>
    <s v="Manufacturer"/>
    <s v="ProductQQ"/>
    <n v="7.15"/>
    <n v="8.4"/>
    <n v="0"/>
    <n v="0"/>
    <n v="25.311000000000003"/>
    <n v="25.311000000000003"/>
    <s v="Closed"/>
    <s v="PCA2020061"/>
    <s v="Assam"/>
  </r>
  <r>
    <x v="95"/>
    <s v="GST/2021/009"/>
    <s v="SOA2020061"/>
    <s v="Division D"/>
    <s v="Branch C"/>
    <d v="2021-04-16T05:30:10"/>
    <s v="Cost Centre F"/>
    <s v="Item5004"/>
    <s v="Item5004Q"/>
    <s v="ItemGroup500"/>
    <s v="ItemGroup5004"/>
    <s v="South"/>
    <s v="ABC Pvt. Ltd."/>
    <s v="Manufacturer"/>
    <s v="ProductXX"/>
    <n v="36"/>
    <n v="6.9"/>
    <n v="0"/>
    <n v="0"/>
    <n v="84.96"/>
    <n v="84.96"/>
    <s v="Closed"/>
    <s v="PCA2020061"/>
    <s v="Assam"/>
  </r>
  <r>
    <x v="95"/>
    <s v="GST/2021/009"/>
    <s v="SOA2020061"/>
    <s v="Division D"/>
    <s v="Branch C"/>
    <d v="2021-04-16T05:30:10"/>
    <s v="Cost Centre F"/>
    <s v="Item5004"/>
    <s v="Item5004A"/>
    <s v="ItemGroup500"/>
    <s v="ItemGroup5004"/>
    <s v="South"/>
    <s v="ABC Pvt. Ltd."/>
    <s v="Manufacturer"/>
    <s v="ProductLL"/>
    <n v="240"/>
    <n v="6.9"/>
    <n v="0"/>
    <n v="0"/>
    <n v="283.2"/>
    <n v="283.2"/>
    <s v="Closed"/>
    <s v="PCA2020061"/>
    <s v="Assam"/>
  </r>
  <r>
    <x v="95"/>
    <s v="GST/2021/009"/>
    <s v="SOA2020061"/>
    <s v="Division D"/>
    <s v="Branch C"/>
    <d v="2021-04-16T05:30:10"/>
    <s v="Cost Centre F"/>
    <s v="Item5004"/>
    <s v="Item5004B"/>
    <s v="ItemGroup500"/>
    <s v="ItemGroup5004"/>
    <s v="South"/>
    <s v="ABC Pvt. Ltd."/>
    <s v="Manufacturer"/>
    <s v="ProductOT"/>
    <n v="288.75"/>
    <n v="6.9"/>
    <n v="0"/>
    <n v="0"/>
    <n v="340.72500000000002"/>
    <n v="340.72500000000002"/>
    <s v="Closed"/>
    <s v="PCA2020061"/>
    <s v="Assam"/>
  </r>
  <r>
    <x v="95"/>
    <s v="GST/2021/009"/>
    <s v="SOA2020061"/>
    <s v="Division D"/>
    <s v="Branch C"/>
    <d v="2021-04-16T05:30:10"/>
    <s v="Cost Centre F"/>
    <s v="Item1003"/>
    <s v="Item1003R"/>
    <s v="ItemGroup100"/>
    <s v="ItemGroup1003"/>
    <s v="South"/>
    <s v="ABC Pvt. Ltd."/>
    <s v="Manufacturer"/>
    <s v="ProductBC"/>
    <n v="102.18600000000001"/>
    <n v="6.9"/>
    <n v="0"/>
    <n v="0"/>
    <n v="361.73843999999997"/>
    <n v="361.73843999999997"/>
    <s v="Closed"/>
    <s v="PCA2020061"/>
    <s v="Assam"/>
  </r>
  <r>
    <x v="95"/>
    <s v="GST/2021/009"/>
    <s v="SOA2020061"/>
    <s v="Division D"/>
    <s v="Branch C"/>
    <d v="2021-04-16T05:30:10"/>
    <s v="Cost Centre F"/>
    <s v="Item1003"/>
    <s v="Item1003S"/>
    <s v="ItemGroup100"/>
    <s v="ItemGroup1003"/>
    <s v="South"/>
    <s v="ABC Pvt. Ltd."/>
    <s v="Manufacturer"/>
    <s v="ProductBD"/>
    <n v="268.35899999999998"/>
    <n v="7.36"/>
    <n v="0"/>
    <n v="0"/>
    <n v="316.66361999999998"/>
    <n v="316.66361999999998"/>
    <s v="Closed"/>
    <s v="PCA2020061"/>
    <s v="Assam"/>
  </r>
  <r>
    <x v="96"/>
    <s v="GST/2021/010"/>
    <s v="SOS2020033"/>
    <s v="Division C"/>
    <s v="Branch C"/>
    <d v="2021-04-29T05:30:10"/>
    <s v="Cost Centre E"/>
    <s v="Item1004"/>
    <s v="Item1004A"/>
    <s v="ItemGroup100"/>
    <s v="ItemGroup1004"/>
    <s v="North"/>
    <s v="ABC Pvt. Ltd."/>
    <s v="Distributor"/>
    <s v="ProductCA"/>
    <n v="44.82"/>
    <n v="7.36"/>
    <n v="0"/>
    <n v="0"/>
    <n v="370.21320000000003"/>
    <n v="370.21320000000003"/>
    <s v="Closed"/>
    <s v="PCS2020033"/>
    <s v="Delhi"/>
  </r>
  <r>
    <x v="97"/>
    <s v="GST/2021/011"/>
    <s v="SOS2020034"/>
    <s v="Division C"/>
    <s v="Branch D"/>
    <d v="2021-05-11T05:30:10"/>
    <s v="Cost Centre E"/>
    <s v="Item1004"/>
    <s v="Item1004B"/>
    <s v="ItemGroup100"/>
    <s v="ItemGroup1004"/>
    <s v="North"/>
    <s v="ABC Pvt. Ltd."/>
    <s v="Consumer"/>
    <s v="ProductCC"/>
    <n v="16.63"/>
    <n v="0.59499999999999997"/>
    <n v="0"/>
    <n v="0"/>
    <n v="117.74039999999999"/>
    <n v="117.74039999999999"/>
    <s v="In Process"/>
    <s v="PCS2020034"/>
    <s v="Haryana"/>
  </r>
  <r>
    <x v="98"/>
    <s v="GST/2021/012"/>
    <s v="SOS2020035"/>
    <s v="Division C"/>
    <s v="Branch E"/>
    <d v="2021-06-08T05:30:10"/>
    <s v="Cost Centre E"/>
    <s v="Item5003"/>
    <s v="Item5003S"/>
    <s v="ItemGroup500"/>
    <s v="ItemGroup5003"/>
    <s v="North"/>
    <s v="ABC Pvt. Ltd."/>
    <s v="Distributor"/>
    <s v="ProductKK"/>
    <n v="1008"/>
    <n v="0.57999999999999996"/>
    <n v="0"/>
    <n v="0"/>
    <n v="7136.6399999999994"/>
    <n v="7136.6399999999994"/>
    <s v="In Process"/>
    <s v="PCS2020035"/>
    <s v="Andhra Pradesh"/>
  </r>
  <r>
    <x v="99"/>
    <s v="GST/2021/013"/>
    <s v="SOS2020036"/>
    <s v="Division C"/>
    <s v="Branch A"/>
    <d v="2021-05-18T05:30:10"/>
    <s v="Cost Centre E"/>
    <s v="Item5002"/>
    <s v="Item5002Y"/>
    <s v="ItemGroup500"/>
    <s v="ItemGroup5002"/>
    <s v="South"/>
    <s v="ABC Pvt. Ltd."/>
    <s v="Consumer"/>
    <s v="ProductZp"/>
    <n v="46.12"/>
    <n v="450"/>
    <n v="0"/>
    <n v="0"/>
    <n v="326.52959999999996"/>
    <n v="326.52959999999996"/>
    <s v="In Process"/>
    <s v="PCS2020036"/>
    <s v="Karnataka"/>
  </r>
  <r>
    <x v="100"/>
    <s v="GST/2021/014"/>
    <s v="SOS2020037"/>
    <s v="Division C"/>
    <s v="Branch B"/>
    <d v="2021-07-13T05:30:10"/>
    <s v="Cost Centre E"/>
    <s v="Item5002"/>
    <s v="Item5002Z"/>
    <s v="ItemGroup500"/>
    <s v="ItemGroup5002"/>
    <s v="South"/>
    <s v="ABC Pvt. Ltd."/>
    <s v="Manufacturer"/>
    <s v="ProductZI"/>
    <n v="70"/>
    <n v="103.2"/>
    <n v="0"/>
    <n v="0"/>
    <n v="495.6"/>
    <n v="495.6"/>
    <s v="Open"/>
    <s v="PCS2020037"/>
    <s v="Jharkhand"/>
  </r>
  <r>
    <x v="101"/>
    <s v="GST/2021/015"/>
    <s v="SOS2020038"/>
    <s v="Division B"/>
    <s v="Branch C"/>
    <d v="2021-04-28T05:30:10"/>
    <s v="Cost Centre A"/>
    <s v="Item5003"/>
    <s v="Item5003P"/>
    <s v="ItemGroup500"/>
    <s v="ItemGroup5003"/>
    <s v="West"/>
    <s v="ABC Pvt. Ltd."/>
    <s v="Manufacturer"/>
    <s v="ProductLP"/>
    <n v="55.93"/>
    <n v="103.2"/>
    <n v="0"/>
    <n v="0"/>
    <n v="65.997399999999999"/>
    <n v="65.997399999999999"/>
    <s v="Open"/>
    <s v="PCS2020038"/>
    <s v="Kerala"/>
  </r>
  <r>
    <x v="102"/>
    <s v="GST/2021/016"/>
    <s v="SOS2020039"/>
    <s v="Division D"/>
    <s v="Branch D"/>
    <d v="2021-05-21T05:30:10"/>
    <s v="Cost Centre F"/>
    <s v="Item5003"/>
    <s v="Item5003Q"/>
    <s v="ItemGroup500"/>
    <s v="ItemGroup5003"/>
    <s v="West"/>
    <s v="ABC Pvt. Ltd."/>
    <s v="Wholesaler"/>
    <s v="ProductMA"/>
    <n v="14"/>
    <n v="103.2"/>
    <n v="0"/>
    <n v="0"/>
    <n v="16.52"/>
    <n v="16.52"/>
    <s v="Closed"/>
    <s v="PCS2020039"/>
    <s v="Punjab"/>
  </r>
  <r>
    <x v="103"/>
    <s v="GST/2021/017"/>
    <s v="SOS2020040"/>
    <s v="Division D"/>
    <s v="Branch E"/>
    <d v="2021-05-22T05:30:10"/>
    <s v="Cost Centre F"/>
    <s v="Item5003"/>
    <s v="Item5003R"/>
    <s v="ItemGroup500"/>
    <s v="ItemGroup5003"/>
    <s v="West"/>
    <s v="ABC Pvt. Ltd."/>
    <s v="Retailer"/>
    <s v="ProductFF"/>
    <n v="120"/>
    <n v="124"/>
    <n v="0"/>
    <n v="0"/>
    <n v="141.6"/>
    <n v="141.6"/>
    <s v="Open"/>
    <s v="PCS2020040"/>
    <s v="Maharashtra"/>
  </r>
  <r>
    <x v="104"/>
    <s v="GST/2021/018"/>
    <s v="SOS2020041"/>
    <s v="Division A"/>
    <s v="Branch A"/>
    <d v="2021-05-01T05:30:10"/>
    <s v="Cost Centre B"/>
    <s v="Item5002"/>
    <s v="Item5002X"/>
    <s v="ItemGroup500"/>
    <s v="ItemGroup5002"/>
    <s v="East"/>
    <s v="ABC Pvt. Ltd."/>
    <s v="Manufacturer"/>
    <s v="ProductVA"/>
    <n v="300"/>
    <n v="124"/>
    <n v="0"/>
    <n v="0"/>
    <n v="354"/>
    <n v="354"/>
    <s v="Closed"/>
    <s v="PCS2020041"/>
    <s v="Gujrat"/>
  </r>
  <r>
    <x v="105"/>
    <s v="GST/2021/019"/>
    <s v="SOS2020042"/>
    <s v="Division A"/>
    <s v="Branch B"/>
    <d v="2021-05-02T05:30:10"/>
    <s v="Cost Centre B"/>
    <s v="Item5001"/>
    <s v="Item5001D"/>
    <s v="ItemGroup500"/>
    <s v="ItemGroup5001"/>
    <s v="West"/>
    <s v="ABC Pvt. Ltd."/>
    <s v="Wholesaler"/>
    <s v="ProductLT"/>
    <n v="731.86"/>
    <n v="60"/>
    <n v="0"/>
    <n v="0"/>
    <n v="863.59480000000008"/>
    <n v="863.59480000000008"/>
    <s v="In Process"/>
    <s v="PCS2020042"/>
    <s v="Uttar Pradesh"/>
  </r>
  <r>
    <x v="106"/>
    <s v="GST/2021/020"/>
    <s v="SOS2020043"/>
    <s v="Division E"/>
    <s v="Branch C"/>
    <d v="2021-05-03T05:30:10"/>
    <s v="Cost Centre D"/>
    <s v="Item5001"/>
    <s v="Item5001C"/>
    <s v="ItemGroup500"/>
    <s v="ItemGroup5001"/>
    <s v="North"/>
    <s v="ABC Pvt. Ltd."/>
    <s v="Manufacturer"/>
    <s v="ProductTA"/>
    <n v="389.62"/>
    <n v="360"/>
    <n v="0"/>
    <n v="0"/>
    <n v="459.7516"/>
    <n v="459.7516"/>
    <s v="Open"/>
    <s v="PCS2020043"/>
    <s v="Madhya Pradesh"/>
  </r>
  <r>
    <x v="107"/>
    <s v="GST/2021/021"/>
    <s v="SOS2020044"/>
    <s v="Division E"/>
    <s v="Branch D"/>
    <d v="2021-05-04T05:30:10"/>
    <s v="Cost Centre D"/>
    <s v="Item5001"/>
    <s v="Item5001B"/>
    <s v="ItemGroup500"/>
    <s v="ItemGroup5001"/>
    <s v="East"/>
    <s v="ABC Pvt. Ltd."/>
    <s v="Wholesaler"/>
    <s v="ProductUT"/>
    <n v="14.53"/>
    <n v="40"/>
    <n v="0"/>
    <n v="0"/>
    <n v="17.145399999999999"/>
    <n v="17.145399999999999"/>
    <s v="Closed"/>
    <s v="PCS2020044"/>
    <s v="Delhi"/>
  </r>
  <r>
    <x v="108"/>
    <s v="GST/2021/022"/>
    <s v="SOS2020045"/>
    <s v="Division E"/>
    <s v="Branch E"/>
    <d v="2021-05-05T05:30:10"/>
    <s v="Cost Centre D"/>
    <s v="Item5001"/>
    <s v="Item5001A"/>
    <s v="ItemGroup500"/>
    <s v="ItemGroup5001"/>
    <s v="West"/>
    <s v="ABC Pvt. Ltd."/>
    <s v="Manufacturer"/>
    <s v="ProductRP"/>
    <n v="42.5"/>
    <n v="245"/>
    <n v="0"/>
    <n v="0"/>
    <n v="50.15"/>
    <n v="50.15"/>
    <s v="In Process"/>
    <s v="PCS2020045"/>
    <s v="Haryana"/>
  </r>
  <r>
    <x v="109"/>
    <s v="GST/2021/023"/>
    <s v="SOS2020046"/>
    <s v="Division A"/>
    <s v="Branch A"/>
    <d v="2021-05-06T05:30:10"/>
    <s v="Cost Centre C"/>
    <s v="Item4005"/>
    <s v="Item4005Z"/>
    <s v="ItemGroup400"/>
    <s v="ItemGroup4005"/>
    <s v="North"/>
    <s v="ABC Pvt. Ltd."/>
    <s v="Wholesaler"/>
    <s v="ProductRH"/>
    <n v="9.14"/>
    <n v="670"/>
    <n v="0"/>
    <n v="0"/>
    <n v="10.7852"/>
    <n v="10.7852"/>
    <s v="Open"/>
    <s v="PCS2020046"/>
    <s v="Andhra Pradesh"/>
  </r>
  <r>
    <x v="110"/>
    <s v="GST/2021/024"/>
    <s v="SOS2021063"/>
    <s v="Division C"/>
    <s v="Branch D"/>
    <d v="2021-05-19T05:30:10"/>
    <s v="Cost Centre E"/>
    <s v="Item1004"/>
    <s v="Item1004B"/>
    <s v="ItemGroup100"/>
    <s v="ItemGroup1004"/>
    <s v="West"/>
    <s v="ABC Pvt. Ltd."/>
    <s v="Manufacturer"/>
    <s v="ProductCC"/>
    <n v="44491.519999999997"/>
    <n v="684.13"/>
    <n v="0"/>
    <n v="0"/>
    <n v="12284998.5024"/>
    <n v="12284998.5024"/>
    <s v="In Process"/>
    <s v="PCS2021063"/>
    <s v="Andhra Pradesh"/>
  </r>
  <r>
    <x v="111"/>
    <s v="GST/2021/025"/>
    <s v="SOS2021064"/>
    <s v="Division C"/>
    <s v="Branch A"/>
    <d v="2021-05-20T05:30:10"/>
    <s v="Cost Centre E"/>
    <s v="Item2004"/>
    <s v="Item2004A"/>
    <s v="ItemGroup200"/>
    <s v="ItemGroup2004"/>
    <s v="North"/>
    <s v="ABC Pvt. Ltd."/>
    <s v="Wholesaler"/>
    <s v="ProductZX"/>
    <n v="964"/>
    <n v="600.28"/>
    <n v="0"/>
    <n v="0"/>
    <n v="247979.36"/>
    <n v="247979.36"/>
    <s v="Open"/>
    <s v="PCS2021064"/>
    <s v="Karnataka"/>
  </r>
  <r>
    <x v="102"/>
    <s v="GST/2021/026"/>
    <s v="SOS2021065"/>
    <s v="Division B"/>
    <s v="Branch D"/>
    <d v="2021-05-21T05:30:10"/>
    <s v="Cost Centre A"/>
    <s v="Item3003"/>
    <s v="Item3003P"/>
    <s v="ItemGroup300"/>
    <s v="ItemGroup3003"/>
    <s v="East"/>
    <s v="ABC Pvt. Ltd."/>
    <s v="Wholesaler"/>
    <s v="ProductAl"/>
    <n v="54.02"/>
    <n v="600.28"/>
    <n v="0"/>
    <n v="0"/>
    <n v="127.4872"/>
    <n v="127.4872"/>
    <s v="Closed"/>
    <s v="PCS2021065"/>
    <s v="Punjab"/>
  </r>
  <r>
    <x v="102"/>
    <s v="GST/2021/026"/>
    <s v="SOS2021065"/>
    <s v="Division B"/>
    <s v="Branch D"/>
    <d v="2021-05-21T05:30:10"/>
    <s v="Cost Centre A"/>
    <s v="Item3003"/>
    <s v="Item3003Q"/>
    <s v="ItemGroup300"/>
    <s v="ItemGroup3003"/>
    <s v="East"/>
    <s v="ABC Pvt. Ltd."/>
    <s v="Wholesaler"/>
    <s v="ProductAO"/>
    <n v="24.82"/>
    <n v="600.28"/>
    <n v="0"/>
    <n v="0"/>
    <n v="234.30080000000001"/>
    <n v="234.30080000000001"/>
    <s v="Closed"/>
    <s v="PCS2021065"/>
    <s v="Punjab"/>
  </r>
  <r>
    <x v="102"/>
    <s v="GST/2021/026"/>
    <s v="SOS2021065"/>
    <s v="Division B"/>
    <s v="Branch D"/>
    <d v="2021-05-21T05:30:10"/>
    <s v="Cost Centre A"/>
    <s v="Item3003"/>
    <s v="Item3003R"/>
    <s v="ItemGroup300"/>
    <s v="ItemGroup3003"/>
    <s v="East"/>
    <s v="ABC Pvt. Ltd."/>
    <s v="Wholesaler"/>
    <s v="ProductOP"/>
    <n v="43.8"/>
    <n v="684.13"/>
    <n v="0"/>
    <n v="0"/>
    <n v="103.36799999999999"/>
    <n v="103.36799999999999"/>
    <s v="Closed"/>
    <s v="PCS2021065"/>
    <s v="Punjab"/>
  </r>
  <r>
    <x v="102"/>
    <s v="GST/2021/026"/>
    <s v="SOS2021065"/>
    <s v="Division B"/>
    <s v="Branch D"/>
    <d v="2021-05-21T05:30:10"/>
    <s v="Cost Centre A"/>
    <s v="Item3003"/>
    <s v="Item3003S"/>
    <s v="ItemGroup300"/>
    <s v="ItemGroup3003"/>
    <s v="East"/>
    <s v="ABC Pvt. Ltd."/>
    <s v="Wholesaler"/>
    <s v="ProductPV"/>
    <n v="16422"/>
    <n v="600.28"/>
    <n v="0"/>
    <n v="0"/>
    <n v="310047.35999999999"/>
    <n v="310047.35999999999"/>
    <s v="Closed"/>
    <s v="PCS2021065"/>
    <s v="Punjab"/>
  </r>
  <r>
    <x v="102"/>
    <s v="GST/2021/026"/>
    <s v="SOS2021065"/>
    <s v="Division B"/>
    <s v="Branch D"/>
    <d v="2021-05-21T05:30:10"/>
    <s v="Cost Centre A"/>
    <s v="Item3004"/>
    <s v="Item3004B"/>
    <s v="ItemGroup300"/>
    <s v="ItemGroup3004"/>
    <s v="East"/>
    <s v="ABC Pvt. Ltd."/>
    <s v="Wholesaler"/>
    <s v="ProductPG"/>
    <n v="648.9"/>
    <n v="7.47"/>
    <n v="0"/>
    <n v="0"/>
    <n v="765.702"/>
    <n v="765.702"/>
    <s v="Closed"/>
    <s v="PCS2021065"/>
    <s v="Punjab"/>
  </r>
  <r>
    <x v="102"/>
    <s v="GST/2021/026"/>
    <s v="SOS2021065"/>
    <s v="Division B"/>
    <s v="Branch D"/>
    <d v="2021-05-21T05:30:10"/>
    <s v="Cost Centre A"/>
    <s v="Item3004"/>
    <s v="Item3004P"/>
    <s v="ItemGroup300"/>
    <s v="ItemGroup3004"/>
    <s v="East"/>
    <s v="ABC Pvt. Ltd."/>
    <s v="Wholesaler"/>
    <s v="ProductKD"/>
    <n v="690"/>
    <n v="3.96"/>
    <n v="0"/>
    <n v="0"/>
    <n v="13027.2"/>
    <n v="13027.2"/>
    <s v="Closed"/>
    <s v="PCS2021065"/>
    <s v="Punjab"/>
  </r>
  <r>
    <x v="112"/>
    <s v="GST/2021/027"/>
    <s v="SOF2021202"/>
    <s v="Division A"/>
    <s v="Branch C"/>
    <d v="2021-06-12T05:30:10"/>
    <s v="Cost Centre B"/>
    <s v="Item3004"/>
    <s v="Item3004Q"/>
    <s v="ItemGroup300"/>
    <s v="ItemGroup3004"/>
    <s v="North"/>
    <s v="ABC Pvt. Ltd."/>
    <s v="Retailer"/>
    <s v="ProductBN"/>
    <n v="7.4"/>
    <n v="3.96"/>
    <n v="0"/>
    <n v="0"/>
    <n v="1903.576"/>
    <n v="1903.576"/>
    <s v="Open"/>
    <s v="PCF2021202"/>
    <s v="Assam"/>
  </r>
  <r>
    <x v="113"/>
    <s v="GST/2021/028"/>
    <s v="SOF2021203"/>
    <s v="Division A"/>
    <s v="Branch D"/>
    <d v="2021-06-13T05:30:10"/>
    <s v="Cost Centre B"/>
    <s v="Item3004"/>
    <s v="Item3004S"/>
    <s v="ItemGroup300"/>
    <s v="ItemGroup3004"/>
    <s v="South"/>
    <s v="ABC Pvt. Ltd."/>
    <s v="Manufacturer"/>
    <s v="ProductMK"/>
    <n v="7.4"/>
    <n v="1816.9491"/>
    <n v="0"/>
    <n v="0"/>
    <n v="52.39200000000001"/>
    <n v="52.39200000000001"/>
    <s v="Closed"/>
    <s v="PCF2021203"/>
    <s v="Andhra Pradesh"/>
  </r>
  <r>
    <x v="114"/>
    <s v="GST/2021/029"/>
    <s v="SOF2021204"/>
    <s v="Division E"/>
    <s v="Branch E"/>
    <d v="2021-06-14T05:30:10"/>
    <s v="Cost Centre D"/>
    <s v="Item3005"/>
    <s v="Item3005X"/>
    <s v="ItemGroup300"/>
    <s v="ItemGroup3005"/>
    <s v="East"/>
    <s v="ABC Pvt. Ltd."/>
    <s v="Wholesaler"/>
    <s v="ProductVF"/>
    <n v="61"/>
    <n v="195"/>
    <n v="0"/>
    <n v="0"/>
    <n v="71.98"/>
    <n v="71.98"/>
    <s v="In Process"/>
    <s v="PCF2021204"/>
    <s v="Assam"/>
  </r>
  <r>
    <x v="115"/>
    <s v="GST/2021/030"/>
    <s v="SOF2021205"/>
    <s v="Division E"/>
    <s v="Branch A"/>
    <d v="2021-06-04T05:30:10"/>
    <s v="Cost Centre D"/>
    <s v="Item3004"/>
    <s v="Item3004A"/>
    <s v="ItemGroup300"/>
    <s v="ItemGroup3004"/>
    <s v="West"/>
    <s v="ABC Pvt. Ltd."/>
    <s v="Retailer"/>
    <s v="ProductPR"/>
    <n v="55"/>
    <n v="3500"/>
    <n v="0"/>
    <n v="0"/>
    <n v="129.80000000000001"/>
    <n v="129.80000000000001"/>
    <s v="Open"/>
    <s v="PCF2021205"/>
    <s v="Goa"/>
  </r>
  <r>
    <x v="114"/>
    <s v="GST/2021/031"/>
    <s v="SOF2021021"/>
    <s v="Division E"/>
    <s v="Branch A"/>
    <d v="2021-06-14T05:30:10"/>
    <s v="Cost Centre D"/>
    <s v="Item2003"/>
    <s v="Item2003Q"/>
    <s v="ItemGroup200"/>
    <s v="ItemGroup2003"/>
    <s v="North"/>
    <s v="ABC Pvt. Ltd."/>
    <s v="Manufacturer"/>
    <s v="ProductPD"/>
    <n v="550"/>
    <n v="319.5"/>
    <n v="0"/>
    <n v="0"/>
    <n v="649"/>
    <n v="649"/>
    <s v="In Process"/>
    <s v="PCF2021021"/>
    <s v="Maharashtra"/>
  </r>
  <r>
    <x v="114"/>
    <s v="GST/2021/032"/>
    <s v="SOF2021211"/>
    <s v="Division E"/>
    <s v="Branch A"/>
    <d v="2021-06-14T05:30:10"/>
    <s v="Cost Centre D"/>
    <s v="Item2003"/>
    <s v="Item2003P"/>
    <s v="ItemGroup200"/>
    <s v="ItemGroup2003"/>
    <s v="South"/>
    <s v="ABC Pvt. Ltd."/>
    <s v="Wholesaler"/>
    <s v="ProductPA"/>
    <n v="14.74"/>
    <n v="0.22"/>
    <n v="0"/>
    <n v="0"/>
    <n v="17.3932"/>
    <n v="17.3932"/>
    <s v="Open"/>
    <s v="PCF2021211"/>
    <s v="Maharashtra"/>
  </r>
  <r>
    <x v="114"/>
    <s v="GST/2021/033"/>
    <s v="SOF2021212"/>
    <s v="Division E"/>
    <s v="Branch A"/>
    <d v="2021-06-14T05:30:10"/>
    <s v="Cost Centre D"/>
    <s v="Item3001"/>
    <s v="Item3001D"/>
    <s v="ItemGroup300"/>
    <s v="ItemGroup3001"/>
    <s v="East"/>
    <s v="ABC Pvt. Ltd."/>
    <s v="Manufacturer"/>
    <s v="ProductYH"/>
    <n v="14.74"/>
    <n v="1033.95"/>
    <n v="0"/>
    <n v="0"/>
    <n v="17.3932"/>
    <n v="17.3932"/>
    <s v="Closed"/>
    <s v="PCF2021212"/>
    <s v="Maharashtra"/>
  </r>
  <r>
    <x v="116"/>
    <s v="GST/2021/034"/>
    <s v="SOF2021213"/>
    <s v="Division A"/>
    <s v="Branch A"/>
    <d v="2021-06-09T05:30:10"/>
    <s v="Cost Centre C"/>
    <s v="Item3002"/>
    <s v="Item3002X"/>
    <s v="ItemGroup300"/>
    <s v="ItemGroup3002"/>
    <s v="East"/>
    <s v="ABC Pvt. Ltd."/>
    <s v="Wholesaler"/>
    <s v="ProductKL"/>
    <n v="6.23"/>
    <n v="5734"/>
    <n v="0"/>
    <n v="0"/>
    <n v="44.108400000000003"/>
    <n v="44.108400000000003"/>
    <s v="In Process"/>
    <s v="PCF2021213"/>
    <s v="Maharashtra"/>
  </r>
  <r>
    <x v="116"/>
    <s v="GST/2021/035"/>
    <s v="SOF2021214"/>
    <s v="Division C"/>
    <s v="Branch A"/>
    <d v="2021-06-09T05:30:10"/>
    <s v="Cost Centre E"/>
    <s v="Item2002"/>
    <s v="Item2002Z"/>
    <s v="ItemGroup200"/>
    <s v="ItemGroup2002"/>
    <s v="East"/>
    <s v="ABC Pvt. Ltd."/>
    <s v="Retailer"/>
    <s v="ProductLN"/>
    <n v="6.23"/>
    <n v="655.75"/>
    <n v="0"/>
    <n v="0"/>
    <n v="14.7028"/>
    <n v="14.7028"/>
    <s v="Open"/>
    <s v="PCF2021214"/>
    <s v="Goa"/>
  </r>
  <r>
    <x v="114"/>
    <s v="GST/2021/036"/>
    <s v="SOF2021215"/>
    <s v="Division C"/>
    <s v="Branch B"/>
    <d v="2021-06-14T05:30:10"/>
    <s v="Cost Centre E"/>
    <s v="Item2002"/>
    <s v="Item2002Y"/>
    <s v="ItemGroup200"/>
    <s v="ItemGroup2002"/>
    <s v="North"/>
    <s v="ABC Pvt. Ltd."/>
    <s v="Distributor"/>
    <s v="ProductLQ"/>
    <n v="6.23"/>
    <n v="7213.25"/>
    <n v="0"/>
    <n v="0"/>
    <n v="7.3513999999999999"/>
    <n v="7.3513999999999999"/>
    <s v="Open"/>
    <s v="PCF2021215"/>
    <s v="Goa"/>
  </r>
  <r>
    <x v="117"/>
    <s v="GST/2021/037"/>
    <s v="SOF2021216"/>
    <s v="Division C"/>
    <s v="Branch C"/>
    <d v="2021-06-15T05:30:10"/>
    <s v="Cost Centre E"/>
    <s v="Item2002"/>
    <s v="Item2002X"/>
    <s v="ItemGroup200"/>
    <s v="ItemGroup2002"/>
    <s v="North"/>
    <s v="ABC Pvt. Ltd."/>
    <s v="Manufacturer"/>
    <s v="ProductLM"/>
    <n v="22.52"/>
    <n v="9089"/>
    <n v="0"/>
    <n v="0"/>
    <n v="26.573599999999999"/>
    <n v="26.573599999999999"/>
    <s v="Open"/>
    <s v="PCF2021216"/>
    <s v="Karnataka"/>
  </r>
  <r>
    <x v="117"/>
    <s v="GST/2021/038"/>
    <s v="SOF2021217"/>
    <s v="Division C"/>
    <s v="Branch A"/>
    <d v="2021-06-15T05:30:10"/>
    <s v="Cost Centre E"/>
    <s v="Item2001"/>
    <s v="Item2001D"/>
    <s v="ItemGroup200"/>
    <s v="ItemGroup2001"/>
    <s v="North"/>
    <s v="ABC Pvt. Ltd."/>
    <s v="Manufacturer"/>
    <s v="ProductEG"/>
    <n v="22.52"/>
    <n v="375.15"/>
    <n v="0"/>
    <n v="0"/>
    <n v="26.573599999999999"/>
    <n v="26.573599999999999"/>
    <s v="Open"/>
    <s v="PCF2021217"/>
    <s v="Karnataka"/>
  </r>
  <r>
    <x v="117"/>
    <s v="GST/2021/039"/>
    <s v="SOF2021218"/>
    <s v="Division C"/>
    <s v="Branch B"/>
    <d v="2021-06-15T05:30:10"/>
    <s v="Cost Centre E"/>
    <s v="Item1001"/>
    <s v="Item1001D"/>
    <s v="ItemGroup100"/>
    <s v="ItemGroup1001"/>
    <s v="South"/>
    <s v="ABC Pvt. Ltd."/>
    <s v="Manufacturer"/>
    <s v="ProductAD"/>
    <n v="70"/>
    <n v="954.65"/>
    <n v="0"/>
    <n v="0"/>
    <n v="330.4"/>
    <n v="330.4"/>
    <s v="Closed"/>
    <s v="PCF2021218"/>
    <s v="Karnataka"/>
  </r>
  <r>
    <x v="118"/>
    <s v="GST/2021/040"/>
    <s v="SOF2021222"/>
    <s v="Division A"/>
    <s v="Branch C"/>
    <d v="2021-06-27T05:30:10"/>
    <s v="Cost Centre B"/>
    <s v="Item1003"/>
    <s v="Item1003P"/>
    <s v="ItemGroup100"/>
    <s v="ItemGroup1003"/>
    <s v="West"/>
    <s v="ABC Pvt. Ltd."/>
    <s v="Retailer"/>
    <s v="ProductBA"/>
    <n v="79"/>
    <n v="475.8"/>
    <n v="0"/>
    <n v="0"/>
    <n v="559.31999999999994"/>
    <n v="559.31999999999994"/>
    <s v="In Process"/>
    <s v="PCF2021222"/>
    <s v="Karnataka"/>
  </r>
  <r>
    <x v="119"/>
    <s v="GST/2021/041"/>
    <s v="SOF2021223"/>
    <s v="Division A"/>
    <s v="Branch A"/>
    <d v="2021-06-29T05:30:10"/>
    <s v="Cost Centre B"/>
    <s v="Item1003"/>
    <s v="Item1003Q"/>
    <s v="ItemGroup100"/>
    <s v="ItemGroup1003"/>
    <s v="East"/>
    <s v="ABC Pvt. Ltd."/>
    <s v="Distributor"/>
    <s v="ProductBB"/>
    <n v="9500"/>
    <n v="170.8"/>
    <n v="0"/>
    <n v="0"/>
    <n v="11210"/>
    <n v="11210"/>
    <s v="In Process"/>
    <s v="PCF2021223"/>
    <s v="Karnataka"/>
  </r>
  <r>
    <x v="120"/>
    <s v="GST/2021/042"/>
    <s v="SOF2021224"/>
    <s v="Division E"/>
    <s v="Branch B"/>
    <d v="2021-07-01T05:30:10"/>
    <s v="Cost Centre D"/>
    <s v="Item1003"/>
    <s v="Item1003R"/>
    <s v="ItemGroup100"/>
    <s v="ItemGroup1003"/>
    <s v="West"/>
    <s v="ABC Pvt. Ltd."/>
    <s v="Consumer"/>
    <s v="ProductBC"/>
    <n v="64178"/>
    <n v="57.95"/>
    <n v="0"/>
    <n v="0"/>
    <n v="75730.039999999994"/>
    <n v="75730.039999999994"/>
    <s v="Open"/>
    <s v="PCF2021224"/>
    <s v="Karnataka"/>
  </r>
  <r>
    <x v="121"/>
    <s v="GST/2021/043"/>
    <s v="SOF2021225"/>
    <s v="Division E"/>
    <s v="Branch C"/>
    <d v="2021-07-14T05:30:10"/>
    <s v="Cost Centre D"/>
    <s v="Item1003"/>
    <s v="Item1003S"/>
    <s v="ItemGroup100"/>
    <s v="ItemGroup1003"/>
    <s v="North"/>
    <s v="ABC Pvt. Ltd."/>
    <s v="Manufacturer"/>
    <s v="ProductBD"/>
    <n v="2450"/>
    <n v="1875.75"/>
    <n v="0"/>
    <n v="0"/>
    <n v="2891"/>
    <n v="2891"/>
    <s v="Open"/>
    <s v="PCF2021225"/>
    <s v="Haryana"/>
  </r>
  <r>
    <x v="122"/>
    <s v="GST/2021/044"/>
    <s v="SOF2021226"/>
    <s v="Division E"/>
    <s v="Branch A"/>
    <d v="2021-07-07T05:30:10"/>
    <s v="Cost Centre D"/>
    <s v="Item1004"/>
    <s v="Item1004A"/>
    <s v="ItemGroup100"/>
    <s v="ItemGroup1004"/>
    <s v="East"/>
    <s v="ABC Pvt. Ltd."/>
    <s v="Wholesaler"/>
    <s v="ProductCA"/>
    <n v="2520.3000000000002"/>
    <n v="3202.5"/>
    <n v="0"/>
    <n v="0"/>
    <n v="59479.08"/>
    <n v="59479.08"/>
    <s v="Closed"/>
    <s v="PCF2021226"/>
    <s v="Haryana"/>
  </r>
  <r>
    <x v="123"/>
    <s v="GST/2021/045"/>
    <s v="SOF2021227"/>
    <s v="Division E"/>
    <s v="Branch B"/>
    <d v="2021-07-08T05:30:10"/>
    <s v="Cost Centre D"/>
    <s v="Item2001"/>
    <s v="Item2001C"/>
    <s v="ItemGroup200"/>
    <s v="ItemGroup2001"/>
    <s v="West"/>
    <s v="ABC Pvt. Ltd."/>
    <s v="Retailer"/>
    <s v="ProductEF"/>
    <n v="550"/>
    <n v="1665.3"/>
    <n v="0"/>
    <n v="0"/>
    <n v="15576"/>
    <n v="15576"/>
    <s v="Open"/>
    <s v="PCF2021227"/>
    <s v="Haryana"/>
  </r>
  <r>
    <x v="124"/>
    <s v="GST/2021/046"/>
    <s v="SOF2021228"/>
    <s v="Division A"/>
    <s v="Branch C"/>
    <d v="2021-07-09T05:30:10"/>
    <s v="Cost Centre C"/>
    <s v="Item1001"/>
    <s v="Item1001C"/>
    <s v="ItemGroup100"/>
    <s v="ItemGroup1001"/>
    <s v="North"/>
    <s v="ABC Pvt. Ltd."/>
    <s v="Distributor"/>
    <s v="ProductAC"/>
    <n v="8"/>
    <n v="167.75"/>
    <n v="0"/>
    <n v="0"/>
    <n v="226.56"/>
    <n v="226.56"/>
    <s v="Closed"/>
    <s v="PCF2021228"/>
    <s v="Maharashtra"/>
  </r>
  <r>
    <x v="125"/>
    <s v="GST/2021/047"/>
    <s v="SOF2021229"/>
    <s v="Division C"/>
    <s v="Branch D"/>
    <d v="2021-07-15T05:30:10"/>
    <s v="Cost Centre E"/>
    <s v="Item1001"/>
    <s v="Item1001B"/>
    <s v="ItemGroup100"/>
    <s v="ItemGroup1001"/>
    <s v="East"/>
    <s v="ABC Pvt. Ltd."/>
    <s v="Consumer"/>
    <s v="ProductAB"/>
    <n v="8"/>
    <n v="1433.5"/>
    <n v="0"/>
    <n v="0"/>
    <n v="226.56"/>
    <n v="226.56"/>
    <s v="In Process"/>
    <s v="PCF2021229"/>
    <s v="Gujrat"/>
  </r>
  <r>
    <x v="126"/>
    <s v="GST/2021/048"/>
    <s v="SOF2021230"/>
    <s v="Division C"/>
    <s v="Branch E"/>
    <d v="2021-07-18T05:30:10"/>
    <s v="Cost Centre E"/>
    <s v="Item1001"/>
    <s v="Item1001A"/>
    <s v="ItemGroup100"/>
    <s v="ItemGroup1001"/>
    <s v="West"/>
    <s v="ABC Pvt. Ltd."/>
    <s v="Manufacturer"/>
    <s v="ProductAA"/>
    <n v="5"/>
    <n v="2247.85"/>
    <n v="0"/>
    <n v="0"/>
    <n v="141.6"/>
    <n v="141.6"/>
    <s v="Open"/>
    <s v="PCF2021230"/>
    <s v="Uttar Pradesh"/>
  </r>
  <r>
    <x v="127"/>
    <s v="GST/2021/049"/>
    <s v="SOF2021231"/>
    <s v="Division C"/>
    <s v="Branch A"/>
    <d v="2021-07-10T05:30:10"/>
    <s v="Cost Centre E"/>
    <s v="Item5005"/>
    <s v="Item5005X"/>
    <s v="ItemGroup500"/>
    <s v="ItemGroup5005"/>
    <s v="North"/>
    <s v="ABC Pvt. Ltd."/>
    <s v="Wholesaler"/>
    <s v="ProductSS"/>
    <n v="180"/>
    <n v="195.2"/>
    <n v="0"/>
    <n v="0"/>
    <n v="4248"/>
    <n v="4248"/>
    <s v="Closed"/>
    <s v="PCF2021231"/>
    <s v="Madhya Pradesh"/>
  </r>
  <r>
    <x v="124"/>
    <s v="GST/2021/050"/>
    <s v="SOF2021246"/>
    <s v="Division C"/>
    <s v="Branch E"/>
    <d v="2021-07-09T05:30:10"/>
    <s v="Cost Centre E"/>
    <s v="Item5003"/>
    <s v="Item5003S"/>
    <s v="ItemGroup500"/>
    <s v="ItemGroup5003"/>
    <s v="East"/>
    <s v="ABC Pvt. Ltd."/>
    <s v="Consumer"/>
    <s v="ProductKK"/>
    <n v="1530"/>
    <n v="20"/>
    <n v="0"/>
    <n v="0"/>
    <n v="1805.4"/>
    <n v="1805.4"/>
    <s v="Closed"/>
    <s v="PCF2021246"/>
    <s v="Maharashtra"/>
  </r>
  <r>
    <x v="127"/>
    <s v="GST/2021/051"/>
    <s v="SOF2021247"/>
    <s v="Division C"/>
    <s v="Branch A"/>
    <d v="2021-07-10T05:30:10"/>
    <s v="Cost Centre E"/>
    <s v="Item5003"/>
    <s v="Item5003R"/>
    <s v="ItemGroup500"/>
    <s v="ItemGroup5003"/>
    <s v="North"/>
    <s v="ABC Pvt. Ltd."/>
    <s v="Manufacturer"/>
    <s v="ProductFF"/>
    <n v="8175.5"/>
    <n v="63.5"/>
    <n v="0"/>
    <n v="0"/>
    <n v="9647.09"/>
    <n v="9647.09"/>
    <s v="In Process"/>
    <s v="PCF2021247"/>
    <s v="Gujrat"/>
  </r>
  <r>
    <x v="128"/>
    <s v="GST/2021/052"/>
    <s v="SOF2021248"/>
    <s v="Division C"/>
    <s v="Branch B"/>
    <d v="2021-07-11T05:30:10"/>
    <s v="Cost Centre E"/>
    <s v="Item5003"/>
    <s v="Item5003Q"/>
    <s v="ItemGroup500"/>
    <s v="ItemGroup5003"/>
    <s v="North"/>
    <s v="ABC Pvt. Ltd."/>
    <s v="Distributor"/>
    <s v="ProductMA"/>
    <n v="970"/>
    <n v="56.5"/>
    <n v="0"/>
    <n v="0"/>
    <n v="1144.5999999999999"/>
    <n v="1144.5999999999999"/>
    <s v="Open"/>
    <s v="PCF2021248"/>
    <s v="Andhra Pradesh"/>
  </r>
  <r>
    <x v="129"/>
    <s v="GST/2021/053"/>
    <s v="SOF2021249"/>
    <s v="Division B"/>
    <s v="Branch C"/>
    <d v="2021-07-23T05:30:10"/>
    <s v="Cost Centre A"/>
    <s v="Item5003"/>
    <s v="Item5003P"/>
    <s v="ItemGroup500"/>
    <s v="ItemGroup5003"/>
    <s v="North"/>
    <s v="ABC Pvt. Ltd."/>
    <s v="Consumer"/>
    <s v="ProductLP"/>
    <n v="1525"/>
    <n v="7.2"/>
    <n v="0"/>
    <n v="0"/>
    <n v="1799.5"/>
    <n v="1799.5"/>
    <s v="Open"/>
    <s v="PCF2021249"/>
    <s v="Karnataka"/>
  </r>
  <r>
    <x v="125"/>
    <s v="GST/2021/054"/>
    <s v="SOF2021250"/>
    <s v="Division D"/>
    <s v="Branch D"/>
    <d v="2021-07-15T05:30:10"/>
    <s v="Cost Centre F"/>
    <s v="Item5002"/>
    <s v="Item5002Z"/>
    <s v="ItemGroup500"/>
    <s v="ItemGroup5002"/>
    <s v="South"/>
    <s v="ABC Pvt. Ltd."/>
    <s v="Manufacturer"/>
    <s v="ProductZI"/>
    <n v="985"/>
    <n v="81.311999999999998"/>
    <n v="0"/>
    <n v="0"/>
    <n v="1162.3"/>
    <n v="1162.3"/>
    <s v="Open"/>
    <s v="PCF2021250"/>
    <s v="Jharkhand"/>
  </r>
  <r>
    <x v="130"/>
    <s v="GST/2021/055"/>
    <s v="SOF2021251"/>
    <s v="Division D"/>
    <s v="Branch A"/>
    <d v="2021-07-17T05:30:10"/>
    <s v="Cost Centre F"/>
    <s v="Item5002"/>
    <s v="Item5002Y"/>
    <s v="ItemGroup500"/>
    <s v="ItemGroup5002"/>
    <s v="South"/>
    <s v="ABC Pvt. Ltd."/>
    <s v="Wholesaler"/>
    <s v="ProductZp"/>
    <n v="200"/>
    <n v="6567.8"/>
    <n v="0"/>
    <n v="0"/>
    <n v="236"/>
    <n v="236"/>
    <s v="Open"/>
    <s v="PCF2021251"/>
    <s v="Kerala"/>
  </r>
  <r>
    <x v="131"/>
    <s v="GST/2021/056"/>
    <s v="SOF2021252"/>
    <s v="Division A"/>
    <s v="Branch B"/>
    <d v="2021-07-25T05:30:10"/>
    <s v="Cost Centre B"/>
    <s v="Item5002"/>
    <s v="Item5002X"/>
    <s v="ItemGroup500"/>
    <s v="ItemGroup5002"/>
    <s v="West"/>
    <s v="ABC Pvt. Ltd."/>
    <s v="Retailer"/>
    <s v="ProductVA"/>
    <n v="112681.701"/>
    <n v="166"/>
    <n v="0"/>
    <n v="0"/>
    <n v="132964.40718000001"/>
    <n v="132964.40718000001"/>
    <s v="Closed"/>
    <s v="PCF2021252"/>
    <s v="Punjab"/>
  </r>
  <r>
    <x v="129"/>
    <s v="GST/2021/057"/>
    <s v="SOF2021253"/>
    <s v="Division A"/>
    <s v="Branch C"/>
    <d v="2021-07-23T05:30:10"/>
    <s v="Cost Centre B"/>
    <s v="Item5001"/>
    <s v="Item5001D"/>
    <s v="ItemGroup500"/>
    <s v="ItemGroup5001"/>
    <s v="West"/>
    <s v="ABC Pvt. Ltd."/>
    <s v="Distributor"/>
    <s v="ProductLT"/>
    <n v="251.14920000000001"/>
    <n v="131"/>
    <n v="0"/>
    <n v="0"/>
    <n v="296.35605600000002"/>
    <n v="296.35605600000002"/>
    <s v="Closed"/>
    <s v="PCF2021253"/>
    <s v="Rajasthan"/>
  </r>
  <r>
    <x v="132"/>
    <s v="GST/2021/058"/>
    <s v="SOF2021254"/>
    <s v="Division E"/>
    <s v="Branch A"/>
    <d v="2021-08-12T05:30:10"/>
    <s v="Cost Centre D"/>
    <s v="Item5001"/>
    <s v="Item5001C"/>
    <s v="ItemGroup500"/>
    <s v="ItemGroup5001"/>
    <s v="West"/>
    <s v="ABC Pvt. Ltd."/>
    <s v="Consumer"/>
    <s v="ProductTA"/>
    <n v="12474.8904"/>
    <n v="131"/>
    <n v="0"/>
    <n v="0"/>
    <n v="14720.370672000001"/>
    <n v="14720.370672000001"/>
    <s v="Closed"/>
    <s v="PCF2021254"/>
    <s v="Tamilnadu"/>
  </r>
  <r>
    <x v="129"/>
    <s v="GST/2021/059"/>
    <s v="SOF2021255"/>
    <s v="Division E"/>
    <s v="Branch C"/>
    <d v="2021-07-23T05:30:10"/>
    <s v="Cost Centre D"/>
    <s v="Item5001"/>
    <s v="Item5001B"/>
    <s v="ItemGroup500"/>
    <s v="ItemGroup5001"/>
    <s v="East"/>
    <s v="ABC Pvt. Ltd."/>
    <s v="Wholesaler"/>
    <s v="ProductUT"/>
    <n v="16992.135600000001"/>
    <n v="166"/>
    <n v="0"/>
    <n v="0"/>
    <n v="20050.720008"/>
    <n v="20050.720008"/>
    <s v="In Process"/>
    <s v="PCF2021255"/>
    <s v="Assam"/>
  </r>
  <r>
    <x v="129"/>
    <s v="GST/2021/059"/>
    <s v="SOF2021255"/>
    <s v="Division E"/>
    <s v="Branch C"/>
    <d v="2021-07-23T05:30:10"/>
    <s v="Cost Centre D"/>
    <s v="Item5001"/>
    <s v="Item5001A"/>
    <s v="ItemGroup500"/>
    <s v="ItemGroup5001"/>
    <s v="West"/>
    <s v="ABC Pvt. Ltd."/>
    <s v="Wholesaler"/>
    <s v="ProductRP"/>
    <n v="46.445399999999999"/>
    <n v="140"/>
    <n v="0"/>
    <n v="0"/>
    <n v="54.805571999999998"/>
    <n v="54.805571999999998"/>
    <s v="In Process"/>
    <s v="PCF2021255"/>
    <s v="Assam"/>
  </r>
  <r>
    <x v="133"/>
    <s v="GST/2021/060"/>
    <s v="SOF2021256"/>
    <s v="Division A"/>
    <s v="Branch D"/>
    <d v="2021-10-10T05:30:10"/>
    <s v="Cost Centre C"/>
    <s v="Item4005"/>
    <s v="Item4005Z"/>
    <s v="ItemGroup400"/>
    <s v="ItemGroup4005"/>
    <s v="North"/>
    <s v="ABC Pvt. Ltd."/>
    <s v="Retailer"/>
    <s v="ProductRH"/>
    <n v="212.44470000000001"/>
    <n v="140"/>
    <n v="0"/>
    <n v="0"/>
    <n v="250.68474600000002"/>
    <n v="250.68474600000002"/>
    <s v="In Process"/>
    <s v="PCF2021256"/>
    <s v="Andhra Pradesh"/>
  </r>
  <r>
    <x v="134"/>
    <s v="GST/2021/061"/>
    <s v="SOF2021257"/>
    <s v="Division A"/>
    <s v="Branch A"/>
    <d v="2021-07-27T05:30:10"/>
    <s v="Cost Centre C"/>
    <s v="Item4005"/>
    <s v="Item4005Y"/>
    <s v="ItemGroup400"/>
    <s v="ItemGroup4005"/>
    <s v="East"/>
    <s v="ABC Pvt. Ltd."/>
    <s v="Distributor"/>
    <s v="ProductRQ"/>
    <n v="6883.3802999999998"/>
    <n v="192"/>
    <n v="0"/>
    <n v="0"/>
    <n v="8122.3887539999996"/>
    <n v="8122.3887539999996"/>
    <s v="Open"/>
    <s v="PCF2021257"/>
    <s v="Maharashtra"/>
  </r>
  <r>
    <x v="135"/>
    <s v="GST/2021/062"/>
    <s v="SOF2021258"/>
    <s v="Division C"/>
    <s v="Branch B"/>
    <d v="2021-10-24T05:30:10"/>
    <s v="Cost Centre E"/>
    <s v="Item4004"/>
    <s v="Item4004B"/>
    <s v="ItemGroup400"/>
    <s v="ItemGroup4004"/>
    <s v="West"/>
    <s v="ABC Pvt. Ltd."/>
    <s v="Consumer"/>
    <s v="ProductQL"/>
    <n v="6883.3802999999998"/>
    <n v="315"/>
    <n v="0"/>
    <n v="0"/>
    <n v="8122.3887539999996"/>
    <n v="8122.3887539999996"/>
    <s v="Open"/>
    <s v="PCF2021258"/>
    <s v="Gujrat"/>
  </r>
  <r>
    <x v="136"/>
    <s v="GST/2021/063"/>
    <s v="SOF2021259"/>
    <s v="Division C"/>
    <s v="Branch E"/>
    <d v="2021-07-31T05:30:10"/>
    <s v="Cost Centre E"/>
    <s v="Item4005"/>
    <s v="Item4005X"/>
    <s v="ItemGroup400"/>
    <s v="ItemGroup4005"/>
    <s v="North"/>
    <s v="ABC Pvt. Ltd."/>
    <s v="Retailer"/>
    <s v="ProductKQ"/>
    <n v="6883.3802999999998"/>
    <n v="100"/>
    <n v="0"/>
    <n v="0"/>
    <n v="8122.3887539999996"/>
    <n v="8122.3887539999996"/>
    <s v="Closed"/>
    <s v="PCF2021259"/>
    <s v="Delhi"/>
  </r>
  <r>
    <x v="136"/>
    <s v="GST/2021/063"/>
    <s v="SOF2021259"/>
    <s v="Division C"/>
    <s v="Branch E"/>
    <d v="2021-07-31T05:30:10"/>
    <s v="Cost Centre E"/>
    <s v="Item4004"/>
    <s v="Item4004A"/>
    <s v="ItemGroup400"/>
    <s v="ItemGroup4004"/>
    <s v="East"/>
    <s v="ABC Pvt. Ltd."/>
    <s v="Retailer"/>
    <s v="ProductQA"/>
    <n v="21329.619900000002"/>
    <n v="125"/>
    <n v="0"/>
    <n v="0"/>
    <n v="25168.951482"/>
    <n v="25168.951482"/>
    <s v="Closed"/>
    <s v="PCF2021259"/>
    <s v="Delhi"/>
  </r>
  <r>
    <x v="136"/>
    <s v="GST/2021/063"/>
    <s v="SOF2021259"/>
    <s v="Division C"/>
    <s v="Branch E"/>
    <d v="2021-07-31T05:30:10"/>
    <s v="Cost Centre E"/>
    <s v="Item4004"/>
    <s v="Item4004S"/>
    <s v="ItemGroup400"/>
    <s v="ItemGroup4004"/>
    <s v="West"/>
    <s v="ABC Pvt. Ltd."/>
    <s v="Retailer"/>
    <s v="ProductWV"/>
    <n v="21329.619900000002"/>
    <n v="100"/>
    <n v="0"/>
    <n v="0"/>
    <n v="25168.951482"/>
    <n v="25168.951482"/>
    <s v="Closed"/>
    <s v="PCF2021259"/>
    <s v="Delhi"/>
  </r>
  <r>
    <x v="137"/>
    <s v="GST/2021/064"/>
    <s v="SOF2021260"/>
    <s v="Division C"/>
    <s v="Branch A"/>
    <d v="2021-08-04T05:30:10"/>
    <s v="Cost Centre E"/>
    <s v="Item4003"/>
    <s v="Item4003S"/>
    <s v="ItemGroup400"/>
    <s v="ItemGroup4003"/>
    <s v="North"/>
    <s v="ABC Pvt. Ltd."/>
    <s v="Distributor"/>
    <s v="ProductTY"/>
    <n v="21329.619900000002"/>
    <n v="180"/>
    <n v="0"/>
    <n v="0"/>
    <n v="25168.951482"/>
    <n v="25168.951482"/>
    <s v="In Process"/>
    <s v="PCF2021260"/>
    <s v="Haryana"/>
  </r>
  <r>
    <x v="138"/>
    <s v="GST/2021/065"/>
    <s v="SOF2021261"/>
    <s v="Division B"/>
    <s v="Branch A"/>
    <d v="2021-08-05T05:30:10"/>
    <s v="Cost Centre A"/>
    <s v="Item4004"/>
    <s v="Item4004Q"/>
    <s v="ItemGroup400"/>
    <s v="ItemGroup4004"/>
    <s v="South"/>
    <s v="ABC Pvt. Ltd."/>
    <s v="Retailer"/>
    <s v="ProductOQ"/>
    <n v="115"/>
    <n v="125"/>
    <n v="0"/>
    <n v="0"/>
    <n v="135.69999999999999"/>
    <n v="135.69999999999999"/>
    <s v="Open"/>
    <s v="PCF2021261"/>
    <s v="Gujrat"/>
  </r>
  <r>
    <x v="138"/>
    <s v="GST/2021/065"/>
    <s v="SOF2021261"/>
    <s v="Division B"/>
    <s v="Branch A"/>
    <d v="2021-08-05T05:30:10"/>
    <s v="Cost Centre A"/>
    <s v="Item4003"/>
    <s v="Item4003R"/>
    <s v="ItemGroup400"/>
    <s v="ItemGroup4003"/>
    <s v="South"/>
    <s v="ABC Pvt. Ltd."/>
    <s v="Retailer"/>
    <s v="ProductHZ"/>
    <n v="39"/>
    <n v="100"/>
    <n v="0"/>
    <n v="0"/>
    <n v="46.019999999999996"/>
    <n v="46.019999999999996"/>
    <s v="Open"/>
    <s v="PCF2021261"/>
    <s v="Gujrat"/>
  </r>
  <r>
    <x v="139"/>
    <s v="GST/2021/066"/>
    <s v="SOF2021262"/>
    <s v="Division D"/>
    <s v="Branch B"/>
    <d v="2021-08-08T05:30:10"/>
    <s v="Cost Centre F"/>
    <s v="Item4004"/>
    <s v="Item4004P"/>
    <s v="ItemGroup400"/>
    <s v="ItemGroup4004"/>
    <s v="West"/>
    <s v="ABC Pvt. Ltd."/>
    <s v="Distributor"/>
    <s v="ProductQP"/>
    <n v="260"/>
    <n v="100"/>
    <n v="0"/>
    <n v="0"/>
    <n v="306.8"/>
    <n v="306.8"/>
    <s v="In Process"/>
    <s v="PCF2021262"/>
    <s v="Uttar Pradesh"/>
  </r>
  <r>
    <x v="140"/>
    <s v="GST/2021/067"/>
    <s v="SOF2021263"/>
    <s v="Division A"/>
    <s v="Branch A"/>
    <d v="2021-08-09T05:30:10"/>
    <s v="Cost Centre B"/>
    <s v="Item4002"/>
    <s v="Item4002Y"/>
    <s v="ItemGroup400"/>
    <s v="ItemGroup4002"/>
    <s v="North"/>
    <s v="ABC Pvt. Ltd."/>
    <s v="Retailer"/>
    <s v="ProductVT"/>
    <n v="48000"/>
    <n v="270"/>
    <n v="0"/>
    <n v="0"/>
    <n v="119788.88"/>
    <n v="113280"/>
    <s v="Open"/>
    <s v="PCF2021263"/>
    <s v="Delhi"/>
  </r>
  <r>
    <x v="140"/>
    <s v="GST/2021/067"/>
    <s v="SOF2021263"/>
    <s v="Division A"/>
    <s v="Branch A"/>
    <d v="2021-08-09T05:30:10"/>
    <s v="Cost Centre B"/>
    <s v="Item4003"/>
    <s v="Item4003Q"/>
    <s v="ItemGroup400"/>
    <s v="ItemGroup4003"/>
    <s v="North"/>
    <s v="ABC Pvt. Ltd."/>
    <s v="Retailer"/>
    <s v="ProductHR"/>
    <n v="1530"/>
    <n v="310"/>
    <n v="0"/>
    <n v="0"/>
    <n v="5416.2"/>
    <n v="5416.2"/>
    <s v="Open"/>
    <s v="PCF2021263"/>
    <s v="Delhi"/>
  </r>
  <r>
    <x v="140"/>
    <s v="GST/2021/067"/>
    <s v="SOF2021263"/>
    <s v="Division A"/>
    <s v="Branch A"/>
    <d v="2021-08-09T05:30:10"/>
    <s v="Cost Centre B"/>
    <s v="Item4003"/>
    <s v="Item4003P"/>
    <s v="ItemGroup400"/>
    <s v="ItemGroup4003"/>
    <s v="North"/>
    <s v="ABC Pvt. Ltd."/>
    <s v="Retailer"/>
    <s v="ProductRG"/>
    <n v="546"/>
    <n v="300"/>
    <n v="0"/>
    <n v="0"/>
    <n v="644.28"/>
    <n v="644.28"/>
    <s v="Open"/>
    <s v="PCF2021263"/>
    <s v="Delhi"/>
  </r>
  <r>
    <x v="140"/>
    <s v="GST/2021/067"/>
    <s v="SOF2021263"/>
    <s v="Division A"/>
    <s v="Branch A"/>
    <d v="2021-08-09T05:30:10"/>
    <s v="Cost Centre B"/>
    <s v="Item4002"/>
    <s v="Item4002Z"/>
    <s v="ItemGroup400"/>
    <s v="ItemGroup4002"/>
    <s v="North"/>
    <s v="ABC Pvt. Ltd."/>
    <s v="Retailer"/>
    <s v="ProductRD"/>
    <n v="190"/>
    <n v="160"/>
    <n v="0"/>
    <n v="0"/>
    <n v="448.4"/>
    <n v="448.4"/>
    <s v="Open"/>
    <s v="PCF2021263"/>
    <s v="Delhi"/>
  </r>
  <r>
    <x v="141"/>
    <s v="GST/2021/068"/>
    <s v="SOF2021264"/>
    <s v="Division A"/>
    <s v="Branch A"/>
    <d v="2021-08-14T05:30:10"/>
    <s v="Cost Centre C"/>
    <s v="Item4002"/>
    <s v="Item4002X"/>
    <s v="ItemGroup400"/>
    <s v="ItemGroup4002"/>
    <s v="North"/>
    <s v="ABC Pvt. Ltd."/>
    <s v="Manufacturer"/>
    <s v="ProductVY"/>
    <n v="175000"/>
    <n v="125"/>
    <n v="0"/>
    <n v="0"/>
    <n v="413000"/>
    <n v="413000"/>
    <s v="Open"/>
    <s v="PCF2021264"/>
    <s v="Karnataka"/>
  </r>
  <r>
    <x v="140"/>
    <s v="GST/2021/069"/>
    <s v="SOF2021265"/>
    <s v="Division C"/>
    <s v="Branch C"/>
    <d v="2021-08-09T05:30:10"/>
    <s v="Cost Centre E"/>
    <s v="Item3004"/>
    <s v="Item3004Q"/>
    <s v="ItemGroup300"/>
    <s v="ItemGroup3004"/>
    <s v="South"/>
    <s v="ABC Pvt. Ltd."/>
    <s v="Wholesaler"/>
    <s v="ProductBN"/>
    <n v="30000"/>
    <n v="120"/>
    <n v="0"/>
    <n v="0"/>
    <n v="141600"/>
    <n v="141600"/>
    <s v="Closed"/>
    <s v="PCF2021265"/>
    <s v="Goa"/>
  </r>
  <r>
    <x v="142"/>
    <s v="GST/2021/070"/>
    <s v="SOS2021068"/>
    <s v="Division B"/>
    <s v="Branch A"/>
    <d v="2021-09-14T05:30:10"/>
    <s v="Cost Centre A"/>
    <s v="Item3001"/>
    <s v="Item3001B"/>
    <s v="ItemGroup300"/>
    <s v="ItemGroup3001"/>
    <s v="North"/>
    <s v="ABC Pvt. Ltd."/>
    <s v="Manufacturer"/>
    <s v="ProductJK"/>
    <n v="115.9"/>
    <n v="100"/>
    <n v="0"/>
    <n v="0"/>
    <n v="68.381"/>
    <n v="68.381"/>
    <s v="In Process"/>
    <s v="PCS2021068"/>
    <s v="Kerala"/>
  </r>
  <r>
    <x v="143"/>
    <s v="GST/2021/071"/>
    <s v="SOS2021069"/>
    <s v="Division A"/>
    <s v="Branch B"/>
    <d v="2021-12-09T05:30:10"/>
    <s v="Cost Centre B"/>
    <s v="Item3001"/>
    <s v="Item3001A"/>
    <s v="ItemGroup300"/>
    <s v="ItemGroup3001"/>
    <s v="East"/>
    <s v="ABC Pvt. Ltd."/>
    <s v="Retailer"/>
    <s v="ProductGJ"/>
    <n v="558.15"/>
    <n v="180"/>
    <n v="0"/>
    <n v="0"/>
    <n v="658.61699999999996"/>
    <n v="658.61699999999996"/>
    <s v="Open"/>
    <s v="PCS2021069"/>
    <s v="Telangana"/>
  </r>
  <r>
    <x v="144"/>
    <s v="GST/2021/072"/>
    <s v="SOS2021070"/>
    <s v="Division E"/>
    <s v="Branch E"/>
    <d v="2021-09-13T05:30:10"/>
    <s v="Cost Centre D"/>
    <s v="Item2004"/>
    <s v="Item2004S"/>
    <s v="ItemGroup200"/>
    <s v="ItemGroup2004"/>
    <s v="West"/>
    <s v="ABC Pvt. Ltd."/>
    <s v="Manufacturer"/>
    <s v="ProductFI"/>
    <n v="4095"/>
    <n v="2500"/>
    <n v="0"/>
    <n v="0"/>
    <n v="12176.892"/>
    <n v="4832.1000000000004"/>
    <s v="Closed"/>
    <s v="PCS2021070"/>
    <s v="Assam"/>
  </r>
  <r>
    <x v="144"/>
    <s v="GST/2021/072"/>
    <s v="SOS2021070"/>
    <s v="Division E"/>
    <s v="Branch E"/>
    <d v="2021-09-13T05:30:10"/>
    <s v="Cost Centre D"/>
    <s v="Item2005"/>
    <s v="Item2005X"/>
    <s v="ItemGroup200"/>
    <s v="ItemGroup2005"/>
    <s v="West"/>
    <s v="ABC Pvt. Ltd."/>
    <s v="Manufacturer"/>
    <s v="ProductFC"/>
    <n v="4095"/>
    <n v="200"/>
    <n v="0"/>
    <n v="0"/>
    <n v="12176.892"/>
    <n v="4832.1000000000004"/>
    <s v="Closed"/>
    <s v="PCS2021070"/>
    <s v="Assam"/>
  </r>
  <r>
    <x v="144"/>
    <s v="GST/2021/072"/>
    <s v="SOS2021070"/>
    <s v="Division E"/>
    <s v="Branch E"/>
    <d v="2021-09-13T05:30:10"/>
    <s v="Cost Centre D"/>
    <s v="Item2005"/>
    <s v="Item2005Y"/>
    <s v="ItemGroup200"/>
    <s v="ItemGroup2005"/>
    <s v="West"/>
    <s v="ABC Pvt. Ltd."/>
    <s v="Manufacturer"/>
    <s v="ProductGA"/>
    <n v="2129.4"/>
    <n v="1320"/>
    <n v="0"/>
    <n v="0"/>
    <n v="12176.892"/>
    <n v="2512.692"/>
    <s v="Closed"/>
    <s v="PCS2021070"/>
    <s v="Assam"/>
  </r>
  <r>
    <x v="145"/>
    <s v="GST/2021/073"/>
    <s v="SOA2021075"/>
    <s v="Division C"/>
    <s v="Branch B"/>
    <d v="2021-10-03T05:30:10"/>
    <s v="Cost Centre E"/>
    <s v="Item2001"/>
    <s v="Item2001A"/>
    <s v="ItemGroup200"/>
    <s v="ItemGroup2001"/>
    <s v="East"/>
    <s v="ABC Pvt. Ltd."/>
    <s v="Retailer"/>
    <s v="ProductEA"/>
    <n v="167.75"/>
    <n v="215"/>
    <n v="0"/>
    <n v="0"/>
    <n v="7917.8"/>
    <n v="7917.8"/>
    <s v="Closed"/>
    <s v="PCA2021075"/>
    <s v="Karnataka"/>
  </r>
  <r>
    <x v="146"/>
    <s v="GST/2021/074"/>
    <s v="SOA2021076"/>
    <s v="Division C"/>
    <s v="Branch C"/>
    <d v="2021-11-01T05:30:10"/>
    <s v="Cost Centre E"/>
    <s v="Item2001"/>
    <s v="Item2001B"/>
    <s v="ItemGroup200"/>
    <s v="ItemGroup2001"/>
    <s v="North"/>
    <s v="ABC Pvt. Ltd."/>
    <s v="Distributor"/>
    <s v="ProductEE"/>
    <n v="3689.4"/>
    <n v="600"/>
    <n v="0"/>
    <n v="0"/>
    <n v="174139.68"/>
    <n v="174139.68"/>
    <s v="Closed"/>
    <s v="PCA2021076"/>
    <s v="Karnataka"/>
  </r>
  <r>
    <x v="147"/>
    <s v="GST/2021/075"/>
    <s v="SOA2021077"/>
    <s v="Division C"/>
    <s v="Branch A"/>
    <d v="2021-10-01T05:30:10"/>
    <s v="Cost Centre E"/>
    <s v="Item2001"/>
    <s v="Item2001C"/>
    <s v="ItemGroup200"/>
    <s v="ItemGroup2001"/>
    <s v="North"/>
    <s v="ABC Pvt. Ltd."/>
    <s v="Consumer"/>
    <s v="ProductEF"/>
    <n v="115.9"/>
    <n v="300"/>
    <n v="0"/>
    <n v="0"/>
    <n v="6154.29"/>
    <n v="6154.29"/>
    <s v="Closed"/>
    <s v="PCA2021077"/>
    <s v="Karnataka"/>
  </r>
  <r>
    <x v="135"/>
    <s v="GST/2021/076"/>
    <s v="SOA2021078"/>
    <s v="Division C"/>
    <s v="Branch B"/>
    <d v="2021-10-24T05:30:10"/>
    <s v="Cost Centre E"/>
    <s v="Item1005"/>
    <s v="Item1005Y"/>
    <s v="ItemGroup100"/>
    <s v="ItemGroup1005"/>
    <s v="North"/>
    <s v="ABC Pvt. Ltd."/>
    <s v="Manufacturer"/>
    <s v="ProductDC"/>
    <n v="558.15"/>
    <n v="300"/>
    <n v="0"/>
    <n v="0"/>
    <n v="16794.733499999998"/>
    <n v="16794.733499999998"/>
    <s v="In Process"/>
    <s v="PCA2021078"/>
    <s v="Karnataka"/>
  </r>
  <r>
    <x v="148"/>
    <s v="GST/2021/077"/>
    <s v="SOA2021079"/>
    <s v="Division B"/>
    <s v="Branch C"/>
    <d v="2021-09-22T05:30:10"/>
    <s v="Cost Centre A"/>
    <s v="Item1005"/>
    <s v="Item1005X"/>
    <s v="ItemGroup100"/>
    <s v="ItemGroup1005"/>
    <s v="South"/>
    <s v="ABC Pvt. Ltd."/>
    <s v="Wholesaler"/>
    <s v="ProductDB"/>
    <n v="8424"/>
    <n v="450"/>
    <n v="0"/>
    <n v="0"/>
    <n v="253478.16"/>
    <n v="253478.16"/>
    <s v="In Process"/>
    <s v="PCA2021079"/>
    <s v="Haryana"/>
  </r>
  <r>
    <x v="149"/>
    <s v="GST/2021/078"/>
    <s v="SOA2021080"/>
    <s v="Division D"/>
    <s v="Branch D"/>
    <d v="2021-09-23T05:30:10"/>
    <s v="Cost Centre F"/>
    <s v="Item1004"/>
    <s v="Item1004S"/>
    <s v="ItemGroup100"/>
    <s v="ItemGroup1004"/>
    <s v="South"/>
    <s v="ABC Pvt. Ltd."/>
    <s v="Retailer"/>
    <s v="ProductDA"/>
    <n v="249.6"/>
    <n v="150"/>
    <n v="0"/>
    <n v="0"/>
    <n v="7510.4639999999999"/>
    <n v="7510.4639999999999"/>
    <s v="In Process"/>
    <s v="PCA2021080"/>
    <s v="Haryana"/>
  </r>
  <r>
    <x v="150"/>
    <s v="GST/2021/079"/>
    <s v="SOA2021081"/>
    <s v="Division D"/>
    <s v="Branch A"/>
    <d v="2021-09-18T05:30:10"/>
    <s v="Cost Centre F"/>
    <s v="Item1004"/>
    <s v="Item1004Q"/>
    <s v="ItemGroup100"/>
    <s v="ItemGroup1004"/>
    <s v="West"/>
    <s v="ABC Pvt. Ltd."/>
    <s v="Distributor"/>
    <s v="ProductCD"/>
    <n v="2076"/>
    <n v="300"/>
    <n v="0"/>
    <n v="0"/>
    <n v="62466.84"/>
    <n v="62466.84"/>
    <s v="Open"/>
    <s v="PCA2021081"/>
    <s v="Haryana"/>
  </r>
  <r>
    <x v="151"/>
    <s v="GST/2021/080"/>
    <s v="SOA2021082"/>
    <s v="Division A"/>
    <s v="Branch B"/>
    <d v="2021-09-24T05:30:10"/>
    <s v="Cost Centre B"/>
    <s v="Item1004"/>
    <s v="Item1004P"/>
    <s v="ItemGroup100"/>
    <s v="ItemGroup1004"/>
    <s v="West"/>
    <s v="ABC Pvt. Ltd."/>
    <s v="Consumer"/>
    <s v="ProductCB"/>
    <n v="40"/>
    <n v="2.1"/>
    <n v="0"/>
    <n v="0"/>
    <n v="1203.5999999999999"/>
    <n v="1203.5999999999999"/>
    <s v="Open"/>
    <s v="PCA2021082"/>
    <s v="Maharashtra"/>
  </r>
  <r>
    <x v="152"/>
    <s v="GST/2021/081"/>
    <s v="SOA2021083"/>
    <s v="Division A"/>
    <s v="Branch C"/>
    <d v="2021-12-05T05:30:10"/>
    <s v="Cost Centre B"/>
    <s v="Item1004"/>
    <s v="Item1004B"/>
    <s v="ItemGroup100"/>
    <s v="ItemGroup1004"/>
    <s v="West"/>
    <s v="ABC Pvt. Ltd."/>
    <s v="Manufacturer"/>
    <s v="ProductCC"/>
    <n v="5220"/>
    <n v="2.1"/>
    <n v="0"/>
    <n v="0"/>
    <n v="157069.79999999999"/>
    <n v="157069.79999999999"/>
    <s v="Closed"/>
    <s v="PCA2021083"/>
    <s v="Gujrat"/>
  </r>
  <r>
    <x v="153"/>
    <s v="GST/2021/082"/>
    <s v="SOA2021084"/>
    <s v="Division E"/>
    <s v="Branch D"/>
    <d v="2021-09-29T05:30:10"/>
    <s v="Cost Centre D"/>
    <s v="Item1004"/>
    <s v="Item1004A"/>
    <s v="ItemGroup100"/>
    <s v="ItemGroup1004"/>
    <s v="East"/>
    <s v="ABC Pvt. Ltd."/>
    <s v="Wholesaler"/>
    <s v="ProductCA"/>
    <n v="54.6"/>
    <n v="2.1"/>
    <n v="0"/>
    <n v="0"/>
    <n v="1642.914"/>
    <n v="1642.914"/>
    <s v="Open"/>
    <s v="PCA2021084"/>
    <s v="Uttar Pradesh"/>
  </r>
  <r>
    <x v="151"/>
    <s v="GST/2021/083"/>
    <s v="SOA2021085"/>
    <s v="Division E"/>
    <s v="Branch E"/>
    <d v="2021-09-24T05:30:10"/>
    <s v="Cost Centre D"/>
    <s v="Item1003"/>
    <s v="Item1003S"/>
    <s v="ItemGroup100"/>
    <s v="ItemGroup1003"/>
    <s v="West"/>
    <s v="ABC Pvt. Ltd."/>
    <s v="Retailer"/>
    <s v="ProductBD"/>
    <n v="62.4"/>
    <n v="2.1"/>
    <n v="0"/>
    <n v="0"/>
    <n v="1914.4319999999998"/>
    <n v="1914.4319999999998"/>
    <s v="Closed"/>
    <s v="PCA2021085"/>
    <s v="Madhya Pradesh"/>
  </r>
  <r>
    <x v="154"/>
    <s v="GST/2021/084"/>
    <s v="SOA2021086"/>
    <s v="Division E"/>
    <s v="Branch A"/>
    <d v="2021-09-30T05:30:10"/>
    <s v="Cost Centre D"/>
    <s v="Item1003"/>
    <s v="Item1003R"/>
    <s v="ItemGroup100"/>
    <s v="ItemGroup1003"/>
    <s v="North"/>
    <s v="ABC Pvt. Ltd."/>
    <s v="Retailer"/>
    <s v="ProductBC"/>
    <n v="218.4"/>
    <n v="2.1"/>
    <n v="0"/>
    <n v="0"/>
    <n v="6700.5120000000006"/>
    <n v="6700.5120000000006"/>
    <s v="In Process"/>
    <s v="PCA2021086"/>
    <s v="Delhi"/>
  </r>
  <r>
    <x v="153"/>
    <s v="GST/2021/085"/>
    <s v="SOA2021087"/>
    <s v="Division A"/>
    <s v="Branch D"/>
    <d v="2021-09-29T05:30:10"/>
    <s v="Cost Centre C"/>
    <s v="Item1002"/>
    <s v="Item1002Y"/>
    <s v="ItemGroup100"/>
    <s v="ItemGroup1002"/>
    <s v="East"/>
    <s v="ABC Pvt. Ltd."/>
    <s v="Retailer"/>
    <s v="ProductAF"/>
    <n v="608.4"/>
    <n v="620"/>
    <n v="0"/>
    <n v="0"/>
    <n v="11701.9656"/>
    <n v="11701.9656"/>
    <s v="Open"/>
    <s v="PCA2021087"/>
    <s v="Rajasthan"/>
  </r>
  <r>
    <x v="154"/>
    <s v="GST/2021/086"/>
    <s v="SOA2021088"/>
    <s v="Division C"/>
    <s v="Branch A"/>
    <d v="2021-09-30T05:30:10"/>
    <s v="Cost Centre E"/>
    <s v="Item1002"/>
    <s v="Item1002Z"/>
    <s v="ItemGroup100"/>
    <s v="ItemGroup1002"/>
    <s v="West"/>
    <s v="ABC Pvt. Ltd."/>
    <s v="Distributor"/>
    <s v="ProductAG"/>
    <n v="585"/>
    <n v="5"/>
    <n v="0"/>
    <n v="0"/>
    <n v="11251.89"/>
    <n v="11251.89"/>
    <s v="Closed"/>
    <s v="PCA2021088"/>
    <s v="Tamilnadu"/>
  </r>
  <r>
    <x v="155"/>
    <s v="GST/2021/087"/>
    <s v="SOA2021089"/>
    <s v="Division C"/>
    <s v="Branch B"/>
    <d v="2021-10-30T05:30:10"/>
    <s v="Cost Centre E"/>
    <s v="Item1003"/>
    <s v="Item1003P"/>
    <s v="ItemGroup100"/>
    <s v="ItemGroup1003"/>
    <s v="North"/>
    <s v="ABC Pvt. Ltd."/>
    <s v="Consumer"/>
    <s v="ProductBA"/>
    <n v="91.5"/>
    <n v="8"/>
    <n v="0"/>
    <n v="0"/>
    <n v="107.97"/>
    <n v="107.97"/>
    <s v="In Process"/>
    <s v="PCA2021089"/>
    <s v="Telangana"/>
  </r>
  <r>
    <x v="153"/>
    <s v="GST/2021/088"/>
    <s v="SOA2021090"/>
    <s v="Division C"/>
    <s v="Branch C"/>
    <d v="2021-09-29T05:30:10"/>
    <s v="Cost Centre E"/>
    <s v="Item1003"/>
    <s v="Item1003Q"/>
    <s v="ItemGroup100"/>
    <s v="ItemGroup1003"/>
    <s v="East"/>
    <s v="ABC Pvt. Ltd."/>
    <s v="Manufacturer"/>
    <s v="ProductBB"/>
    <n v="838.75"/>
    <n v="8"/>
    <n v="0"/>
    <n v="0"/>
    <n v="19794.5"/>
    <n v="19794.5"/>
    <s v="Open"/>
    <s v="PCA2021090"/>
    <s v="Maharashtra"/>
  </r>
  <r>
    <x v="156"/>
    <s v="GST/2021/089"/>
    <s v="SOA2021091"/>
    <s v="Division C"/>
    <s v="Branch D"/>
    <d v="2021-10-20T05:30:10"/>
    <s v="Cost Centre E"/>
    <s v="Item1001"/>
    <s v="Item1001C"/>
    <s v="ItemGroup100"/>
    <s v="ItemGroup1001"/>
    <s v="West"/>
    <s v="ABC Pvt. Ltd."/>
    <s v="Wholesaler"/>
    <s v="ProductAC"/>
    <n v="74.099999999999994"/>
    <n v="76"/>
    <n v="0"/>
    <n v="0"/>
    <n v="174.87599999999998"/>
    <n v="174.87599999999998"/>
    <s v="Closed"/>
    <s v="PCA2021091"/>
    <s v="Gujrat"/>
  </r>
  <r>
    <x v="147"/>
    <s v="GST/2021/090"/>
    <s v="SOA2021092"/>
    <s v="Division A"/>
    <s v="Branch E"/>
    <d v="2021-10-01T05:30:10"/>
    <s v="Cost Centre C"/>
    <s v="Item1001"/>
    <s v="Item1001D"/>
    <s v="ItemGroup100"/>
    <s v="ItemGroup1001"/>
    <s v="North"/>
    <s v="ABC Pvt. Ltd."/>
    <s v="Retailer"/>
    <s v="ProductAD"/>
    <n v="2398.5"/>
    <n v="5"/>
    <n v="0"/>
    <n v="0"/>
    <n v="28302.3"/>
    <n v="28302.3"/>
    <s v="In Process"/>
    <s v="PCA2021092"/>
    <s v="Uttar Pradesh"/>
  </r>
  <r>
    <x v="157"/>
    <s v="GST/2021/091"/>
    <s v="SOA2021093"/>
    <s v="Division C"/>
    <s v="Branch A"/>
    <d v="2021-10-04T05:30:10"/>
    <s v="Cost Centre E"/>
    <s v="Item1002"/>
    <s v="Item1002X"/>
    <s v="ItemGroup100"/>
    <s v="ItemGroup1002"/>
    <s v="South"/>
    <s v="ABC Pvt. Ltd."/>
    <s v="Distributor"/>
    <s v="ProductAE"/>
    <n v="479.7"/>
    <n v="8"/>
    <n v="0"/>
    <n v="0"/>
    <n v="11320.92"/>
    <n v="11320.92"/>
    <s v="In Process"/>
    <s v="PCA2021093"/>
    <s v="Madhya Pradesh"/>
  </r>
  <r>
    <x v="158"/>
    <s v="GST/2021/092"/>
    <s v="SOA2021094"/>
    <s v="Division C"/>
    <s v="Branch A"/>
    <d v="2021-10-06T05:30:10"/>
    <s v="Cost Centre E"/>
    <s v="Item1001"/>
    <s v="Item1001B"/>
    <s v="ItemGroup100"/>
    <s v="ItemGroup1001"/>
    <s v="East"/>
    <s v="ABC Pvt. Ltd."/>
    <s v="Consumer"/>
    <s v="ProductAB"/>
    <n v="1220.7"/>
    <n v="8"/>
    <n v="0"/>
    <n v="0"/>
    <n v="2880.8519999999999"/>
    <n v="2880.8519999999999"/>
    <s v="Open"/>
    <s v="PCA2021094"/>
    <s v="Delhi"/>
  </r>
  <r>
    <x v="159"/>
    <s v="GST/2021/093"/>
    <s v="SOA2021095"/>
    <s v="Division C"/>
    <s v="Branch A"/>
    <d v="2021-10-08T05:30:10"/>
    <s v="Cost Centre E"/>
    <s v="Item5001"/>
    <s v="Item5001C"/>
    <s v="ItemGroup500"/>
    <s v="ItemGroup5001"/>
    <s v="West"/>
    <s v="ABC Pvt. Ltd."/>
    <s v="Manufacturer"/>
    <s v="ProductTA"/>
    <n v="1220.7"/>
    <n v="76"/>
    <n v="0"/>
    <n v="0"/>
    <n v="11523.407999999999"/>
    <n v="11523.407999999999"/>
    <s v="Closed"/>
    <s v="PCA2021095"/>
    <s v="Haryana"/>
  </r>
  <r>
    <x v="160"/>
    <s v="GST/2021/094"/>
    <s v="SOA2021096"/>
    <s v="Division C"/>
    <s v="Branch A"/>
    <d v="2021-10-09T05:30:10"/>
    <s v="Cost Centre E"/>
    <s v="Item5001"/>
    <s v="Item5001D"/>
    <s v="ItemGroup500"/>
    <s v="ItemGroup5001"/>
    <s v="North"/>
    <s v="ABC Pvt. Ltd."/>
    <s v="Wholesaler"/>
    <s v="ProductLT"/>
    <n v="112.85"/>
    <n v="620"/>
    <n v="0"/>
    <n v="0"/>
    <n v="133.16299999999998"/>
    <n v="133.16299999999998"/>
    <s v="In Process"/>
    <s v="PCA2021096"/>
    <s v="Andhra Pradesh"/>
  </r>
  <r>
    <x v="133"/>
    <s v="GST/2021/095"/>
    <s v="SOA2021097"/>
    <s v="Division C"/>
    <s v="Branch A"/>
    <d v="2021-10-10T05:30:10"/>
    <s v="Cost Centre E"/>
    <s v="Item1001"/>
    <s v="Item1001A"/>
    <s v="ItemGroup100"/>
    <s v="ItemGroup1001"/>
    <s v="South"/>
    <s v="ABC Pvt. Ltd."/>
    <s v="Retailer"/>
    <s v="ProductAA"/>
    <n v="1006.2"/>
    <n v="2.1"/>
    <n v="0"/>
    <n v="0"/>
    <n v="379941.12"/>
    <n v="379941.12"/>
    <s v="Open"/>
    <s v="PCA2021097"/>
    <s v="Karnataka"/>
  </r>
  <r>
    <x v="161"/>
    <s v="GST/2021/096"/>
    <s v="SOS2021086"/>
    <s v="Division C"/>
    <s v="Branch D"/>
    <d v="2021-11-22T05:30:10"/>
    <s v="Cost Centre E"/>
    <s v="Item4001"/>
    <s v="Item4001B"/>
    <s v="ItemGroup400"/>
    <s v="ItemGroup4001"/>
    <s v="West"/>
    <s v="ABC Pvt. Ltd."/>
    <s v="Wholesaler"/>
    <s v="ProductDF"/>
    <n v="1322.1"/>
    <n v="20"/>
    <n v="0"/>
    <n v="0"/>
    <n v="1560.078"/>
    <n v="1560.078"/>
    <s v="Open"/>
    <s v="PCS2021086"/>
    <s v="Rajasthan"/>
  </r>
  <r>
    <x v="162"/>
    <s v="GST/2021/097"/>
    <s v="SOS2021087"/>
    <s v="Division C"/>
    <s v="Branch E"/>
    <d v="2021-11-29T05:30:10"/>
    <s v="Cost Centre E"/>
    <s v="Item4001"/>
    <s v="Item4001C"/>
    <s v="ItemGroup400"/>
    <s v="ItemGroup4001"/>
    <s v="East"/>
    <s v="ABC Pvt. Ltd."/>
    <s v="Retailer"/>
    <s v="ProductXC"/>
    <n v="7332"/>
    <n v="90"/>
    <n v="0"/>
    <n v="0"/>
    <n v="8651.76"/>
    <n v="8651.76"/>
    <s v="Closed"/>
    <s v="PCS2021087"/>
    <s v="Tamilnadu"/>
  </r>
  <r>
    <x v="163"/>
    <s v="GST/2021/098"/>
    <s v="SOS2021088"/>
    <s v="Division B"/>
    <s v="Branch A"/>
    <d v="2021-12-04T05:30:10"/>
    <s v="Cost Centre A"/>
    <s v="Item4001"/>
    <s v="Item4001A"/>
    <s v="ItemGroup400"/>
    <s v="ItemGroup4001"/>
    <s v="West"/>
    <s v="ABC Pvt. Ltd."/>
    <s v="Distributor"/>
    <s v="ProductPO"/>
    <n v="31.2"/>
    <n v="345"/>
    <n v="0"/>
    <n v="0"/>
    <n v="36.816000000000003"/>
    <n v="36.816000000000003"/>
    <s v="Open"/>
    <s v="PCS2021088"/>
    <s v="Telangana"/>
  </r>
  <r>
    <x v="164"/>
    <s v="GST/2021/099"/>
    <s v="SOS2021089"/>
    <s v="Division D"/>
    <s v="Branch B"/>
    <d v="2021-11-26T05:30:10"/>
    <s v="Cost Centre F"/>
    <s v="Item3005"/>
    <s v="Item3005Z"/>
    <s v="ItemGroup300"/>
    <s v="ItemGroup3005"/>
    <s v="North"/>
    <s v="ABC Pvt. Ltd."/>
    <s v="Manufacturer"/>
    <s v="ProductML"/>
    <n v="7585.5"/>
    <n v="375"/>
    <n v="0"/>
    <n v="0"/>
    <n v="8950.89"/>
    <n v="8950.89"/>
    <s v="Closed"/>
    <s v="PCS2021089"/>
    <s v="Maharashtra"/>
  </r>
  <r>
    <x v="165"/>
    <s v="GST/2021/100"/>
    <s v="SOS2021090"/>
    <s v="Division D"/>
    <s v="Branch C"/>
    <d v="2021-12-03T05:30:10"/>
    <s v="Cost Centre F"/>
    <s v="Item3005"/>
    <s v="Item3005Y"/>
    <s v="ItemGroup300"/>
    <s v="ItemGroup3005"/>
    <s v="East"/>
    <s v="ABC Pvt. Ltd."/>
    <s v="Wholesaler"/>
    <s v="ProductVH"/>
    <n v="10775.7"/>
    <n v="51.87"/>
    <n v="0"/>
    <n v="0"/>
    <n v="12715.326000000001"/>
    <n v="12715.326000000001"/>
    <s v="In Process"/>
    <s v="PCS2021090"/>
    <s v="Maharashtra"/>
  </r>
  <r>
    <x v="166"/>
    <s v="GST/2021/101"/>
    <s v="SOS2021091"/>
    <s v="Division A"/>
    <s v="Branch D"/>
    <d v="2021-12-02T05:30:10"/>
    <s v="Cost Centre B"/>
    <s v="Item3005"/>
    <s v="Item3005X"/>
    <s v="ItemGroup300"/>
    <s v="ItemGroup3005"/>
    <s v="West"/>
    <s v="ABC Pvt. Ltd."/>
    <s v="Retailer"/>
    <s v="ProductVF"/>
    <n v="308.10000000000002"/>
    <n v="4.29"/>
    <n v="0"/>
    <n v="0"/>
    <n v="363.55800000000005"/>
    <n v="363.55800000000005"/>
    <s v="Open"/>
    <s v="PCS2021091"/>
    <s v="Gujrat"/>
  </r>
  <r>
    <x v="166"/>
    <s v="GST/2021/102"/>
    <s v="SOS2021092"/>
    <s v="Division A"/>
    <s v="Branch A"/>
    <d v="2021-12-02T05:30:10"/>
    <s v="Cost Centre B"/>
    <s v="Item3004"/>
    <s v="Item3004B"/>
    <s v="ItemGroup300"/>
    <s v="ItemGroup3004"/>
    <s v="North"/>
    <s v="ABC Pvt. Ltd."/>
    <s v="Manufacturer"/>
    <s v="ProductPG"/>
    <n v="752.7"/>
    <n v="263.5"/>
    <n v="0"/>
    <n v="0"/>
    <n v="1776.3720000000001"/>
    <n v="1776.3720000000001"/>
    <s v="Closed"/>
    <s v="PCS2021092"/>
    <s v="Uttar Pradesh"/>
  </r>
  <r>
    <x v="166"/>
    <s v="GST/2021/103"/>
    <s v="SOS2021093"/>
    <s v="Division E"/>
    <s v="Branch D"/>
    <d v="2021-12-02T05:30:10"/>
    <s v="Cost Centre D"/>
    <s v="Item3004"/>
    <s v="Item3004P"/>
    <s v="ItemGroup300"/>
    <s v="ItemGroup3004"/>
    <s v="East"/>
    <s v="ABC Pvt. Ltd."/>
    <s v="Distributor"/>
    <s v="ProductKD"/>
    <n v="1006.2"/>
    <n v="282.88"/>
    <n v="0"/>
    <n v="0"/>
    <n v="2374.6320000000001"/>
    <n v="2374.6320000000001"/>
    <s v="In Process"/>
    <s v="PCS2021093"/>
    <s v="Haryana"/>
  </r>
  <r>
    <x v="166"/>
    <s v="GST/2021/103"/>
    <s v="SOS2021093"/>
    <s v="Division E"/>
    <s v="Branch D"/>
    <d v="2021-12-02T05:30:10"/>
    <s v="Cost Centre D"/>
    <s v="Item3004"/>
    <s v="Item3004Q"/>
    <s v="ItemGroup300"/>
    <s v="ItemGroup3004"/>
    <s v="East"/>
    <s v="ABC Pvt. Ltd."/>
    <s v="Distributor"/>
    <s v="ProductBN"/>
    <n v="6000"/>
    <n v="11.56"/>
    <n v="0"/>
    <n v="0"/>
    <n v="7080"/>
    <n v="7080"/>
    <s v="Open"/>
    <s v="PCS2021093"/>
    <s v="Haryana"/>
  </r>
  <r>
    <x v="167"/>
    <s v="GST/2021/104"/>
    <s v="SOS2021099"/>
    <s v="Division C"/>
    <s v="Branch A"/>
    <d v="2021-12-10T05:30:10"/>
    <s v="Cost Centre E"/>
    <s v="Item3002"/>
    <s v="Item3002X"/>
    <s v="ItemGroup300"/>
    <s v="ItemGroup3002"/>
    <s v="East"/>
    <s v="ABC Pvt. Ltd."/>
    <s v="Consumer"/>
    <s v="ProductKL"/>
    <n v="124.8"/>
    <n v="58"/>
    <n v="0"/>
    <n v="0"/>
    <n v="147.26400000000001"/>
    <n v="147.26400000000001"/>
    <s v="Open"/>
    <s v="PCS2021099"/>
    <s v="Uttar Pradesh"/>
  </r>
  <r>
    <x v="168"/>
    <s v="GST/2021/105"/>
    <s v="SOS2021100"/>
    <s v="Division D"/>
    <s v="Branch C"/>
    <d v="2021-12-12T05:30:10"/>
    <s v="Cost Centre F"/>
    <s v="Item3001"/>
    <s v="Item3001D"/>
    <s v="ItemGroup300"/>
    <s v="ItemGroup3001"/>
    <s v="South"/>
    <s v="ABC Pvt. Ltd."/>
    <s v="Manufacturer"/>
    <s v="ProductYH"/>
    <n v="838.75"/>
    <n v="77.400000000000006"/>
    <n v="0"/>
    <n v="0"/>
    <n v="989.72500000000002"/>
    <n v="989.72500000000002"/>
    <s v="Open"/>
    <s v="PCS2021100"/>
    <s v="Delhi"/>
  </r>
  <r>
    <x v="169"/>
    <s v="GST/2021/106"/>
    <s v="SOF2021271"/>
    <s v="Division D"/>
    <s v="Branch A"/>
    <d v="2021-12-17T05:30:10"/>
    <s v="Cost Centre F"/>
    <s v="Item3001"/>
    <s v="Item3001C"/>
    <s v="ItemGroup300"/>
    <s v="ItemGroup3001"/>
    <s v="East"/>
    <s v="ABC Pvt. Ltd."/>
    <s v="Manufacturer"/>
    <s v="ProductRT"/>
    <n v="4083.3"/>
    <n v="103.2"/>
    <n v="0"/>
    <n v="0"/>
    <n v="9636.5879999999997"/>
    <n v="9636.5879999999997"/>
    <s v="Closed"/>
    <s v="PCF2021271"/>
    <s v="Haryana"/>
  </r>
  <r>
    <x v="170"/>
    <s v="GST/2021/107"/>
    <s v="SOF2021272"/>
    <s v="Division A"/>
    <s v="Branch B"/>
    <d v="2021-12-19T05:30:10"/>
    <s v="Cost Centre B"/>
    <s v="Item3001"/>
    <s v="Item3001B"/>
    <s v="ItemGroup300"/>
    <s v="ItemGroup3001"/>
    <s v="West"/>
    <s v="ABC Pvt. Ltd."/>
    <s v="Wholesaler"/>
    <s v="ProductJK"/>
    <n v="280.60000000000002"/>
    <n v="269"/>
    <n v="0"/>
    <n v="0"/>
    <n v="331.108"/>
    <n v="331.108"/>
    <s v="In Process"/>
    <s v="PCF2021272"/>
    <s v="Andhra Pradesh"/>
  </r>
  <r>
    <x v="171"/>
    <s v="GST/2021/108"/>
    <s v="SOF2021273"/>
    <s v="Division A"/>
    <s v="Branch C"/>
    <d v="2022-02-18T05:30:10"/>
    <s v="Cost Centre B"/>
    <s v="Item3001"/>
    <s v="Item3001A"/>
    <s v="ItemGroup300"/>
    <s v="ItemGroup3001"/>
    <s v="North"/>
    <s v="ABC Pvt. Ltd."/>
    <s v="Retailer"/>
    <s v="ProductGJ"/>
    <n v="308.10000000000002"/>
    <n v="277"/>
    <n v="0"/>
    <n v="0"/>
    <n v="363.55800000000005"/>
    <n v="363.55800000000005"/>
    <s v="Open"/>
    <s v="PCF2021273"/>
    <s v="Karnataka"/>
  </r>
  <r>
    <x v="172"/>
    <s v="GST/2021/109"/>
    <s v="SOF2021274"/>
    <s v="Division E"/>
    <s v="Branch A"/>
    <d v="2021-12-23T05:30:10"/>
    <s v="Cost Centre D"/>
    <s v="Item2005"/>
    <s v="Item2005X"/>
    <s v="ItemGroup200"/>
    <s v="ItemGroup2005"/>
    <s v="South"/>
    <s v="ABC Pvt. Ltd."/>
    <s v="Distributor"/>
    <s v="ProductFC"/>
    <n v="57.95"/>
    <n v="124"/>
    <n v="0"/>
    <n v="0"/>
    <n v="68.381"/>
    <n v="68.381"/>
    <s v="Closed"/>
    <s v="PCF2021274"/>
    <s v="Jharkhand"/>
  </r>
  <r>
    <x v="173"/>
    <s v="GST/2021/110"/>
    <s v="SOF2021275"/>
    <s v="Division E"/>
    <s v="Branch B"/>
    <d v="2021-12-24T05:30:10"/>
    <s v="Cost Centre D"/>
    <s v="Item2005"/>
    <s v="Item2005Y"/>
    <s v="ItemGroup200"/>
    <s v="ItemGroup2005"/>
    <s v="East"/>
    <s v="ABC Pvt. Ltd."/>
    <s v="Consumer"/>
    <s v="ProductGA"/>
    <n v="57.95"/>
    <n v="360"/>
    <n v="0"/>
    <n v="0"/>
    <n v="68.381"/>
    <n v="68.381"/>
    <s v="In Process"/>
    <s v="PCF2021275"/>
    <s v="Kerala"/>
  </r>
  <r>
    <x v="174"/>
    <s v="GST/2021/111"/>
    <s v="SOF2021276"/>
    <s v="Division E"/>
    <s v="Branch C"/>
    <d v="2021-12-26T05:30:10"/>
    <s v="Cost Centre D"/>
    <s v="Item2005"/>
    <s v="Item2005Z"/>
    <s v="ItemGroup200"/>
    <s v="ItemGroup2005"/>
    <s v="East"/>
    <s v="ABC Pvt. Ltd."/>
    <s v="Manufacturer"/>
    <s v="ProductGC"/>
    <n v="112.85"/>
    <n v="10"/>
    <n v="0"/>
    <n v="0"/>
    <n v="11185.691999999999"/>
    <n v="11185.691999999999"/>
    <s v="Open"/>
    <s v="PCF2021276"/>
    <s v="Punjab"/>
  </r>
  <r>
    <x v="175"/>
    <s v="GST/2021/112"/>
    <s v="SOF2021277"/>
    <s v="Division E"/>
    <s v="Branch D"/>
    <d v="2021-12-18T05:30:10"/>
    <s v="Cost Centre D"/>
    <s v="Item2004"/>
    <s v="Item2004S"/>
    <s v="ItemGroup200"/>
    <s v="ItemGroup2004"/>
    <s v="East"/>
    <s v="ABC Pvt. Ltd."/>
    <s v="Wholesaler"/>
    <s v="ProductFI"/>
    <n v="1946.1"/>
    <n v="800"/>
    <n v="0"/>
    <n v="0"/>
    <n v="57409.95"/>
    <n v="57409.95"/>
    <s v="Open"/>
    <s v="PCF2021277"/>
    <s v="Rajasthan"/>
  </r>
  <r>
    <x v="170"/>
    <s v="GST/2021/113"/>
    <s v="SOF2021278"/>
    <s v="Division A"/>
    <s v="Branch E"/>
    <d v="2021-12-19T05:30:10"/>
    <s v="Cost Centre C"/>
    <s v="Item2004"/>
    <s v="Item2004Q"/>
    <s v="ItemGroup200"/>
    <s v="ItemGroup2004"/>
    <s v="North"/>
    <s v="ABC Pvt. Ltd."/>
    <s v="Retailer"/>
    <s v="ProductFH"/>
    <n v="1946.1"/>
    <n v="52.8"/>
    <n v="0"/>
    <n v="0"/>
    <n v="9185.5919999999987"/>
    <n v="9185.5919999999987"/>
    <s v="Open"/>
    <s v="PCF2021278"/>
    <s v="Tamilnadu"/>
  </r>
  <r>
    <x v="176"/>
    <s v="GST/2021/114"/>
    <s v="SOF2021279"/>
    <s v="Division C"/>
    <s v="Branch A"/>
    <d v="2021-12-20T05:30:10"/>
    <s v="Cost Centre E"/>
    <s v="Item2004"/>
    <s v="Item2004P"/>
    <s v="ItemGroup200"/>
    <s v="ItemGroup2004"/>
    <s v="North"/>
    <s v="ABC Pvt. Ltd."/>
    <s v="Distributor"/>
    <s v="ProductFG"/>
    <n v="1166.0999999999999"/>
    <n v="52.8"/>
    <n v="0"/>
    <n v="0"/>
    <n v="5503.9919999999993"/>
    <n v="5503.9919999999993"/>
    <s v="Open"/>
    <s v="PCF2021279"/>
    <s v="Telangana"/>
  </r>
  <r>
    <x v="177"/>
    <s v="GST/2021/115"/>
    <s v="SOF2021280"/>
    <s v="Division C"/>
    <s v="Branch B"/>
    <d v="2021-12-21T05:30:10"/>
    <s v="Cost Centre E"/>
    <s v="Item2003"/>
    <s v="Item2003R"/>
    <s v="ItemGroup200"/>
    <s v="ItemGroup2003"/>
    <s v="North"/>
    <s v="ABC Pvt. Ltd."/>
    <s v="Consumer"/>
    <s v="ProductPZ"/>
    <n v="31.2"/>
    <n v="52.8"/>
    <n v="0"/>
    <n v="0"/>
    <n v="147.26400000000001"/>
    <n v="147.26400000000001"/>
    <s v="Closed"/>
    <s v="PCF2021280"/>
    <s v="Assam"/>
  </r>
  <r>
    <x v="177"/>
    <s v="GST/2021/116"/>
    <s v="SOF2021281"/>
    <s v="Division C"/>
    <s v="Branch C"/>
    <d v="2021-12-21T05:30:10"/>
    <s v="Cost Centre E"/>
    <s v="Item2003"/>
    <s v="Item2003S"/>
    <s v="ItemGroup200"/>
    <s v="ItemGroup2003"/>
    <s v="South"/>
    <s v="ABC Pvt. Ltd."/>
    <s v="Manufacturer"/>
    <s v="ProductZA"/>
    <n v="10842"/>
    <n v="25"/>
    <n v="0"/>
    <n v="0"/>
    <n v="51174.239999999998"/>
    <n v="51174.239999999998"/>
    <s v="Closed"/>
    <s v="PCF2021281"/>
    <s v="Andhra Pradesh"/>
  </r>
  <r>
    <x v="176"/>
    <s v="GST/2021/117"/>
    <s v="SOF2021282"/>
    <s v="Division C"/>
    <s v="Branch D"/>
    <d v="2021-12-20T05:30:10"/>
    <s v="Cost Centre E"/>
    <s v="Item2004"/>
    <s v="Item2004A"/>
    <s v="ItemGroup200"/>
    <s v="ItemGroup2004"/>
    <s v="South"/>
    <s v="ABC Pvt. Ltd."/>
    <s v="Wholesaler"/>
    <s v="ProductZX"/>
    <n v="11766.3"/>
    <n v="365"/>
    <n v="0"/>
    <n v="0"/>
    <n v="13884.233999999999"/>
    <n v="13884.233999999999"/>
    <s v="Closed"/>
    <s v="PCF2021282"/>
    <s v="Assam"/>
  </r>
  <r>
    <x v="178"/>
    <s v="GST/2021/118"/>
    <s v="SOF2021283"/>
    <s v="Division C"/>
    <s v="Branch A"/>
    <d v="2021-12-16T05:30:10"/>
    <s v="Cost Centre E"/>
    <s v="Item2004"/>
    <s v="Item2004B"/>
    <s v="ItemGroup200"/>
    <s v="ItemGroup2004"/>
    <s v="West"/>
    <s v="ABC Pvt. Ltd."/>
    <s v="Retailer"/>
    <s v="ProductFA"/>
    <n v="1833"/>
    <n v="75"/>
    <n v="0"/>
    <n v="0"/>
    <n v="36769.979999999996"/>
    <n v="36769.979999999996"/>
    <s v="In Process"/>
    <s v="PCF2021283"/>
    <s v="Maharashtra"/>
  </r>
  <r>
    <x v="177"/>
    <s v="GST/2021/119"/>
    <s v="SOF2021284"/>
    <s v="Division B"/>
    <s v="Branch B"/>
    <d v="2021-12-21T05:30:10"/>
    <s v="Cost Centre A"/>
    <s v="Item2003"/>
    <s v="Item2003Q"/>
    <s v="ItemGroup200"/>
    <s v="ItemGroup2003"/>
    <s v="West"/>
    <s v="ABC Pvt. Ltd."/>
    <s v="Manufacturer"/>
    <s v="ProductPD"/>
    <n v="4434.7"/>
    <n v="35"/>
    <n v="0"/>
    <n v="0"/>
    <n v="109891.86599999999"/>
    <n v="109891.86599999999"/>
    <s v="In Process"/>
    <s v="PCF2021284"/>
    <s v="Gujrat"/>
  </r>
  <r>
    <x v="177"/>
    <s v="GST/2021/120"/>
    <s v="SOF2021285"/>
    <s v="Division D"/>
    <s v="Branch C"/>
    <d v="2021-12-21T05:30:10"/>
    <s v="Cost Centre F"/>
    <s v="Item2003"/>
    <s v="Item2003P"/>
    <s v="ItemGroup200"/>
    <s v="ItemGroup2003"/>
    <s v="West"/>
    <s v="ABC Pvt. Ltd."/>
    <s v="Wholesaler"/>
    <s v="ProductPA"/>
    <n v="719.8"/>
    <n v="731.86"/>
    <n v="0"/>
    <n v="0"/>
    <n v="14439.187999999998"/>
    <n v="14439.187999999998"/>
    <s v="In Process"/>
    <s v="PCF2021285"/>
    <s v="Uttar Pradesh"/>
  </r>
  <r>
    <x v="177"/>
    <s v="GST/2021/121"/>
    <s v="SOF2021286"/>
    <s v="Division D"/>
    <s v="Branch A"/>
    <d v="2021-12-21T05:30:10"/>
    <s v="Cost Centre F"/>
    <s v="Item2002"/>
    <s v="Item2002X"/>
    <s v="ItemGroup200"/>
    <s v="ItemGroup2002"/>
    <s v="East"/>
    <s v="ABC Pvt. Ltd."/>
    <s v="Retailer"/>
    <s v="ProductLM"/>
    <n v="1716"/>
    <n v="216"/>
    <n v="0"/>
    <n v="0"/>
    <n v="34422.959999999999"/>
    <n v="34422.959999999999"/>
    <s v="Open"/>
    <s v="PCF2021286"/>
    <s v="Madhya Pradesh"/>
  </r>
  <r>
    <x v="179"/>
    <s v="GST/2021/122"/>
    <s v="SOF2021287"/>
    <s v="Division A"/>
    <s v="Branch B"/>
    <d v="2021-12-28T05:30:10"/>
    <s v="Cost Centre B"/>
    <s v="Item2002"/>
    <s v="Item2002Y"/>
    <s v="ItemGroup200"/>
    <s v="ItemGroup2002"/>
    <s v="West"/>
    <s v="ABC Pvt. Ltd."/>
    <s v="Distributor"/>
    <s v="ProductLQ"/>
    <n v="982.1"/>
    <n v="230.25"/>
    <n v="0"/>
    <n v="0"/>
    <n v="19700.925999999999"/>
    <n v="19700.925999999999"/>
    <s v="Open"/>
    <s v="PCF2021287"/>
    <s v="Delhi"/>
  </r>
  <r>
    <x v="180"/>
    <s v="GST/2021/123"/>
    <s v="SOF2021288"/>
    <s v="Division A"/>
    <s v="Branch C"/>
    <d v="2021-12-29T05:30:10"/>
    <s v="Cost Centre B"/>
    <s v="Item2002"/>
    <s v="Item2002Z"/>
    <s v="ItemGroup200"/>
    <s v="ItemGroup2002"/>
    <s v="North"/>
    <s v="ABC Pvt. Ltd."/>
    <s v="Consumer"/>
    <s v="ProductLN"/>
    <n v="38"/>
    <n v="248.25"/>
    <n v="0"/>
    <n v="0"/>
    <n v="762.28"/>
    <n v="762.28"/>
    <s v="Closed"/>
    <s v="PCF2021288"/>
    <s v="Haryana"/>
  </r>
  <r>
    <x v="181"/>
    <s v="GST/2021/124"/>
    <s v="SOF2021289"/>
    <s v="Division E"/>
    <s v="Branch D"/>
    <d v="2021-12-30T05:30:10"/>
    <s v="Cost Centre D"/>
    <s v="Item2001"/>
    <s v="Item2001D"/>
    <s v="ItemGroup200"/>
    <s v="ItemGroup2001"/>
    <s v="East"/>
    <s v="ABC Pvt. Ltd."/>
    <s v="Manufacturer"/>
    <s v="ProductEG"/>
    <n v="38"/>
    <n v="208.5"/>
    <n v="0"/>
    <n v="0"/>
    <n v="941.64"/>
    <n v="941.64"/>
    <s v="Open"/>
    <s v="PCF2021289"/>
    <s v="Andhra Pradesh"/>
  </r>
  <r>
    <x v="182"/>
    <s v="GST/2021/125"/>
    <s v="SOF2021290"/>
    <s v="Division E"/>
    <s v="Branch A"/>
    <d v="2021-12-31T05:30:10"/>
    <s v="Cost Centre D"/>
    <s v="Item2001"/>
    <s v="Item2001B"/>
    <s v="ItemGroup200"/>
    <s v="ItemGroup2001"/>
    <s v="West"/>
    <s v="ABC Pvt. Ltd."/>
    <s v="Wholesaler"/>
    <s v="ProductEE"/>
    <n v="21.35"/>
    <n v="1762.5"/>
    <n v="0"/>
    <n v="0"/>
    <n v="428.28100000000006"/>
    <n v="428.28100000000006"/>
    <s v="Closed"/>
    <s v="PCF2021290"/>
    <s v="Karnataka"/>
  </r>
  <r>
    <x v="183"/>
    <s v="GST/2021/126"/>
    <s v="SOF2021291"/>
    <s v="Division E"/>
    <s v="Branch D"/>
    <d v="2022-01-07T05:30:10"/>
    <s v="Cost Centre D"/>
    <s v="Item2001"/>
    <s v="Item2001C"/>
    <s v="ItemGroup200"/>
    <s v="ItemGroup2001"/>
    <s v="North"/>
    <s v="ABC Pvt. Ltd."/>
    <s v="Wholesaler"/>
    <s v="ProductEF"/>
    <n v="34710"/>
    <n v="6300"/>
    <n v="0"/>
    <n v="0"/>
    <n v="40957.800000000003"/>
    <n v="40957.800000000003"/>
    <s v="In Process"/>
    <s v="PCF2021291"/>
    <s v="Gujrat"/>
  </r>
  <r>
    <x v="184"/>
    <s v="GST/2021/127"/>
    <s v="SOF2021292"/>
    <s v="Division A"/>
    <s v="Branch E"/>
    <d v="2022-01-08T05:30:10"/>
    <s v="Cost Centre C"/>
    <s v="Item1005"/>
    <s v="Item1005Y"/>
    <s v="ItemGroup100"/>
    <s v="ItemGroup1005"/>
    <s v="East"/>
    <s v="ABC Pvt. Ltd."/>
    <s v="Retailer"/>
    <s v="ProductDC"/>
    <n v="37113"/>
    <n v="10500"/>
    <n v="0"/>
    <n v="0"/>
    <n v="43793.34"/>
    <n v="43793.34"/>
    <s v="Open"/>
    <s v="PCF2021292"/>
    <s v="Uttar Pradesh"/>
  </r>
  <r>
    <x v="170"/>
    <s v="GST/2021/128"/>
    <s v="SOF2021293"/>
    <s v="Division A"/>
    <s v="Branch A"/>
    <d v="2021-12-19T05:30:10"/>
    <s v="Cost Centre C"/>
    <s v="Item1005"/>
    <s v="Item1005Z"/>
    <s v="ItemGroup100"/>
    <s v="ItemGroup1005"/>
    <s v="West"/>
    <s v="ABC Pvt. Ltd."/>
    <s v="Distributor"/>
    <s v="ProductDE"/>
    <n v="27960.240000000002"/>
    <n v="500"/>
    <n v="0"/>
    <n v="0"/>
    <n v="32993.083200000001"/>
    <n v="32993.083200000001"/>
    <s v="Closed"/>
    <s v="PCF2021293"/>
    <s v="Madhya Pradesh"/>
  </r>
  <r>
    <x v="185"/>
    <s v="GST/2021/129"/>
    <s v="SOF2021294"/>
    <s v="Division C"/>
    <s v="Branch B"/>
    <d v="2022-01-10T05:30:10"/>
    <s v="Cost Centre E"/>
    <s v="Item2001"/>
    <s v="Item2001A"/>
    <s v="ItemGroup200"/>
    <s v="ItemGroup2001"/>
    <s v="North"/>
    <s v="ABC Pvt. Ltd."/>
    <s v="Manufacturer"/>
    <s v="ProductEA"/>
    <n v="1051.98"/>
    <n v="1.85"/>
    <n v="0"/>
    <n v="0"/>
    <n v="1241.3364000000001"/>
    <n v="1241.3364000000001"/>
    <s v="In Process"/>
    <s v="PCF2021294"/>
    <s v="Delhi"/>
  </r>
  <r>
    <x v="185"/>
    <s v="GST/2021/130"/>
    <s v="SOF2021295"/>
    <s v="Division C"/>
    <s v="Branch C"/>
    <d v="2022-01-10T05:30:10"/>
    <s v="Cost Centre E"/>
    <s v="Item1005"/>
    <s v="Item1005X"/>
    <s v="ItemGroup100"/>
    <s v="ItemGroup1005"/>
    <s v="South"/>
    <s v="ABC Pvt. Ltd."/>
    <s v="Wholesaler"/>
    <s v="ProductDB"/>
    <n v="24030"/>
    <n v="2027"/>
    <n v="0"/>
    <n v="0"/>
    <n v="28355.4"/>
    <n v="28355.4"/>
    <s v="Open"/>
    <s v="PCF2021295"/>
    <s v="Haryana"/>
  </r>
  <r>
    <x v="185"/>
    <s v="GST/2021/131"/>
    <s v="SOF2021296"/>
    <s v="Division C"/>
    <s v="Branch D"/>
    <d v="2022-01-10T05:30:10"/>
    <s v="Cost Centre E"/>
    <s v="Item1004"/>
    <s v="Item1004S"/>
    <s v="ItemGroup100"/>
    <s v="ItemGroup1004"/>
    <s v="East"/>
    <s v="ABC Pvt. Ltd."/>
    <s v="Retailer"/>
    <s v="ProductDA"/>
    <n v="4407.2"/>
    <n v="700"/>
    <n v="0"/>
    <n v="0"/>
    <n v="5200.4960000000001"/>
    <n v="5200.4960000000001"/>
    <s v="Closed"/>
    <s v="PCF2021296"/>
    <s v="Andhra Pradesh"/>
  </r>
  <r>
    <x v="172"/>
    <s v="GST/2021/132"/>
    <s v="SOF2021297"/>
    <s v="Division C"/>
    <s v="Branch E"/>
    <d v="2021-12-23T05:30:10"/>
    <s v="Cost Centre E"/>
    <s v="Item1004"/>
    <s v="Item1004Q"/>
    <s v="ItemGroup100"/>
    <s v="ItemGroup1004"/>
    <s v="West"/>
    <s v="ABC Pvt. Ltd."/>
    <s v="Distributor"/>
    <s v="ProductCD"/>
    <n v="5701.82"/>
    <n v="235"/>
    <n v="0"/>
    <n v="0"/>
    <n v="6728.1475999999993"/>
    <n v="6728.1475999999993"/>
    <s v="In Process"/>
    <s v="PCF2021297"/>
    <s v="Karnataka"/>
  </r>
  <r>
    <x v="186"/>
    <s v="GST/2021/133"/>
    <s v="SOF2021298"/>
    <s v="Division C"/>
    <s v="Branch A"/>
    <d v="2022-01-14T05:30:10"/>
    <s v="Cost Centre E"/>
    <s v="Item1004"/>
    <s v="Item1004P"/>
    <s v="ItemGroup100"/>
    <s v="ItemGroup1004"/>
    <s v="North"/>
    <s v="ABC Pvt. Ltd."/>
    <s v="Manufacturer"/>
    <s v="ProductCB"/>
    <n v="224.28"/>
    <n v="235"/>
    <n v="0"/>
    <n v="0"/>
    <n v="264.65039999999999"/>
    <n v="264.65039999999999"/>
    <s v="In Process"/>
    <s v="PCF2021298"/>
    <s v="Jharkhand"/>
  </r>
  <r>
    <x v="186"/>
    <s v="GST/2021/134"/>
    <s v="SOF2021299"/>
    <s v="Division B"/>
    <s v="Branch A"/>
    <d v="2022-01-14T05:30:10"/>
    <s v="Cost Centre A"/>
    <s v="Item1004"/>
    <s v="Item1004B"/>
    <s v="ItemGroup100"/>
    <s v="ItemGroup1004"/>
    <s v="South"/>
    <s v="ABC Pvt. Ltd."/>
    <s v="Wholesaler"/>
    <s v="ProductCC"/>
    <n v="7171.62"/>
    <n v="235"/>
    <n v="0"/>
    <n v="0"/>
    <n v="8462.5115999999998"/>
    <n v="8462.5115999999998"/>
    <s v="Open"/>
    <s v="PCF2021299"/>
    <s v="Kerala"/>
  </r>
  <r>
    <x v="186"/>
    <s v="GST/2021/135"/>
    <s v="SOF2021300"/>
    <s v="Division D"/>
    <s v="Branch A"/>
    <d v="2022-01-14T05:30:10"/>
    <s v="Cost Centre F"/>
    <s v="Item1002"/>
    <s v="Item1002Y"/>
    <s v="ItemGroup100"/>
    <s v="ItemGroup1002"/>
    <s v="East"/>
    <s v="ABC Pvt. Ltd."/>
    <s v="Retailer"/>
    <s v="ProductAF"/>
    <n v="4272"/>
    <n v="875"/>
    <n v="0"/>
    <n v="0"/>
    <n v="5040.96"/>
    <n v="5040.96"/>
    <s v="Closed"/>
    <s v="PCF2021300"/>
    <s v="Punjab"/>
  </r>
  <r>
    <x v="186"/>
    <s v="GST/2021/136"/>
    <s v="SOF2021301"/>
    <s v="Division D"/>
    <s v="Branch A"/>
    <d v="2022-01-14T05:30:10"/>
    <s v="Cost Centre F"/>
    <s v="Item1002"/>
    <s v="Item1002Z"/>
    <s v="ItemGroup100"/>
    <s v="ItemGroup1002"/>
    <s v="West"/>
    <s v="ABC Pvt. Ltd."/>
    <s v="Manufacturer"/>
    <s v="ProductAG"/>
    <n v="17353.349999999999"/>
    <n v="875"/>
    <n v="0"/>
    <n v="0"/>
    <n v="20476.952999999998"/>
    <n v="20476.952999999998"/>
    <s v="In Process"/>
    <s v="PCF2021301"/>
    <s v="Rajasthan"/>
  </r>
  <r>
    <x v="187"/>
    <s v="GST/2021/137"/>
    <s v="SOF2021302"/>
    <s v="Division A"/>
    <s v="Branch A"/>
    <d v="2021-12-14T05:30:10"/>
    <s v="Cost Centre B"/>
    <s v="Item1003"/>
    <s v="Item1003P"/>
    <s v="ItemGroup100"/>
    <s v="ItemGroup1003"/>
    <s v="North"/>
    <s v="ABC Pvt. Ltd."/>
    <s v="Wholesaler"/>
    <s v="ProductBA"/>
    <n v="9365.2999999999993"/>
    <n v="890"/>
    <n v="0"/>
    <n v="0"/>
    <n v="11051.054"/>
    <n v="11051.054"/>
    <s v="Open"/>
    <s v="PCF2021302"/>
    <s v="Tamilnadu"/>
  </r>
  <r>
    <x v="175"/>
    <s v="GST/2021/138"/>
    <s v="SOF2021327"/>
    <s v="Division D"/>
    <s v="Branch A"/>
    <d v="2021-12-18T05:30:10"/>
    <s v="Cost Centre F"/>
    <s v="Item4002"/>
    <s v="Item4002Y"/>
    <s v="ItemGroup400"/>
    <s v="ItemGroup4002"/>
    <s v="South"/>
    <s v="ABC Pvt. Ltd."/>
    <s v="Manufacturer"/>
    <s v="ProductVT"/>
    <n v="638"/>
    <n v="3250"/>
    <n v="0"/>
    <n v="0"/>
    <n v="3764.2"/>
    <n v="3764.2"/>
    <s v="Closed"/>
    <s v="PCF2021327"/>
    <s v="Goa"/>
  </r>
  <r>
    <x v="180"/>
    <s v="GST/2021/139"/>
    <s v="SOF2021328"/>
    <s v="Division D"/>
    <s v="Branch A"/>
    <d v="2021-12-29T05:30:10"/>
    <s v="Cost Centre F"/>
    <s v="Item4002"/>
    <s v="Item4002X"/>
    <s v="ItemGroup400"/>
    <s v="ItemGroup4002"/>
    <s v="East"/>
    <s v="ABC Pvt. Ltd."/>
    <s v="Wholesaler"/>
    <s v="ProductVY"/>
    <n v="528"/>
    <n v="140"/>
    <n v="0"/>
    <n v="0"/>
    <n v="9345.6"/>
    <n v="9345.6"/>
    <s v="In Process"/>
    <s v="PCF2021328"/>
    <s v="Maharashtra"/>
  </r>
  <r>
    <x v="188"/>
    <s v="GST/2021/140"/>
    <s v="SOF2021329"/>
    <s v="Division A"/>
    <s v="Branch B"/>
    <d v="2022-01-19T05:30:10"/>
    <s v="Cost Centre B"/>
    <s v="Item4001"/>
    <s v="Item4001D"/>
    <s v="ItemGroup400"/>
    <s v="ItemGroup4001"/>
    <s v="West"/>
    <s v="ABC Pvt. Ltd."/>
    <s v="Manufacturer"/>
    <s v="ProductXT"/>
    <n v="672"/>
    <n v="135"/>
    <n v="0"/>
    <n v="0"/>
    <n v="792.96"/>
    <n v="792.96"/>
    <s v="Open"/>
    <s v="PCF2021329"/>
    <s v="Gujrat"/>
  </r>
  <r>
    <x v="189"/>
    <s v="GST/2021/141"/>
    <s v="SOF2021330"/>
    <s v="Division A"/>
    <s v="Branch C"/>
    <d v="2022-01-22T05:30:10"/>
    <s v="Cost Centre B"/>
    <s v="Item4001"/>
    <s v="Item4001C"/>
    <s v="ItemGroup400"/>
    <s v="ItemGroup4001"/>
    <s v="North"/>
    <s v="ABC Pvt. Ltd."/>
    <s v="Wholesaler"/>
    <s v="ProductXC"/>
    <n v="812"/>
    <n v="44"/>
    <n v="0"/>
    <n v="0"/>
    <n v="3832.64"/>
    <n v="3832.64"/>
    <s v="Closed"/>
    <s v="PCF2021330"/>
    <s v="Uttar Pradesh"/>
  </r>
  <r>
    <x v="190"/>
    <s v="GST/2021/142"/>
    <s v="SOF2021331"/>
    <s v="Division E"/>
    <s v="Branch A"/>
    <d v="2022-01-24T05:30:10"/>
    <s v="Cost Centre D"/>
    <s v="Item4004"/>
    <s v="Item4004P"/>
    <s v="ItemGroup400"/>
    <s v="ItemGroup4004"/>
    <s v="South"/>
    <s v="ABC Pvt. Ltd."/>
    <s v="Retailer"/>
    <s v="ProductQP"/>
    <n v="955"/>
    <n v="20"/>
    <n v="0"/>
    <n v="0"/>
    <n v="2253.8000000000002"/>
    <n v="2253.8000000000002"/>
    <s v="In Process"/>
    <s v="PCF2021331"/>
    <s v="Madhya Pradesh"/>
  </r>
  <r>
    <x v="191"/>
    <s v="GST/2021/143"/>
    <s v="SOF2021332"/>
    <s v="Division E"/>
    <s v="Branch B"/>
    <d v="2022-01-26T05:30:10"/>
    <s v="Cost Centre D"/>
    <s v="Item4004"/>
    <s v="Item4004Q"/>
    <s v="ItemGroup400"/>
    <s v="ItemGroup4004"/>
    <s v="East"/>
    <s v="ABC Pvt. Ltd."/>
    <s v="Distributor"/>
    <s v="ProductOQ"/>
    <n v="1240"/>
    <n v="28"/>
    <n v="0"/>
    <n v="0"/>
    <n v="1463.2"/>
    <n v="1463.2"/>
    <s v="In Process"/>
    <s v="PCF2021332"/>
    <s v="Delhi"/>
  </r>
  <r>
    <x v="192"/>
    <s v="GST/2021/144"/>
    <s v="SOF2021333"/>
    <s v="Division E"/>
    <s v="Branch C"/>
    <d v="2022-01-27T05:30:10"/>
    <s v="Cost Centre D"/>
    <s v="Item4004"/>
    <s v="Item4004S"/>
    <s v="ItemGroup400"/>
    <s v="ItemGroup4004"/>
    <s v="West"/>
    <s v="ABC Pvt. Ltd."/>
    <s v="Manufacturer"/>
    <s v="ProductWV"/>
    <n v="254"/>
    <n v="130"/>
    <n v="0"/>
    <n v="0"/>
    <n v="299.72000000000003"/>
    <n v="299.72000000000003"/>
    <s v="Open"/>
    <s v="PCF2021333"/>
    <s v="Haryana"/>
  </r>
  <r>
    <x v="190"/>
    <s v="GST/2021/145"/>
    <s v="SOF2021334"/>
    <s v="Division A"/>
    <s v="Branch A"/>
    <d v="2022-01-24T05:30:10"/>
    <s v="Cost Centre C"/>
    <s v="Item4005"/>
    <s v="Item4005X"/>
    <s v="ItemGroup400"/>
    <s v="ItemGroup4005"/>
    <s v="North"/>
    <s v="ABC Pvt. Ltd."/>
    <s v="Manufacturer"/>
    <s v="ProductKQ"/>
    <n v="385"/>
    <n v="3325"/>
    <n v="0"/>
    <n v="0"/>
    <n v="45430"/>
    <n v="45430"/>
    <s v="Closed"/>
    <s v="PCF2021334"/>
    <s v="Andhra Pradesh"/>
  </r>
  <r>
    <x v="193"/>
    <s v="GST/2021/146"/>
    <s v="SOF2021335"/>
    <s v="Division C"/>
    <s v="Branch B"/>
    <d v="2022-01-29T05:30:10"/>
    <s v="Cost Centre E"/>
    <s v="Item4001"/>
    <s v="Item4001B"/>
    <s v="ItemGroup400"/>
    <s v="ItemGroup4001"/>
    <s v="South"/>
    <s v="ABC Pvt. Ltd."/>
    <s v="Wholesaler"/>
    <s v="ProductDF"/>
    <n v="514"/>
    <n v="1144.06"/>
    <n v="0"/>
    <n v="0"/>
    <n v="1819.56"/>
    <n v="1819.56"/>
    <s v="In Process"/>
    <s v="PCF2021335"/>
    <s v="Karnataka"/>
  </r>
  <r>
    <x v="194"/>
    <s v="GST/2021/147"/>
    <s v="SOF2021336"/>
    <s v="Division C"/>
    <s v="Branch C"/>
    <d v="2022-02-13T05:30:10"/>
    <s v="Cost Centre E"/>
    <s v="Item3002"/>
    <s v="Item3002X"/>
    <s v="ItemGroup300"/>
    <s v="ItemGroup3002"/>
    <s v="East"/>
    <s v="ABC Pvt. Ltd."/>
    <s v="Manufacturer"/>
    <s v="ProductKL"/>
    <n v="645"/>
    <n v="16949.16"/>
    <n v="0"/>
    <n v="0"/>
    <n v="761.1"/>
    <n v="761.1"/>
    <s v="Open"/>
    <s v="PCF2021336"/>
    <s v="Jharkhand"/>
  </r>
  <r>
    <x v="195"/>
    <s v="GST/2021/148"/>
    <s v="SOF2021337"/>
    <s v="Division C"/>
    <s v="Branch A"/>
    <d v="2022-03-13T05:30:10"/>
    <s v="Cost Centre E"/>
    <s v="Item3002"/>
    <s v="Item3002Y"/>
    <s v="ItemGroup300"/>
    <s v="ItemGroup3002"/>
    <s v="West"/>
    <s v="ABC Pvt. Ltd."/>
    <s v="Wholesaler"/>
    <s v="ProductFR"/>
    <n v="775"/>
    <n v="86718.75"/>
    <n v="0"/>
    <n v="0"/>
    <n v="914.5"/>
    <n v="914.5"/>
    <s v="Closed"/>
    <s v="PCF2021337"/>
    <s v="Kerala"/>
  </r>
  <r>
    <x v="196"/>
    <s v="GST/2021/149"/>
    <s v="SOF2021338"/>
    <s v="Division C"/>
    <s v="Branch B"/>
    <d v="2022-02-19T05:30:10"/>
    <s v="Cost Centre E"/>
    <s v="Item3005"/>
    <s v="Item3005Z"/>
    <s v="ItemGroup300"/>
    <s v="ItemGroup3005"/>
    <s v="North"/>
    <s v="ABC Pvt. Ltd."/>
    <s v="Retailer"/>
    <s v="ProductML"/>
    <n v="690"/>
    <n v="85"/>
    <n v="0"/>
    <n v="0"/>
    <n v="1628.4"/>
    <n v="1628.4"/>
    <s v="In Process"/>
    <s v="PCF2021338"/>
    <s v="Punjab"/>
  </r>
  <r>
    <x v="197"/>
    <s v="GST/2021/150"/>
    <s v="SOF2021339"/>
    <s v="Division C"/>
    <s v="Branch C"/>
    <d v="2022-03-03T05:30:10"/>
    <s v="Cost Centre E"/>
    <s v="Item4001"/>
    <s v="Item4001A"/>
    <s v="ItemGroup400"/>
    <s v="ItemGroup4001"/>
    <s v="South"/>
    <s v="ABC Pvt. Ltd."/>
    <s v="Manufacturer"/>
    <s v="ProductPO"/>
    <n v="375"/>
    <n v="878"/>
    <n v="0"/>
    <n v="0"/>
    <n v="442.5"/>
    <n v="442.5"/>
    <s v="Open"/>
    <s v="PCF2021339"/>
    <s v="Rajasthan"/>
  </r>
  <r>
    <x v="198"/>
    <s v="GST/2021/151"/>
    <s v="SOF2021340"/>
    <s v="Division B"/>
    <s v="Branch A"/>
    <d v="2022-01-28T05:30:10"/>
    <s v="Cost Centre A"/>
    <s v="Item3001"/>
    <s v="Item3001D"/>
    <s v="ItemGroup300"/>
    <s v="ItemGroup3001"/>
    <s v="East"/>
    <s v="ABC Pvt. Ltd."/>
    <s v="Manufacturer"/>
    <s v="ProductYH"/>
    <n v="1.6949099999999999"/>
    <n v="1850"/>
    <n v="0"/>
    <n v="0"/>
    <n v="3.9999875999999999"/>
    <n v="3.9999875999999999"/>
    <s v="Open"/>
    <s v="PCF2021340"/>
    <s v="Tamilnadu"/>
  </r>
  <r>
    <x v="199"/>
    <s v="GST/2021/152"/>
    <s v="SOF2021341"/>
    <s v="Division D"/>
    <s v="Branch B"/>
    <d v="2022-02-23T05:30:10"/>
    <s v="Cost Centre F"/>
    <s v="Item3005"/>
    <s v="Item3005Y"/>
    <s v="ItemGroup300"/>
    <s v="ItemGroup3005"/>
    <s v="East"/>
    <s v="ABC Pvt. Ltd."/>
    <s v="Manufacturer"/>
    <s v="ProductVH"/>
    <n v="127.11864"/>
    <n v="1800"/>
    <n v="0"/>
    <n v="0"/>
    <n v="149.9999952"/>
    <n v="149.9999952"/>
    <s v="Closed"/>
    <s v="PCF2021341"/>
    <s v="Telangana"/>
  </r>
  <r>
    <x v="199"/>
    <s v="GST/2021/153"/>
    <s v="SOF2021342"/>
    <s v="Division D"/>
    <s v="Branch C"/>
    <d v="2022-02-23T05:30:10"/>
    <s v="Cost Centre F"/>
    <s v="Item3001"/>
    <s v="Item3001C"/>
    <s v="ItemGroup300"/>
    <s v="ItemGroup3001"/>
    <s v="East"/>
    <s v="ABC Pvt. Ltd."/>
    <s v="Manufacturer"/>
    <s v="ProductRT"/>
    <n v="1550"/>
    <n v="448.8"/>
    <n v="0"/>
    <n v="0"/>
    <n v="1829"/>
    <n v="1829"/>
    <s v="In Process"/>
    <s v="PCF2021342"/>
    <s v="West Bengal"/>
  </r>
  <r>
    <x v="200"/>
    <s v="GST/2021/154"/>
    <s v="SOF2021343"/>
    <s v="Division A"/>
    <s v="Branch D"/>
    <d v="2022-02-01T05:30:10"/>
    <s v="Cost Centre B"/>
    <s v="Item3004"/>
    <s v="Item3004S"/>
    <s v="ItemGroup300"/>
    <s v="ItemGroup3004"/>
    <s v="North"/>
    <s v="ABC Pvt. Ltd."/>
    <s v="Manufacturer"/>
    <s v="ProductMK"/>
    <n v="11875"/>
    <n v="448.8"/>
    <n v="0"/>
    <n v="0"/>
    <n v="14012.5"/>
    <n v="14012.5"/>
    <s v="Open"/>
    <s v="PCF2021343"/>
    <s v="Assam"/>
  </r>
  <r>
    <x v="201"/>
    <s v="GST/2021/155"/>
    <s v="SOF2021344"/>
    <s v="Division A"/>
    <s v="Branch E"/>
    <d v="2022-02-04T05:30:10"/>
    <s v="Cost Centre B"/>
    <s v="Item3005"/>
    <s v="Item3005X"/>
    <s v="ItemGroup300"/>
    <s v="ItemGroup3005"/>
    <s v="North"/>
    <s v="ABC Pvt. Ltd."/>
    <s v="Manufacturer"/>
    <s v="ProductVF"/>
    <n v="2821"/>
    <n v="2.1"/>
    <n v="0"/>
    <n v="0"/>
    <n v="3328.7799999999997"/>
    <n v="3328.7799999999997"/>
    <s v="Open"/>
    <s v="PCF2021344"/>
    <s v="Assam"/>
  </r>
  <r>
    <x v="202"/>
    <s v="GST/2021/156"/>
    <s v="SOF2021345"/>
    <s v="Division A"/>
    <s v="Branch A"/>
    <d v="2022-02-05T05:30:10"/>
    <s v="Cost Centre C"/>
    <s v="Item3004"/>
    <s v="Item3004Q"/>
    <s v="ItemGroup300"/>
    <s v="ItemGroup3004"/>
    <s v="North"/>
    <s v="ABC Pvt. Ltd."/>
    <s v="Manufacturer"/>
    <s v="ProductBN"/>
    <n v="2403"/>
    <n v="49"/>
    <n v="0"/>
    <n v="0"/>
    <n v="2835.54"/>
    <n v="2835.54"/>
    <s v="Open"/>
    <s v="PCF2021345"/>
    <s v="Maharashtra"/>
  </r>
  <r>
    <x v="202"/>
    <s v="GST/2021/157"/>
    <s v="SOF2021346"/>
    <s v="Division C"/>
    <s v="Branch B"/>
    <d v="2022-02-05T05:30:10"/>
    <s v="Cost Centre E"/>
    <s v="Item3004"/>
    <s v="Item3004B"/>
    <s v="ItemGroup300"/>
    <s v="ItemGroup3004"/>
    <s v="South"/>
    <s v="ABC Pvt. Ltd."/>
    <s v="Manufacturer"/>
    <s v="ProductPG"/>
    <n v="1550"/>
    <n v="512.29999999999995"/>
    <n v="0"/>
    <n v="0"/>
    <n v="1829"/>
    <n v="1829"/>
    <s v="Open"/>
    <s v="PCF2021346"/>
    <s v="Gujrat"/>
  </r>
  <r>
    <x v="203"/>
    <s v="GST/2021/158"/>
    <s v="SOF2021347"/>
    <s v="Division C"/>
    <s v="Branch C"/>
    <d v="2022-01-31T05:30:10"/>
    <s v="Cost Centre E"/>
    <s v="Item3004"/>
    <s v="Item3004P"/>
    <s v="ItemGroup300"/>
    <s v="ItemGroup3004"/>
    <s v="South"/>
    <s v="ABC Pvt. Ltd."/>
    <s v="Manufacturer"/>
    <s v="ProductKD"/>
    <n v="4000"/>
    <n v="408.9"/>
    <n v="0"/>
    <n v="0"/>
    <n v="4720"/>
    <n v="4720"/>
    <s v="Closed"/>
    <s v="PCF2021347"/>
    <s v="Uttar Pradesh"/>
  </r>
  <r>
    <x v="204"/>
    <s v="GST/2021/159"/>
    <s v="SOF2021348"/>
    <s v="Division C"/>
    <s v="Branch D"/>
    <d v="2022-02-03T05:30:10"/>
    <s v="Cost Centre E"/>
    <s v="Item2005"/>
    <s v="Item2005X"/>
    <s v="ItemGroup200"/>
    <s v="ItemGroup2005"/>
    <s v="West"/>
    <s v="ABC Pvt. Ltd."/>
    <s v="Manufacturer"/>
    <s v="ProductFC"/>
    <n v="4000"/>
    <n v="272.60000000000002"/>
    <n v="0"/>
    <n v="0"/>
    <n v="4720"/>
    <n v="4720"/>
    <s v="Closed"/>
    <s v="PCF2021348"/>
    <s v="Madhya Pradesh"/>
  </r>
  <r>
    <x v="201"/>
    <s v="GST/2021/160"/>
    <s v="SOF2021349"/>
    <s v="Division C"/>
    <s v="Branch A"/>
    <d v="2022-02-04T05:30:10"/>
    <s v="Cost Centre E"/>
    <s v="Item2005"/>
    <s v="Item2005Y"/>
    <s v="ItemGroup200"/>
    <s v="ItemGroup2005"/>
    <s v="West"/>
    <s v="ABC Pvt. Ltd."/>
    <s v="Manufacturer"/>
    <s v="ProductGA"/>
    <n v="33"/>
    <n v="512.29999999999995"/>
    <n v="0"/>
    <n v="0"/>
    <n v="38.94"/>
    <n v="38.94"/>
    <s v="Closed"/>
    <s v="PCF2021349"/>
    <s v="Delhi"/>
  </r>
  <r>
    <x v="202"/>
    <s v="GST/2021/161"/>
    <s v="SOF2021350"/>
    <s v="Division C"/>
    <s v="Branch B"/>
    <d v="2022-02-05T05:30:10"/>
    <s v="Cost Centre E"/>
    <s v="Item2005"/>
    <s v="Item2005Z"/>
    <s v="ItemGroup200"/>
    <s v="ItemGroup2005"/>
    <s v="West"/>
    <s v="ABC Pvt. Ltd."/>
    <s v="Manufacturer"/>
    <s v="ProductGC"/>
    <n v="22.68"/>
    <n v="512.29999999999995"/>
    <n v="0"/>
    <n v="0"/>
    <n v="26.7624"/>
    <n v="26.7624"/>
    <s v="In Process"/>
    <s v="PCF2021350"/>
    <s v="Haryana"/>
  </r>
  <r>
    <x v="205"/>
    <s v="GST/2021/162"/>
    <s v="SOF2021351"/>
    <s v="Division B"/>
    <s v="Branch C"/>
    <d v="2022-02-06T05:30:10"/>
    <s v="Cost Centre A"/>
    <s v="Item3001"/>
    <s v="Item3001A"/>
    <s v="ItemGroup300"/>
    <s v="ItemGroup3001"/>
    <s v="East"/>
    <s v="ABC Pvt. Ltd."/>
    <s v="Manufacturer"/>
    <s v="ProductGJ"/>
    <n v="55.93"/>
    <n v="420"/>
    <n v="0"/>
    <n v="0"/>
    <n v="65.997399999999999"/>
    <n v="65.997399999999999"/>
    <s v="In Process"/>
    <s v="PCF2021351"/>
    <s v="Andhra Pradesh"/>
  </r>
  <r>
    <x v="205"/>
    <s v="GST/2021/163"/>
    <s v="SOF2021352"/>
    <s v="Division D"/>
    <s v="Branch D"/>
    <d v="2022-02-06T05:30:10"/>
    <s v="Cost Centre F"/>
    <s v="Item3001"/>
    <s v="Item3001B"/>
    <s v="ItemGroup300"/>
    <s v="ItemGroup3001"/>
    <s v="West"/>
    <s v="ABC Pvt. Ltd."/>
    <s v="Manufacturer"/>
    <s v="ProductJK"/>
    <n v="400"/>
    <n v="516"/>
    <n v="0"/>
    <n v="0"/>
    <n v="472"/>
    <n v="472"/>
    <s v="In Process"/>
    <s v="PCF2021352"/>
    <s v="Goa"/>
  </r>
  <r>
    <x v="205"/>
    <s v="GST/2021/164"/>
    <s v="SOF2021353"/>
    <s v="Division D"/>
    <s v="Branch E"/>
    <d v="2022-02-06T05:30:10"/>
    <s v="Cost Centre F"/>
    <s v="Item3004"/>
    <s v="Item3004A"/>
    <s v="ItemGroup300"/>
    <s v="ItemGroup3004"/>
    <s v="North"/>
    <s v="ABC Pvt. Ltd."/>
    <s v="Wholesaler"/>
    <s v="ProductPR"/>
    <n v="400"/>
    <n v="516"/>
    <n v="0"/>
    <n v="0"/>
    <n v="472"/>
    <n v="472"/>
    <s v="Open"/>
    <s v="PCF2021353"/>
    <s v="Goa"/>
  </r>
  <r>
    <x v="206"/>
    <s v="GST/2021/165"/>
    <s v="SOF2021354"/>
    <s v="Division A"/>
    <s v="Branch A"/>
    <d v="2022-02-09T05:30:10"/>
    <s v="Cost Centre B"/>
    <s v="Item2004"/>
    <s v="Item2004S"/>
    <s v="ItemGroup200"/>
    <s v="ItemGroup2004"/>
    <s v="East"/>
    <s v="ABC Pvt. Ltd."/>
    <s v="Retailer"/>
    <s v="ProductFI"/>
    <n v="400"/>
    <n v="280"/>
    <n v="0"/>
    <n v="0"/>
    <n v="472"/>
    <n v="472"/>
    <s v="Open"/>
    <s v="PCF2021354"/>
    <s v="Karnataka"/>
  </r>
  <r>
    <x v="207"/>
    <s v="GST/2021/166"/>
    <s v="SOF2021355"/>
    <s v="Division A"/>
    <s v="Branch B"/>
    <d v="2022-02-10T05:30:10"/>
    <s v="Cost Centre B"/>
    <s v="Item3003"/>
    <s v="Item3003S"/>
    <s v="ItemGroup300"/>
    <s v="ItemGroup3003"/>
    <s v="West"/>
    <s v="ABC Pvt. Ltd."/>
    <s v="Distributor"/>
    <s v="ProductPV"/>
    <n v="400"/>
    <n v="155"/>
    <n v="0"/>
    <n v="0"/>
    <n v="472"/>
    <n v="472"/>
    <s v="Closed"/>
    <s v="PCF2021355"/>
    <s v="Karnataka"/>
  </r>
  <r>
    <x v="208"/>
    <s v="GST/2021/167"/>
    <s v="SOF2021356"/>
    <s v="Division E"/>
    <s v="Branch C"/>
    <d v="2022-02-11T05:30:10"/>
    <s v="Cost Centre D"/>
    <s v="Item2004"/>
    <s v="Item2004Q"/>
    <s v="ItemGroup200"/>
    <s v="ItemGroup2004"/>
    <s v="North"/>
    <s v="ABC Pvt. Ltd."/>
    <s v="Consumer"/>
    <s v="ProductFH"/>
    <n v="1050"/>
    <n v="350"/>
    <n v="0"/>
    <n v="0"/>
    <n v="1239"/>
    <n v="1239"/>
    <s v="Open"/>
    <s v="PCF2021356"/>
    <s v="Karnataka"/>
  </r>
  <r>
    <x v="200"/>
    <s v="GST/2021/168"/>
    <s v="SOF2021357"/>
    <s v="Division E"/>
    <s v="Branch D"/>
    <d v="2022-02-01T05:30:10"/>
    <s v="Cost Centre D"/>
    <s v="Item2004"/>
    <s v="Item2004P"/>
    <s v="ItemGroup200"/>
    <s v="ItemGroup2004"/>
    <s v="East"/>
    <s v="ABC Pvt. Ltd."/>
    <s v="Manufacturer"/>
    <s v="ProductFG"/>
    <n v="42500"/>
    <n v="88"/>
    <n v="0"/>
    <n v="0"/>
    <n v="50150"/>
    <n v="50150"/>
    <s v="Closed"/>
    <s v="PCF2021357"/>
    <s v="Karnataka"/>
  </r>
  <r>
    <x v="209"/>
    <s v="GST/2021/169"/>
    <s v="SOF2021358"/>
    <s v="Division E"/>
    <s v="Branch A"/>
    <d v="2022-02-07T05:30:10"/>
    <s v="Cost Centre D"/>
    <s v="Item3003"/>
    <s v="Item3003Q"/>
    <s v="ItemGroup300"/>
    <s v="ItemGroup3003"/>
    <s v="West"/>
    <s v="ABC Pvt. Ltd."/>
    <s v="Wholesaler"/>
    <s v="ProductAO"/>
    <n v="12"/>
    <n v="88"/>
    <n v="0"/>
    <n v="0"/>
    <n v="14.16"/>
    <n v="14.16"/>
    <s v="In Process"/>
    <s v="PCF2021358"/>
    <s v="Karnataka"/>
  </r>
  <r>
    <x v="210"/>
    <s v="GST/2021/170"/>
    <s v="SOF2021359"/>
    <s v="Division A"/>
    <s v="Branch B"/>
    <d v="2022-02-08T05:30:10"/>
    <s v="Cost Centre C"/>
    <s v="Item3003"/>
    <s v="Item3003R"/>
    <s v="ItemGroup300"/>
    <s v="ItemGroup3003"/>
    <s v="North"/>
    <s v="ABC Pvt. Ltd."/>
    <s v="Retailer"/>
    <s v="ProductOP"/>
    <n v="131.35"/>
    <n v="88"/>
    <n v="0"/>
    <n v="0"/>
    <n v="154.99299999999999"/>
    <n v="154.99299999999999"/>
    <s v="Open"/>
    <s v="PCF2021359"/>
    <s v="Karnataka"/>
  </r>
  <r>
    <x v="206"/>
    <s v="GST/2021/171"/>
    <s v="SOF2021360"/>
    <s v="Division C"/>
    <s v="Branch C"/>
    <d v="2022-02-09T05:30:10"/>
    <s v="Cost Centre E"/>
    <s v="Item2004"/>
    <s v="Item2004B"/>
    <s v="ItemGroup200"/>
    <s v="ItemGroup2004"/>
    <s v="South"/>
    <s v="ABC Pvt. Ltd."/>
    <s v="Distributor"/>
    <s v="ProductFA"/>
    <n v="450"/>
    <n v="88"/>
    <n v="0"/>
    <n v="0"/>
    <n v="2124"/>
    <n v="2124"/>
    <s v="Closed"/>
    <s v="PCF2021360"/>
    <s v="Karnataka"/>
  </r>
  <r>
    <x v="201"/>
    <s v="GST/2021/172"/>
    <s v="SOF2021361"/>
    <s v="Division C"/>
    <s v="Branch A"/>
    <d v="2022-02-04T05:30:10"/>
    <s v="Cost Centre E"/>
    <s v="Item1002"/>
    <s v="Item1002X"/>
    <s v="ItemGroup100"/>
    <s v="ItemGroup1002"/>
    <s v="East"/>
    <s v="ABC Pvt. Ltd."/>
    <s v="Consumer"/>
    <s v="ProductAE"/>
    <n v="79.55"/>
    <n v="280"/>
    <n v="0"/>
    <n v="0"/>
    <n v="93.869"/>
    <n v="93.869"/>
    <s v="In Process"/>
    <s v="PCF2021361"/>
    <s v="Karnataka"/>
  </r>
  <r>
    <x v="201"/>
    <s v="GST/2021/173"/>
    <s v="SOF2021362"/>
    <s v="Division C"/>
    <s v="Branch B"/>
    <d v="2022-02-04T05:30:10"/>
    <s v="Cost Centre E"/>
    <s v="Item1002"/>
    <s v="Item1002Y"/>
    <s v="ItemGroup100"/>
    <s v="ItemGroup1002"/>
    <s v="West"/>
    <s v="ABC Pvt. Ltd."/>
    <s v="Manufacturer"/>
    <s v="ProductAF"/>
    <n v="370"/>
    <n v="149"/>
    <n v="0"/>
    <n v="0"/>
    <n v="436.6"/>
    <n v="436.6"/>
    <s v="Open"/>
    <s v="PCF2021362"/>
    <s v="Karnataka"/>
  </r>
  <r>
    <x v="201"/>
    <s v="GST/2021/174"/>
    <s v="SOF2021363"/>
    <s v="Division C"/>
    <s v="Branch C"/>
    <d v="2022-02-04T05:30:10"/>
    <s v="Cost Centre E"/>
    <s v="Item1002"/>
    <s v="Item1002Z"/>
    <s v="ItemGroup100"/>
    <s v="ItemGroup1002"/>
    <s v="North"/>
    <s v="ABC Pvt. Ltd."/>
    <s v="Wholesaler"/>
    <s v="ProductAG"/>
    <n v="4.5"/>
    <n v="1050"/>
    <n v="0"/>
    <n v="0"/>
    <n v="5.31"/>
    <n v="5.31"/>
    <s v="Closed"/>
    <s v="PCF2021363"/>
    <s v="Haryana"/>
  </r>
  <r>
    <x v="210"/>
    <s v="GST/2021/175"/>
    <s v="SOF2021364"/>
    <s v="Division A"/>
    <s v="Branch D"/>
    <d v="2022-02-08T05:30:10"/>
    <s v="Cost Centre C"/>
    <s v="Item1003"/>
    <s v="Item1003P"/>
    <s v="ItemGroup100"/>
    <s v="ItemGroup1003"/>
    <s v="South"/>
    <s v="ABC Pvt. Ltd."/>
    <s v="Retailer"/>
    <s v="ProductBA"/>
    <n v="3050"/>
    <n v="525"/>
    <n v="0"/>
    <n v="0"/>
    <n v="3599"/>
    <n v="3599"/>
    <s v="In Process"/>
    <s v="PCF2021364"/>
    <s v="Haryana"/>
  </r>
  <r>
    <x v="206"/>
    <s v="GST/2021/176"/>
    <s v="SOF2021365"/>
    <s v="Division C"/>
    <s v="Branch A"/>
    <d v="2022-02-09T05:30:10"/>
    <s v="Cost Centre E"/>
    <s v="Item1003"/>
    <s v="Item1003Q"/>
    <s v="ItemGroup100"/>
    <s v="ItemGroup1003"/>
    <s v="East"/>
    <s v="ABC Pvt. Ltd."/>
    <s v="Distributor"/>
    <s v="ProductBB"/>
    <n v="2520.3000000000002"/>
    <n v="7250"/>
    <n v="0"/>
    <n v="0"/>
    <n v="2973.9540000000002"/>
    <n v="2973.9540000000002"/>
    <s v="In Process"/>
    <s v="PCF2021365"/>
    <s v="Haryana"/>
  </r>
  <r>
    <x v="206"/>
    <s v="GST/2021/177"/>
    <s v="SOF2021366"/>
    <s v="Division C"/>
    <s v="Branch B"/>
    <d v="2022-02-09T05:30:10"/>
    <s v="Cost Centre E"/>
    <s v="Item1003"/>
    <s v="Item1003R"/>
    <s v="ItemGroup100"/>
    <s v="ItemGroup1003"/>
    <s v="West"/>
    <s v="ABC Pvt. Ltd."/>
    <s v="Consumer"/>
    <s v="ProductBC"/>
    <n v="675"/>
    <n v="320"/>
    <n v="0"/>
    <n v="0"/>
    <n v="1593"/>
    <n v="1593"/>
    <s v="Open"/>
    <s v="PCF2021366"/>
    <s v="Maharashtra"/>
  </r>
  <r>
    <x v="211"/>
    <s v="GST/2021/178"/>
    <s v="SOF2021367"/>
    <s v="Division C"/>
    <s v="Branch C"/>
    <d v="2022-02-15T05:30:10"/>
    <s v="Cost Centre E"/>
    <s v="Item1003"/>
    <s v="Item1003S"/>
    <s v="ItemGroup100"/>
    <s v="ItemGroup1003"/>
    <s v="North"/>
    <s v="ABC Pvt. Ltd."/>
    <s v="Manufacturer"/>
    <s v="ProductBD"/>
    <n v="6195"/>
    <n v="90"/>
    <n v="0"/>
    <n v="0"/>
    <n v="14620.2"/>
    <n v="14620.2"/>
    <s v="Open"/>
    <s v="PCF2021367"/>
    <s v="Gujrat"/>
  </r>
  <r>
    <x v="212"/>
    <s v="GST/2021/179"/>
    <s v="SOF2021368"/>
    <s v="Division C"/>
    <s v="Branch D"/>
    <d v="2022-02-16T05:30:10"/>
    <s v="Cost Centre E"/>
    <s v="Item3003"/>
    <s v="Item3003P"/>
    <s v="ItemGroup300"/>
    <s v="ItemGroup3003"/>
    <s v="South"/>
    <s v="ABC Pvt. Ltd."/>
    <s v="Wholesaler"/>
    <s v="ProductAl"/>
    <n v="2325.0744"/>
    <n v="1900"/>
    <n v="0"/>
    <n v="0"/>
    <n v="2743.5877919999998"/>
    <n v="2743.5877919999998"/>
    <s v="Closed"/>
    <s v="PCF2021368"/>
    <s v="Uttar Pradesh"/>
  </r>
  <r>
    <x v="213"/>
    <s v="GST/2021/180"/>
    <s v="SOF2021369"/>
    <s v="Division C"/>
    <s v="Branch E"/>
    <d v="2022-02-21T05:30:10"/>
    <s v="Cost Centre E"/>
    <s v="Item2004"/>
    <s v="Item2004A"/>
    <s v="ItemGroup200"/>
    <s v="ItemGroup2004"/>
    <s v="East"/>
    <s v="ABC Pvt. Ltd."/>
    <s v="Retailer"/>
    <s v="ProductZX"/>
    <n v="150"/>
    <n v="375"/>
    <n v="0"/>
    <n v="0"/>
    <n v="177"/>
    <n v="177"/>
    <s v="In Process"/>
    <s v="PCF2021369"/>
    <s v="Madhya Pradesh"/>
  </r>
  <r>
    <x v="214"/>
    <s v="GST/2021/181"/>
    <s v="SOF2021370"/>
    <s v="Division B"/>
    <s v="Branch A"/>
    <d v="2022-03-05T05:30:10"/>
    <s v="Cost Centre A"/>
    <s v="Item1001"/>
    <s v="Item1001A"/>
    <s v="ItemGroup100"/>
    <s v="ItemGroup1001"/>
    <s v="West"/>
    <s v="ABC Pvt. Ltd."/>
    <s v="Retailer"/>
    <s v="ProductAA"/>
    <n v="6.2"/>
    <n v="180"/>
    <n v="0"/>
    <n v="0"/>
    <n v="7.3159999999999998"/>
    <n v="7.3159999999999998"/>
    <s v="Open"/>
    <s v="PCF2021370"/>
    <s v="Delhi"/>
  </r>
  <r>
    <x v="215"/>
    <s v="GST/2021/182"/>
    <s v="SOF2021371"/>
    <s v="Division D"/>
    <s v="Branch B"/>
    <d v="2022-02-26T05:30:10"/>
    <s v="Cost Centre F"/>
    <s v="Item1001"/>
    <s v="Item1001B"/>
    <s v="ItemGroup100"/>
    <s v="ItemGroup1001"/>
    <s v="North"/>
    <s v="ABC Pvt. Ltd."/>
    <s v="Retailer"/>
    <s v="ProductAB"/>
    <n v="53"/>
    <n v="99"/>
    <n v="0"/>
    <n v="0"/>
    <n v="62.54"/>
    <n v="62.54"/>
    <s v="Open"/>
    <s v="PCF2021371"/>
    <s v="Haryana"/>
  </r>
  <r>
    <x v="216"/>
    <s v="GST/2021/183"/>
    <s v="SOF2021372"/>
    <s v="Division D"/>
    <s v="Branch C"/>
    <d v="2022-02-27T05:30:10"/>
    <s v="Cost Centre F"/>
    <s v="Item1001"/>
    <s v="Item1001C"/>
    <s v="ItemGroup100"/>
    <s v="ItemGroup1001"/>
    <s v="South"/>
    <s v="ABC Pvt. Ltd."/>
    <s v="Retailer"/>
    <s v="ProductAC"/>
    <n v="4606"/>
    <n v="191"/>
    <n v="0"/>
    <n v="0"/>
    <n v="32610.48"/>
    <n v="32610.48"/>
    <s v="Open"/>
    <s v="PCF2021372"/>
    <s v="Andhra Pradesh"/>
  </r>
  <r>
    <x v="217"/>
    <s v="GST/2021/184"/>
    <s v="SOF2021373"/>
    <s v="Division A"/>
    <s v="Branch D"/>
    <d v="2022-02-28T05:30:10"/>
    <s v="Cost Centre B"/>
    <s v="Item1001"/>
    <s v="Item1001D"/>
    <s v="ItemGroup100"/>
    <s v="ItemGroup1001"/>
    <s v="East"/>
    <s v="ABC Pvt. Ltd."/>
    <s v="Retailer"/>
    <s v="ProductAD"/>
    <n v="5.4"/>
    <n v="30800"/>
    <n v="0"/>
    <n v="0"/>
    <n v="127.44"/>
    <n v="127.44"/>
    <s v="Open"/>
    <s v="PCF2021373"/>
    <s v="Karnataka"/>
  </r>
  <r>
    <x v="218"/>
    <s v="GST/2021/185"/>
    <s v="SOF2021374"/>
    <s v="Division A"/>
    <s v="Branch E"/>
    <d v="2022-03-02T05:30:10"/>
    <s v="Cost Centre B"/>
    <s v="Item3002"/>
    <s v="Item3002Z"/>
    <s v="ItemGroup300"/>
    <s v="ItemGroup3002"/>
    <s v="East"/>
    <s v="ABC Pvt. Ltd."/>
    <s v="Retailer"/>
    <s v="ProductED"/>
    <n v="6.3"/>
    <n v="2870"/>
    <n v="0"/>
    <n v="0"/>
    <n v="74.34"/>
    <n v="74.34"/>
    <s v="Closed"/>
    <s v="PCF2021374"/>
    <s v="Jharkhand"/>
  </r>
  <r>
    <x v="219"/>
    <s v="GST/2021/186"/>
    <s v="SOF2021392"/>
    <s v="Division D"/>
    <s v="Branch B"/>
    <d v="2022-03-10T05:30:10"/>
    <s v="Cost Centre F"/>
    <s v="Item5001"/>
    <s v="Item5001A"/>
    <s v="ItemGroup500"/>
    <s v="ItemGroup5001"/>
    <s v="North"/>
    <s v="ABC Pvt. Ltd."/>
    <s v="Wholesaler"/>
    <s v="ProductRP"/>
    <n v="15000"/>
    <n v="71.400000000000006"/>
    <n v="0"/>
    <n v="0"/>
    <n v="17700"/>
    <n v="17700"/>
    <s v="In Process"/>
    <s v="PCF2021392"/>
    <s v="Gujrat"/>
  </r>
  <r>
    <x v="220"/>
    <s v="GST/2021/187"/>
    <s v="SOF2021393"/>
    <s v="Division A"/>
    <s v="Branch C"/>
    <d v="2022-03-01T05:30:10"/>
    <s v="Cost Centre B"/>
    <s v="Item5001"/>
    <s v="Item5001B"/>
    <s v="ItemGroup500"/>
    <s v="ItemGroup5001"/>
    <s v="South"/>
    <s v="ABC Pvt. Ltd."/>
    <s v="Retailer"/>
    <s v="ProductUT"/>
    <n v="15000"/>
    <n v="71.400000000000006"/>
    <n v="0"/>
    <n v="0"/>
    <n v="70800"/>
    <n v="70800"/>
    <s v="Open"/>
    <s v="PCF2021393"/>
    <s v="Uttar Pradesh"/>
  </r>
  <r>
    <x v="220"/>
    <s v="GST/2021/188"/>
    <s v="SOF2021394"/>
    <s v="Division A"/>
    <s v="Branch D"/>
    <d v="2022-03-01T05:30:10"/>
    <s v="Cost Centre B"/>
    <s v="Item5001"/>
    <s v="Item5001C"/>
    <s v="ItemGroup500"/>
    <s v="ItemGroup5001"/>
    <s v="East"/>
    <s v="ABC Pvt. Ltd."/>
    <s v="Distributor"/>
    <s v="ProductTA"/>
    <n v="15000"/>
    <n v="0.57999999999999996"/>
    <n v="0"/>
    <n v="0"/>
    <n v="17700"/>
    <n v="17700"/>
    <s v="Closed"/>
    <s v="PCF2021394"/>
    <s v="Madhya Pradesh"/>
  </r>
  <r>
    <x v="221"/>
    <s v="GST/2021/189"/>
    <s v="SOF2021395"/>
    <s v="Division E"/>
    <s v="Branch E"/>
    <d v="2022-03-06T05:30:10"/>
    <s v="Cost Centre D"/>
    <s v="Item5001"/>
    <s v="Item5001D"/>
    <s v="ItemGroup500"/>
    <s v="ItemGroup5001"/>
    <s v="West"/>
    <s v="ABC Pvt. Ltd."/>
    <s v="Consumer"/>
    <s v="ProductLT"/>
    <n v="100"/>
    <n v="0.63"/>
    <n v="0"/>
    <n v="0"/>
    <n v="590"/>
    <n v="590"/>
    <s v="In Process"/>
    <s v="PCF2021395"/>
    <s v="Delhi"/>
  </r>
  <r>
    <x v="222"/>
    <s v="GST/2021/190"/>
    <s v="SOF2021396"/>
    <s v="Division E"/>
    <s v="Branch A"/>
    <d v="2022-03-07T05:30:10"/>
    <s v="Cost Centre D"/>
    <s v="Item5002"/>
    <s v="Item5002X"/>
    <s v="ItemGroup500"/>
    <s v="ItemGroup5002"/>
    <s v="North"/>
    <s v="ABC Pvt. Ltd."/>
    <s v="Manufacturer"/>
    <s v="ProductVA"/>
    <n v="4095"/>
    <n v="1.45"/>
    <n v="0"/>
    <n v="0"/>
    <n v="9664.2000000000007"/>
    <n v="9664.2000000000007"/>
    <s v="Open"/>
    <s v="PCF2021396"/>
    <s v="Haryana"/>
  </r>
  <r>
    <x v="223"/>
    <s v="GST/2021/191"/>
    <s v="SOF2021397"/>
    <s v="Division E"/>
    <s v="Branch A"/>
    <d v="2022-03-19T05:30:10"/>
    <s v="Cost Centre D"/>
    <s v="Item5002"/>
    <s v="Item5002Y"/>
    <s v="ItemGroup500"/>
    <s v="ItemGroup5002"/>
    <s v="South"/>
    <s v="ABC Pvt. Ltd."/>
    <s v="Wholesaler"/>
    <s v="ProductZp"/>
    <n v="4949.1000000000004"/>
    <n v="2.39"/>
    <n v="0"/>
    <n v="0"/>
    <n v="5839.9380000000001"/>
    <n v="5839.9380000000001"/>
    <s v="Closed"/>
    <s v="PCF2021397"/>
    <s v="Andhra Pradesh"/>
  </r>
  <r>
    <x v="224"/>
    <s v="GST/2021/192"/>
    <s v="SOF2021398"/>
    <s v="Division A"/>
    <s v="Branch A"/>
    <d v="2022-03-11T05:30:10"/>
    <s v="Cost Centre C"/>
    <s v="Item4003"/>
    <s v="Item4003S"/>
    <s v="ItemGroup400"/>
    <s v="ItemGroup4003"/>
    <s v="East"/>
    <s v="ABC Pvt. Ltd."/>
    <s v="Manufacturer"/>
    <s v="ProductTY"/>
    <n v="249.6"/>
    <n v="5587.5"/>
    <n v="0"/>
    <n v="0"/>
    <n v="294.52800000000002"/>
    <n v="294.52800000000002"/>
    <s v="In Process"/>
    <s v="PCF2021398"/>
    <s v="Karnataka"/>
  </r>
  <r>
    <x v="195"/>
    <s v="GST/2021/193"/>
    <s v="SOF2021399"/>
    <s v="Division C"/>
    <s v="Branch A"/>
    <d v="2022-03-13T05:30:10"/>
    <s v="Cost Centre E"/>
    <s v="Item4004"/>
    <s v="Item4004P"/>
    <s v="ItemGroup400"/>
    <s v="ItemGroup4004"/>
    <s v="West"/>
    <s v="ABC Pvt. Ltd."/>
    <s v="Wholesaler"/>
    <s v="ProductQP"/>
    <n v="2874.3"/>
    <n v="3850"/>
    <n v="0"/>
    <n v="0"/>
    <n v="6783.348"/>
    <n v="6783.348"/>
    <s v="Open"/>
    <s v="PCF2021399"/>
    <s v="Jharkhand"/>
  </r>
  <r>
    <x v="225"/>
    <s v="GST/2021/194"/>
    <s v="SOF2021400"/>
    <s v="Division C"/>
    <s v="Branch A"/>
    <d v="2022-03-17T05:30:10"/>
    <s v="Cost Centre E"/>
    <s v="Item4004"/>
    <s v="Item4004Q"/>
    <s v="ItemGroup400"/>
    <s v="ItemGroup4004"/>
    <s v="North"/>
    <s v="ABC Pvt. Ltd."/>
    <s v="Manufacturer"/>
    <s v="ProductOQ"/>
    <n v="51.85"/>
    <n v="4844"/>
    <n v="0"/>
    <n v="0"/>
    <n v="61.183"/>
    <n v="61.183"/>
    <s v="Closed"/>
    <s v="PCF2021400"/>
    <s v="Kerala"/>
  </r>
  <r>
    <x v="226"/>
    <s v="GST/2021/195"/>
    <s v="SOF2021401"/>
    <s v="Division C"/>
    <s v="Branch B"/>
    <d v="2022-03-14T05:30:10"/>
    <s v="Cost Centre E"/>
    <s v="Item4004"/>
    <s v="Item4004S"/>
    <s v="ItemGroup400"/>
    <s v="ItemGroup4004"/>
    <s v="South"/>
    <s v="ABC Pvt. Ltd."/>
    <s v="Wholesaler"/>
    <s v="ProductWV"/>
    <n v="48.8"/>
    <n v="11060"/>
    <n v="0"/>
    <n v="0"/>
    <n v="172.75199999999998"/>
    <n v="172.75199999999998"/>
    <s v="Open"/>
    <s v="PCF2021401"/>
    <s v="Punjab"/>
  </r>
  <r>
    <x v="227"/>
    <s v="GST/2021/196"/>
    <s v="SOF2021402"/>
    <s v="Division C"/>
    <s v="Branch C"/>
    <d v="2022-03-31T05:30:10"/>
    <s v="Cost Centre E"/>
    <s v="Item4005"/>
    <s v="Item4005X"/>
    <s v="ItemGroup400"/>
    <s v="ItemGroup4005"/>
    <s v="East"/>
    <s v="ABC Pvt. Ltd."/>
    <s v="Manufacturer"/>
    <s v="ProductKQ"/>
    <n v="1067.5"/>
    <n v="16985"/>
    <n v="0"/>
    <n v="0"/>
    <n v="1259.6500000000001"/>
    <n v="1259.6500000000001"/>
    <s v="Closed"/>
    <s v="PCF2021402"/>
    <s v="Rajasthan"/>
  </r>
  <r>
    <x v="228"/>
    <s v="GST/2021/197"/>
    <s v="SOF2021403"/>
    <s v="Division C"/>
    <s v="Branch A"/>
    <d v="2022-03-12T05:30:10"/>
    <s v="Cost Centre E"/>
    <s v="Item4005"/>
    <s v="Item4005Y"/>
    <s v="ItemGroup400"/>
    <s v="ItemGroup4005"/>
    <s v="West"/>
    <s v="ABC Pvt. Ltd."/>
    <s v="Wholesaler"/>
    <s v="ProductRQ"/>
    <n v="707.6"/>
    <n v="16985"/>
    <n v="0"/>
    <n v="0"/>
    <n v="1669.9360000000001"/>
    <n v="1669.9360000000001"/>
    <s v="In Process"/>
    <s v="PCF2021403"/>
    <s v="Tamilnadu"/>
  </r>
  <r>
    <x v="227"/>
    <s v="GST/2021/198"/>
    <s v="SOF2021404"/>
    <s v="Division B"/>
    <s v="Branch B"/>
    <d v="2022-03-31T05:30:10"/>
    <s v="Cost Centre A"/>
    <s v="Item4005"/>
    <s v="Item4005Z"/>
    <s v="ItemGroup400"/>
    <s v="ItemGroup4005"/>
    <s v="North"/>
    <s v="ABC Pvt. Ltd."/>
    <s v="Retailer"/>
    <s v="ProductRH"/>
    <n v="2129.4"/>
    <n v="837.6"/>
    <n v="0"/>
    <n v="0"/>
    <n v="2512.692"/>
    <n v="2512.692"/>
    <s v="Open"/>
    <s v="PCF2021404"/>
    <s v="Telangana"/>
  </r>
  <r>
    <x v="229"/>
    <s v="GST/2021/199"/>
    <s v="SOF2021464"/>
    <s v="Division A"/>
    <s v="Branch A"/>
    <d v="2022-03-27T05:30:10"/>
    <s v="Cost Centre B"/>
    <s v="Item1005"/>
    <s v="Item1005Z"/>
    <s v="ItemGroup100"/>
    <s v="ItemGroup1005"/>
    <s v="East"/>
    <s v="ABC Pvt. Ltd."/>
    <s v="Wholesaler"/>
    <s v="ProductDE"/>
    <n v="838.5"/>
    <n v="1295.8"/>
    <n v="0"/>
    <n v="0"/>
    <n v="1978.8600000000001"/>
    <n v="1978.8600000000001"/>
    <s v="In Process"/>
    <s v="PCF2021464"/>
    <s v="Maharashtra"/>
  </r>
  <r>
    <x v="227"/>
    <s v="GST/2021/200"/>
    <s v="SOF2021465"/>
    <s v="Division A"/>
    <s v="Branch B"/>
    <d v="2022-03-31T05:30:10"/>
    <s v="Cost Centre B"/>
    <s v="Item2001"/>
    <s v="Item2001A"/>
    <s v="ItemGroup200"/>
    <s v="ItemGroup2001"/>
    <s v="West"/>
    <s v="ABC Pvt. Ltd."/>
    <s v="Retailer"/>
    <s v="ProductEA"/>
    <n v="54.6"/>
    <n v="2263.8000000000002"/>
    <n v="0"/>
    <n v="0"/>
    <n v="64.427999999999997"/>
    <n v="64.427999999999997"/>
    <s v="Open"/>
    <s v="PCF2021465"/>
    <s v="Maharashtra"/>
  </r>
  <r>
    <x v="230"/>
    <s v="GST/2021/201"/>
    <s v="SOF2021466"/>
    <s v="Division E"/>
    <s v="Branch C"/>
    <d v="2022-03-30T05:30:10"/>
    <s v="Cost Centre D"/>
    <s v="Item2001"/>
    <s v="Item2001B"/>
    <s v="ItemGroup200"/>
    <s v="ItemGroup2001"/>
    <s v="North"/>
    <s v="ABC Pvt. Ltd."/>
    <s v="Distributor"/>
    <s v="ProductEE"/>
    <n v="585"/>
    <n v="2864.4"/>
    <n v="0"/>
    <n v="0"/>
    <n v="690.3"/>
    <n v="690.3"/>
    <s v="Closed"/>
    <s v="PCF2021466"/>
    <s v="Maharashtra"/>
  </r>
  <r>
    <x v="227"/>
    <s v="GST/2021/202"/>
    <s v="SOF2021467"/>
    <s v="Division E"/>
    <s v="Branch A"/>
    <d v="2022-03-31T05:30:10"/>
    <s v="Cost Centre D"/>
    <s v="Item2001"/>
    <s v="Item2001C"/>
    <s v="ItemGroup200"/>
    <s v="ItemGroup2001"/>
    <s v="East"/>
    <s v="ABC Pvt. Ltd."/>
    <s v="Manufacturer"/>
    <s v="ProductEF"/>
    <n v="218.4"/>
    <n v="3134.56"/>
    <n v="0"/>
    <n v="0"/>
    <n v="257.71199999999999"/>
    <n v="257.71199999999999"/>
    <s v="In Process"/>
    <s v="PCF2021467"/>
    <s v="Maharashtra"/>
  </r>
  <r>
    <x v="227"/>
    <s v="GST/2021/203"/>
    <s v="SOF2021468"/>
    <s v="Division E"/>
    <s v="Branch B"/>
    <d v="2022-03-31T05:30:10"/>
    <s v="Cost Centre D"/>
    <s v="Item2001"/>
    <s v="Item2001D"/>
    <s v="ItemGroup200"/>
    <s v="ItemGroup2001"/>
    <s v="West"/>
    <s v="ABC Pvt. Ltd."/>
    <s v="Manufacturer"/>
    <s v="ProductEG"/>
    <n v="62.4"/>
    <n v="3471.6"/>
    <n v="0"/>
    <n v="0"/>
    <n v="147.26400000000001"/>
    <n v="147.26400000000001"/>
    <s v="Open"/>
    <s v="PCF2021468"/>
    <s v="Goa"/>
  </r>
  <r>
    <x v="227"/>
    <s v="GST/2021/204"/>
    <s v="SOF2021469"/>
    <s v="Division A"/>
    <s v="Branch C"/>
    <d v="2022-03-31T05:30:10"/>
    <s v="Cost Centre C"/>
    <s v="Item1004"/>
    <s v="Item1004S"/>
    <s v="ItemGroup100"/>
    <s v="ItemGroup1004"/>
    <s v="North"/>
    <s v="ABC Pvt. Ltd."/>
    <s v="Wholesaler"/>
    <s v="ProductDA"/>
    <n v="2398.5"/>
    <n v="320.32"/>
    <n v="0"/>
    <n v="0"/>
    <n v="2830.23"/>
    <n v="2830.23"/>
    <s v="Closed"/>
    <s v="PCF2021469"/>
    <s v="Goa"/>
  </r>
  <r>
    <x v="227"/>
    <s v="GST/2021/205"/>
    <s v="SOF2021470"/>
    <s v="Division C"/>
    <s v="Branch D"/>
    <d v="2022-03-31T05:30:10"/>
    <s v="Cost Centre E"/>
    <s v="Item1005"/>
    <s v="Item1005X"/>
    <s v="ItemGroup100"/>
    <s v="ItemGroup1005"/>
    <s v="South"/>
    <s v="ABC Pvt. Ltd."/>
    <s v="Manufacturer"/>
    <s v="ProductDB"/>
    <n v="70"/>
    <n v="434.72"/>
    <n v="0"/>
    <n v="0"/>
    <n v="82.6"/>
    <n v="82.6"/>
    <s v="Open"/>
    <s v="PCF2021470"/>
    <s v="Karnataka"/>
  </r>
  <r>
    <x v="227"/>
    <s v="GST/2021/206"/>
    <s v="SOF2021471"/>
    <s v="Division C"/>
    <s v="Branch A"/>
    <d v="2022-03-31T05:30:10"/>
    <s v="Cost Centre E"/>
    <s v="Item1005"/>
    <s v="Item1005Y"/>
    <s v="ItemGroup100"/>
    <s v="ItemGroup1005"/>
    <s v="East"/>
    <s v="ABC Pvt. Ltd."/>
    <s v="Wholesaler"/>
    <s v="ProductDC"/>
    <n v="50"/>
    <n v="640.64"/>
    <n v="0"/>
    <n v="0"/>
    <n v="59"/>
    <n v="59"/>
    <s v="Closed"/>
    <s v="PCF2021471"/>
    <s v="Karnatak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1">
  <r>
    <d v="2020-05-06T05:30:10"/>
    <x v="0"/>
    <s v="SOF2020001"/>
    <x v="0"/>
    <x v="0"/>
    <x v="0"/>
    <x v="0"/>
    <s v="Item1004"/>
    <s v="Item1004B"/>
    <s v="ItemGroup100"/>
    <s v="ItemGroup1004"/>
    <x v="0"/>
    <s v="ABC Pvt. Ltd."/>
    <x v="0"/>
    <s v="ProductCC"/>
    <n v="5350"/>
    <n v="104.98"/>
    <n v="6313"/>
    <n v="6313"/>
    <x v="0"/>
    <s v="PCF2020001"/>
    <x v="0"/>
  </r>
  <r>
    <d v="2020-05-07T05:30:10"/>
    <x v="1"/>
    <s v="SOF2020002"/>
    <x v="1"/>
    <x v="1"/>
    <x v="1"/>
    <x v="1"/>
    <s v="Item1004"/>
    <s v="Item1004A"/>
    <s v="ItemGroup100"/>
    <s v="ItemGroup1004"/>
    <x v="1"/>
    <s v="ABC Pvt. Ltd."/>
    <x v="1"/>
    <s v="ProductCA"/>
    <n v="296.61"/>
    <n v="116.32"/>
    <n v="349.99979999999999"/>
    <n v="349.99979999999999"/>
    <x v="1"/>
    <s v="PCF2020002"/>
    <x v="1"/>
  </r>
  <r>
    <d v="2020-05-07T05:30:10"/>
    <x v="1"/>
    <s v="SOF2020002"/>
    <x v="1"/>
    <x v="1"/>
    <x v="1"/>
    <x v="1"/>
    <s v="Item5005"/>
    <s v="Item5005Y"/>
    <s v="ItemGroup500"/>
    <s v="ItemGroup5005"/>
    <x v="1"/>
    <s v="ABC Pvt. Ltd."/>
    <x v="1"/>
    <s v="ProductVV"/>
    <n v="200"/>
    <n v="16.63"/>
    <n v="2832"/>
    <n v="2832"/>
    <x v="1"/>
    <s v="PCF2020002"/>
    <x v="1"/>
  </r>
  <r>
    <d v="2020-05-07T05:30:10"/>
    <x v="1"/>
    <s v="SOF2020002"/>
    <x v="1"/>
    <x v="1"/>
    <x v="1"/>
    <x v="1"/>
    <s v="Item1001"/>
    <s v="Item1001A"/>
    <s v="ItemGroup100"/>
    <s v="ItemGroup1001"/>
    <x v="1"/>
    <s v="ABC Pvt. Ltd."/>
    <x v="1"/>
    <s v="ProductAA"/>
    <n v="200"/>
    <n v="44.82"/>
    <n v="708"/>
    <n v="708"/>
    <x v="1"/>
    <s v="PCF2020002"/>
    <x v="1"/>
  </r>
  <r>
    <d v="2020-05-07T05:30:10"/>
    <x v="1"/>
    <s v="SOF2020002"/>
    <x v="1"/>
    <x v="1"/>
    <x v="1"/>
    <x v="1"/>
    <s v="Item1001"/>
    <s v="Item1001B"/>
    <s v="ItemGroup100"/>
    <s v="ItemGroup1001"/>
    <x v="1"/>
    <s v="ABC Pvt. Ltd."/>
    <x v="1"/>
    <s v="ProductAB"/>
    <n v="622800"/>
    <n v="110"/>
    <n v="2204712"/>
    <n v="2204712"/>
    <x v="1"/>
    <s v="PCF2020002"/>
    <x v="1"/>
  </r>
  <r>
    <d v="2020-05-07T05:30:10"/>
    <x v="1"/>
    <s v="SOF2020002"/>
    <x v="1"/>
    <x v="1"/>
    <x v="1"/>
    <x v="1"/>
    <s v="Item5004"/>
    <s v="Item5004Q"/>
    <s v="ItemGroup500"/>
    <s v="ItemGroup5004"/>
    <x v="1"/>
    <s v="ABC Pvt. Ltd."/>
    <x v="1"/>
    <s v="ProductXX"/>
    <n v="4757.3"/>
    <n v="71.900000000000006"/>
    <n v="16840.842000000001"/>
    <n v="16840.842000000001"/>
    <x v="1"/>
    <s v="PCF2020002"/>
    <x v="1"/>
  </r>
  <r>
    <d v="2020-05-08T05:30:10"/>
    <x v="2"/>
    <s v="SOF2020003"/>
    <x v="2"/>
    <x v="0"/>
    <x v="2"/>
    <x v="2"/>
    <s v="Item5005"/>
    <s v="Item5005S"/>
    <s v="ItemGroup500"/>
    <s v="ItemGroup5005"/>
    <x v="0"/>
    <s v="ABC Pvt. Ltd."/>
    <x v="1"/>
    <s v="ProductZZ"/>
    <n v="217288"/>
    <n v="42.29"/>
    <n v="769270.32"/>
    <n v="769199.52"/>
    <x v="0"/>
    <s v="PCF2020003"/>
    <x v="2"/>
  </r>
  <r>
    <d v="2020-05-08T05:30:10"/>
    <x v="2"/>
    <s v="SOF2020003"/>
    <x v="2"/>
    <x v="0"/>
    <x v="2"/>
    <x v="2"/>
    <s v="Item5005"/>
    <s v="Item5005X"/>
    <s v="ItemGroup500"/>
    <s v="ItemGroup5005"/>
    <x v="0"/>
    <s v="ABC Pvt. Ltd."/>
    <x v="1"/>
    <s v="ProductSS"/>
    <n v="20"/>
    <n v="242.16"/>
    <n v="769270.32"/>
    <n v="70.8"/>
    <x v="0"/>
    <s v="PCF2020003"/>
    <x v="2"/>
  </r>
  <r>
    <d v="2020-05-09T05:30:10"/>
    <x v="3"/>
    <s v="SOF2020004"/>
    <x v="3"/>
    <x v="0"/>
    <x v="3"/>
    <x v="3"/>
    <s v="Item5004"/>
    <s v="Item5004P"/>
    <s v="ItemGroup500"/>
    <s v="ItemGroup5004"/>
    <x v="2"/>
    <s v="ABC Pvt. Ltd."/>
    <x v="1"/>
    <s v="ProductQQ"/>
    <n v="600"/>
    <n v="89"/>
    <n v="3219.7008000000001"/>
    <n v="2124"/>
    <x v="1"/>
    <s v="PCF2020004"/>
    <x v="3"/>
  </r>
  <r>
    <d v="2020-05-09T05:30:10"/>
    <x v="3"/>
    <s v="SOF2020004"/>
    <x v="3"/>
    <x v="0"/>
    <x v="3"/>
    <x v="3"/>
    <s v="Item4005"/>
    <s v="Item4005Z"/>
    <s v="ItemGroup400"/>
    <s v="ItemGroup4005"/>
    <x v="2"/>
    <s v="ABC Pvt. Ltd."/>
    <x v="1"/>
    <s v="ProductRH"/>
    <n v="9.52"/>
    <n v="99"/>
    <n v="2864.9879999999998"/>
    <n v="29.988"/>
    <x v="1"/>
    <s v="PCF2020004"/>
    <x v="3"/>
  </r>
  <r>
    <d v="2020-05-09T05:30:10"/>
    <x v="3"/>
    <s v="SOF2020004"/>
    <x v="3"/>
    <x v="0"/>
    <x v="3"/>
    <x v="3"/>
    <s v="Item5001"/>
    <s v="Item5001A"/>
    <s v="ItemGroup500"/>
    <s v="ItemGroup5001"/>
    <x v="2"/>
    <s v="ABC Pvt. Ltd."/>
    <x v="1"/>
    <s v="ProductRP"/>
    <n v="300"/>
    <n v="142"/>
    <n v="2864.9879999999998"/>
    <n v="945"/>
    <x v="1"/>
    <s v="PCF2020004"/>
    <x v="3"/>
  </r>
  <r>
    <d v="2020-05-06T05:30:10"/>
    <x v="4"/>
    <s v="SOF2020005"/>
    <x v="4"/>
    <x v="2"/>
    <x v="0"/>
    <x v="4"/>
    <s v="Item5001"/>
    <s v="Item5001B"/>
    <s v="ItemGroup500"/>
    <s v="ItemGroup5001"/>
    <x v="3"/>
    <s v="ABC Pvt. Ltd."/>
    <x v="0"/>
    <s v="ProductUT"/>
    <n v="100"/>
    <n v="122"/>
    <n v="24129"/>
    <n v="630"/>
    <x v="2"/>
    <s v="PCF2020005"/>
    <x v="4"/>
  </r>
  <r>
    <d v="2020-05-06T05:30:10"/>
    <x v="4"/>
    <s v="SOF2020005"/>
    <x v="4"/>
    <x v="2"/>
    <x v="0"/>
    <x v="4"/>
    <s v="Item5001"/>
    <s v="Item5001C"/>
    <s v="ItemGroup500"/>
    <s v="ItemGroup5001"/>
    <x v="3"/>
    <s v="ABC Pvt. Ltd."/>
    <x v="0"/>
    <s v="ProductTA"/>
    <n v="1750"/>
    <n v="8300"/>
    <n v="24129"/>
    <n v="11025"/>
    <x v="2"/>
    <s v="PCF2020005"/>
    <x v="4"/>
  </r>
  <r>
    <d v="2020-05-06T05:30:10"/>
    <x v="4"/>
    <s v="SOF2020005"/>
    <x v="4"/>
    <x v="2"/>
    <x v="0"/>
    <x v="4"/>
    <s v="Item5001"/>
    <s v="Item5001D"/>
    <s v="ItemGroup500"/>
    <s v="ItemGroup5001"/>
    <x v="3"/>
    <s v="ABC Pvt. Ltd."/>
    <x v="0"/>
    <s v="ProductLT"/>
    <n v="1750"/>
    <n v="3050"/>
    <n v="24129"/>
    <n v="11025"/>
    <x v="2"/>
    <s v="PCF2020005"/>
    <x v="4"/>
  </r>
  <r>
    <d v="2020-05-06T05:30:10"/>
    <x v="4"/>
    <s v="SOF2020005"/>
    <x v="4"/>
    <x v="2"/>
    <x v="0"/>
    <x v="4"/>
    <s v="Item5002"/>
    <s v="Item5002X"/>
    <s v="ItemGroup500"/>
    <s v="ItemGroup5002"/>
    <x v="3"/>
    <s v="ABC Pvt. Ltd."/>
    <x v="0"/>
    <s v="ProductVA"/>
    <n v="230"/>
    <n v="18"/>
    <n v="24129"/>
    <n v="1449"/>
    <x v="2"/>
    <s v="PCF2020005"/>
    <x v="4"/>
  </r>
  <r>
    <d v="2020-05-11T05:30:10"/>
    <x v="5"/>
    <s v="SOS2020002"/>
    <x v="1"/>
    <x v="2"/>
    <x v="4"/>
    <x v="1"/>
    <s v="Item5003"/>
    <s v="Item5003S"/>
    <s v="ItemGroup500"/>
    <s v="ItemGroup5003"/>
    <x v="2"/>
    <s v="ABC Pvt. Ltd."/>
    <x v="2"/>
    <s v="ProductKK"/>
    <n v="3"/>
    <n v="1.4"/>
    <n v="13.44"/>
    <n v="13.44"/>
    <x v="1"/>
    <s v="PCS2020002"/>
    <x v="5"/>
  </r>
  <r>
    <d v="2020-05-11T05:30:10"/>
    <x v="5"/>
    <s v="SOS2020002"/>
    <x v="1"/>
    <x v="2"/>
    <x v="4"/>
    <x v="1"/>
    <s v="Item5004"/>
    <s v="Item5004A"/>
    <s v="ItemGroup500"/>
    <s v="ItemGroup5004"/>
    <x v="2"/>
    <s v="ABC Pvt. Ltd."/>
    <x v="2"/>
    <s v="ProductLL"/>
    <n v="26"/>
    <n v="1.18"/>
    <n v="116.48"/>
    <n v="116.48"/>
    <x v="1"/>
    <s v="PCS2020002"/>
    <x v="5"/>
  </r>
  <r>
    <d v="2020-05-11T05:30:10"/>
    <x v="5"/>
    <s v="SOS2020002"/>
    <x v="1"/>
    <x v="2"/>
    <x v="4"/>
    <x v="1"/>
    <s v="Item5004"/>
    <s v="Item5004B"/>
    <s v="ItemGroup500"/>
    <s v="ItemGroup5004"/>
    <x v="2"/>
    <s v="ABC Pvt. Ltd."/>
    <x v="2"/>
    <s v="ProductOT"/>
    <n v="2.7"/>
    <n v="495"/>
    <n v="12.096"/>
    <n v="12.096"/>
    <x v="1"/>
    <s v="PCS2020002"/>
    <x v="5"/>
  </r>
  <r>
    <d v="2020-05-11T05:30:10"/>
    <x v="5"/>
    <s v="SOS2020002"/>
    <x v="1"/>
    <x v="2"/>
    <x v="4"/>
    <x v="1"/>
    <s v="Item5004"/>
    <s v="Item5004A"/>
    <s v="ItemGroup500"/>
    <s v="ItemGroup5004"/>
    <x v="2"/>
    <s v="ABC Pvt. Ltd."/>
    <x v="2"/>
    <s v="ProductLL"/>
    <n v="9"/>
    <n v="4844"/>
    <n v="10.08"/>
    <n v="10.08"/>
    <x v="1"/>
    <s v="PCS2020002"/>
    <x v="5"/>
  </r>
  <r>
    <d v="2020-06-20T05:30:10"/>
    <x v="6"/>
    <s v="SOS2020003"/>
    <x v="0"/>
    <x v="2"/>
    <x v="5"/>
    <x v="5"/>
    <s v="Item5004"/>
    <s v="Item5004B"/>
    <s v="ItemGroup500"/>
    <s v="ItemGroup5004"/>
    <x v="3"/>
    <s v="ABC Pvt. Ltd."/>
    <x v="2"/>
    <s v="ProductOT"/>
    <n v="2"/>
    <n v="1325"/>
    <n v="4.4800000000000004"/>
    <n v="4.4800000000000004"/>
    <x v="2"/>
    <s v="PCS2020003"/>
    <x v="6"/>
  </r>
  <r>
    <d v="2020-05-29T05:30:10"/>
    <x v="7"/>
    <s v="SOS2020004"/>
    <x v="0"/>
    <x v="3"/>
    <x v="6"/>
    <x v="5"/>
    <s v="Item5004"/>
    <s v="Item5004P"/>
    <s v="ItemGroup500"/>
    <s v="ItemGroup5004"/>
    <x v="0"/>
    <s v="ABC Pvt. Ltd."/>
    <x v="3"/>
    <s v="ProductQQ"/>
    <n v="15"/>
    <n v="6.41"/>
    <n v="16.8"/>
    <n v="16.8"/>
    <x v="2"/>
    <s v="PCS2020004"/>
    <x v="7"/>
  </r>
  <r>
    <d v="2020-05-29T05:30:10"/>
    <x v="7"/>
    <s v="SOS2020004"/>
    <x v="0"/>
    <x v="3"/>
    <x v="6"/>
    <x v="5"/>
    <s v="Item5004"/>
    <s v="Item5004Q"/>
    <s v="ItemGroup500"/>
    <s v="ItemGroup5004"/>
    <x v="0"/>
    <s v="ABC Pvt. Ltd."/>
    <x v="3"/>
    <s v="ProductXX"/>
    <n v="40"/>
    <n v="314"/>
    <n v="44.8"/>
    <n v="44.8"/>
    <x v="2"/>
    <s v="PCS2020004"/>
    <x v="7"/>
  </r>
  <r>
    <d v="2020-05-29T05:30:10"/>
    <x v="7"/>
    <s v="SOS2020004"/>
    <x v="0"/>
    <x v="3"/>
    <x v="6"/>
    <x v="5"/>
    <s v="Item5005"/>
    <s v="Item5005S"/>
    <s v="ItemGroup500"/>
    <s v="ItemGroup5005"/>
    <x v="0"/>
    <s v="ABC Pvt. Ltd."/>
    <x v="3"/>
    <s v="ProductZZ"/>
    <n v="100"/>
    <n v="29"/>
    <n v="112"/>
    <n v="112"/>
    <x v="2"/>
    <s v="PCS2020004"/>
    <x v="7"/>
  </r>
  <r>
    <d v="2020-07-23T05:30:10"/>
    <x v="8"/>
    <s v="SOA2020001"/>
    <x v="4"/>
    <x v="1"/>
    <x v="7"/>
    <x v="4"/>
    <s v="Item5005"/>
    <s v="Item5005X"/>
    <s v="ItemGroup500"/>
    <s v="ItemGroup5005"/>
    <x v="3"/>
    <s v="ABC Pvt. Ltd."/>
    <x v="2"/>
    <s v="ProductSS"/>
    <n v="471.6"/>
    <n v="70"/>
    <n v="3169.1520000000005"/>
    <n v="3169.1520000000005"/>
    <x v="2"/>
    <s v="PCA2020001"/>
    <x v="8"/>
  </r>
  <r>
    <d v="2020-05-07T05:30:10"/>
    <x v="9"/>
    <s v="SOA2020002"/>
    <x v="0"/>
    <x v="2"/>
    <x v="1"/>
    <x v="0"/>
    <s v="Item5005"/>
    <s v="Item5005Y"/>
    <s v="ItemGroup500"/>
    <s v="ItemGroup5005"/>
    <x v="0"/>
    <s v="ABC Pvt. Ltd."/>
    <x v="4"/>
    <s v="ProductVV"/>
    <n v="25"/>
    <n v="16632"/>
    <n v="168"/>
    <n v="168"/>
    <x v="0"/>
    <s v="PCA2020002"/>
    <x v="9"/>
  </r>
  <r>
    <d v="2020-05-29T05:30:10"/>
    <x v="10"/>
    <s v="SOA2020003"/>
    <x v="0"/>
    <x v="4"/>
    <x v="6"/>
    <x v="0"/>
    <s v="Item1001"/>
    <s v="Item1001A"/>
    <s v="ItemGroup100"/>
    <s v="ItemGroup1001"/>
    <x v="1"/>
    <s v="ABC Pvt. Ltd."/>
    <x v="0"/>
    <s v="ProductAA"/>
    <n v="21.7"/>
    <n v="3564"/>
    <n v="145.82399999999998"/>
    <n v="145.82399999999998"/>
    <x v="1"/>
    <s v="PCA2020003"/>
    <x v="4"/>
  </r>
  <r>
    <d v="2020-05-29T05:30:10"/>
    <x v="11"/>
    <s v="SOA2020004"/>
    <x v="1"/>
    <x v="0"/>
    <x v="6"/>
    <x v="1"/>
    <s v="Item1001"/>
    <s v="Item1001B"/>
    <s v="ItemGroup100"/>
    <s v="ItemGroup1001"/>
    <x v="2"/>
    <s v="ABC Pvt. Ltd."/>
    <x v="0"/>
    <s v="ProductAB"/>
    <n v="24.05"/>
    <n v="16632"/>
    <n v="161.61600000000001"/>
    <n v="161.61600000000001"/>
    <x v="2"/>
    <s v="PCA2020004"/>
    <x v="10"/>
  </r>
  <r>
    <d v="2020-05-07T05:30:10"/>
    <x v="12"/>
    <s v="SOA2020005"/>
    <x v="1"/>
    <x v="1"/>
    <x v="1"/>
    <x v="1"/>
    <s v="Item1001"/>
    <s v="Item1001C"/>
    <s v="ItemGroup100"/>
    <s v="ItemGroup1001"/>
    <x v="3"/>
    <s v="ABC Pvt. Ltd."/>
    <x v="1"/>
    <s v="ProductAC"/>
    <n v="68.900000000000006"/>
    <n v="26839"/>
    <n v="308.67200000000003"/>
    <n v="308.67200000000003"/>
    <x v="0"/>
    <s v="PCA2020005"/>
    <x v="11"/>
  </r>
  <r>
    <d v="2020-05-07T05:30:10"/>
    <x v="13"/>
    <s v="SOA2020006"/>
    <x v="1"/>
    <x v="0"/>
    <x v="1"/>
    <x v="1"/>
    <s v="Item1001"/>
    <s v="Item1001D"/>
    <s v="ItemGroup100"/>
    <s v="ItemGroup1001"/>
    <x v="0"/>
    <s v="ABC Pvt. Ltd."/>
    <x v="1"/>
    <s v="ProductAD"/>
    <n v="83.2"/>
    <n v="57"/>
    <n v="16773.12"/>
    <n v="16773.12"/>
    <x v="1"/>
    <s v="PCA2020006"/>
    <x v="2"/>
  </r>
  <r>
    <d v="2020-05-07T05:30:10"/>
    <x v="13"/>
    <s v="SOA2020006"/>
    <x v="1"/>
    <x v="0"/>
    <x v="1"/>
    <x v="1"/>
    <s v="Item1002"/>
    <s v="Item1002X"/>
    <s v="ItemGroup100"/>
    <s v="ItemGroup1002"/>
    <x v="0"/>
    <s v="ABC Pvt. Ltd."/>
    <x v="1"/>
    <s v="ProductAE"/>
    <n v="33.5"/>
    <n v="85.5"/>
    <n v="225.12"/>
    <n v="225.12"/>
    <x v="1"/>
    <s v="PCA2020006"/>
    <x v="2"/>
  </r>
  <r>
    <d v="2020-05-07T05:30:10"/>
    <x v="13"/>
    <s v="SOA2020006"/>
    <x v="1"/>
    <x v="0"/>
    <x v="1"/>
    <x v="1"/>
    <s v="Item1002"/>
    <s v="Item1002Y"/>
    <s v="ItemGroup100"/>
    <s v="ItemGroup1002"/>
    <x v="0"/>
    <s v="ABC Pvt. Ltd."/>
    <x v="1"/>
    <s v="ProductAF"/>
    <n v="178.56"/>
    <n v="76"/>
    <n v="199.9872"/>
    <n v="199.9872"/>
    <x v="1"/>
    <s v="PCA2020006"/>
    <x v="2"/>
  </r>
  <r>
    <d v="2020-05-07T05:30:10"/>
    <x v="13"/>
    <s v="SOA2020006"/>
    <x v="1"/>
    <x v="0"/>
    <x v="1"/>
    <x v="1"/>
    <s v="Item1002"/>
    <s v="Item1002Z"/>
    <s v="ItemGroup100"/>
    <s v="ItemGroup1002"/>
    <x v="0"/>
    <s v="ABC Pvt. Ltd."/>
    <x v="1"/>
    <s v="ProductAG"/>
    <n v="39.6"/>
    <n v="114"/>
    <n v="44.352000000000004"/>
    <n v="44.352000000000004"/>
    <x v="1"/>
    <s v="PCA2020006"/>
    <x v="2"/>
  </r>
  <r>
    <d v="2020-05-07T05:30:10"/>
    <x v="13"/>
    <s v="SOA2020006"/>
    <x v="1"/>
    <x v="0"/>
    <x v="1"/>
    <x v="1"/>
    <s v="Item1003"/>
    <s v="Item1003P"/>
    <s v="ItemGroup100"/>
    <s v="ItemGroup1003"/>
    <x v="0"/>
    <s v="ABC Pvt. Ltd."/>
    <x v="1"/>
    <s v="ProductBA"/>
    <n v="60"/>
    <n v="114"/>
    <n v="67.2"/>
    <n v="67.2"/>
    <x v="1"/>
    <s v="PCA2020006"/>
    <x v="2"/>
  </r>
  <r>
    <d v="2020-05-11T05:30:10"/>
    <x v="14"/>
    <s v="SOA2020007"/>
    <x v="3"/>
    <x v="0"/>
    <x v="4"/>
    <x v="3"/>
    <s v="Item1003"/>
    <s v="Item1003Q"/>
    <s v="ItemGroup100"/>
    <s v="ItemGroup1003"/>
    <x v="0"/>
    <s v="ABC Pvt. Ltd."/>
    <x v="1"/>
    <s v="ProductBB"/>
    <n v="1250"/>
    <n v="133"/>
    <n v="1400"/>
    <n v="1400"/>
    <x v="0"/>
    <s v="PCA2020007"/>
    <x v="5"/>
  </r>
  <r>
    <d v="2020-05-12T05:30:10"/>
    <x v="15"/>
    <s v="SOA2020008"/>
    <x v="0"/>
    <x v="1"/>
    <x v="8"/>
    <x v="5"/>
    <s v="Item1003"/>
    <s v="Item1003R"/>
    <s v="ItemGroup100"/>
    <s v="ItemGroup1003"/>
    <x v="0"/>
    <s v="ABC Pvt. Ltd."/>
    <x v="2"/>
    <s v="ProductBC"/>
    <n v="14.7"/>
    <n v="75"/>
    <n v="49.391999999999996"/>
    <n v="49.391999999999996"/>
    <x v="0"/>
    <s v="PCA2020008"/>
    <x v="12"/>
  </r>
  <r>
    <d v="2020-05-12T05:30:10"/>
    <x v="16"/>
    <s v="SOA2020009"/>
    <x v="0"/>
    <x v="2"/>
    <x v="8"/>
    <x v="5"/>
    <s v="Item1003"/>
    <s v="Item1003S"/>
    <s v="ItemGroup100"/>
    <s v="ItemGroup1003"/>
    <x v="2"/>
    <s v="ABC Pvt. Ltd."/>
    <x v="4"/>
    <s v="ProductBD"/>
    <n v="21"/>
    <n v="8.5"/>
    <n v="117.6"/>
    <n v="117.6"/>
    <x v="0"/>
    <s v="PCA2020009"/>
    <x v="13"/>
  </r>
  <r>
    <d v="2020-05-12T05:30:10"/>
    <x v="17"/>
    <s v="SOA2020010"/>
    <x v="4"/>
    <x v="4"/>
    <x v="8"/>
    <x v="4"/>
    <s v="Item3001"/>
    <s v="Item3001C"/>
    <s v="ItemGroup300"/>
    <s v="ItemGroup3001"/>
    <x v="2"/>
    <s v="ABC Pvt. Ltd."/>
    <x v="3"/>
    <s v="ProductRT"/>
    <n v="149.76"/>
    <n v="587.80999999999995"/>
    <n v="838.65599999999995"/>
    <n v="838.65599999999995"/>
    <x v="0"/>
    <s v="PCA2020010"/>
    <x v="6"/>
  </r>
  <r>
    <d v="2020-04-27T05:30:10"/>
    <x v="18"/>
    <s v="SOA2020011"/>
    <x v="4"/>
    <x v="1"/>
    <x v="9"/>
    <x v="4"/>
    <s v="Item3001"/>
    <s v="Item3001D"/>
    <s v="ItemGroup300"/>
    <s v="ItemGroup3001"/>
    <x v="2"/>
    <s v="ABC Pvt. Ltd."/>
    <x v="0"/>
    <s v="ProductYH"/>
    <n v="138.96"/>
    <n v="1155.8399999999999"/>
    <n v="778.17600000000004"/>
    <n v="778.17600000000004"/>
    <x v="1"/>
    <s v="PCA2020011"/>
    <x v="3"/>
  </r>
  <r>
    <d v="2020-04-27T05:30:10"/>
    <x v="18"/>
    <s v="SOA2020011"/>
    <x v="4"/>
    <x v="1"/>
    <x v="9"/>
    <x v="4"/>
    <s v="Item3002"/>
    <s v="Item3002X"/>
    <s v="ItemGroup300"/>
    <s v="ItemGroup3002"/>
    <x v="2"/>
    <s v="ABC Pvt. Ltd."/>
    <x v="0"/>
    <s v="ProductKL"/>
    <n v="147.6"/>
    <n v="3675"/>
    <n v="826.56"/>
    <n v="826.56"/>
    <x v="1"/>
    <s v="PCA2020011"/>
    <x v="3"/>
  </r>
  <r>
    <d v="2020-04-27T05:30:10"/>
    <x v="18"/>
    <s v="SOA2020011"/>
    <x v="4"/>
    <x v="1"/>
    <x v="9"/>
    <x v="4"/>
    <s v="Item3002"/>
    <s v="Item3002Y"/>
    <s v="ItemGroup300"/>
    <s v="ItemGroup3002"/>
    <x v="2"/>
    <s v="ABC Pvt. Ltd."/>
    <x v="0"/>
    <s v="ProductFR"/>
    <n v="187.92"/>
    <n v="3675"/>
    <n v="210.47039999999998"/>
    <n v="210.47039999999998"/>
    <x v="1"/>
    <s v="PCA2020011"/>
    <x v="3"/>
  </r>
  <r>
    <d v="2020-04-27T05:30:10"/>
    <x v="18"/>
    <s v="SOA2020011"/>
    <x v="4"/>
    <x v="1"/>
    <x v="9"/>
    <x v="4"/>
    <s v="Item3002"/>
    <s v="Item3002Z"/>
    <s v="ItemGroup300"/>
    <s v="ItemGroup3002"/>
    <x v="2"/>
    <s v="ABC Pvt. Ltd."/>
    <x v="0"/>
    <s v="ProductED"/>
    <n v="72.150000000000006"/>
    <n v="31"/>
    <n v="80.808000000000007"/>
    <n v="80.808000000000007"/>
    <x v="1"/>
    <s v="PCA2020011"/>
    <x v="3"/>
  </r>
  <r>
    <d v="2020-04-27T05:30:10"/>
    <x v="18"/>
    <s v="SOA2020011"/>
    <x v="4"/>
    <x v="1"/>
    <x v="9"/>
    <x v="4"/>
    <s v="Item3003"/>
    <s v="Item3003P"/>
    <s v="ItemGroup300"/>
    <s v="ItemGroup3003"/>
    <x v="2"/>
    <s v="ABC Pvt. Ltd."/>
    <x v="0"/>
    <s v="ProductAl"/>
    <n v="126.75"/>
    <n v="388"/>
    <n v="141.96"/>
    <n v="141.96"/>
    <x v="1"/>
    <s v="PCA2020011"/>
    <x v="3"/>
  </r>
  <r>
    <d v="2020-04-27T05:30:10"/>
    <x v="18"/>
    <s v="SOA2020011"/>
    <x v="4"/>
    <x v="1"/>
    <x v="9"/>
    <x v="4"/>
    <s v="Item3003"/>
    <s v="Item3003Q"/>
    <s v="ItemGroup300"/>
    <s v="ItemGroup3003"/>
    <x v="2"/>
    <s v="ABC Pvt. Ltd."/>
    <x v="0"/>
    <s v="ProductAO"/>
    <n v="53.2"/>
    <n v="388"/>
    <n v="59.584000000000003"/>
    <n v="59.584000000000003"/>
    <x v="1"/>
    <s v="PCA2020011"/>
    <x v="3"/>
  </r>
  <r>
    <d v="2020-04-27T05:30:10"/>
    <x v="18"/>
    <s v="SOA2020011"/>
    <x v="4"/>
    <x v="1"/>
    <x v="9"/>
    <x v="4"/>
    <s v="Item3003"/>
    <s v="Item3003R"/>
    <s v="ItemGroup300"/>
    <s v="ItemGroup3003"/>
    <x v="2"/>
    <s v="ABC Pvt. Ltd."/>
    <x v="0"/>
    <s v="ProductOP"/>
    <n v="52.65"/>
    <n v="12250"/>
    <n v="58.967999999999996"/>
    <n v="58.967999999999996"/>
    <x v="1"/>
    <s v="PCA2020011"/>
    <x v="3"/>
  </r>
  <r>
    <d v="2020-04-24T05:30:10"/>
    <x v="19"/>
    <s v="SOA2020012"/>
    <x v="2"/>
    <x v="1"/>
    <x v="10"/>
    <x v="2"/>
    <s v="Item3003"/>
    <s v="Item3003S"/>
    <s v="ItemGroup300"/>
    <s v="ItemGroup3003"/>
    <x v="1"/>
    <s v="ABC Pvt. Ltd."/>
    <x v="1"/>
    <s v="ProductPV"/>
    <n v="56.7"/>
    <n v="2520.3000000000002"/>
    <n v="63.504000000000005"/>
    <n v="63.504000000000005"/>
    <x v="0"/>
    <s v="PCA2020012"/>
    <x v="5"/>
  </r>
  <r>
    <d v="2020-04-24T05:30:10"/>
    <x v="20"/>
    <s v="SOA2020013"/>
    <x v="3"/>
    <x v="2"/>
    <x v="10"/>
    <x v="3"/>
    <s v="Item3001"/>
    <s v="Item3001B"/>
    <s v="ItemGroup300"/>
    <s v="ItemGroup3001"/>
    <x v="2"/>
    <s v="ABC Pvt. Ltd."/>
    <x v="0"/>
    <s v="ProductJK"/>
    <n v="150.5"/>
    <n v="2520.3000000000002"/>
    <n v="168.56"/>
    <n v="168.56"/>
    <x v="1"/>
    <s v="PCA2020013"/>
    <x v="12"/>
  </r>
  <r>
    <d v="2020-04-28T05:30:10"/>
    <x v="21"/>
    <s v="SOA2020014"/>
    <x v="3"/>
    <x v="4"/>
    <x v="11"/>
    <x v="3"/>
    <s v="Item4003"/>
    <s v="Item4003P"/>
    <s v="ItemGroup400"/>
    <s v="ItemGroup4003"/>
    <x v="0"/>
    <s v="ABC Pvt. Ltd."/>
    <x v="1"/>
    <s v="ProductRG"/>
    <n v="150"/>
    <n v="12250"/>
    <n v="168"/>
    <n v="168"/>
    <x v="0"/>
    <s v="PCA2020014"/>
    <x v="13"/>
  </r>
  <r>
    <d v="2020-04-28T05:30:10"/>
    <x v="22"/>
    <s v="SOA2020015"/>
    <x v="0"/>
    <x v="3"/>
    <x v="11"/>
    <x v="5"/>
    <s v="Item4003"/>
    <s v="Item4003Q"/>
    <s v="ItemGroup400"/>
    <s v="ItemGroup4003"/>
    <x v="1"/>
    <s v="ABC Pvt. Ltd."/>
    <x v="0"/>
    <s v="ProductHR"/>
    <n v="182.16"/>
    <n v="1692"/>
    <n v="204.01919999999998"/>
    <n v="204.01919999999998"/>
    <x v="1"/>
    <s v="PCA2020015"/>
    <x v="6"/>
  </r>
  <r>
    <d v="2020-04-29T05:30:10"/>
    <x v="23"/>
    <s v="SOA2020016"/>
    <x v="0"/>
    <x v="0"/>
    <x v="12"/>
    <x v="5"/>
    <s v="Item4003"/>
    <s v="Item4003R"/>
    <s v="ItemGroup400"/>
    <s v="ItemGroup4003"/>
    <x v="2"/>
    <s v="ABC Pvt. Ltd."/>
    <x v="1"/>
    <s v="ProductHZ"/>
    <n v="343.44"/>
    <n v="1692"/>
    <n v="384.65280000000001"/>
    <n v="384.65280000000001"/>
    <x v="2"/>
    <s v="PCA2020016"/>
    <x v="2"/>
  </r>
  <r>
    <d v="2020-04-19T05:30:10"/>
    <x v="24"/>
    <s v="SOA2020017"/>
    <x v="4"/>
    <x v="0"/>
    <x v="13"/>
    <x v="4"/>
    <s v="Item4003"/>
    <s v="Item4003S"/>
    <s v="ItemGroup400"/>
    <s v="ItemGroup4003"/>
    <x v="0"/>
    <s v="ABC Pvt. Ltd."/>
    <x v="2"/>
    <s v="ProductTY"/>
    <n v="2775"/>
    <n v="3390"/>
    <n v="9324"/>
    <n v="9324"/>
    <x v="0"/>
    <s v="PCA2020017"/>
    <x v="0"/>
  </r>
  <r>
    <d v="2020-04-25T05:30:10"/>
    <x v="25"/>
    <s v="SOA2020018"/>
    <x v="4"/>
    <x v="0"/>
    <x v="14"/>
    <x v="4"/>
    <s v="Item4004"/>
    <s v="Item4004A"/>
    <s v="ItemGroup400"/>
    <s v="ItemGroup4004"/>
    <x v="1"/>
    <s v="ABC Pvt. Ltd."/>
    <x v="4"/>
    <s v="ProductQA"/>
    <n v="28.5"/>
    <n v="1750"/>
    <n v="96.499200000000002"/>
    <n v="95.76"/>
    <x v="1"/>
    <s v="PCA2020018"/>
    <x v="1"/>
  </r>
  <r>
    <d v="2020-04-25T05:30:10"/>
    <x v="25"/>
    <s v="SOA2020018"/>
    <x v="4"/>
    <x v="0"/>
    <x v="14"/>
    <x v="4"/>
    <s v="Item4004"/>
    <s v="Item4004B"/>
    <s v="ItemGroup400"/>
    <s v="ItemGroup4004"/>
    <x v="1"/>
    <s v="ABC Pvt. Ltd."/>
    <x v="4"/>
    <s v="ProductQL"/>
    <n v="0.22"/>
    <n v="675"/>
    <n v="96.499200000000002"/>
    <n v="0.73920000000000008"/>
    <x v="1"/>
    <s v="PCA2020018"/>
    <x v="1"/>
  </r>
  <r>
    <d v="2020-04-29T05:30:10"/>
    <x v="26"/>
    <s v="SOA2020019"/>
    <x v="0"/>
    <x v="0"/>
    <x v="12"/>
    <x v="0"/>
    <s v="Item4004"/>
    <s v="Item4004P"/>
    <s v="ItemGroup400"/>
    <s v="ItemGroup4004"/>
    <x v="3"/>
    <s v="ABC Pvt. Ltd."/>
    <x v="1"/>
    <s v="ProductQP"/>
    <n v="4.21"/>
    <n v="575"/>
    <n v="14.145599999999998"/>
    <n v="14.145599999999998"/>
    <x v="0"/>
    <s v="PCA2020019"/>
    <x v="12"/>
  </r>
  <r>
    <d v="2020-04-30T05:30:10"/>
    <x v="27"/>
    <s v="SOF2020006"/>
    <x v="1"/>
    <x v="1"/>
    <x v="15"/>
    <x v="1"/>
    <s v="Item4004"/>
    <s v="Item4004Q"/>
    <s v="ItemGroup400"/>
    <s v="ItemGroup4004"/>
    <x v="0"/>
    <s v="ABC Pvt. Ltd."/>
    <x v="0"/>
    <s v="ProductOQ"/>
    <n v="0.8"/>
    <n v="675"/>
    <n v="82692.915199999989"/>
    <n v="0.89600000000000002"/>
    <x v="1"/>
    <s v="PCF2020006"/>
    <x v="13"/>
  </r>
  <r>
    <d v="2020-04-30T05:30:10"/>
    <x v="27"/>
    <s v="SOF2020006"/>
    <x v="1"/>
    <x v="1"/>
    <x v="15"/>
    <x v="1"/>
    <s v="Item4004"/>
    <s v="Item4004S"/>
    <s v="ItemGroup400"/>
    <s v="ItemGroup4004"/>
    <x v="0"/>
    <s v="ABC Pvt. Ltd."/>
    <x v="0"/>
    <s v="ProductWV"/>
    <n v="1.2"/>
    <n v="10.5"/>
    <n v="82692.915199999989"/>
    <n v="1.3439999999999999"/>
    <x v="1"/>
    <s v="PCF2020006"/>
    <x v="13"/>
  </r>
  <r>
    <d v="2020-04-30T05:30:10"/>
    <x v="27"/>
    <s v="SOF2020006"/>
    <x v="1"/>
    <x v="1"/>
    <x v="15"/>
    <x v="1"/>
    <s v="Item3004"/>
    <s v="Item3004A"/>
    <s v="ItemGroup300"/>
    <s v="ItemGroup3004"/>
    <x v="0"/>
    <s v="ABC Pvt. Ltd."/>
    <x v="0"/>
    <s v="ProductPR"/>
    <n v="0.7"/>
    <n v="3.5"/>
    <n v="82692.915199999989"/>
    <n v="3.1359999999999997"/>
    <x v="1"/>
    <s v="PCF2020006"/>
    <x v="13"/>
  </r>
  <r>
    <d v="2020-04-30T05:30:10"/>
    <x v="27"/>
    <s v="SOF2020006"/>
    <x v="1"/>
    <x v="1"/>
    <x v="15"/>
    <x v="1"/>
    <s v="Item3004"/>
    <s v="Item3004B"/>
    <s v="ItemGroup300"/>
    <s v="ItemGroup3004"/>
    <x v="0"/>
    <s v="ABC Pvt. Ltd."/>
    <x v="0"/>
    <s v="ProductPG"/>
    <n v="10546.88"/>
    <n v="639.6"/>
    <n v="82692.915199999989"/>
    <n v="82687.539199999985"/>
    <x v="1"/>
    <s v="PCF2020006"/>
    <x v="13"/>
  </r>
  <r>
    <d v="2020-04-29T05:30:10"/>
    <x v="28"/>
    <s v="SOF2020007"/>
    <x v="2"/>
    <x v="0"/>
    <x v="12"/>
    <x v="2"/>
    <s v="Item3004"/>
    <s v="Item3004P"/>
    <s v="ItemGroup300"/>
    <s v="ItemGroup3004"/>
    <x v="0"/>
    <s v="ABC Pvt. Ltd."/>
    <x v="0"/>
    <s v="ProductKD"/>
    <n v="816"/>
    <n v="709.8"/>
    <n v="65197.440000000002"/>
    <n v="6397.44"/>
    <x v="1"/>
    <s v="PCF2020007"/>
    <x v="8"/>
  </r>
  <r>
    <d v="2020-04-29T05:30:10"/>
    <x v="28"/>
    <s v="SOF2020007"/>
    <x v="2"/>
    <x v="0"/>
    <x v="12"/>
    <x v="2"/>
    <s v="Item3004"/>
    <s v="Item3004Q"/>
    <s v="ItemGroup300"/>
    <s v="ItemGroup3004"/>
    <x v="0"/>
    <s v="ABC Pvt. Ltd."/>
    <x v="0"/>
    <s v="ProductBN"/>
    <n v="7500"/>
    <n v="32.380000000000003"/>
    <n v="65197.440000000002"/>
    <n v="58800"/>
    <x v="1"/>
    <s v="PCF2020007"/>
    <x v="8"/>
  </r>
  <r>
    <d v="2020-05-02T05:30:10"/>
    <x v="29"/>
    <s v="SOF2020008"/>
    <x v="0"/>
    <x v="1"/>
    <x v="16"/>
    <x v="5"/>
    <s v="Item3004"/>
    <s v="Item3004S"/>
    <s v="ItemGroup300"/>
    <s v="ItemGroup3004"/>
    <x v="2"/>
    <s v="ABC Pvt. Ltd."/>
    <x v="3"/>
    <s v="ProductMK"/>
    <n v="2.1"/>
    <n v="131.35"/>
    <n v="16.464000000000002"/>
    <n v="16.464000000000002"/>
    <x v="0"/>
    <s v="PCF2020008"/>
    <x v="11"/>
  </r>
  <r>
    <d v="2020-05-02T05:30:10"/>
    <x v="29"/>
    <s v="SOF2020008"/>
    <x v="0"/>
    <x v="1"/>
    <x v="16"/>
    <x v="5"/>
    <s v="Item3005"/>
    <s v="Item3005X"/>
    <s v="ItemGroup300"/>
    <s v="ItemGroup3005"/>
    <x v="2"/>
    <s v="ABC Pvt. Ltd."/>
    <x v="3"/>
    <s v="ProductVF"/>
    <n v="2.1"/>
    <n v="878.75"/>
    <n v="4.7040000000000006"/>
    <n v="4.7040000000000006"/>
    <x v="0"/>
    <s v="PCF2020008"/>
    <x v="11"/>
  </r>
  <r>
    <d v="2020-05-02T05:30:10"/>
    <x v="29"/>
    <s v="SOF2020008"/>
    <x v="0"/>
    <x v="1"/>
    <x v="16"/>
    <x v="5"/>
    <s v="Item3005"/>
    <s v="Item3005Y"/>
    <s v="ItemGroup300"/>
    <s v="ItemGroup3005"/>
    <x v="2"/>
    <s v="ABC Pvt. Ltd."/>
    <x v="3"/>
    <s v="ProductVH\"/>
    <n v="150"/>
    <n v="3468.75"/>
    <n v="336"/>
    <n v="336"/>
    <x v="0"/>
    <s v="PCF2020008"/>
    <x v="11"/>
  </r>
  <r>
    <d v="2020-05-02T05:30:10"/>
    <x v="29"/>
    <s v="SOF2020008"/>
    <x v="0"/>
    <x v="1"/>
    <x v="16"/>
    <x v="5"/>
    <s v="Item3005"/>
    <s v="Item3005Z"/>
    <s v="ItemGroup300"/>
    <s v="ItemGroup3005"/>
    <x v="2"/>
    <s v="ABC Pvt. Ltd."/>
    <x v="3"/>
    <s v="ProductML"/>
    <n v="300"/>
    <n v="370"/>
    <n v="672"/>
    <n v="672"/>
    <x v="0"/>
    <s v="PCF2020008"/>
    <x v="11"/>
  </r>
  <r>
    <d v="2020-05-02T05:30:10"/>
    <x v="29"/>
    <s v="SOF2020008"/>
    <x v="0"/>
    <x v="1"/>
    <x v="16"/>
    <x v="5"/>
    <s v="Item4001"/>
    <s v="Item4001A"/>
    <s v="ItemGroup400"/>
    <s v="ItemGroup4001"/>
    <x v="2"/>
    <s v="ABC Pvt. Ltd."/>
    <x v="3"/>
    <s v="ProductPO"/>
    <n v="450"/>
    <n v="370"/>
    <n v="1008"/>
    <n v="1008"/>
    <x v="0"/>
    <s v="PCF2020008"/>
    <x v="11"/>
  </r>
  <r>
    <d v="2020-05-02T05:30:10"/>
    <x v="29"/>
    <s v="SOF2020008"/>
    <x v="0"/>
    <x v="1"/>
    <x v="16"/>
    <x v="5"/>
    <s v="Item4001"/>
    <s v="Item4001B"/>
    <s v="ItemGroup400"/>
    <s v="ItemGroup4001"/>
    <x v="2"/>
    <s v="ABC Pvt. Ltd."/>
    <x v="3"/>
    <s v="ProductDF"/>
    <n v="54"/>
    <n v="3468.75"/>
    <n v="120.96"/>
    <n v="120.96"/>
    <x v="0"/>
    <s v="PCF2020008"/>
    <x v="11"/>
  </r>
  <r>
    <d v="2020-05-02T05:30:10"/>
    <x v="29"/>
    <s v="SOF2020008"/>
    <x v="0"/>
    <x v="1"/>
    <x v="16"/>
    <x v="5"/>
    <s v="Item4001"/>
    <s v="Item4001C"/>
    <s v="ItemGroup400"/>
    <s v="ItemGroup4001"/>
    <x v="2"/>
    <s v="ABC Pvt. Ltd."/>
    <x v="3"/>
    <s v="ProductXC"/>
    <n v="18"/>
    <n v="878.75"/>
    <n v="40.32"/>
    <n v="40.32"/>
    <x v="0"/>
    <s v="PCF2020008"/>
    <x v="11"/>
  </r>
  <r>
    <d v="2020-05-02T05:30:10"/>
    <x v="29"/>
    <s v="SOF2020008"/>
    <x v="0"/>
    <x v="1"/>
    <x v="16"/>
    <x v="5"/>
    <s v="Item4001"/>
    <s v="Item4001D"/>
    <s v="ItemGroup400"/>
    <s v="ItemGroup4001"/>
    <x v="2"/>
    <s v="ABC Pvt. Ltd."/>
    <x v="3"/>
    <s v="ProductXT"/>
    <n v="90"/>
    <n v="131.35"/>
    <n v="201.6"/>
    <n v="201.6"/>
    <x v="0"/>
    <s v="PCF2020008"/>
    <x v="11"/>
  </r>
  <r>
    <d v="2020-05-02T05:30:10"/>
    <x v="29"/>
    <s v="SOF2020008"/>
    <x v="0"/>
    <x v="1"/>
    <x v="16"/>
    <x v="5"/>
    <s v="Item4002"/>
    <s v="Item4002X"/>
    <s v="ItemGroup400"/>
    <s v="ItemGroup4002"/>
    <x v="2"/>
    <s v="ABC Pvt. Ltd."/>
    <x v="3"/>
    <s v="ProductVY"/>
    <n v="3"/>
    <n v="32.380000000000003"/>
    <n v="6.72"/>
    <n v="6.72"/>
    <x v="0"/>
    <s v="PCF2020008"/>
    <x v="11"/>
  </r>
  <r>
    <d v="2020-05-02T05:30:10"/>
    <x v="29"/>
    <s v="SOF2020008"/>
    <x v="0"/>
    <x v="1"/>
    <x v="16"/>
    <x v="5"/>
    <s v="Item4002"/>
    <s v="Item4002Y"/>
    <s v="ItemGroup400"/>
    <s v="ItemGroup4002"/>
    <x v="2"/>
    <s v="ABC Pvt. Ltd."/>
    <x v="3"/>
    <s v="ProductVT"/>
    <n v="0.75"/>
    <n v="281"/>
    <n v="2.52"/>
    <n v="2.52"/>
    <x v="0"/>
    <s v="PCF2020008"/>
    <x v="11"/>
  </r>
  <r>
    <d v="2020-05-02T05:30:10"/>
    <x v="29"/>
    <s v="SOF2020008"/>
    <x v="0"/>
    <x v="1"/>
    <x v="16"/>
    <x v="5"/>
    <s v="Item4002"/>
    <s v="Item4002Z"/>
    <s v="ItemGroup400"/>
    <s v="ItemGroup4002"/>
    <x v="2"/>
    <s v="ABC Pvt. Ltd."/>
    <x v="3"/>
    <s v="ProductRD"/>
    <n v="95"/>
    <n v="81.5"/>
    <n v="319.2"/>
    <n v="319.2"/>
    <x v="0"/>
    <s v="PCF2020008"/>
    <x v="11"/>
  </r>
  <r>
    <d v="2020-05-02T05:30:10"/>
    <x v="29"/>
    <s v="SOF2020008"/>
    <x v="0"/>
    <x v="1"/>
    <x v="16"/>
    <x v="5"/>
    <s v="Item4005"/>
    <s v="Item4005X"/>
    <s v="ItemGroup400"/>
    <s v="ItemGroup4005"/>
    <x v="2"/>
    <s v="ABC Pvt. Ltd."/>
    <x v="3"/>
    <s v="ProductKQ"/>
    <n v="850"/>
    <n v="281"/>
    <n v="2856"/>
    <n v="2856"/>
    <x v="0"/>
    <s v="PCF2020008"/>
    <x v="11"/>
  </r>
  <r>
    <d v="2020-05-02T05:30:10"/>
    <x v="29"/>
    <s v="SOF2020008"/>
    <x v="0"/>
    <x v="1"/>
    <x v="16"/>
    <x v="5"/>
    <s v="Item4005"/>
    <s v="Item4005Y"/>
    <s v="ItemGroup400"/>
    <s v="ItemGroup4005"/>
    <x v="2"/>
    <s v="ABC Pvt. Ltd."/>
    <x v="3"/>
    <s v="ProductRQ"/>
    <n v="110"/>
    <n v="167.3"/>
    <n v="369.6"/>
    <n v="369.6"/>
    <x v="0"/>
    <s v="PCF2020008"/>
    <x v="11"/>
  </r>
  <r>
    <d v="2020-05-11T05:30:10"/>
    <x v="30"/>
    <s v="SOF2020009"/>
    <x v="2"/>
    <x v="0"/>
    <x v="4"/>
    <x v="2"/>
    <s v="Item2005"/>
    <s v="Item2005X"/>
    <s v="ItemGroup200"/>
    <s v="ItemGroup2005"/>
    <x v="1"/>
    <s v="ABC Pvt. Ltd."/>
    <x v="0"/>
    <s v="ProductFC"/>
    <n v="148.68"/>
    <n v="81.5"/>
    <n v="1665.2160000000001"/>
    <n v="1665.2160000000001"/>
    <x v="1"/>
    <s v="PCF2020009"/>
    <x v="8"/>
  </r>
  <r>
    <d v="2020-05-11T05:30:10"/>
    <x v="30"/>
    <s v="SOF2020009"/>
    <x v="2"/>
    <x v="0"/>
    <x v="4"/>
    <x v="2"/>
    <s v="Item2005"/>
    <s v="Item2005Y"/>
    <s v="ItemGroup200"/>
    <s v="ItemGroup2005"/>
    <x v="1"/>
    <s v="ABC Pvt. Ltd."/>
    <x v="0"/>
    <s v="ProductGA"/>
    <n v="29.04"/>
    <n v="47"/>
    <n v="325.24799999999999"/>
    <n v="325.24799999999999"/>
    <x v="1"/>
    <s v="PCF2020009"/>
    <x v="8"/>
  </r>
  <r>
    <d v="2020-05-11T05:30:10"/>
    <x v="30"/>
    <s v="SOF2020009"/>
    <x v="2"/>
    <x v="0"/>
    <x v="4"/>
    <x v="2"/>
    <s v="Item2005"/>
    <s v="Item2005Z"/>
    <s v="ItemGroup200"/>
    <s v="ItemGroup2005"/>
    <x v="1"/>
    <s v="ABC Pvt. Ltd."/>
    <x v="0"/>
    <s v="ProductGC"/>
    <n v="50.33"/>
    <n v="240"/>
    <n v="789.17439999999999"/>
    <n v="789.17439999999999"/>
    <x v="1"/>
    <s v="PCF2020009"/>
    <x v="8"/>
  </r>
  <r>
    <d v="2020-05-11T05:30:10"/>
    <x v="31"/>
    <s v="SOF2020010"/>
    <x v="0"/>
    <x v="0"/>
    <x v="4"/>
    <x v="5"/>
    <s v="Item3001"/>
    <s v="Item3001A"/>
    <s v="ItemGroup300"/>
    <s v="ItemGroup3001"/>
    <x v="0"/>
    <s v="ABC Pvt. Ltd."/>
    <x v="1"/>
    <s v="ProductGJ"/>
    <n v="61.08"/>
    <n v="240"/>
    <n v="1368.192"/>
    <n v="1368.192"/>
    <x v="2"/>
    <s v="PCF2020010"/>
    <x v="10"/>
  </r>
  <r>
    <d v="2020-05-11T05:30:10"/>
    <x v="31"/>
    <s v="SOF2020010"/>
    <x v="0"/>
    <x v="0"/>
    <x v="4"/>
    <x v="5"/>
    <s v="Item2004"/>
    <s v="Item2004A"/>
    <s v="ItemGroup200"/>
    <s v="ItemGroup2004"/>
    <x v="0"/>
    <s v="ABC Pvt. Ltd."/>
    <x v="1"/>
    <s v="ProductZX"/>
    <n v="92.86"/>
    <n v="1800"/>
    <n v="2080.0639999999999"/>
    <n v="2080.0639999999999"/>
    <x v="2"/>
    <s v="PCF2020010"/>
    <x v="10"/>
  </r>
  <r>
    <d v="2020-05-11T05:30:10"/>
    <x v="31"/>
    <s v="SOF2020010"/>
    <x v="0"/>
    <x v="0"/>
    <x v="4"/>
    <x v="5"/>
    <s v="Item2004"/>
    <s v="Item2004B"/>
    <s v="ItemGroup200"/>
    <s v="ItemGroup2004"/>
    <x v="0"/>
    <s v="ABC Pvt. Ltd."/>
    <x v="1"/>
    <s v="ProductFA"/>
    <n v="116.48"/>
    <n v="10160.6"/>
    <n v="1826.4064000000001"/>
    <n v="1826.4064000000001"/>
    <x v="2"/>
    <s v="PCF2020010"/>
    <x v="10"/>
  </r>
  <r>
    <d v="2020-05-13T05:30:10"/>
    <x v="32"/>
    <s v="SOS2020005"/>
    <x v="1"/>
    <x v="4"/>
    <x v="17"/>
    <x v="1"/>
    <s v="Item2004"/>
    <s v="Item2004P"/>
    <s v="ItemGroup200"/>
    <s v="ItemGroup2004"/>
    <x v="0"/>
    <s v="ABC Pvt. Ltd."/>
    <x v="3"/>
    <s v="ProductFG"/>
    <n v="196.84"/>
    <n v="920"/>
    <n v="2204.6080000000002"/>
    <n v="2204.6080000000002"/>
    <x v="0"/>
    <s v="PCS2020005"/>
    <x v="1"/>
  </r>
  <r>
    <d v="2020-05-13T05:30:10"/>
    <x v="32"/>
    <s v="SOS2020005"/>
    <x v="1"/>
    <x v="4"/>
    <x v="17"/>
    <x v="1"/>
    <s v="Item2004"/>
    <s v="Item2004Q"/>
    <s v="ItemGroup200"/>
    <s v="ItemGroup2004"/>
    <x v="0"/>
    <s v="ABC Pvt. Ltd."/>
    <x v="3"/>
    <s v="ProductFH"/>
    <n v="224.25"/>
    <n v="390"/>
    <n v="2511.6"/>
    <n v="2511.6"/>
    <x v="0"/>
    <s v="PCS2020005"/>
    <x v="1"/>
  </r>
  <r>
    <d v="2020-05-13T05:30:10"/>
    <x v="32"/>
    <s v="SOS2020005"/>
    <x v="1"/>
    <x v="4"/>
    <x v="17"/>
    <x v="1"/>
    <s v="Item2004"/>
    <s v="Item2004S"/>
    <s v="ItemGroup200"/>
    <s v="ItemGroup2004"/>
    <x v="0"/>
    <s v="ABC Pvt. Ltd."/>
    <x v="3"/>
    <s v="ProductFI"/>
    <n v="134.4"/>
    <n v="390"/>
    <n v="1505.28"/>
    <n v="1505.28"/>
    <x v="0"/>
    <s v="PCS2020005"/>
    <x v="1"/>
  </r>
  <r>
    <d v="2020-05-19T05:30:10"/>
    <x v="33"/>
    <s v="SOS2020006"/>
    <x v="1"/>
    <x v="2"/>
    <x v="18"/>
    <x v="1"/>
    <s v="Item2002"/>
    <s v="Item2002Z"/>
    <s v="ItemGroup200"/>
    <s v="ItemGroup2002"/>
    <x v="0"/>
    <s v="ABC Pvt. Ltd."/>
    <x v="2"/>
    <s v="ProductLN"/>
    <n v="44.4"/>
    <n v="3490"/>
    <n v="696.19200000000001"/>
    <n v="696.19200000000001"/>
    <x v="1"/>
    <s v="PCS2020006"/>
    <x v="13"/>
  </r>
  <r>
    <d v="2020-05-20T05:30:10"/>
    <x v="34"/>
    <s v="SOS2020007"/>
    <x v="1"/>
    <x v="4"/>
    <x v="19"/>
    <x v="1"/>
    <s v="Item2003"/>
    <s v="Item2003P"/>
    <s v="ItemGroup200"/>
    <s v="ItemGroup2003"/>
    <x v="1"/>
    <s v="ABC Pvt. Ltd."/>
    <x v="4"/>
    <s v="ProductPA"/>
    <n v="171"/>
    <n v="3490"/>
    <n v="2681.2799999999997"/>
    <n v="2681.2799999999997"/>
    <x v="2"/>
    <s v="PCS2020007"/>
    <x v="6"/>
  </r>
  <r>
    <d v="2020-05-23T05:30:10"/>
    <x v="35"/>
    <s v="SOS2020008"/>
    <x v="2"/>
    <x v="3"/>
    <x v="20"/>
    <x v="2"/>
    <s v="Item2003"/>
    <s v="Item2003Q"/>
    <s v="ItemGroup200"/>
    <s v="ItemGroup2003"/>
    <x v="2"/>
    <s v="ABC Pvt. Ltd."/>
    <x v="3"/>
    <s v="ProductPD"/>
    <n v="40.6"/>
    <n v="3050"/>
    <n v="454.72"/>
    <n v="454.72"/>
    <x v="0"/>
    <s v="PCS2020008"/>
    <x v="2"/>
  </r>
  <r>
    <d v="2020-06-04T05:30:10"/>
    <x v="36"/>
    <s v="SOS2020009"/>
    <x v="3"/>
    <x v="0"/>
    <x v="21"/>
    <x v="3"/>
    <s v="Item2003"/>
    <s v="Item2003R"/>
    <s v="ItemGroup200"/>
    <s v="ItemGroup2003"/>
    <x v="3"/>
    <s v="ABC Pvt. Ltd."/>
    <x v="0"/>
    <s v="ProductPZ"/>
    <n v="231"/>
    <n v="8.5"/>
    <n v="1034.8800000000001"/>
    <n v="1034.8800000000001"/>
    <x v="1"/>
    <s v="PCS2020009"/>
    <x v="7"/>
  </r>
  <r>
    <d v="2020-05-28T05:30:10"/>
    <x v="37"/>
    <s v="SOS2020010"/>
    <x v="3"/>
    <x v="1"/>
    <x v="22"/>
    <x v="3"/>
    <s v="Item2003"/>
    <s v="Item2003S"/>
    <s v="ItemGroup200"/>
    <s v="ItemGroup2003"/>
    <x v="0"/>
    <s v="ABC Pvt. Ltd."/>
    <x v="1"/>
    <s v="ProductZA"/>
    <n v="172.2"/>
    <n v="8.5"/>
    <n v="771.4559999999999"/>
    <n v="771.4559999999999"/>
    <x v="2"/>
    <s v="PCS2020010"/>
    <x v="3"/>
  </r>
  <r>
    <d v="2020-05-29T05:30:10"/>
    <x v="38"/>
    <s v="SOS2020011"/>
    <x v="0"/>
    <x v="4"/>
    <x v="6"/>
    <x v="5"/>
    <s v="Item2001"/>
    <s v="Item2001B"/>
    <s v="ItemGroup200"/>
    <s v="ItemGroup2001"/>
    <x v="1"/>
    <s v="ABC Pvt. Ltd."/>
    <x v="1"/>
    <s v="ProductEE"/>
    <n v="276.5"/>
    <n v="53"/>
    <n v="10453.184000000001"/>
    <n v="1238.72"/>
    <x v="0"/>
    <s v="PCS2020011"/>
    <x v="1"/>
  </r>
  <r>
    <d v="2020-05-29T05:30:10"/>
    <x v="38"/>
    <s v="SOS2020011"/>
    <x v="0"/>
    <x v="4"/>
    <x v="6"/>
    <x v="5"/>
    <s v="Item2001"/>
    <s v="Item2001C"/>
    <s v="ItemGroup200"/>
    <s v="ItemGroup2001"/>
    <x v="1"/>
    <s v="ABC Pvt. Ltd."/>
    <x v="1"/>
    <s v="ProductEF"/>
    <n v="500"/>
    <n v="6.2"/>
    <n v="10453.184000000001"/>
    <n v="2240"/>
    <x v="0"/>
    <s v="PCS2020011"/>
    <x v="1"/>
  </r>
  <r>
    <d v="2020-05-29T05:30:10"/>
    <x v="38"/>
    <s v="SOS2020011"/>
    <x v="0"/>
    <x v="4"/>
    <x v="6"/>
    <x v="5"/>
    <s v="Item2001"/>
    <s v="Item2001D"/>
    <s v="ItemGroup200"/>
    <s v="ItemGroup2001"/>
    <x v="1"/>
    <s v="ABC Pvt. Ltd."/>
    <x v="1"/>
    <s v="ProductEG"/>
    <n v="778.4"/>
    <n v="6.2"/>
    <n v="10453.184000000001"/>
    <n v="6974.4639999999999"/>
    <x v="0"/>
    <s v="PCS2020011"/>
    <x v="1"/>
  </r>
  <r>
    <d v="2020-06-04T05:30:10"/>
    <x v="39"/>
    <s v="SOS2020013"/>
    <x v="0"/>
    <x v="4"/>
    <x v="21"/>
    <x v="0"/>
    <s v="Item2001"/>
    <s v="Item2001A"/>
    <s v="ItemGroup200"/>
    <s v="ItemGroup2001"/>
    <x v="2"/>
    <s v="ABC Pvt. Ltd."/>
    <x v="4"/>
    <s v="ProductEA"/>
    <n v="219.75"/>
    <n v="16632"/>
    <n v="21344.959999999999"/>
    <n v="1968.96"/>
    <x v="1"/>
    <s v="PCS2020013"/>
    <x v="12"/>
  </r>
  <r>
    <d v="2020-06-04T05:30:10"/>
    <x v="39"/>
    <s v="SOS2020013"/>
    <x v="0"/>
    <x v="4"/>
    <x v="21"/>
    <x v="0"/>
    <s v="Item1005"/>
    <s v="Item1005Z"/>
    <s v="ItemGroup100"/>
    <s v="ItemGroup1005"/>
    <x v="2"/>
    <s v="ABC Pvt. Ltd."/>
    <x v="4"/>
    <s v="ProductDE"/>
    <n v="1300"/>
    <n v="3564"/>
    <n v="21344.959999999999"/>
    <n v="5824"/>
    <x v="1"/>
    <s v="PCS2020013"/>
    <x v="12"/>
  </r>
  <r>
    <d v="2020-06-04T05:30:10"/>
    <x v="39"/>
    <s v="SOS2020013"/>
    <x v="0"/>
    <x v="4"/>
    <x v="21"/>
    <x v="0"/>
    <s v="Item2001"/>
    <s v="Item2001A"/>
    <s v="ItemGroup200"/>
    <s v="ItemGroup2001"/>
    <x v="2"/>
    <s v="ABC Pvt. Ltd."/>
    <x v="4"/>
    <s v="ProductEA"/>
    <n v="1320"/>
    <n v="16632"/>
    <n v="21344.959999999999"/>
    <n v="7392"/>
    <x v="1"/>
    <s v="PCS2020013"/>
    <x v="12"/>
  </r>
  <r>
    <d v="2020-06-04T05:30:10"/>
    <x v="39"/>
    <s v="SOS2020013"/>
    <x v="0"/>
    <x v="4"/>
    <x v="21"/>
    <x v="0"/>
    <s v="Item2001"/>
    <s v="Item2001B"/>
    <s v="ItemGroup200"/>
    <s v="ItemGroup2001"/>
    <x v="2"/>
    <s v="ABC Pvt. Ltd."/>
    <x v="4"/>
    <s v="ProductEE"/>
    <n v="1100"/>
    <n v="26839"/>
    <n v="21344.959999999999"/>
    <n v="6160"/>
    <x v="1"/>
    <s v="PCS2020013"/>
    <x v="12"/>
  </r>
  <r>
    <d v="2020-06-06T05:30:10"/>
    <x v="40"/>
    <s v="SOS2020014"/>
    <x v="1"/>
    <x v="0"/>
    <x v="23"/>
    <x v="1"/>
    <s v="Item2001"/>
    <s v="Item2001C"/>
    <s v="ItemGroup200"/>
    <s v="ItemGroup2001"/>
    <x v="2"/>
    <s v="ABC Pvt. Ltd."/>
    <x v="0"/>
    <s v="ProductEF"/>
    <n v="1000"/>
    <n v="6195"/>
    <n v="5600"/>
    <n v="5600"/>
    <x v="2"/>
    <s v="PCS2020014"/>
    <x v="7"/>
  </r>
  <r>
    <d v="2020-06-02T05:30:10"/>
    <x v="41"/>
    <s v="SOF2020011"/>
    <x v="0"/>
    <x v="0"/>
    <x v="24"/>
    <x v="0"/>
    <s v="Item2001"/>
    <s v="Item2001D"/>
    <s v="ItemGroup200"/>
    <s v="ItemGroup2001"/>
    <x v="3"/>
    <s v="ABC Pvt. Ltd."/>
    <x v="1"/>
    <s v="ProductEG"/>
    <n v="20"/>
    <n v="131.75"/>
    <n v="112"/>
    <n v="112"/>
    <x v="0"/>
    <s v="PCF2020011"/>
    <x v="3"/>
  </r>
  <r>
    <d v="2020-06-06T05:30:10"/>
    <x v="42"/>
    <s v="SOF2020012"/>
    <x v="1"/>
    <x v="0"/>
    <x v="23"/>
    <x v="1"/>
    <s v="Item2002"/>
    <s v="Item2002X"/>
    <s v="ItemGroup200"/>
    <s v="ItemGroup2002"/>
    <x v="0"/>
    <s v="ABC Pvt. Ltd."/>
    <x v="0"/>
    <s v="ProductLM"/>
    <n v="5720"/>
    <n v="20"/>
    <n v="64064"/>
    <n v="64064"/>
    <x v="0"/>
    <s v="PCF2020012"/>
    <x v="8"/>
  </r>
  <r>
    <d v="2020-06-06T05:30:10"/>
    <x v="43"/>
    <s v="SOF2020013"/>
    <x v="1"/>
    <x v="1"/>
    <x v="23"/>
    <x v="1"/>
    <s v="Item2002"/>
    <s v="Item2002Y"/>
    <s v="ItemGroup200"/>
    <s v="ItemGroup2002"/>
    <x v="0"/>
    <s v="ABC Pvt. Ltd."/>
    <x v="1"/>
    <s v="ProductLQ"/>
    <n v="700"/>
    <n v="65"/>
    <n v="7840"/>
    <n v="7840"/>
    <x v="1"/>
    <s v="PCF2020013"/>
    <x v="9"/>
  </r>
  <r>
    <d v="2020-06-06T05:30:10"/>
    <x v="44"/>
    <s v="SOF2020014"/>
    <x v="1"/>
    <x v="2"/>
    <x v="23"/>
    <x v="1"/>
    <s v="Item2002"/>
    <s v="Item2002Z"/>
    <s v="ItemGroup200"/>
    <s v="ItemGroup2002"/>
    <x v="0"/>
    <s v="ABC Pvt. Ltd."/>
    <x v="0"/>
    <s v="ProductLN"/>
    <n v="200"/>
    <n v="12000"/>
    <n v="2240"/>
    <n v="2240"/>
    <x v="2"/>
    <s v="PCF2020014"/>
    <x v="4"/>
  </r>
  <r>
    <d v="2020-06-14T05:30:10"/>
    <x v="45"/>
    <s v="SOF2020015"/>
    <x v="1"/>
    <x v="0"/>
    <x v="25"/>
    <x v="1"/>
    <s v="Item2003"/>
    <s v="Item2003P"/>
    <s v="ItemGroup200"/>
    <s v="ItemGroup2003"/>
    <x v="2"/>
    <s v="ABC Pvt. Ltd."/>
    <x v="1"/>
    <s v="ProductPA"/>
    <n v="5285.0654999999997"/>
    <n v="29.83"/>
    <n v="503507.02449600009"/>
    <n v="59192.7336"/>
    <x v="0"/>
    <s v="PCF2020015"/>
    <x v="10"/>
  </r>
  <r>
    <d v="2020-06-14T05:30:10"/>
    <x v="45"/>
    <s v="SOF2020015"/>
    <x v="1"/>
    <x v="0"/>
    <x v="25"/>
    <x v="1"/>
    <s v="Item1005"/>
    <s v="Item1005X"/>
    <s v="ItemGroup100"/>
    <s v="ItemGroup1005"/>
    <x v="2"/>
    <s v="ABC Pvt. Ltd."/>
    <x v="1"/>
    <s v="ProductDB"/>
    <n v="6572.8639000000003"/>
    <n v="29.83"/>
    <n v="503507.02449600009"/>
    <n v="22084.822704000002"/>
    <x v="0"/>
    <s v="PCF2020015"/>
    <x v="10"/>
  </r>
  <r>
    <d v="2020-06-14T05:30:10"/>
    <x v="45"/>
    <s v="SOF2020015"/>
    <x v="1"/>
    <x v="0"/>
    <x v="25"/>
    <x v="1"/>
    <s v="Item1005"/>
    <s v="Item1005Y"/>
    <s v="ItemGroup100"/>
    <s v="ItemGroup1005"/>
    <x v="2"/>
    <s v="ABC Pvt. Ltd."/>
    <x v="1"/>
    <s v="ProductDC"/>
    <n v="20367.418699999998"/>
    <n v="460"/>
    <n v="503507.02449600009"/>
    <n v="68434.526832000003"/>
    <x v="0"/>
    <s v="PCF2020015"/>
    <x v="10"/>
  </r>
  <r>
    <d v="2020-06-14T05:30:10"/>
    <x v="45"/>
    <s v="SOF2020015"/>
    <x v="1"/>
    <x v="0"/>
    <x v="25"/>
    <x v="1"/>
    <s v="Item2003"/>
    <s v="Item2003Q"/>
    <s v="ItemGroup200"/>
    <s v="ItemGroup2003"/>
    <x v="2"/>
    <s v="ABC Pvt. Ltd."/>
    <x v="1"/>
    <s v="ProductPD"/>
    <n v="89846.113500000007"/>
    <n v="140"/>
    <n v="503507.02449600009"/>
    <n v="301882.94136000006"/>
    <x v="0"/>
    <s v="PCF2020015"/>
    <x v="10"/>
  </r>
  <r>
    <d v="2020-06-14T05:30:10"/>
    <x v="45"/>
    <s v="SOF2020015"/>
    <x v="1"/>
    <x v="0"/>
    <x v="25"/>
    <x v="1"/>
    <s v="Item2003"/>
    <s v="Item2003R"/>
    <s v="ItemGroup200"/>
    <s v="ItemGroup2003"/>
    <x v="2"/>
    <s v="ABC Pvt. Ltd."/>
    <x v="1"/>
    <s v="ProductPZ"/>
    <n v="15450"/>
    <n v="140"/>
    <n v="503507.02449600009"/>
    <n v="51912"/>
    <x v="0"/>
    <s v="PCF2020015"/>
    <x v="10"/>
  </r>
  <r>
    <d v="2020-06-27T05:30:10"/>
    <x v="46"/>
    <s v="SOF2020018"/>
    <x v="4"/>
    <x v="0"/>
    <x v="26"/>
    <x v="4"/>
    <s v="Item1005"/>
    <s v="Item1005Z"/>
    <s v="ItemGroup100"/>
    <s v="ItemGroup1005"/>
    <x v="1"/>
    <s v="ABC Pvt. Ltd."/>
    <x v="0"/>
    <s v="ProductDE"/>
    <n v="150"/>
    <n v="143"/>
    <n v="1680583.0720000002"/>
    <n v="1680000"/>
    <x v="2"/>
    <s v="PCF2020018"/>
    <x v="12"/>
  </r>
  <r>
    <d v="2020-06-27T05:30:10"/>
    <x v="46"/>
    <s v="SOF2020018"/>
    <x v="4"/>
    <x v="0"/>
    <x v="26"/>
    <x v="4"/>
    <s v="Item1005"/>
    <s v="Item1005Y"/>
    <s v="ItemGroup100"/>
    <s v="ItemGroup1005"/>
    <x v="1"/>
    <s v="ABC Pvt. Ltd."/>
    <x v="0"/>
    <s v="ProductDC"/>
    <n v="43"/>
    <n v="143"/>
    <n v="1680583.0720000002"/>
    <n v="96.32"/>
    <x v="2"/>
    <s v="PCF2020018"/>
    <x v="12"/>
  </r>
  <r>
    <d v="2020-06-27T05:30:10"/>
    <x v="46"/>
    <s v="SOF2020018"/>
    <x v="4"/>
    <x v="0"/>
    <x v="26"/>
    <x v="4"/>
    <s v="Item1005"/>
    <s v="Item1005X"/>
    <s v="ItemGroup100"/>
    <s v="ItemGroup1005"/>
    <x v="1"/>
    <s v="ABC Pvt. Ltd."/>
    <x v="0"/>
    <s v="ProductDB"/>
    <n v="10"/>
    <n v="40"/>
    <n v="1575546.6300000001"/>
    <n v="10.5"/>
    <x v="2"/>
    <s v="PCF2020018"/>
    <x v="12"/>
  </r>
  <r>
    <d v="2020-06-27T05:30:10"/>
    <x v="46"/>
    <s v="SOF2020018"/>
    <x v="4"/>
    <x v="0"/>
    <x v="26"/>
    <x v="4"/>
    <s v="Item4004"/>
    <s v="Item4004S"/>
    <s v="ItemGroup400"/>
    <s v="ItemGroup4004"/>
    <x v="1"/>
    <s v="ABC Pvt. Ltd."/>
    <x v="0"/>
    <s v="ProductWV"/>
    <n v="112"/>
    <n v="40"/>
    <n v="1575546.6300000001"/>
    <n v="117.6"/>
    <x v="2"/>
    <s v="PCF2020018"/>
    <x v="12"/>
  </r>
  <r>
    <d v="2020-06-27T05:30:10"/>
    <x v="46"/>
    <s v="SOF2020018"/>
    <x v="4"/>
    <x v="0"/>
    <x v="26"/>
    <x v="4"/>
    <s v="Item4005"/>
    <s v="Item4005X"/>
    <s v="ItemGroup400"/>
    <s v="ItemGroup4005"/>
    <x v="1"/>
    <s v="ABC Pvt. Ltd."/>
    <x v="0"/>
    <s v="ProductKQ"/>
    <n v="120"/>
    <n v="626.4"/>
    <n v="126"/>
    <n v="126"/>
    <x v="2"/>
    <s v="PCF2020018"/>
    <x v="12"/>
  </r>
  <r>
    <d v="2020-06-27T05:30:10"/>
    <x v="46"/>
    <s v="SOF2020018"/>
    <x v="4"/>
    <x v="0"/>
    <x v="26"/>
    <x v="4"/>
    <s v="Item4005"/>
    <s v="Item4005Y"/>
    <s v="ItemGroup400"/>
    <s v="ItemGroup4005"/>
    <x v="1"/>
    <s v="ABC Pvt. Ltd."/>
    <x v="0"/>
    <s v="ProductRQ"/>
    <n v="2.1"/>
    <n v="837.6"/>
    <n v="13.230000000000002"/>
    <n v="13.230000000000002"/>
    <x v="2"/>
    <s v="PCF2020018"/>
    <x v="12"/>
  </r>
  <r>
    <d v="2020-06-27T05:30:10"/>
    <x v="46"/>
    <s v="SOF2020018"/>
    <x v="4"/>
    <x v="0"/>
    <x v="26"/>
    <x v="4"/>
    <s v="Item4005"/>
    <s v="Item4005Z"/>
    <s v="ItemGroup400"/>
    <s v="ItemGroup4005"/>
    <x v="1"/>
    <s v="ABC Pvt. Ltd."/>
    <x v="0"/>
    <s v="ProductRH"/>
    <n v="30"/>
    <n v="837.6"/>
    <n v="189"/>
    <n v="189"/>
    <x v="2"/>
    <s v="PCF2020018"/>
    <x v="12"/>
  </r>
  <r>
    <d v="2020-06-19T05:30:10"/>
    <x v="47"/>
    <s v="SOF2020019"/>
    <x v="1"/>
    <x v="0"/>
    <x v="27"/>
    <x v="1"/>
    <s v="Item5001"/>
    <s v="Item5001A"/>
    <s v="ItemGroup500"/>
    <s v="ItemGroup5001"/>
    <x v="0"/>
    <s v="ABC Pvt. Ltd."/>
    <x v="0"/>
    <s v="ProductRP"/>
    <n v="15"/>
    <n v="398"/>
    <n v="94.5"/>
    <n v="94.5"/>
    <x v="2"/>
    <s v="PCF2020019"/>
    <x v="10"/>
  </r>
  <r>
    <d v="2020-07-07T05:30:10"/>
    <x v="48"/>
    <s v="SOF2020027"/>
    <x v="1"/>
    <x v="3"/>
    <x v="28"/>
    <x v="1"/>
    <s v="Item1004"/>
    <s v="Item1004S"/>
    <s v="ItemGroup100"/>
    <s v="ItemGroup1004"/>
    <x v="2"/>
    <s v="ABC Pvt. Ltd."/>
    <x v="2"/>
    <s v="ProductDA"/>
    <n v="76.8"/>
    <n v="709.8"/>
    <n v="181.24799999999999"/>
    <n v="181.24799999999999"/>
    <x v="2"/>
    <s v="PCF2020027"/>
    <x v="0"/>
  </r>
  <r>
    <d v="2020-07-07T05:30:10"/>
    <x v="48"/>
    <s v="SOF2020027"/>
    <x v="1"/>
    <x v="3"/>
    <x v="28"/>
    <x v="1"/>
    <s v="Item1004"/>
    <s v="Item1004P"/>
    <s v="ItemGroup100"/>
    <s v="ItemGroup1004"/>
    <x v="2"/>
    <s v="ABC Pvt. Ltd."/>
    <x v="2"/>
    <s v="ProductCB"/>
    <n v="76.8"/>
    <n v="124.8"/>
    <n v="181.24799999999999"/>
    <n v="181.24799999999999"/>
    <x v="2"/>
    <s v="PCF2020027"/>
    <x v="0"/>
  </r>
  <r>
    <d v="2020-07-07T05:30:10"/>
    <x v="48"/>
    <s v="SOF2020027"/>
    <x v="1"/>
    <x v="3"/>
    <x v="28"/>
    <x v="1"/>
    <s v="Item1004"/>
    <s v="Item1004Q"/>
    <s v="ItemGroup100"/>
    <s v="ItemGroup1004"/>
    <x v="2"/>
    <s v="ABC Pvt. Ltd."/>
    <x v="2"/>
    <s v="ProductCD"/>
    <n v="47.4"/>
    <n v="787.8"/>
    <n v="223.72800000000001"/>
    <n v="223.72800000000001"/>
    <x v="2"/>
    <s v="PCF2020027"/>
    <x v="0"/>
  </r>
  <r>
    <d v="2020-07-07T05:30:10"/>
    <x v="48"/>
    <s v="SOF2020027"/>
    <x v="1"/>
    <x v="3"/>
    <x v="28"/>
    <x v="1"/>
    <s v="Item2005"/>
    <s v="Item2005X"/>
    <s v="ItemGroup200"/>
    <s v="ItemGroup2005"/>
    <x v="2"/>
    <s v="ABC Pvt. Ltd."/>
    <x v="2"/>
    <s v="ProductFC"/>
    <n v="7250"/>
    <n v="787.8"/>
    <n v="34220"/>
    <n v="34220"/>
    <x v="2"/>
    <s v="PCF2020027"/>
    <x v="0"/>
  </r>
  <r>
    <d v="2020-07-07T05:30:10"/>
    <x v="48"/>
    <s v="SOF2020027"/>
    <x v="1"/>
    <x v="3"/>
    <x v="28"/>
    <x v="1"/>
    <s v="Item2005"/>
    <s v="Item2005Y"/>
    <s v="ItemGroup200"/>
    <s v="ItemGroup2005"/>
    <x v="2"/>
    <s v="ABC Pvt. Ltd."/>
    <x v="2"/>
    <s v="ProductGA"/>
    <n v="11350"/>
    <n v="413.4"/>
    <n v="53572"/>
    <n v="53572"/>
    <x v="2"/>
    <s v="PCF2020027"/>
    <x v="0"/>
  </r>
  <r>
    <d v="2020-07-07T05:30:10"/>
    <x v="48"/>
    <s v="SOF2020027"/>
    <x v="1"/>
    <x v="3"/>
    <x v="28"/>
    <x v="1"/>
    <s v="Item2005"/>
    <s v="Item2005Z"/>
    <s v="ItemGroup200"/>
    <s v="ItemGroup2005"/>
    <x v="2"/>
    <s v="ABC Pvt. Ltd."/>
    <x v="2"/>
    <s v="ProductGC"/>
    <n v="242"/>
    <n v="1825.2"/>
    <n v="1142.24"/>
    <n v="1142.24"/>
    <x v="2"/>
    <s v="PCF2020027"/>
    <x v="0"/>
  </r>
  <r>
    <d v="2020-07-07T05:30:10"/>
    <x v="48"/>
    <s v="SOF2020027"/>
    <x v="1"/>
    <x v="3"/>
    <x v="28"/>
    <x v="1"/>
    <s v="Item3001"/>
    <s v="Item3001A"/>
    <s v="ItemGroup300"/>
    <s v="ItemGroup3001"/>
    <x v="2"/>
    <s v="ABC Pvt. Ltd."/>
    <x v="2"/>
    <s v="ProductGJ"/>
    <n v="50"/>
    <n v="2550.6"/>
    <n v="236"/>
    <n v="236"/>
    <x v="2"/>
    <s v="PCF2020027"/>
    <x v="0"/>
  </r>
  <r>
    <d v="2020-07-07T05:30:10"/>
    <x v="48"/>
    <s v="SOF2020027"/>
    <x v="1"/>
    <x v="3"/>
    <x v="28"/>
    <x v="1"/>
    <s v="Item3001"/>
    <s v="Item3001B"/>
    <s v="ItemGroup300"/>
    <s v="ItemGroup3001"/>
    <x v="2"/>
    <s v="ABC Pvt. Ltd."/>
    <x v="2"/>
    <s v="ProductJK"/>
    <n v="100"/>
    <n v="526.5"/>
    <n v="472"/>
    <n v="472"/>
    <x v="2"/>
    <s v="PCF2020027"/>
    <x v="0"/>
  </r>
  <r>
    <d v="2020-07-14T05:30:10"/>
    <x v="49"/>
    <s v="SOF2020028"/>
    <x v="4"/>
    <x v="1"/>
    <x v="29"/>
    <x v="4"/>
    <s v="Item3001"/>
    <s v="Item3001C"/>
    <s v="ItemGroup300"/>
    <s v="ItemGroup3001"/>
    <x v="1"/>
    <s v="ABC Pvt. Ltd."/>
    <x v="0"/>
    <s v="ProductRT"/>
    <n v="39"/>
    <n v="148.19999999999999"/>
    <n v="184.07999999999998"/>
    <n v="184.07999999999998"/>
    <x v="2"/>
    <s v="PCF2020028"/>
    <x v="13"/>
  </r>
  <r>
    <d v="2020-07-14T05:30:10"/>
    <x v="49"/>
    <s v="SOF2020028"/>
    <x v="4"/>
    <x v="2"/>
    <x v="29"/>
    <x v="4"/>
    <s v="Item3001"/>
    <s v="Item3001D"/>
    <s v="ItemGroup300"/>
    <s v="ItemGroup3001"/>
    <x v="1"/>
    <s v="ABC Pvt. Ltd."/>
    <x v="1"/>
    <s v="ProductYH"/>
    <n v="950"/>
    <n v="713.7"/>
    <n v="4484"/>
    <n v="4484"/>
    <x v="2"/>
    <s v="PCF2020028"/>
    <x v="6"/>
  </r>
  <r>
    <d v="2020-07-14T05:30:10"/>
    <x v="49"/>
    <s v="SOF2020028"/>
    <x v="4"/>
    <x v="0"/>
    <x v="29"/>
    <x v="4"/>
    <s v="Item3002"/>
    <s v="Item3002X"/>
    <s v="ItemGroup300"/>
    <s v="ItemGroup3002"/>
    <x v="1"/>
    <s v="ABC Pvt. Ltd."/>
    <x v="2"/>
    <s v="ProductKL"/>
    <n v="430"/>
    <n v="128.69999999999999"/>
    <n v="2029.6"/>
    <n v="2029.6"/>
    <x v="2"/>
    <s v="PCF2020028"/>
    <x v="2"/>
  </r>
  <r>
    <d v="2020-08-24T05:30:10"/>
    <x v="50"/>
    <s v="SOF2020029"/>
    <x v="1"/>
    <x v="1"/>
    <x v="30"/>
    <x v="1"/>
    <s v="Item3002"/>
    <s v="Item3002Y"/>
    <s v="ItemGroup300"/>
    <s v="ItemGroup3002"/>
    <x v="1"/>
    <s v="ABC Pvt. Ltd."/>
    <x v="4"/>
    <s v="ProductFR"/>
    <n v="15"/>
    <n v="128.69999999999999"/>
    <n v="70.8"/>
    <n v="70.8"/>
    <x v="2"/>
    <s v="PCF2020029"/>
    <x v="7"/>
  </r>
  <r>
    <d v="2020-08-03T05:30:10"/>
    <x v="51"/>
    <s v="SOF2020030"/>
    <x v="1"/>
    <x v="2"/>
    <x v="31"/>
    <x v="1"/>
    <s v="Item3002"/>
    <s v="Item3002Z"/>
    <s v="ItemGroup300"/>
    <s v="ItemGroup3002"/>
    <x v="2"/>
    <s v="ABC Pvt. Ltd."/>
    <x v="3"/>
    <s v="ProductED"/>
    <n v="3525"/>
    <n v="565.5"/>
    <n v="16638"/>
    <n v="16638"/>
    <x v="2"/>
    <s v="PCF2020030"/>
    <x v="3"/>
  </r>
  <r>
    <d v="2020-10-21T05:30:10"/>
    <x v="52"/>
    <s v="SOS2020015"/>
    <x v="2"/>
    <x v="1"/>
    <x v="32"/>
    <x v="2"/>
    <s v="Item3003"/>
    <s v="Item3003P"/>
    <s v="ItemGroup300"/>
    <s v="ItemGroup3003"/>
    <x v="3"/>
    <s v="ABC Pvt. Ltd."/>
    <x v="1"/>
    <s v="ProductAl"/>
    <n v="22"/>
    <n v="1439.1"/>
    <n v="103.84"/>
    <n v="103.84"/>
    <x v="0"/>
    <s v="PCS2020015"/>
    <x v="9"/>
  </r>
  <r>
    <d v="2020-08-11T05:30:10"/>
    <x v="53"/>
    <s v="SOS2020016"/>
    <x v="4"/>
    <x v="2"/>
    <x v="33"/>
    <x v="4"/>
    <s v="Item3004"/>
    <s v="Item3004S"/>
    <s v="ItemGroup300"/>
    <s v="ItemGroup3004"/>
    <x v="3"/>
    <s v="ABC Pvt. Ltd."/>
    <x v="4"/>
    <s v="ProductMK"/>
    <n v="18"/>
    <n v="152.1"/>
    <n v="106.2"/>
    <n v="106.2"/>
    <x v="2"/>
    <s v="PCS2020016"/>
    <x v="5"/>
  </r>
  <r>
    <d v="2020-11-07T05:30:10"/>
    <x v="54"/>
    <s v="SOS2020017"/>
    <x v="4"/>
    <x v="4"/>
    <x v="34"/>
    <x v="4"/>
    <s v="Item3005"/>
    <s v="Item3005X"/>
    <s v="ItemGroup300"/>
    <s v="ItemGroup3005"/>
    <x v="0"/>
    <s v="ABC Pvt. Ltd."/>
    <x v="3"/>
    <s v="ProductVF"/>
    <n v="99"/>
    <n v="5226"/>
    <n v="584.1"/>
    <n v="584.1"/>
    <x v="0"/>
    <s v="PCS2020017"/>
    <x v="12"/>
  </r>
  <r>
    <d v="2020-08-13T05:30:10"/>
    <x v="55"/>
    <s v="SOS2020018"/>
    <x v="0"/>
    <x v="3"/>
    <x v="35"/>
    <x v="0"/>
    <s v="Item3005"/>
    <s v="Item3005Y"/>
    <s v="ItemGroup300"/>
    <s v="ItemGroup3005"/>
    <x v="1"/>
    <s v="ABC Pvt. Ltd."/>
    <x v="0"/>
    <s v="ProductVH\"/>
    <n v="28"/>
    <n v="3077.1"/>
    <n v="132.16"/>
    <n v="132.16"/>
    <x v="1"/>
    <s v="PCS2020018"/>
    <x v="13"/>
  </r>
  <r>
    <d v="2020-08-14T05:30:10"/>
    <x v="56"/>
    <s v="SOS2020019"/>
    <x v="0"/>
    <x v="1"/>
    <x v="36"/>
    <x v="0"/>
    <s v="Item3005"/>
    <s v="Item3005Z"/>
    <s v="ItemGroup300"/>
    <s v="ItemGroup3005"/>
    <x v="2"/>
    <s v="ABC Pvt. Ltd."/>
    <x v="2"/>
    <s v="ProductML"/>
    <n v="57"/>
    <n v="249.6"/>
    <n v="4696.3999999999996"/>
    <n v="269.04000000000002"/>
    <x v="2"/>
    <s v="PCS2020019"/>
    <x v="2"/>
  </r>
  <r>
    <d v="2020-08-14T05:30:10"/>
    <x v="56"/>
    <s v="SOS2020019"/>
    <x v="0"/>
    <x v="1"/>
    <x v="36"/>
    <x v="0"/>
    <s v="Item4001"/>
    <s v="Item4001A"/>
    <s v="ItemGroup400"/>
    <s v="ItemGroup4001"/>
    <x v="2"/>
    <s v="ABC Pvt. Ltd."/>
    <x v="2"/>
    <s v="ProductPO"/>
    <n v="79"/>
    <n v="1579.5"/>
    <n v="4696.3999999999996"/>
    <n v="372.88"/>
    <x v="2"/>
    <s v="PCS2020019"/>
    <x v="2"/>
  </r>
  <r>
    <d v="2020-08-14T05:30:10"/>
    <x v="56"/>
    <s v="SOS2020019"/>
    <x v="0"/>
    <x v="1"/>
    <x v="36"/>
    <x v="0"/>
    <s v="Item4001"/>
    <s v="Item4001B"/>
    <s v="ItemGroup400"/>
    <s v="ItemGroup4001"/>
    <x v="2"/>
    <s v="ABC Pvt. Ltd."/>
    <x v="2"/>
    <s v="ProductDF"/>
    <n v="275"/>
    <n v="1911"/>
    <n v="4696.3999999999996"/>
    <n v="1298"/>
    <x v="2"/>
    <s v="PCS2020019"/>
    <x v="2"/>
  </r>
  <r>
    <d v="2020-08-14T05:30:10"/>
    <x v="56"/>
    <s v="SOS2020019"/>
    <x v="0"/>
    <x v="1"/>
    <x v="36"/>
    <x v="0"/>
    <s v="Item4001"/>
    <s v="Item4001C"/>
    <s v="ItemGroup400"/>
    <s v="ItemGroup4001"/>
    <x v="2"/>
    <s v="ABC Pvt. Ltd."/>
    <x v="2"/>
    <s v="ProductXC"/>
    <n v="191"/>
    <n v="105.3"/>
    <n v="4696.3999999999996"/>
    <n v="901.52"/>
    <x v="2"/>
    <s v="PCS2020019"/>
    <x v="2"/>
  </r>
  <r>
    <d v="2020-08-14T05:30:10"/>
    <x v="56"/>
    <s v="SOS2020019"/>
    <x v="0"/>
    <x v="1"/>
    <x v="36"/>
    <x v="0"/>
    <s v="Item4001"/>
    <s v="Item4001D"/>
    <s v="ItemGroup400"/>
    <s v="ItemGroup4001"/>
    <x v="2"/>
    <s v="ABC Pvt. Ltd."/>
    <x v="2"/>
    <s v="ProductXT"/>
    <n v="180"/>
    <n v="1170"/>
    <n v="4696.3999999999996"/>
    <n v="849.6"/>
    <x v="2"/>
    <s v="PCS2020019"/>
    <x v="2"/>
  </r>
  <r>
    <d v="2020-08-14T05:30:10"/>
    <x v="56"/>
    <s v="SOS2020019"/>
    <x v="0"/>
    <x v="1"/>
    <x v="36"/>
    <x v="0"/>
    <s v="Item4002"/>
    <s v="Item4002X"/>
    <s v="ItemGroup400"/>
    <s v="ItemGroup4002"/>
    <x v="2"/>
    <s v="ABC Pvt. Ltd."/>
    <x v="2"/>
    <s v="ProductVY"/>
    <n v="213"/>
    <n v="1525"/>
    <n v="4696.3999999999996"/>
    <n v="1005.36"/>
    <x v="2"/>
    <s v="PCS2020019"/>
    <x v="2"/>
  </r>
  <r>
    <d v="2020-08-15T05:30:10"/>
    <x v="57"/>
    <s v="SOS2020020"/>
    <x v="2"/>
    <x v="2"/>
    <x v="37"/>
    <x v="2"/>
    <s v="Item4002"/>
    <s v="Item4002Y"/>
    <s v="ItemGroup400"/>
    <s v="ItemGroup4002"/>
    <x v="2"/>
    <s v="ABC Pvt. Ltd."/>
    <x v="0"/>
    <s v="ProductVT"/>
    <n v="552"/>
    <n v="7950"/>
    <n v="4450.96"/>
    <n v="2605.44"/>
    <x v="1"/>
    <s v="PCS2020020"/>
    <x v="4"/>
  </r>
  <r>
    <d v="2020-08-15T05:30:10"/>
    <x v="57"/>
    <s v="SOS2020020"/>
    <x v="2"/>
    <x v="2"/>
    <x v="37"/>
    <x v="2"/>
    <s v="Item4002"/>
    <s v="Item4002Z"/>
    <s v="ItemGroup400"/>
    <s v="ItemGroup4002"/>
    <x v="2"/>
    <s v="ABC Pvt. Ltd."/>
    <x v="0"/>
    <s v="ProductRD"/>
    <n v="391"/>
    <n v="2975"/>
    <n v="4450.96"/>
    <n v="1845.52"/>
    <x v="1"/>
    <s v="PCS2020020"/>
    <x v="4"/>
  </r>
  <r>
    <d v="2020-08-16T05:30:10"/>
    <x v="58"/>
    <s v="SOS2020021"/>
    <x v="3"/>
    <x v="1"/>
    <x v="38"/>
    <x v="3"/>
    <s v="Item1004"/>
    <s v="Item1004S"/>
    <s v="ItemGroup100"/>
    <s v="ItemGroup1004"/>
    <x v="3"/>
    <s v="ABC Pvt. Ltd."/>
    <x v="2"/>
    <s v="ProductDA"/>
    <n v="336"/>
    <n v="26600"/>
    <n v="1585.92"/>
    <n v="1585.92"/>
    <x v="2"/>
    <s v="PCS2020021"/>
    <x v="11"/>
  </r>
  <r>
    <d v="2020-08-16T05:30:10"/>
    <x v="58"/>
    <s v="SOS2020021"/>
    <x v="3"/>
    <x v="1"/>
    <x v="38"/>
    <x v="3"/>
    <s v="Item1004"/>
    <s v="Item1004Q"/>
    <s v="ItemGroup100"/>
    <s v="ItemGroup1004"/>
    <x v="3"/>
    <s v="ABC Pvt. Ltd."/>
    <x v="2"/>
    <s v="ProductCD"/>
    <n v="35"/>
    <n v="3395"/>
    <n v="165.2"/>
    <n v="165.2"/>
    <x v="2"/>
    <s v="PCS2020021"/>
    <x v="11"/>
  </r>
  <r>
    <d v="2020-08-16T05:30:10"/>
    <x v="58"/>
    <s v="SOS2020021"/>
    <x v="3"/>
    <x v="1"/>
    <x v="38"/>
    <x v="3"/>
    <s v="Item1004"/>
    <s v="Item1004P"/>
    <s v="ItemGroup100"/>
    <s v="ItemGroup1004"/>
    <x v="3"/>
    <s v="ABC Pvt. Ltd."/>
    <x v="2"/>
    <s v="ProductCB"/>
    <n v="890"/>
    <n v="3395"/>
    <n v="4200.8"/>
    <n v="4200.8"/>
    <x v="2"/>
    <s v="PCS2020021"/>
    <x v="11"/>
  </r>
  <r>
    <d v="2020-08-16T05:30:10"/>
    <x v="58"/>
    <s v="SOS2020021"/>
    <x v="3"/>
    <x v="1"/>
    <x v="38"/>
    <x v="3"/>
    <s v="Item1003"/>
    <s v="Item1003Q"/>
    <s v="ItemGroup100"/>
    <s v="ItemGroup1003"/>
    <x v="3"/>
    <s v="ABC Pvt. Ltd."/>
    <x v="2"/>
    <s v="ProductBB"/>
    <n v="370"/>
    <n v="3395"/>
    <n v="873.2"/>
    <n v="873.2"/>
    <x v="2"/>
    <s v="PCS2020021"/>
    <x v="11"/>
  </r>
  <r>
    <d v="2020-08-20T05:30:10"/>
    <x v="59"/>
    <s v="SOS2020022"/>
    <x v="4"/>
    <x v="1"/>
    <x v="39"/>
    <x v="4"/>
    <s v="Item1003"/>
    <s v="Item1003R"/>
    <s v="ItemGroup100"/>
    <s v="ItemGroup1003"/>
    <x v="1"/>
    <s v="ABC Pvt. Ltd."/>
    <x v="1"/>
    <s v="ProductBC"/>
    <n v="558"/>
    <n v="70"/>
    <n v="1316.88"/>
    <n v="1316.88"/>
    <x v="0"/>
    <s v="PCS2020022"/>
    <x v="12"/>
  </r>
  <r>
    <d v="2020-08-20T05:30:10"/>
    <x v="59"/>
    <s v="SOS2020022"/>
    <x v="4"/>
    <x v="1"/>
    <x v="39"/>
    <x v="4"/>
    <s v="Item1003"/>
    <s v="Item1003S"/>
    <s v="ItemGroup100"/>
    <s v="ItemGroup1003"/>
    <x v="1"/>
    <s v="ABC Pvt. Ltd."/>
    <x v="1"/>
    <s v="ProductBD"/>
    <n v="138"/>
    <n v="310"/>
    <n v="325.68"/>
    <n v="325.68"/>
    <x v="0"/>
    <s v="PCS2020022"/>
    <x v="12"/>
  </r>
  <r>
    <d v="2020-08-21T05:30:10"/>
    <x v="60"/>
    <s v="SOS2020023"/>
    <x v="1"/>
    <x v="4"/>
    <x v="40"/>
    <x v="1"/>
    <s v="Item1004"/>
    <s v="Item1004A"/>
    <s v="ItemGroup100"/>
    <s v="ItemGroup1004"/>
    <x v="1"/>
    <s v="ABC Pvt. Ltd."/>
    <x v="4"/>
    <s v="ProductCA"/>
    <n v="140"/>
    <n v="65"/>
    <n v="330.4"/>
    <n v="330.4"/>
    <x v="0"/>
    <s v="PCS2020023"/>
    <x v="6"/>
  </r>
  <r>
    <d v="2020-08-15T05:30:10"/>
    <x v="61"/>
    <s v="SOS2020024"/>
    <x v="1"/>
    <x v="3"/>
    <x v="37"/>
    <x v="1"/>
    <s v="Item1004"/>
    <s v="Item1004B"/>
    <s v="ItemGroup100"/>
    <s v="ItemGroup1004"/>
    <x v="2"/>
    <s v="ABC Pvt. Ltd."/>
    <x v="3"/>
    <s v="ProductCC"/>
    <n v="25"/>
    <n v="1000"/>
    <n v="59"/>
    <n v="59"/>
    <x v="1"/>
    <s v="PCS2020024"/>
    <x v="2"/>
  </r>
  <r>
    <d v="2020-08-22T05:30:10"/>
    <x v="62"/>
    <s v="SOS2020025"/>
    <x v="1"/>
    <x v="0"/>
    <x v="41"/>
    <x v="1"/>
    <s v="Item1003"/>
    <s v="Item1003P"/>
    <s v="ItemGroup100"/>
    <s v="ItemGroup1003"/>
    <x v="0"/>
    <s v="ABC Pvt. Ltd."/>
    <x v="0"/>
    <s v="ProductBA"/>
    <n v="295"/>
    <n v="80"/>
    <n v="696.2"/>
    <n v="696.2"/>
    <x v="2"/>
    <s v="PCS2020025"/>
    <x v="7"/>
  </r>
  <r>
    <d v="2020-08-22T05:30:10"/>
    <x v="62"/>
    <s v="SOS2020025"/>
    <x v="1"/>
    <x v="0"/>
    <x v="41"/>
    <x v="1"/>
    <s v="Item1002"/>
    <s v="Item1002Z"/>
    <s v="ItemGroup100"/>
    <s v="ItemGroup1002"/>
    <x v="0"/>
    <s v="ABC Pvt. Ltd."/>
    <x v="0"/>
    <s v="ProductAG"/>
    <n v="1360"/>
    <n v="100"/>
    <n v="3209.6"/>
    <n v="3209.6"/>
    <x v="2"/>
    <s v="PCS2020025"/>
    <x v="7"/>
  </r>
  <r>
    <d v="2020-08-22T05:30:10"/>
    <x v="62"/>
    <s v="SOS2020025"/>
    <x v="1"/>
    <x v="0"/>
    <x v="41"/>
    <x v="1"/>
    <s v="Item1002"/>
    <s v="Item1002Y"/>
    <s v="ItemGroup100"/>
    <s v="ItemGroup1002"/>
    <x v="0"/>
    <s v="ABC Pvt. Ltd."/>
    <x v="0"/>
    <s v="ProductAF"/>
    <n v="2821"/>
    <n v="1480"/>
    <n v="6657.5599999999995"/>
    <n v="6657.5599999999995"/>
    <x v="2"/>
    <s v="PCS2020025"/>
    <x v="7"/>
  </r>
  <r>
    <d v="2020-11-12T05:30:10"/>
    <x v="63"/>
    <s v="SOS2020026"/>
    <x v="2"/>
    <x v="4"/>
    <x v="42"/>
    <x v="2"/>
    <s v="Item1002"/>
    <s v="Item1002X"/>
    <s v="ItemGroup100"/>
    <s v="ItemGroup1002"/>
    <x v="0"/>
    <s v="ABC Pvt. Ltd."/>
    <x v="1"/>
    <s v="ProductAE"/>
    <n v="2403"/>
    <n v="360"/>
    <n v="25519.86"/>
    <n v="25519.86"/>
    <x v="2"/>
    <s v="PCS2020026"/>
    <x v="1"/>
  </r>
  <r>
    <d v="2020-11-12T05:30:10"/>
    <x v="63"/>
    <s v="SOS2020026"/>
    <x v="2"/>
    <x v="4"/>
    <x v="42"/>
    <x v="2"/>
    <s v="Item1001"/>
    <s v="Item1001D"/>
    <s v="ItemGroup100"/>
    <s v="ItemGroup1001"/>
    <x v="0"/>
    <s v="ABC Pvt. Ltd."/>
    <x v="1"/>
    <s v="ProductAD"/>
    <n v="9.14"/>
    <n v="55"/>
    <n v="97.066800000000001"/>
    <n v="97.066800000000001"/>
    <x v="2"/>
    <s v="PCS2020026"/>
    <x v="1"/>
  </r>
  <r>
    <d v="2020-08-18T05:30:10"/>
    <x v="64"/>
    <s v="SOS2020029"/>
    <x v="4"/>
    <x v="3"/>
    <x v="43"/>
    <x v="4"/>
    <s v="Item5003"/>
    <s v="Item5003P"/>
    <s v="ItemGroup500"/>
    <s v="ItemGroup5003"/>
    <x v="2"/>
    <s v="ABC Pvt. Ltd."/>
    <x v="4"/>
    <s v="ProductLP"/>
    <n v="11.56"/>
    <n v="310"/>
    <n v="122.7672"/>
    <n v="122.7672"/>
    <x v="1"/>
    <s v="PCS2020029"/>
    <x v="7"/>
  </r>
  <r>
    <d v="2020-08-21T05:30:10"/>
    <x v="65"/>
    <s v="SOS2020030"/>
    <x v="4"/>
    <x v="0"/>
    <x v="40"/>
    <x v="4"/>
    <s v="Item5003"/>
    <s v="Item5003Q"/>
    <s v="ItemGroup500"/>
    <s v="ItemGroup5003"/>
    <x v="3"/>
    <s v="ABC Pvt. Ltd."/>
    <x v="0"/>
    <s v="ProductMA"/>
    <n v="14.93"/>
    <n v="165"/>
    <n v="158.5566"/>
    <n v="158.5566"/>
    <x v="2"/>
    <s v="PCS2020030"/>
    <x v="3"/>
  </r>
  <r>
    <d v="2020-09-20T05:30:10"/>
    <x v="66"/>
    <s v="SOS2020031"/>
    <x v="0"/>
    <x v="0"/>
    <x v="44"/>
    <x v="0"/>
    <s v="Item1001"/>
    <s v="Item1001A"/>
    <s v="ItemGroup100"/>
    <s v="ItemGroup1001"/>
    <x v="0"/>
    <s v="ABC Pvt. Ltd."/>
    <x v="1"/>
    <s v="ProductAA"/>
    <n v="14.93"/>
    <n v="70"/>
    <n v="52.852199999999996"/>
    <n v="52.852199999999996"/>
    <x v="0"/>
    <s v="PCS2020031"/>
    <x v="8"/>
  </r>
  <r>
    <d v="2020-09-20T05:30:10"/>
    <x v="66"/>
    <s v="SOS2020031"/>
    <x v="0"/>
    <x v="0"/>
    <x v="44"/>
    <x v="0"/>
    <s v="Item1001"/>
    <s v="Item1001B"/>
    <s v="ItemGroup100"/>
    <s v="ItemGroup1001"/>
    <x v="0"/>
    <s v="ABC Pvt. Ltd."/>
    <x v="1"/>
    <s v="ProductAB"/>
    <n v="450"/>
    <n v="50"/>
    <n v="1593"/>
    <n v="1593"/>
    <x v="0"/>
    <s v="PCS2020031"/>
    <x v="8"/>
  </r>
  <r>
    <d v="2020-09-20T05:30:10"/>
    <x v="66"/>
    <s v="SOS2020031"/>
    <x v="0"/>
    <x v="0"/>
    <x v="44"/>
    <x v="0"/>
    <s v="Item5002"/>
    <s v="Item5002Y"/>
    <s v="ItemGroup500"/>
    <s v="ItemGroup5002"/>
    <x v="0"/>
    <s v="ABC Pvt. Ltd."/>
    <x v="1"/>
    <s v="ProductZp"/>
    <n v="40"/>
    <n v="90"/>
    <n v="141.6"/>
    <n v="141.6"/>
    <x v="0"/>
    <s v="PCS2020031"/>
    <x v="8"/>
  </r>
  <r>
    <d v="2020-09-20T05:30:10"/>
    <x v="66"/>
    <s v="SOS2020031"/>
    <x v="0"/>
    <x v="0"/>
    <x v="44"/>
    <x v="0"/>
    <s v="Item5002"/>
    <s v="Item5002X"/>
    <s v="ItemGroup500"/>
    <s v="ItemGroup5002"/>
    <x v="0"/>
    <s v="ABC Pvt. Ltd."/>
    <x v="1"/>
    <s v="ProductVA"/>
    <n v="350"/>
    <n v="22000"/>
    <n v="1239"/>
    <n v="1239"/>
    <x v="0"/>
    <s v="PCS2020031"/>
    <x v="8"/>
  </r>
  <r>
    <d v="2020-09-20T05:30:10"/>
    <x v="66"/>
    <s v="SOS2020031"/>
    <x v="0"/>
    <x v="0"/>
    <x v="44"/>
    <x v="0"/>
    <s v="Item5001"/>
    <s v="Item5001D"/>
    <s v="ItemGroup500"/>
    <s v="ItemGroup5001"/>
    <x v="0"/>
    <s v="ABC Pvt. Ltd."/>
    <x v="1"/>
    <s v="ProductLT"/>
    <n v="196"/>
    <n v="1728"/>
    <n v="693.84"/>
    <n v="693.84"/>
    <x v="0"/>
    <s v="PCS2020031"/>
    <x v="8"/>
  </r>
  <r>
    <d v="2020-09-20T05:30:10"/>
    <x v="66"/>
    <s v="SOF2020031"/>
    <x v="1"/>
    <x v="0"/>
    <x v="44"/>
    <x v="1"/>
    <s v="Item4001"/>
    <s v="Item4001C"/>
    <s v="ItemGroup400"/>
    <s v="ItemGroup4001"/>
    <x v="3"/>
    <s v="ABC Pvt. Ltd."/>
    <x v="4"/>
    <s v="ProductXC"/>
    <n v="270"/>
    <n v="225"/>
    <n v="1911.6"/>
    <n v="1911.6"/>
    <x v="1"/>
    <s v="PCF2020031"/>
    <x v="3"/>
  </r>
  <r>
    <d v="2020-09-20T05:30:10"/>
    <x v="66"/>
    <s v="SOF2020031"/>
    <x v="1"/>
    <x v="4"/>
    <x v="44"/>
    <x v="1"/>
    <s v="Item4001"/>
    <s v="Item4001D"/>
    <s v="ItemGroup400"/>
    <s v="ItemGroup4001"/>
    <x v="3"/>
    <s v="ABC Pvt. Ltd."/>
    <x v="1"/>
    <s v="ProductXT"/>
    <n v="90"/>
    <n v="0.82899999999999996"/>
    <n v="6796.8"/>
    <n v="6796.8"/>
    <x v="1"/>
    <s v="PCF2020031"/>
    <x v="4"/>
  </r>
  <r>
    <d v="2020-09-20T05:30:10"/>
    <x v="66"/>
    <s v="SOF2020031"/>
    <x v="1"/>
    <x v="4"/>
    <x v="44"/>
    <x v="1"/>
    <s v="Item5001"/>
    <s v="Item5001A"/>
    <s v="ItemGroup500"/>
    <s v="ItemGroup5001"/>
    <x v="3"/>
    <s v="ABC Pvt. Ltd."/>
    <x v="1"/>
    <s v="ProductRP"/>
    <n v="9200"/>
    <n v="0.51702000000000004"/>
    <n v="694784"/>
    <n v="694784"/>
    <x v="1"/>
    <s v="PCF2020031"/>
    <x v="4"/>
  </r>
  <r>
    <d v="2020-09-20T05:30:10"/>
    <x v="66"/>
    <s v="SOF2020031"/>
    <x v="1"/>
    <x v="4"/>
    <x v="44"/>
    <x v="1"/>
    <s v="Item5001"/>
    <s v="Item5001B"/>
    <s v="ItemGroup500"/>
    <s v="ItemGroup5001"/>
    <x v="3"/>
    <s v="ABC Pvt. Ltd."/>
    <x v="1"/>
    <s v="ProductUT"/>
    <n v="450"/>
    <n v="0.82"/>
    <n v="1593"/>
    <n v="1593"/>
    <x v="1"/>
    <s v="PCF2020031"/>
    <x v="4"/>
  </r>
  <r>
    <d v="2020-09-20T05:30:10"/>
    <x v="66"/>
    <s v="SOF2020031"/>
    <x v="1"/>
    <x v="4"/>
    <x v="44"/>
    <x v="1"/>
    <s v="Item4004"/>
    <s v="Item4004Q"/>
    <s v="ItemGroup400"/>
    <s v="ItemGroup4004"/>
    <x v="3"/>
    <s v="ABC Pvt. Ltd."/>
    <x v="1"/>
    <s v="ProductOQ"/>
    <n v="450"/>
    <n v="6"/>
    <n v="1593"/>
    <n v="1593"/>
    <x v="1"/>
    <s v="PCF2020031"/>
    <x v="4"/>
  </r>
  <r>
    <d v="2020-09-03T05:30:10"/>
    <x v="67"/>
    <s v="SOF2020032"/>
    <x v="2"/>
    <x v="0"/>
    <x v="45"/>
    <x v="2"/>
    <s v="Item4004"/>
    <s v="Item4004S"/>
    <s v="ItemGroup400"/>
    <s v="ItemGroup4004"/>
    <x v="1"/>
    <s v="ABC Pvt. Ltd."/>
    <x v="4"/>
    <s v="ProductWV"/>
    <n v="240"/>
    <n v="275"/>
    <n v="849.6"/>
    <n v="849.6"/>
    <x v="0"/>
    <s v="PCF2020032"/>
    <x v="11"/>
  </r>
  <r>
    <d v="2020-08-17T05:30:10"/>
    <x v="68"/>
    <s v="SOF2020033"/>
    <x v="3"/>
    <x v="1"/>
    <x v="46"/>
    <x v="3"/>
    <s v="Item4005"/>
    <s v="Item4005X"/>
    <s v="ItemGroup400"/>
    <s v="ItemGroup4005"/>
    <x v="2"/>
    <s v="ABC Pvt. Ltd."/>
    <x v="3"/>
    <s v="ProductKQ"/>
    <n v="1"/>
    <n v="11440.68"/>
    <n v="3.54"/>
    <n v="3.54"/>
    <x v="1"/>
    <s v="PCF2020033"/>
    <x v="14"/>
  </r>
  <r>
    <d v="2020-08-19T05:30:10"/>
    <x v="69"/>
    <s v="SOF2020034"/>
    <x v="3"/>
    <x v="2"/>
    <x v="47"/>
    <x v="3"/>
    <s v="Item4005"/>
    <s v="Item4005Y"/>
    <s v="ItemGroup400"/>
    <s v="ItemGroup4005"/>
    <x v="0"/>
    <s v="ABC Pvt. Ltd."/>
    <x v="0"/>
    <s v="ProductRQ"/>
    <n v="1"/>
    <n v="638.6"/>
    <n v="3.54"/>
    <n v="3.54"/>
    <x v="0"/>
    <s v="PCF2020034"/>
    <x v="2"/>
  </r>
  <r>
    <d v="2020-08-19T05:30:10"/>
    <x v="69"/>
    <s v="SOF2020034"/>
    <x v="3"/>
    <x v="2"/>
    <x v="47"/>
    <x v="3"/>
    <s v="Item4005"/>
    <s v="Item4005Z"/>
    <s v="ItemGroup400"/>
    <s v="ItemGroup4005"/>
    <x v="0"/>
    <s v="ABC Pvt. Ltd."/>
    <x v="0"/>
    <s v="ProductRH"/>
    <n v="1"/>
    <n v="1271.25"/>
    <n v="3.54"/>
    <n v="3.54"/>
    <x v="0"/>
    <s v="PCF2020034"/>
    <x v="2"/>
  </r>
  <r>
    <d v="2020-08-19T05:30:10"/>
    <x v="69"/>
    <s v="SOF2020034"/>
    <x v="3"/>
    <x v="2"/>
    <x v="47"/>
    <x v="3"/>
    <s v="Item3005"/>
    <s v="Item3005Z"/>
    <s v="ItemGroup300"/>
    <s v="ItemGroup3005"/>
    <x v="0"/>
    <s v="ABC Pvt. Ltd."/>
    <x v="0"/>
    <s v="ProductML"/>
    <n v="1"/>
    <n v="1059.3800000000001"/>
    <n v="3.54"/>
    <n v="3.54"/>
    <x v="0"/>
    <s v="PCF2020034"/>
    <x v="2"/>
  </r>
  <r>
    <d v="2020-08-19T05:30:10"/>
    <x v="69"/>
    <s v="SOF2020034"/>
    <x v="3"/>
    <x v="2"/>
    <x v="47"/>
    <x v="3"/>
    <s v="Item4004"/>
    <s v="Item4004P"/>
    <s v="ItemGroup400"/>
    <s v="ItemGroup4004"/>
    <x v="0"/>
    <s v="ABC Pvt. Ltd."/>
    <x v="0"/>
    <s v="ProductQP"/>
    <n v="1"/>
    <n v="1122.4000000000001"/>
    <n v="3.54"/>
    <n v="3.54"/>
    <x v="0"/>
    <s v="PCF2020034"/>
    <x v="2"/>
  </r>
  <r>
    <d v="2020-08-18T05:30:10"/>
    <x v="70"/>
    <s v="SOF2020035"/>
    <x v="1"/>
    <x v="2"/>
    <x v="43"/>
    <x v="1"/>
    <s v="Item3004"/>
    <s v="Item3004Q"/>
    <s v="ItemGroup300"/>
    <s v="ItemGroup3004"/>
    <x v="1"/>
    <s v="ABC Pvt. Ltd."/>
    <x v="1"/>
    <s v="ProductBN"/>
    <n v="1"/>
    <n v="4500"/>
    <n v="1.18"/>
    <n v="1.18"/>
    <x v="1"/>
    <s v="PCF2020035"/>
    <x v="5"/>
  </r>
  <r>
    <d v="2020-08-25T05:30:10"/>
    <x v="71"/>
    <s v="SOF2020036"/>
    <x v="1"/>
    <x v="0"/>
    <x v="48"/>
    <x v="1"/>
    <s v="Item3004"/>
    <s v="Item3004S"/>
    <s v="ItemGroup300"/>
    <s v="ItemGroup3004"/>
    <x v="2"/>
    <s v="ABC Pvt. Ltd."/>
    <x v="2"/>
    <s v="ProductMK"/>
    <n v="1"/>
    <n v="12000"/>
    <n v="1.18"/>
    <n v="1.18"/>
    <x v="2"/>
    <s v="PCF2020036"/>
    <x v="12"/>
  </r>
  <r>
    <d v="2020-11-06T05:30:10"/>
    <x v="72"/>
    <s v="SOF2020037"/>
    <x v="1"/>
    <x v="1"/>
    <x v="49"/>
    <x v="1"/>
    <s v="Item3005"/>
    <s v="Item3005X"/>
    <s v="ItemGroup300"/>
    <s v="ItemGroup3005"/>
    <x v="3"/>
    <s v="ABC Pvt. Ltd."/>
    <x v="4"/>
    <s v="ProductVF"/>
    <n v="1"/>
    <n v="3397.7"/>
    <n v="0.29499999999999998"/>
    <n v="0.29499999999999998"/>
    <x v="0"/>
    <s v="PCF2020037"/>
    <x v="13"/>
  </r>
  <r>
    <d v="2020-08-29T05:30:10"/>
    <x v="73"/>
    <s v="SOF2020040"/>
    <x v="2"/>
    <x v="0"/>
    <x v="50"/>
    <x v="2"/>
    <s v="Item3004"/>
    <s v="Item3004B"/>
    <s v="ItemGroup300"/>
    <s v="ItemGroup3004"/>
    <x v="2"/>
    <s v="ABC Pvt. Ltd."/>
    <x v="1"/>
    <s v="ProductPG"/>
    <n v="178"/>
    <n v="109.8"/>
    <n v="464404.93"/>
    <n v="52.51"/>
    <x v="2"/>
    <s v="PCF2020040"/>
    <x v="7"/>
  </r>
  <r>
    <d v="2020-08-29T05:30:10"/>
    <x v="73"/>
    <s v="SOF2020040"/>
    <x v="2"/>
    <x v="0"/>
    <x v="50"/>
    <x v="2"/>
    <s v="Item3004"/>
    <s v="Item3004A"/>
    <s v="ItemGroup300"/>
    <s v="ItemGroup3004"/>
    <x v="2"/>
    <s v="ABC Pvt. Ltd."/>
    <x v="1"/>
    <s v="ProductPR"/>
    <n v="37000"/>
    <n v="860.1"/>
    <n v="464404.93"/>
    <n v="305620"/>
    <x v="2"/>
    <s v="PCF2020040"/>
    <x v="7"/>
  </r>
  <r>
    <d v="2020-08-29T05:30:10"/>
    <x v="73"/>
    <s v="SOF2020040"/>
    <x v="2"/>
    <x v="0"/>
    <x v="50"/>
    <x v="2"/>
    <s v="Item3003"/>
    <s v="Item3003S"/>
    <s v="ItemGroup300"/>
    <s v="ItemGroup3003"/>
    <x v="2"/>
    <s v="ABC Pvt. Ltd."/>
    <x v="1"/>
    <s v="ProductPV"/>
    <n v="4763"/>
    <n v="4314"/>
    <n v="464404.93"/>
    <n v="39342.379999999997"/>
    <x v="2"/>
    <s v="PCF2020040"/>
    <x v="7"/>
  </r>
  <r>
    <d v="2020-08-29T05:30:10"/>
    <x v="73"/>
    <s v="SOF2020040"/>
    <x v="2"/>
    <x v="0"/>
    <x v="50"/>
    <x v="2"/>
    <s v="Item3003"/>
    <s v="Item3003R"/>
    <s v="ItemGroup300"/>
    <s v="ItemGroup3003"/>
    <x v="2"/>
    <s v="ABC Pvt. Ltd."/>
    <x v="1"/>
    <s v="ProductOP"/>
    <n v="10890"/>
    <n v="85.44"/>
    <n v="464404.93"/>
    <n v="89951.4"/>
    <x v="2"/>
    <s v="PCF2020040"/>
    <x v="7"/>
  </r>
  <r>
    <d v="2020-08-29T05:30:10"/>
    <x v="73"/>
    <s v="SOF2020040"/>
    <x v="2"/>
    <x v="0"/>
    <x v="50"/>
    <x v="2"/>
    <s v="Item3003"/>
    <s v="Item3003Q"/>
    <s v="ItemGroup300"/>
    <s v="ItemGroup3003"/>
    <x v="2"/>
    <s v="ABC Pvt. Ltd."/>
    <x v="1"/>
    <s v="ProductAO"/>
    <n v="3564"/>
    <n v="65.174400000000006"/>
    <n v="464404.93"/>
    <n v="29438.639999999999"/>
    <x v="2"/>
    <s v="PCF2020040"/>
    <x v="7"/>
  </r>
  <r>
    <d v="2020-08-28T05:30:10"/>
    <x v="74"/>
    <s v="SOF2020041"/>
    <x v="4"/>
    <x v="0"/>
    <x v="51"/>
    <x v="4"/>
    <s v="Item3002"/>
    <s v="Item3002Y"/>
    <s v="ItemGroup300"/>
    <s v="ItemGroup3002"/>
    <x v="0"/>
    <s v="ABC Pvt. Ltd."/>
    <x v="0"/>
    <s v="ProductFR"/>
    <n v="16632"/>
    <n v="36.479999999999997"/>
    <n v="117754.56"/>
    <n v="117754.56"/>
    <x v="1"/>
    <s v="PCF2020041"/>
    <x v="10"/>
  </r>
  <r>
    <d v="2020-09-03T05:30:10"/>
    <x v="75"/>
    <s v="SOF2020042"/>
    <x v="4"/>
    <x v="1"/>
    <x v="45"/>
    <x v="4"/>
    <s v="Item3002"/>
    <s v="Item3002Z"/>
    <s v="ItemGroup300"/>
    <s v="ItemGroup3002"/>
    <x v="1"/>
    <s v="ABC Pvt. Ltd."/>
    <x v="1"/>
    <s v="ProductED"/>
    <n v="7.7"/>
    <n v="43.027200000000001"/>
    <n v="54.516000000000005"/>
    <n v="54.516000000000005"/>
    <x v="2"/>
    <s v="PCF2020042"/>
    <x v="11"/>
  </r>
  <r>
    <d v="2020-09-02T05:30:10"/>
    <x v="76"/>
    <s v="SOF2020043"/>
    <x v="4"/>
    <x v="2"/>
    <x v="52"/>
    <x v="4"/>
    <s v="Item3003"/>
    <s v="Item3003P"/>
    <s v="ItemGroup300"/>
    <s v="ItemGroup3003"/>
    <x v="2"/>
    <s v="ABC Pvt. Ltd."/>
    <x v="2"/>
    <s v="ProductAl"/>
    <n v="2"/>
    <n v="105.6"/>
    <n v="14.16"/>
    <n v="14.16"/>
    <x v="0"/>
    <s v="PCF2020043"/>
    <x v="14"/>
  </r>
  <r>
    <d v="2020-09-02T05:30:10"/>
    <x v="77"/>
    <s v="SOF2020044"/>
    <x v="0"/>
    <x v="4"/>
    <x v="52"/>
    <x v="0"/>
    <s v="Item3002"/>
    <s v="Item3002X"/>
    <s v="ItemGroup300"/>
    <s v="ItemGroup3002"/>
    <x v="3"/>
    <s v="ABC Pvt. Ltd."/>
    <x v="0"/>
    <s v="ProductKL"/>
    <n v="35"/>
    <n v="86.3232"/>
    <n v="247.8"/>
    <n v="247.8"/>
    <x v="1"/>
    <s v="PCF2020044"/>
    <x v="2"/>
  </r>
  <r>
    <d v="2020-10-21T05:30:10"/>
    <x v="78"/>
    <s v="SOF2020091"/>
    <x v="3"/>
    <x v="2"/>
    <x v="32"/>
    <x v="3"/>
    <s v="Item5003"/>
    <s v="Item5003R"/>
    <s v="ItemGroup500"/>
    <s v="ItemGroup5003"/>
    <x v="2"/>
    <s v="ABC Pvt. Ltd."/>
    <x v="0"/>
    <s v="ProductFF"/>
    <n v="12250"/>
    <n v="35"/>
    <n v="57820"/>
    <n v="57820"/>
    <x v="0"/>
    <s v="PCF2020091"/>
    <x v="6"/>
  </r>
  <r>
    <d v="2020-09-19T05:30:10"/>
    <x v="79"/>
    <s v="SOF2020092"/>
    <x v="3"/>
    <x v="0"/>
    <x v="53"/>
    <x v="3"/>
    <s v="Item5003"/>
    <s v="Item5003S"/>
    <s v="ItemGroup500"/>
    <s v="ItemGroup5003"/>
    <x v="0"/>
    <s v="ABC Pvt. Ltd."/>
    <x v="0"/>
    <s v="ProductKK"/>
    <n v="14.93"/>
    <n v="16"/>
    <n v="70.4696"/>
    <n v="70.4696"/>
    <x v="0"/>
    <s v="PCF2020092"/>
    <x v="2"/>
  </r>
  <r>
    <d v="2020-10-09T05:30:10"/>
    <x v="80"/>
    <s v="SOF2020093"/>
    <x v="0"/>
    <x v="1"/>
    <x v="54"/>
    <x v="5"/>
    <s v="Item5002"/>
    <s v="Item5002Z"/>
    <s v="ItemGroup500"/>
    <s v="ItemGroup5002"/>
    <x v="1"/>
    <s v="ABC Pvt. Ltd."/>
    <x v="1"/>
    <s v="ProductZI"/>
    <n v="336"/>
    <n v="16"/>
    <n v="1585.92"/>
    <n v="1585.92"/>
    <x v="1"/>
    <s v="PCF2020093"/>
    <x v="7"/>
  </r>
  <r>
    <d v="2020-09-19T05:30:10"/>
    <x v="81"/>
    <s v="SOF2020094"/>
    <x v="0"/>
    <x v="2"/>
    <x v="53"/>
    <x v="5"/>
    <s v="Item1004"/>
    <s v="Item1004Q"/>
    <s v="ItemGroup100"/>
    <s v="ItemGroup1004"/>
    <x v="2"/>
    <s v="ABC Pvt. Ltd."/>
    <x v="0"/>
    <s v="ProductCD"/>
    <n v="438"/>
    <n v="2.2999999999999998"/>
    <n v="2067.36"/>
    <n v="2067.36"/>
    <x v="0"/>
    <s v="PCF2020094"/>
    <x v="3"/>
  </r>
  <r>
    <d v="2020-09-28T05:30:10"/>
    <x v="82"/>
    <s v="SOF2020095"/>
    <x v="4"/>
    <x v="0"/>
    <x v="55"/>
    <x v="4"/>
    <s v="Item5002"/>
    <s v="Item5002Y"/>
    <s v="ItemGroup500"/>
    <s v="ItemGroup5002"/>
    <x v="0"/>
    <s v="ABC Pvt. Ltd."/>
    <x v="1"/>
    <s v="ProductZp"/>
    <n v="388"/>
    <n v="3.5"/>
    <n v="2747.04"/>
    <n v="2747.04"/>
    <x v="1"/>
    <s v="PCF2020095"/>
    <x v="8"/>
  </r>
  <r>
    <d v="2020-09-30T05:30:10"/>
    <x v="83"/>
    <s v="SOF2020096"/>
    <x v="4"/>
    <x v="1"/>
    <x v="56"/>
    <x v="4"/>
    <s v="Item1004"/>
    <s v="Item1004P"/>
    <s v="ItemGroup100"/>
    <s v="ItemGroup1004"/>
    <x v="1"/>
    <s v="ABC Pvt. Ltd."/>
    <x v="2"/>
    <s v="ProductCB"/>
    <n v="82"/>
    <n v="4.7"/>
    <n v="580.55999999999995"/>
    <n v="580.55999999999995"/>
    <x v="2"/>
    <s v="PCF2020096"/>
    <x v="9"/>
  </r>
  <r>
    <d v="2020-10-11T05:30:10"/>
    <x v="84"/>
    <s v="SOF2020106"/>
    <x v="3"/>
    <x v="4"/>
    <x v="57"/>
    <x v="3"/>
    <s v="Item4004"/>
    <s v="Item4004S"/>
    <s v="ItemGroup400"/>
    <s v="ItemGroup4004"/>
    <x v="3"/>
    <s v="ABC Pvt. Ltd."/>
    <x v="0"/>
    <s v="ProductWV"/>
    <n v="3390"/>
    <n v="110.25"/>
    <n v="96004.800000000003"/>
    <n v="96004.800000000003"/>
    <x v="1"/>
    <s v="PCF2020106"/>
    <x v="12"/>
  </r>
  <r>
    <d v="2020-10-12T05:30:10"/>
    <x v="85"/>
    <s v="SOF2020107"/>
    <x v="3"/>
    <x v="0"/>
    <x v="58"/>
    <x v="3"/>
    <s v="Item4004"/>
    <s v="Item4004Q"/>
    <s v="ItemGroup400"/>
    <s v="ItemGroup4004"/>
    <x v="0"/>
    <s v="ABC Pvt. Ltd."/>
    <x v="0"/>
    <s v="ProductOQ"/>
    <n v="7.7"/>
    <n v="152"/>
    <n v="181.72"/>
    <n v="181.72"/>
    <x v="2"/>
    <s v="PCF2020107"/>
    <x v="13"/>
  </r>
  <r>
    <d v="2020-10-13T05:30:10"/>
    <x v="86"/>
    <s v="SOF2020108"/>
    <x v="0"/>
    <x v="1"/>
    <x v="59"/>
    <x v="5"/>
    <s v="Item4004"/>
    <s v="Item4004A"/>
    <s v="ItemGroup400"/>
    <s v="ItemGroup4004"/>
    <x v="1"/>
    <s v="ABC Pvt. Ltd."/>
    <x v="0"/>
    <s v="ProductQA"/>
    <n v="3000"/>
    <n v="152"/>
    <n v="70800"/>
    <n v="70800"/>
    <x v="0"/>
    <s v="PCF2020108"/>
    <x v="6"/>
  </r>
  <r>
    <d v="2020-11-19T05:30:10"/>
    <x v="87"/>
    <s v="SOF2020109"/>
    <x v="0"/>
    <x v="2"/>
    <x v="60"/>
    <x v="5"/>
    <s v="Item4004"/>
    <s v="Item4004B"/>
    <s v="ItemGroup400"/>
    <s v="ItemGroup4004"/>
    <x v="2"/>
    <s v="ABC Pvt. Ltd."/>
    <x v="0"/>
    <s v="ProductQL"/>
    <n v="2076"/>
    <n v="368"/>
    <n v="9798.7199999999993"/>
    <n v="9798.7199999999993"/>
    <x v="0"/>
    <s v="PCF2020109"/>
    <x v="2"/>
  </r>
  <r>
    <d v="2020-11-27T05:30:10"/>
    <x v="88"/>
    <s v="SOF2020110"/>
    <x v="4"/>
    <x v="0"/>
    <x v="61"/>
    <x v="4"/>
    <s v="Item4004"/>
    <s v="Item4004P"/>
    <s v="ItemGroup400"/>
    <s v="ItemGroup4004"/>
    <x v="3"/>
    <s v="ABC Pvt. Ltd."/>
    <x v="0"/>
    <s v="ProductQP"/>
    <n v="281"/>
    <n v="573"/>
    <n v="1326.32"/>
    <n v="1326.32"/>
    <x v="0"/>
    <s v="PCF2020110"/>
    <x v="7"/>
  </r>
  <r>
    <d v="2020-11-29T05:30:10"/>
    <x v="89"/>
    <s v="SOF2020111"/>
    <x v="4"/>
    <x v="1"/>
    <x v="62"/>
    <x v="4"/>
    <s v="Item4003"/>
    <s v="Item4003P"/>
    <s v="ItemGroup400"/>
    <s v="ItemGroup4003"/>
    <x v="0"/>
    <s v="ABC Pvt. Ltd."/>
    <x v="1"/>
    <s v="ProductRG"/>
    <n v="81.5"/>
    <n v="416"/>
    <n v="384.68"/>
    <n v="384.68"/>
    <x v="0"/>
    <s v="PCF2020111"/>
    <x v="3"/>
  </r>
  <r>
    <d v="2020-11-20T05:30:10"/>
    <x v="90"/>
    <s v="SOF2020112"/>
    <x v="4"/>
    <x v="2"/>
    <x v="63"/>
    <x v="4"/>
    <s v="Item4003"/>
    <s v="Item4003Q"/>
    <s v="ItemGroup400"/>
    <s v="ItemGroup4003"/>
    <x v="0"/>
    <s v="ABC Pvt. Ltd."/>
    <x v="1"/>
    <s v="ProductHR"/>
    <n v="5.4"/>
    <n v="910"/>
    <n v="25.488"/>
    <n v="25.488"/>
    <x v="1"/>
    <s v="PCF2020112"/>
    <x v="6"/>
  </r>
  <r>
    <d v="2020-11-26T05:30:10"/>
    <x v="91"/>
    <s v="SOF2020113"/>
    <x v="0"/>
    <x v="4"/>
    <x v="64"/>
    <x v="0"/>
    <s v="Item4003"/>
    <s v="Item4003R"/>
    <s v="ItemGroup400"/>
    <s v="ItemGroup4003"/>
    <x v="0"/>
    <s v="ABC Pvt. Ltd."/>
    <x v="2"/>
    <s v="ProductHZ"/>
    <n v="6.3"/>
    <n v="1850"/>
    <n v="29.735999999999997"/>
    <n v="29.735999999999997"/>
    <x v="1"/>
    <s v="PCF2020113"/>
    <x v="2"/>
  </r>
  <r>
    <d v="2020-11-24T05:30:10"/>
    <x v="92"/>
    <s v="SOF2020114"/>
    <x v="0"/>
    <x v="3"/>
    <x v="65"/>
    <x v="0"/>
    <s v="Item4003"/>
    <s v="Item4003S"/>
    <s v="ItemGroup400"/>
    <s v="ItemGroup4003"/>
    <x v="2"/>
    <s v="ABC Pvt. Ltd."/>
    <x v="4"/>
    <s v="ProductTY"/>
    <n v="6.3"/>
    <n v="7350"/>
    <n v="29.735999999999997"/>
    <n v="29.735999999999997"/>
    <x v="1"/>
    <s v="PCF2020114"/>
    <x v="7"/>
  </r>
  <r>
    <d v="2020-11-27T05:30:10"/>
    <x v="93"/>
    <s v="SOF2020115"/>
    <x v="1"/>
    <x v="0"/>
    <x v="61"/>
    <x v="1"/>
    <s v="Item4002"/>
    <s v="Item4002Z"/>
    <s v="ItemGroup400"/>
    <s v="ItemGroup4002"/>
    <x v="2"/>
    <s v="ABC Pvt. Ltd."/>
    <x v="3"/>
    <s v="ProductRD"/>
    <n v="9"/>
    <n v="12250"/>
    <n v="42.48"/>
    <n v="42.48"/>
    <x v="2"/>
    <s v="PCF2020115"/>
    <x v="3"/>
  </r>
  <r>
    <d v="2020-12-20T05:30:10"/>
    <x v="94"/>
    <s v="SOF2020139"/>
    <x v="4"/>
    <x v="2"/>
    <x v="66"/>
    <x v="4"/>
    <s v="Item3001"/>
    <s v="Item3001B"/>
    <s v="ItemGroup300"/>
    <s v="ItemGroup3001"/>
    <x v="3"/>
    <s v="ABC Pvt. Ltd."/>
    <x v="4"/>
    <s v="ProductJK"/>
    <n v="68.599999999999994"/>
    <n v="27.72"/>
    <n v="1214.22"/>
    <n v="1214.22"/>
    <x v="2"/>
    <s v="PCF2020139"/>
    <x v="8"/>
  </r>
  <r>
    <d v="2020-12-21T05:30:10"/>
    <x v="95"/>
    <s v="SOF2020140"/>
    <x v="4"/>
    <x v="0"/>
    <x v="67"/>
    <x v="4"/>
    <s v="Item3001"/>
    <s v="Item3001A"/>
    <s v="ItemGroup300"/>
    <s v="ItemGroup3001"/>
    <x v="0"/>
    <s v="ABC Pvt. Ltd."/>
    <x v="3"/>
    <s v="ProductGJ"/>
    <n v="64"/>
    <n v="1325"/>
    <n v="151.04"/>
    <n v="151.04"/>
    <x v="0"/>
    <s v="PCF2020140"/>
    <x v="9"/>
  </r>
  <r>
    <d v="2020-12-21T05:30:10"/>
    <x v="96"/>
    <s v="SOF2020141"/>
    <x v="0"/>
    <x v="1"/>
    <x v="67"/>
    <x v="0"/>
    <s v="Item2005"/>
    <s v="Item2005Z"/>
    <s v="ItemGroup200"/>
    <s v="ItemGroup2005"/>
    <x v="1"/>
    <s v="ABC Pvt. Ltd."/>
    <x v="1"/>
    <s v="ProductGC"/>
    <n v="39"/>
    <n v="670"/>
    <n v="92.039999999999992"/>
    <n v="92.039999999999992"/>
    <x v="1"/>
    <s v="PCF2020141"/>
    <x v="4"/>
  </r>
  <r>
    <d v="2020-12-28T05:30:10"/>
    <x v="97"/>
    <s v="SOF2020147"/>
    <x v="2"/>
    <x v="2"/>
    <x v="68"/>
    <x v="2"/>
    <s v="Item2004"/>
    <s v="Item2004B"/>
    <s v="ItemGroup200"/>
    <s v="ItemGroup2004"/>
    <x v="2"/>
    <s v="ABC Pvt. Ltd."/>
    <x v="3"/>
    <s v="ProductFA"/>
    <n v="950"/>
    <n v="103.2"/>
    <n v="7847"/>
    <n v="7847"/>
    <x v="1"/>
    <s v="PCF2020147"/>
    <x v="1"/>
  </r>
  <r>
    <d v="2021-01-02T05:30:10"/>
    <x v="98"/>
    <s v="SOF2020148"/>
    <x v="3"/>
    <x v="4"/>
    <x v="69"/>
    <x v="3"/>
    <s v="Item2004"/>
    <s v="Item2004A"/>
    <s v="ItemGroup200"/>
    <s v="ItemGroup2004"/>
    <x v="2"/>
    <s v="ABC Pvt. Ltd."/>
    <x v="0"/>
    <s v="ProductZX"/>
    <n v="100"/>
    <n v="103.2"/>
    <n v="118"/>
    <n v="118"/>
    <x v="1"/>
    <s v="PCF2020148"/>
    <x v="5"/>
  </r>
  <r>
    <d v="2021-03-04T05:30:10"/>
    <x v="99"/>
    <s v="SOF2020149"/>
    <x v="3"/>
    <x v="0"/>
    <x v="70"/>
    <x v="3"/>
    <s v="Item2003"/>
    <s v="Item2003S"/>
    <s v="ItemGroup200"/>
    <s v="ItemGroup2003"/>
    <x v="2"/>
    <s v="ABC Pvt. Ltd."/>
    <x v="1"/>
    <s v="ProductZA"/>
    <n v="70"/>
    <n v="103.2"/>
    <n v="1156.4000000000001"/>
    <n v="1156.4000000000001"/>
    <x v="1"/>
    <s v="PCF2020149"/>
    <x v="12"/>
  </r>
  <r>
    <d v="2021-01-05T05:30:10"/>
    <x v="100"/>
    <s v="SOF2020150"/>
    <x v="0"/>
    <x v="1"/>
    <x v="71"/>
    <x v="5"/>
    <s v="Item2003"/>
    <s v="Item2003R"/>
    <s v="ItemGroup200"/>
    <s v="ItemGroup2003"/>
    <x v="3"/>
    <s v="ABC Pvt. Ltd."/>
    <x v="1"/>
    <s v="ProductPZ"/>
    <n v="310"/>
    <n v="124"/>
    <n v="731.6"/>
    <n v="731.6"/>
    <x v="2"/>
    <s v="PCF2020150"/>
    <x v="13"/>
  </r>
  <r>
    <d v="2021-01-05T05:30:10"/>
    <x v="101"/>
    <s v="SOF2020151"/>
    <x v="0"/>
    <x v="2"/>
    <x v="71"/>
    <x v="5"/>
    <s v="Item2003"/>
    <s v="Item2003Q"/>
    <s v="ItemGroup200"/>
    <s v="ItemGroup2003"/>
    <x v="3"/>
    <s v="ABC Pvt. Ltd."/>
    <x v="2"/>
    <s v="ProductPD"/>
    <n v="281"/>
    <n v="124"/>
    <n v="994.74"/>
    <n v="994.74"/>
    <x v="2"/>
    <s v="PCF2020151"/>
    <x v="6"/>
  </r>
  <r>
    <d v="2021-01-06T05:30:10"/>
    <x v="102"/>
    <s v="SOF2020152"/>
    <x v="4"/>
    <x v="0"/>
    <x v="72"/>
    <x v="4"/>
    <s v="Item2003"/>
    <s v="Item2003P"/>
    <s v="ItemGroup200"/>
    <s v="ItemGroup2003"/>
    <x v="1"/>
    <s v="ABC Pvt. Ltd."/>
    <x v="4"/>
    <s v="ProductPA"/>
    <n v="81.5"/>
    <n v="196"/>
    <n v="384.68"/>
    <n v="384.68"/>
    <x v="2"/>
    <s v="PCF2020152"/>
    <x v="2"/>
  </r>
  <r>
    <d v="2021-01-01T05:30:10"/>
    <x v="103"/>
    <s v="SOF2020153"/>
    <x v="4"/>
    <x v="1"/>
    <x v="73"/>
    <x v="4"/>
    <s v="Item2002"/>
    <s v="Item2002Y"/>
    <s v="ItemGroup200"/>
    <s v="ItemGroup2002"/>
    <x v="1"/>
    <s v="ABC Pvt. Ltd."/>
    <x v="3"/>
    <s v="ProductLQ"/>
    <n v="1757.5"/>
    <n v="40"/>
    <n v="6221.55"/>
    <n v="6221.55"/>
    <x v="0"/>
    <s v="PCF2020153"/>
    <x v="7"/>
  </r>
  <r>
    <d v="2021-01-02T05:30:10"/>
    <x v="104"/>
    <s v="SOF2020154"/>
    <x v="4"/>
    <x v="2"/>
    <x v="69"/>
    <x v="4"/>
    <s v="Item2002"/>
    <s v="Item2002Z"/>
    <s v="ItemGroup200"/>
    <s v="ItemGroup2002"/>
    <x v="1"/>
    <s v="ABC Pvt. Ltd."/>
    <x v="0"/>
    <s v="ProductLN"/>
    <n v="71.25"/>
    <n v="5800"/>
    <n v="168.15"/>
    <n v="168.15"/>
    <x v="0"/>
    <s v="PCF2020154"/>
    <x v="3"/>
  </r>
  <r>
    <d v="2021-01-03T05:30:10"/>
    <x v="105"/>
    <s v="SOF2020155"/>
    <x v="0"/>
    <x v="4"/>
    <x v="74"/>
    <x v="0"/>
    <s v="Item2002"/>
    <s v="Item2002X"/>
    <s v="ItemGroup200"/>
    <s v="ItemGroup2002"/>
    <x v="0"/>
    <s v="ABC Pvt. Ltd."/>
    <x v="1"/>
    <s v="ProductLM"/>
    <n v="20900"/>
    <n v="95"/>
    <n v="49324"/>
    <n v="49324"/>
    <x v="1"/>
    <s v="PCF2020155"/>
    <x v="8"/>
  </r>
  <r>
    <d v="2021-01-04T05:30:10"/>
    <x v="106"/>
    <s v="SOF2020156"/>
    <x v="1"/>
    <x v="0"/>
    <x v="75"/>
    <x v="1"/>
    <s v="Item2001"/>
    <s v="Item2001D"/>
    <s v="ItemGroup200"/>
    <s v="ItemGroup2001"/>
    <x v="1"/>
    <s v="ABC Pvt. Ltd."/>
    <x v="2"/>
    <s v="ProductEG"/>
    <n v="75000"/>
    <n v="45"/>
    <n v="88500"/>
    <n v="88500"/>
    <x v="0"/>
    <s v="PCF2020156"/>
    <x v="9"/>
  </r>
  <r>
    <d v="2021-01-05T05:30:10"/>
    <x v="107"/>
    <s v="SOF2020157"/>
    <x v="1"/>
    <x v="1"/>
    <x v="71"/>
    <x v="1"/>
    <s v="Item2001"/>
    <s v="Item2001C"/>
    <s v="ItemGroup200"/>
    <s v="ItemGroup2001"/>
    <x v="2"/>
    <s v="ABC Pvt. Ltd."/>
    <x v="4"/>
    <s v="ProductEF"/>
    <n v="6550"/>
    <n v="45"/>
    <n v="15458"/>
    <n v="15458"/>
    <x v="1"/>
    <s v="PCF2020157"/>
    <x v="4"/>
  </r>
  <r>
    <d v="2021-01-04T05:30:10"/>
    <x v="108"/>
    <s v="SOF2020158"/>
    <x v="1"/>
    <x v="2"/>
    <x v="75"/>
    <x v="1"/>
    <s v="Item2001"/>
    <s v="Item2001B"/>
    <s v="ItemGroup200"/>
    <s v="ItemGroup2001"/>
    <x v="0"/>
    <s v="ABC Pvt. Ltd."/>
    <x v="3"/>
    <s v="ProductEE"/>
    <n v="0.57999999999999996"/>
    <n v="2100"/>
    <n v="4.7907999999999991"/>
    <n v="4.7907999999999991"/>
    <x v="2"/>
    <s v="PCF2020158"/>
    <x v="10"/>
  </r>
  <r>
    <d v="2021-01-02T05:30:10"/>
    <x v="109"/>
    <s v="SOF2020159"/>
    <x v="1"/>
    <x v="4"/>
    <x v="69"/>
    <x v="1"/>
    <s v="Item1004"/>
    <s v="Item1004S"/>
    <s v="ItemGroup100"/>
    <s v="ItemGroup1004"/>
    <x v="1"/>
    <s v="ABC Pvt. Ltd."/>
    <x v="0"/>
    <s v="ProductDA"/>
    <n v="18"/>
    <n v="1375"/>
    <n v="63.72"/>
    <n v="63.72"/>
    <x v="0"/>
    <s v="PCF2020159"/>
    <x v="11"/>
  </r>
  <r>
    <d v="2021-01-03T05:30:10"/>
    <x v="110"/>
    <s v="SOF2020160"/>
    <x v="1"/>
    <x v="3"/>
    <x v="74"/>
    <x v="1"/>
    <s v="Item1005"/>
    <s v="Item1005X"/>
    <s v="ItemGroup100"/>
    <s v="ItemGroup1005"/>
    <x v="2"/>
    <s v="ABC Pvt. Ltd."/>
    <x v="1"/>
    <s v="ProductDB"/>
    <n v="5700"/>
    <n v="677"/>
    <n v="13452"/>
    <n v="13452"/>
    <x v="1"/>
    <s v="PCF2020160"/>
    <x v="15"/>
  </r>
  <r>
    <d v="2021-01-08T05:30:10"/>
    <x v="111"/>
    <s v="SOF2020161"/>
    <x v="2"/>
    <x v="0"/>
    <x v="76"/>
    <x v="2"/>
    <s v="Item1005"/>
    <s v="Item1005Y"/>
    <s v="ItemGroup100"/>
    <s v="ItemGroup1005"/>
    <x v="0"/>
    <s v="ABC Pvt. Ltd."/>
    <x v="2"/>
    <s v="ProductDC"/>
    <n v="110.17"/>
    <n v="70"/>
    <n v="2730.0126"/>
    <n v="2730.0126"/>
    <x v="2"/>
    <s v="PCF2020161"/>
    <x v="2"/>
  </r>
  <r>
    <d v="2021-01-08T05:30:10"/>
    <x v="112"/>
    <s v="SOF2020162"/>
    <x v="3"/>
    <x v="1"/>
    <x v="76"/>
    <x v="3"/>
    <s v="Item1005"/>
    <s v="Item1005Z"/>
    <s v="ItemGroup100"/>
    <s v="ItemGroup1005"/>
    <x v="1"/>
    <s v="ABC Pvt. Ltd."/>
    <x v="4"/>
    <s v="ProductDE"/>
    <n v="6195"/>
    <n v="1300"/>
    <n v="14620.2"/>
    <n v="14620.2"/>
    <x v="0"/>
    <s v="PCF2020162"/>
    <x v="14"/>
  </r>
  <r>
    <d v="2021-01-08T05:30:10"/>
    <x v="113"/>
    <s v="SOF2020163"/>
    <x v="3"/>
    <x v="2"/>
    <x v="76"/>
    <x v="3"/>
    <s v="Item2001"/>
    <s v="Item2001A"/>
    <s v="ItemGroup200"/>
    <s v="ItemGroup2001"/>
    <x v="2"/>
    <s v="ABC Pvt. Ltd."/>
    <x v="3"/>
    <s v="ProductEA"/>
    <n v="40.700000000000003"/>
    <n v="1420"/>
    <n v="96.052000000000007"/>
    <n v="96.052000000000007"/>
    <x v="1"/>
    <s v="PCF2020163"/>
    <x v="0"/>
  </r>
  <r>
    <d v="2021-01-12T05:30:10"/>
    <x v="114"/>
    <s v="SOF2020164"/>
    <x v="0"/>
    <x v="4"/>
    <x v="77"/>
    <x v="5"/>
    <s v="Item1004"/>
    <s v="Item1004Q"/>
    <s v="ItemGroup100"/>
    <s v="ItemGroup1004"/>
    <x v="3"/>
    <s v="ABC Pvt. Ltd."/>
    <x v="0"/>
    <s v="ProductCD"/>
    <n v="220"/>
    <n v="20000"/>
    <n v="4672.8"/>
    <n v="4672.8"/>
    <x v="2"/>
    <s v="PCF2020164"/>
    <x v="1"/>
  </r>
  <r>
    <d v="2021-01-13T05:30:10"/>
    <x v="115"/>
    <s v="SOF2020165"/>
    <x v="0"/>
    <x v="0"/>
    <x v="78"/>
    <x v="5"/>
    <s v="Item1004"/>
    <s v="Item1004P"/>
    <s v="ItemGroup100"/>
    <s v="ItemGroup1004"/>
    <x v="0"/>
    <s v="ABC Pvt. Ltd."/>
    <x v="1"/>
    <s v="ProductCB"/>
    <n v="19.239999999999998"/>
    <n v="410"/>
    <n v="68.1096"/>
    <n v="68.1096"/>
    <x v="2"/>
    <s v="PCF2020165"/>
    <x v="5"/>
  </r>
  <r>
    <d v="2021-01-13T05:30:10"/>
    <x v="116"/>
    <s v="SOF2020166"/>
    <x v="0"/>
    <x v="1"/>
    <x v="78"/>
    <x v="0"/>
    <s v="Item5005"/>
    <s v="Item5005X"/>
    <s v="ItemGroup500"/>
    <s v="ItemGroup5005"/>
    <x v="1"/>
    <s v="ABC Pvt. Ltd."/>
    <x v="2"/>
    <s v="ProductSS"/>
    <n v="7.9790000000000001"/>
    <n v="850"/>
    <n v="9.4152199999999997"/>
    <n v="9.4152199999999997"/>
    <x v="0"/>
    <s v="PCF2020166"/>
    <x v="12"/>
  </r>
  <r>
    <d v="2021-01-19T05:30:10"/>
    <x v="117"/>
    <s v="SOF2020167"/>
    <x v="1"/>
    <x v="2"/>
    <x v="79"/>
    <x v="1"/>
    <s v="Item1004"/>
    <s v="Item1004B"/>
    <s v="ItemGroup100"/>
    <s v="ItemGroup1004"/>
    <x v="2"/>
    <s v="ABC Pvt. Ltd."/>
    <x v="4"/>
    <s v="ProductCC"/>
    <n v="146.25"/>
    <n v="30"/>
    <n v="517.72500000000002"/>
    <n v="517.72500000000002"/>
    <x v="1"/>
    <s v="PCF2020167"/>
    <x v="13"/>
  </r>
  <r>
    <d v="2021-01-22T05:30:10"/>
    <x v="118"/>
    <s v="SOF2020168"/>
    <x v="1"/>
    <x v="4"/>
    <x v="80"/>
    <x v="1"/>
    <s v="Item5005"/>
    <s v="Item5005S"/>
    <s v="ItemGroup500"/>
    <s v="ItemGroup5005"/>
    <x v="3"/>
    <s v="ABC Pvt. Ltd."/>
    <x v="3"/>
    <s v="ProductZZ"/>
    <n v="3"/>
    <n v="85"/>
    <n v="3.54"/>
    <n v="3.54"/>
    <x v="2"/>
    <s v="PCF2020168"/>
    <x v="6"/>
  </r>
  <r>
    <d v="2021-01-01T05:30:10"/>
    <x v="119"/>
    <s v="SOF2020169"/>
    <x v="1"/>
    <x v="3"/>
    <x v="73"/>
    <x v="1"/>
    <s v="Item1004"/>
    <s v="Item1004A"/>
    <s v="ItemGroup100"/>
    <s v="ItemGroup1004"/>
    <x v="0"/>
    <s v="ABC Pvt. Ltd."/>
    <x v="0"/>
    <s v="ProductCA"/>
    <n v="170"/>
    <n v="14900"/>
    <n v="200.6"/>
    <n v="200.6"/>
    <x v="0"/>
    <s v="PCF2020169"/>
    <x v="2"/>
  </r>
  <r>
    <d v="2021-01-22T05:30:10"/>
    <x v="120"/>
    <s v="SOF2020170"/>
    <x v="1"/>
    <x v="0"/>
    <x v="80"/>
    <x v="1"/>
    <s v="Item5004"/>
    <s v="Item5004Q"/>
    <s v="ItemGroup500"/>
    <s v="ItemGroup5004"/>
    <x v="1"/>
    <s v="ABC Pvt. Ltd."/>
    <x v="1"/>
    <s v="ProductXX"/>
    <n v="17.8"/>
    <n v="16500"/>
    <n v="42.008000000000003"/>
    <n v="42.008000000000003"/>
    <x v="1"/>
    <s v="PCF2020170"/>
    <x v="7"/>
  </r>
  <r>
    <d v="2021-01-22T05:30:10"/>
    <x v="121"/>
    <s v="SOF2020171"/>
    <x v="1"/>
    <x v="0"/>
    <x v="80"/>
    <x v="1"/>
    <s v="Item1003"/>
    <s v="Item1003S"/>
    <s v="ItemGroup100"/>
    <s v="ItemGroup1003"/>
    <x v="2"/>
    <s v="ABC Pvt. Ltd."/>
    <x v="2"/>
    <s v="ProductBD"/>
    <n v="3600"/>
    <n v="2650"/>
    <n v="4248"/>
    <n v="4248"/>
    <x v="2"/>
    <s v="PCF2020171"/>
    <x v="3"/>
  </r>
  <r>
    <d v="2021-01-26T05:30:10"/>
    <x v="122"/>
    <s v="SOF2020172"/>
    <x v="2"/>
    <x v="0"/>
    <x v="81"/>
    <x v="2"/>
    <s v="Item5004"/>
    <s v="Item5004P"/>
    <s v="ItemGroup500"/>
    <s v="ItemGroup5004"/>
    <x v="3"/>
    <s v="ABC Pvt. Ltd."/>
    <x v="4"/>
    <s v="ProductQQ"/>
    <n v="3600"/>
    <n v="3150"/>
    <n v="4248"/>
    <n v="4248"/>
    <x v="0"/>
    <s v="PCF2020172"/>
    <x v="8"/>
  </r>
  <r>
    <d v="2021-01-23T05:30:10"/>
    <x v="123"/>
    <s v="SOF2020184"/>
    <x v="1"/>
    <x v="3"/>
    <x v="82"/>
    <x v="1"/>
    <s v="Item1001"/>
    <s v="Item1001D"/>
    <s v="ItemGroup100"/>
    <s v="ItemGroup1001"/>
    <x v="2"/>
    <s v="ABC Pvt. Ltd."/>
    <x v="1"/>
    <s v="ProductAD"/>
    <n v="3.5"/>
    <n v="6000"/>
    <n v="4.13"/>
    <n v="4.13"/>
    <x v="1"/>
    <s v="PCF2020184"/>
    <x v="16"/>
  </r>
  <r>
    <d v="2021-02-14T05:30:10"/>
    <x v="124"/>
    <s v="SOF2020185"/>
    <x v="2"/>
    <x v="0"/>
    <x v="83"/>
    <x v="2"/>
    <s v="Item1001"/>
    <s v="Item1001A"/>
    <s v="ItemGroup100"/>
    <s v="ItemGroup1001"/>
    <x v="0"/>
    <s v="ABC Pvt. Ltd."/>
    <x v="2"/>
    <s v="ProductAA"/>
    <n v="810"/>
    <n v="420"/>
    <n v="955.8"/>
    <n v="955.8"/>
    <x v="0"/>
    <s v="PCF2020185"/>
    <x v="7"/>
  </r>
  <r>
    <d v="2021-02-15T05:30:10"/>
    <x v="125"/>
    <s v="SOF2020186"/>
    <x v="3"/>
    <x v="1"/>
    <x v="84"/>
    <x v="3"/>
    <s v="Item1001"/>
    <s v="Item1001B"/>
    <s v="ItemGroup100"/>
    <s v="ItemGroup1001"/>
    <x v="1"/>
    <s v="ABC Pvt. Ltd."/>
    <x v="4"/>
    <s v="ProductAB"/>
    <n v="1615.2"/>
    <n v="700"/>
    <n v="1905.9360000000001"/>
    <n v="1905.9360000000001"/>
    <x v="1"/>
    <s v="PCF2020186"/>
    <x v="7"/>
  </r>
  <r>
    <d v="2021-02-16T05:30:10"/>
    <x v="126"/>
    <s v="SOF2020187"/>
    <x v="3"/>
    <x v="2"/>
    <x v="85"/>
    <x v="3"/>
    <s v="Item1001"/>
    <s v="Item1001C"/>
    <s v="ItemGroup100"/>
    <s v="ItemGroup1001"/>
    <x v="2"/>
    <s v="ABC Pvt. Ltd."/>
    <x v="3"/>
    <s v="ProductAC"/>
    <n v="764"/>
    <n v="875"/>
    <n v="901.52"/>
    <n v="901.52"/>
    <x v="2"/>
    <s v="PCF2020187"/>
    <x v="7"/>
  </r>
  <r>
    <d v="2021-02-17T05:30:10"/>
    <x v="127"/>
    <s v="SOF2020188"/>
    <x v="0"/>
    <x v="4"/>
    <x v="86"/>
    <x v="5"/>
    <s v="Item5001"/>
    <s v="Item5001C"/>
    <s v="ItemGroup500"/>
    <s v="ItemGroup5001"/>
    <x v="0"/>
    <s v="ABC Pvt. Ltd."/>
    <x v="0"/>
    <s v="ProductTA"/>
    <n v="18620"/>
    <n v="1050"/>
    <n v="21971.599999999999"/>
    <n v="21971.599999999999"/>
    <x v="0"/>
    <s v="PCF2020188"/>
    <x v="7"/>
  </r>
  <r>
    <d v="2021-02-17T05:30:10"/>
    <x v="127"/>
    <s v="SOF2020188"/>
    <x v="0"/>
    <x v="4"/>
    <x v="86"/>
    <x v="5"/>
    <s v="Item5001"/>
    <s v="Item5001B"/>
    <s v="ItemGroup500"/>
    <s v="ItemGroup5001"/>
    <x v="0"/>
    <s v="ABC Pvt. Ltd."/>
    <x v="0"/>
    <s v="ProductUT"/>
    <n v="61985"/>
    <n v="1150"/>
    <n v="365711.5"/>
    <n v="365711.5"/>
    <x v="0"/>
    <s v="PCF2020188"/>
    <x v="7"/>
  </r>
  <r>
    <d v="2021-02-17T05:30:10"/>
    <x v="127"/>
    <s v="SOF2020188"/>
    <x v="0"/>
    <x v="4"/>
    <x v="86"/>
    <x v="5"/>
    <s v="Item5001"/>
    <s v="Item5001A"/>
    <s v="ItemGroup500"/>
    <s v="ItemGroup5001"/>
    <x v="0"/>
    <s v="ABC Pvt. Ltd."/>
    <x v="0"/>
    <s v="ProductRP"/>
    <n v="37240"/>
    <n v="5882.25"/>
    <n v="219716"/>
    <n v="219716"/>
    <x v="0"/>
    <s v="PCF2020188"/>
    <x v="7"/>
  </r>
  <r>
    <d v="2021-02-17T05:30:10"/>
    <x v="127"/>
    <s v="SOF2020188"/>
    <x v="0"/>
    <x v="4"/>
    <x v="86"/>
    <x v="5"/>
    <s v="Item4004"/>
    <s v="Item4004S"/>
    <s v="ItemGroup400"/>
    <s v="ItemGroup4004"/>
    <x v="0"/>
    <s v="ABC Pvt. Ltd."/>
    <x v="0"/>
    <s v="ProductWV"/>
    <n v="44590"/>
    <n v="75342.09"/>
    <n v="263081"/>
    <n v="263081"/>
    <x v="0"/>
    <s v="PCF2020188"/>
    <x v="7"/>
  </r>
  <r>
    <d v="2021-03-09T05:30:10"/>
    <x v="128"/>
    <s v="SOA2020043"/>
    <x v="0"/>
    <x v="3"/>
    <x v="87"/>
    <x v="5"/>
    <s v="Item2003"/>
    <s v="Item2003Q"/>
    <s v="ItemGroup200"/>
    <s v="ItemGroup2003"/>
    <x v="2"/>
    <s v="ABC Pvt. Ltd."/>
    <x v="1"/>
    <s v="ProductPD"/>
    <n v="8.5"/>
    <n v="2821"/>
    <n v="40.119999999999997"/>
    <n v="40.119999999999997"/>
    <x v="0"/>
    <s v="PCA2020043"/>
    <x v="12"/>
  </r>
  <r>
    <d v="2021-03-10T05:30:10"/>
    <x v="129"/>
    <s v="SOA2020044"/>
    <x v="4"/>
    <x v="0"/>
    <x v="88"/>
    <x v="4"/>
    <s v="Item2003"/>
    <s v="Item2003P"/>
    <s v="ItemGroup200"/>
    <s v="ItemGroup2003"/>
    <x v="2"/>
    <s v="ABC Pvt. Ltd."/>
    <x v="2"/>
    <s v="ProductPA"/>
    <n v="7"/>
    <n v="2821"/>
    <n v="33.04"/>
    <n v="33.04"/>
    <x v="0"/>
    <s v="PCA2020044"/>
    <x v="13"/>
  </r>
  <r>
    <d v="2021-03-21T05:30:10"/>
    <x v="130"/>
    <s v="SOA2020045"/>
    <x v="4"/>
    <x v="1"/>
    <x v="89"/>
    <x v="4"/>
    <s v="Item2002"/>
    <s v="Item2002Z"/>
    <s v="ItemGroup200"/>
    <s v="ItemGroup2002"/>
    <x v="2"/>
    <s v="ABC Pvt. Ltd."/>
    <x v="4"/>
    <s v="ProductLN"/>
    <n v="2.4"/>
    <n v="2403"/>
    <n v="11.327999999999999"/>
    <n v="11.327999999999999"/>
    <x v="0"/>
    <s v="PCA2020045"/>
    <x v="6"/>
  </r>
  <r>
    <d v="2021-04-12T05:30:10"/>
    <x v="131"/>
    <s v="SOA2020046"/>
    <x v="4"/>
    <x v="2"/>
    <x v="90"/>
    <x v="4"/>
    <s v="Item2002"/>
    <s v="Item2002Y"/>
    <s v="ItemGroup200"/>
    <s v="ItemGroup2002"/>
    <x v="3"/>
    <s v="ABC Pvt. Ltd."/>
    <x v="3"/>
    <s v="ProductLQ"/>
    <n v="2.4"/>
    <n v="450"/>
    <n v="11.327999999999999"/>
    <n v="11.327999999999999"/>
    <x v="0"/>
    <s v="PCA2020046"/>
    <x v="2"/>
  </r>
  <r>
    <d v="2021-04-25T05:30:10"/>
    <x v="132"/>
    <s v="SOA2020057"/>
    <x v="0"/>
    <x v="4"/>
    <x v="91"/>
    <x v="0"/>
    <s v="Item1001"/>
    <s v="Item1001A"/>
    <s v="ItemGroup100"/>
    <s v="ItemGroup1001"/>
    <x v="0"/>
    <s v="ABC Pvt. Ltd."/>
    <x v="4"/>
    <s v="ProductAA"/>
    <n v="1200"/>
    <n v="3.29"/>
    <n v="4248"/>
    <n v="4248"/>
    <x v="2"/>
    <s v="PCA2020057"/>
    <x v="2"/>
  </r>
  <r>
    <d v="2021-04-26T05:30:10"/>
    <x v="133"/>
    <s v="SOA2020058"/>
    <x v="1"/>
    <x v="3"/>
    <x v="92"/>
    <x v="1"/>
    <s v="Item5005"/>
    <s v="Item5005Y"/>
    <s v="ItemGroup500"/>
    <s v="ItemGroup5005"/>
    <x v="1"/>
    <s v="ABC Pvt. Ltd."/>
    <x v="3"/>
    <s v="ProductVV"/>
    <n v="700"/>
    <n v="45.85"/>
    <n v="1652"/>
    <n v="1652"/>
    <x v="0"/>
    <s v="PCA2020058"/>
    <x v="7"/>
  </r>
  <r>
    <d v="2021-04-27T05:30:10"/>
    <x v="134"/>
    <s v="SOA2020059"/>
    <x v="1"/>
    <x v="0"/>
    <x v="93"/>
    <x v="1"/>
    <s v="Item5005"/>
    <s v="Item5005X"/>
    <s v="ItemGroup500"/>
    <s v="ItemGroup5005"/>
    <x v="2"/>
    <s v="ABC Pvt. Ltd."/>
    <x v="1"/>
    <s v="ProductSS"/>
    <n v="180"/>
    <n v="45.8"/>
    <n v="637.20000000000005"/>
    <n v="637.20000000000005"/>
    <x v="1"/>
    <s v="PCA2020059"/>
    <x v="3"/>
  </r>
  <r>
    <d v="2021-04-27T05:30:10"/>
    <x v="134"/>
    <s v="SOA2020059"/>
    <x v="1"/>
    <x v="0"/>
    <x v="93"/>
    <x v="1"/>
    <s v="Item1004"/>
    <s v="Item1004P"/>
    <s v="ItemGroup100"/>
    <s v="ItemGroup1004"/>
    <x v="2"/>
    <s v="ABC Pvt. Ltd."/>
    <x v="1"/>
    <s v="ProductCB"/>
    <n v="26"/>
    <n v="49"/>
    <n v="30.68"/>
    <n v="30.68"/>
    <x v="1"/>
    <s v="PCA2020059"/>
    <x v="3"/>
  </r>
  <r>
    <d v="2021-04-27T05:30:10"/>
    <x v="134"/>
    <s v="SOA2020059"/>
    <x v="1"/>
    <x v="0"/>
    <x v="93"/>
    <x v="1"/>
    <s v="Item1004"/>
    <s v="Item1004Q"/>
    <s v="ItemGroup100"/>
    <s v="ItemGroup1004"/>
    <x v="2"/>
    <s v="ABC Pvt. Ltd."/>
    <x v="1"/>
    <s v="ProductCD"/>
    <n v="59.984000000000002"/>
    <n v="8.4"/>
    <n v="70.781120000000001"/>
    <n v="70.781120000000001"/>
    <x v="1"/>
    <s v="PCA2020059"/>
    <x v="3"/>
  </r>
  <r>
    <d v="2021-04-27T05:30:10"/>
    <x v="134"/>
    <s v="SOA2020059"/>
    <x v="1"/>
    <x v="0"/>
    <x v="93"/>
    <x v="1"/>
    <s v="Item1004"/>
    <s v="Item1004S"/>
    <s v="ItemGroup100"/>
    <s v="ItemGroup1004"/>
    <x v="2"/>
    <s v="ABC Pvt. Ltd."/>
    <x v="1"/>
    <s v="ProductDA"/>
    <n v="1.88"/>
    <n v="8.4"/>
    <n v="2.2183999999999999"/>
    <n v="2.2183999999999999"/>
    <x v="1"/>
    <s v="PCA2020059"/>
    <x v="3"/>
  </r>
  <r>
    <d v="2021-05-07T05:30:10"/>
    <x v="135"/>
    <s v="SOA2020060"/>
    <x v="2"/>
    <x v="0"/>
    <x v="94"/>
    <x v="2"/>
    <s v="Item1005"/>
    <s v="Item1005X"/>
    <s v="ItemGroup100"/>
    <s v="ItemGroup1005"/>
    <x v="2"/>
    <s v="ABC Pvt. Ltd."/>
    <x v="0"/>
    <s v="ProductDB"/>
    <n v="75.25"/>
    <n v="8.4"/>
    <n v="177.59"/>
    <n v="177.59"/>
    <x v="0"/>
    <s v="PCA2020060"/>
    <x v="10"/>
  </r>
  <r>
    <d v="2021-04-16T05:30:10"/>
    <x v="136"/>
    <s v="SOA2020061"/>
    <x v="3"/>
    <x v="2"/>
    <x v="95"/>
    <x v="3"/>
    <s v="Item5004"/>
    <s v="Item5004P"/>
    <s v="ItemGroup500"/>
    <s v="ItemGroup5004"/>
    <x v="3"/>
    <s v="ABC Pvt. Ltd."/>
    <x v="0"/>
    <s v="ProductQQ"/>
    <n v="7.15"/>
    <n v="8.4"/>
    <n v="25.311000000000003"/>
    <n v="25.311000000000003"/>
    <x v="1"/>
    <s v="PCA2020061"/>
    <x v="14"/>
  </r>
  <r>
    <d v="2021-04-16T05:30:10"/>
    <x v="136"/>
    <s v="SOA2020061"/>
    <x v="3"/>
    <x v="2"/>
    <x v="95"/>
    <x v="3"/>
    <s v="Item5004"/>
    <s v="Item5004Q"/>
    <s v="ItemGroup500"/>
    <s v="ItemGroup5004"/>
    <x v="3"/>
    <s v="ABC Pvt. Ltd."/>
    <x v="0"/>
    <s v="ProductXX"/>
    <n v="36"/>
    <n v="6.9"/>
    <n v="84.96"/>
    <n v="84.96"/>
    <x v="1"/>
    <s v="PCA2020061"/>
    <x v="14"/>
  </r>
  <r>
    <d v="2021-04-16T05:30:10"/>
    <x v="136"/>
    <s v="SOA2020061"/>
    <x v="3"/>
    <x v="2"/>
    <x v="95"/>
    <x v="3"/>
    <s v="Item5004"/>
    <s v="Item5004A"/>
    <s v="ItemGroup500"/>
    <s v="ItemGroup5004"/>
    <x v="3"/>
    <s v="ABC Pvt. Ltd."/>
    <x v="0"/>
    <s v="ProductLL"/>
    <n v="240"/>
    <n v="6.9"/>
    <n v="283.2"/>
    <n v="283.2"/>
    <x v="1"/>
    <s v="PCA2020061"/>
    <x v="14"/>
  </r>
  <r>
    <d v="2021-04-16T05:30:10"/>
    <x v="136"/>
    <s v="SOA2020061"/>
    <x v="3"/>
    <x v="2"/>
    <x v="95"/>
    <x v="3"/>
    <s v="Item5004"/>
    <s v="Item5004B"/>
    <s v="ItemGroup500"/>
    <s v="ItemGroup5004"/>
    <x v="3"/>
    <s v="ABC Pvt. Ltd."/>
    <x v="0"/>
    <s v="ProductOT"/>
    <n v="288.75"/>
    <n v="6.9"/>
    <n v="340.72500000000002"/>
    <n v="340.72500000000002"/>
    <x v="1"/>
    <s v="PCA2020061"/>
    <x v="14"/>
  </r>
  <r>
    <d v="2021-04-16T05:30:10"/>
    <x v="136"/>
    <s v="SOA2020061"/>
    <x v="3"/>
    <x v="2"/>
    <x v="95"/>
    <x v="3"/>
    <s v="Item1003"/>
    <s v="Item1003R"/>
    <s v="ItemGroup100"/>
    <s v="ItemGroup1003"/>
    <x v="3"/>
    <s v="ABC Pvt. Ltd."/>
    <x v="0"/>
    <s v="ProductBC"/>
    <n v="102.18600000000001"/>
    <n v="6.9"/>
    <n v="361.73843999999997"/>
    <n v="361.73843999999997"/>
    <x v="1"/>
    <s v="PCA2020061"/>
    <x v="14"/>
  </r>
  <r>
    <d v="2021-04-16T05:30:10"/>
    <x v="136"/>
    <s v="SOA2020061"/>
    <x v="3"/>
    <x v="2"/>
    <x v="95"/>
    <x v="3"/>
    <s v="Item1003"/>
    <s v="Item1003S"/>
    <s v="ItemGroup100"/>
    <s v="ItemGroup1003"/>
    <x v="3"/>
    <s v="ABC Pvt. Ltd."/>
    <x v="0"/>
    <s v="ProductBD"/>
    <n v="268.35899999999998"/>
    <n v="7.36"/>
    <n v="316.66361999999998"/>
    <n v="316.66361999999998"/>
    <x v="1"/>
    <s v="PCA2020061"/>
    <x v="14"/>
  </r>
  <r>
    <d v="2021-04-29T05:30:10"/>
    <x v="137"/>
    <s v="SOS2020033"/>
    <x v="1"/>
    <x v="2"/>
    <x v="96"/>
    <x v="1"/>
    <s v="Item1004"/>
    <s v="Item1004A"/>
    <s v="ItemGroup100"/>
    <s v="ItemGroup1004"/>
    <x v="2"/>
    <s v="ABC Pvt. Ltd."/>
    <x v="4"/>
    <s v="ProductCA"/>
    <n v="44.82"/>
    <n v="7.36"/>
    <n v="370.21320000000003"/>
    <n v="370.21320000000003"/>
    <x v="1"/>
    <s v="PCS2020033"/>
    <x v="13"/>
  </r>
  <r>
    <d v="2021-05-11T05:30:10"/>
    <x v="138"/>
    <s v="SOS2020034"/>
    <x v="1"/>
    <x v="4"/>
    <x v="97"/>
    <x v="1"/>
    <s v="Item1004"/>
    <s v="Item1004B"/>
    <s v="ItemGroup100"/>
    <s v="ItemGroup1004"/>
    <x v="2"/>
    <s v="ABC Pvt. Ltd."/>
    <x v="3"/>
    <s v="ProductCC"/>
    <n v="16.63"/>
    <n v="0.59499999999999997"/>
    <n v="117.74039999999999"/>
    <n v="117.74039999999999"/>
    <x v="2"/>
    <s v="PCS2020034"/>
    <x v="6"/>
  </r>
  <r>
    <d v="2021-06-08T05:30:10"/>
    <x v="139"/>
    <s v="SOS2020035"/>
    <x v="1"/>
    <x v="3"/>
    <x v="98"/>
    <x v="1"/>
    <s v="Item5003"/>
    <s v="Item5003S"/>
    <s v="ItemGroup500"/>
    <s v="ItemGroup5003"/>
    <x v="2"/>
    <s v="ABC Pvt. Ltd."/>
    <x v="4"/>
    <s v="ProductKK"/>
    <n v="1008"/>
    <n v="0.57999999999999996"/>
    <n v="7136.6399999999994"/>
    <n v="7136.6399999999994"/>
    <x v="2"/>
    <s v="PCS2020035"/>
    <x v="2"/>
  </r>
  <r>
    <d v="2021-05-18T05:30:10"/>
    <x v="140"/>
    <s v="SOS2020036"/>
    <x v="1"/>
    <x v="0"/>
    <x v="99"/>
    <x v="1"/>
    <s v="Item5002"/>
    <s v="Item5002Y"/>
    <s v="ItemGroup500"/>
    <s v="ItemGroup5002"/>
    <x v="3"/>
    <s v="ABC Pvt. Ltd."/>
    <x v="3"/>
    <s v="ProductZp"/>
    <n v="46.12"/>
    <n v="450"/>
    <n v="326.52959999999996"/>
    <n v="326.52959999999996"/>
    <x v="2"/>
    <s v="PCS2020036"/>
    <x v="7"/>
  </r>
  <r>
    <d v="2021-07-13T05:30:10"/>
    <x v="141"/>
    <s v="SOS2020037"/>
    <x v="1"/>
    <x v="1"/>
    <x v="100"/>
    <x v="1"/>
    <s v="Item5002"/>
    <s v="Item5002Z"/>
    <s v="ItemGroup500"/>
    <s v="ItemGroup5002"/>
    <x v="3"/>
    <s v="ABC Pvt. Ltd."/>
    <x v="0"/>
    <s v="ProductZI"/>
    <n v="70"/>
    <n v="103.2"/>
    <n v="495.6"/>
    <n v="495.6"/>
    <x v="0"/>
    <s v="PCS2020037"/>
    <x v="3"/>
  </r>
  <r>
    <d v="2021-04-28T05:30:10"/>
    <x v="142"/>
    <s v="SOS2020038"/>
    <x v="2"/>
    <x v="2"/>
    <x v="101"/>
    <x v="2"/>
    <s v="Item5003"/>
    <s v="Item5003P"/>
    <s v="ItemGroup500"/>
    <s v="ItemGroup5003"/>
    <x v="1"/>
    <s v="ABC Pvt. Ltd."/>
    <x v="0"/>
    <s v="ProductLP"/>
    <n v="55.93"/>
    <n v="103.2"/>
    <n v="65.997399999999999"/>
    <n v="65.997399999999999"/>
    <x v="0"/>
    <s v="PCS2020038"/>
    <x v="8"/>
  </r>
  <r>
    <d v="2021-05-21T05:30:10"/>
    <x v="143"/>
    <s v="SOS2020039"/>
    <x v="3"/>
    <x v="4"/>
    <x v="102"/>
    <x v="3"/>
    <s v="Item5003"/>
    <s v="Item5003Q"/>
    <s v="ItemGroup500"/>
    <s v="ItemGroup5003"/>
    <x v="1"/>
    <s v="ABC Pvt. Ltd."/>
    <x v="1"/>
    <s v="ProductMA"/>
    <n v="14"/>
    <n v="103.2"/>
    <n v="16.52"/>
    <n v="16.52"/>
    <x v="1"/>
    <s v="PCS2020039"/>
    <x v="9"/>
  </r>
  <r>
    <d v="2021-05-22T05:30:10"/>
    <x v="144"/>
    <s v="SOS2020040"/>
    <x v="3"/>
    <x v="3"/>
    <x v="103"/>
    <x v="3"/>
    <s v="Item5003"/>
    <s v="Item5003R"/>
    <s v="ItemGroup500"/>
    <s v="ItemGroup5003"/>
    <x v="1"/>
    <s v="ABC Pvt. Ltd."/>
    <x v="2"/>
    <s v="ProductFF"/>
    <n v="120"/>
    <n v="124"/>
    <n v="141.6"/>
    <n v="141.6"/>
    <x v="0"/>
    <s v="PCS2020040"/>
    <x v="0"/>
  </r>
  <r>
    <d v="2021-05-01T05:30:10"/>
    <x v="145"/>
    <s v="SOS2020041"/>
    <x v="0"/>
    <x v="0"/>
    <x v="104"/>
    <x v="5"/>
    <s v="Item5002"/>
    <s v="Item5002X"/>
    <s v="ItemGroup500"/>
    <s v="ItemGroup5002"/>
    <x v="0"/>
    <s v="ABC Pvt. Ltd."/>
    <x v="0"/>
    <s v="ProductVA"/>
    <n v="300"/>
    <n v="124"/>
    <n v="354"/>
    <n v="354"/>
    <x v="1"/>
    <s v="PCS2020041"/>
    <x v="1"/>
  </r>
  <r>
    <d v="2021-05-02T05:30:10"/>
    <x v="146"/>
    <s v="SOS2020042"/>
    <x v="0"/>
    <x v="1"/>
    <x v="105"/>
    <x v="5"/>
    <s v="Item5001"/>
    <s v="Item5001D"/>
    <s v="ItemGroup500"/>
    <s v="ItemGroup5001"/>
    <x v="1"/>
    <s v="ABC Pvt. Ltd."/>
    <x v="1"/>
    <s v="ProductLT"/>
    <n v="731.86"/>
    <n v="60"/>
    <n v="863.59480000000008"/>
    <n v="863.59480000000008"/>
    <x v="2"/>
    <s v="PCS2020042"/>
    <x v="5"/>
  </r>
  <r>
    <d v="2021-05-03T05:30:10"/>
    <x v="147"/>
    <s v="SOS2020043"/>
    <x v="4"/>
    <x v="2"/>
    <x v="106"/>
    <x v="4"/>
    <s v="Item5001"/>
    <s v="Item5001C"/>
    <s v="ItemGroup500"/>
    <s v="ItemGroup5001"/>
    <x v="2"/>
    <s v="ABC Pvt. Ltd."/>
    <x v="0"/>
    <s v="ProductTA"/>
    <n v="389.62"/>
    <n v="360"/>
    <n v="459.7516"/>
    <n v="459.7516"/>
    <x v="0"/>
    <s v="PCS2020043"/>
    <x v="12"/>
  </r>
  <r>
    <d v="2021-05-04T05:30:10"/>
    <x v="148"/>
    <s v="SOS2020044"/>
    <x v="4"/>
    <x v="4"/>
    <x v="107"/>
    <x v="4"/>
    <s v="Item5001"/>
    <s v="Item5001B"/>
    <s v="ItemGroup500"/>
    <s v="ItemGroup5001"/>
    <x v="0"/>
    <s v="ABC Pvt. Ltd."/>
    <x v="1"/>
    <s v="ProductUT"/>
    <n v="14.53"/>
    <n v="40"/>
    <n v="17.145399999999999"/>
    <n v="17.145399999999999"/>
    <x v="1"/>
    <s v="PCS2020044"/>
    <x v="13"/>
  </r>
  <r>
    <d v="2021-05-05T05:30:10"/>
    <x v="149"/>
    <s v="SOS2020045"/>
    <x v="4"/>
    <x v="3"/>
    <x v="108"/>
    <x v="4"/>
    <s v="Item5001"/>
    <s v="Item5001A"/>
    <s v="ItemGroup500"/>
    <s v="ItemGroup5001"/>
    <x v="1"/>
    <s v="ABC Pvt. Ltd."/>
    <x v="0"/>
    <s v="ProductRP"/>
    <n v="42.5"/>
    <n v="245"/>
    <n v="50.15"/>
    <n v="50.15"/>
    <x v="2"/>
    <s v="PCS2020045"/>
    <x v="6"/>
  </r>
  <r>
    <d v="2021-05-06T05:30:10"/>
    <x v="150"/>
    <s v="SOS2020046"/>
    <x v="0"/>
    <x v="0"/>
    <x v="109"/>
    <x v="0"/>
    <s v="Item4005"/>
    <s v="Item4005Z"/>
    <s v="ItemGroup400"/>
    <s v="ItemGroup4005"/>
    <x v="2"/>
    <s v="ABC Pvt. Ltd."/>
    <x v="1"/>
    <s v="ProductRH"/>
    <n v="9.14"/>
    <n v="670"/>
    <n v="10.7852"/>
    <n v="10.7852"/>
    <x v="0"/>
    <s v="PCS2020046"/>
    <x v="2"/>
  </r>
  <r>
    <d v="2021-05-19T05:30:10"/>
    <x v="151"/>
    <s v="SOS2021063"/>
    <x v="1"/>
    <x v="4"/>
    <x v="110"/>
    <x v="1"/>
    <s v="Item1004"/>
    <s v="Item1004B"/>
    <s v="ItemGroup100"/>
    <s v="ItemGroup1004"/>
    <x v="1"/>
    <s v="ABC Pvt. Ltd."/>
    <x v="0"/>
    <s v="ProductCC"/>
    <n v="44491.519999999997"/>
    <n v="684.13"/>
    <n v="12284998.5024"/>
    <n v="12284998.5024"/>
    <x v="2"/>
    <s v="PCS2021063"/>
    <x v="2"/>
  </r>
  <r>
    <d v="2021-05-20T05:30:10"/>
    <x v="152"/>
    <s v="SOS2021064"/>
    <x v="1"/>
    <x v="0"/>
    <x v="111"/>
    <x v="1"/>
    <s v="Item2004"/>
    <s v="Item2004A"/>
    <s v="ItemGroup200"/>
    <s v="ItemGroup2004"/>
    <x v="2"/>
    <s v="ABC Pvt. Ltd."/>
    <x v="1"/>
    <s v="ProductZX"/>
    <n v="964"/>
    <n v="600.28"/>
    <n v="247979.36"/>
    <n v="247979.36"/>
    <x v="0"/>
    <s v="PCS2021064"/>
    <x v="7"/>
  </r>
  <r>
    <d v="2021-05-21T05:30:10"/>
    <x v="153"/>
    <s v="SOS2021065"/>
    <x v="2"/>
    <x v="4"/>
    <x v="102"/>
    <x v="2"/>
    <s v="Item3003"/>
    <s v="Item3003P"/>
    <s v="ItemGroup300"/>
    <s v="ItemGroup3003"/>
    <x v="0"/>
    <s v="ABC Pvt. Ltd."/>
    <x v="1"/>
    <s v="ProductAl"/>
    <n v="54.02"/>
    <n v="600.28"/>
    <n v="127.4872"/>
    <n v="127.4872"/>
    <x v="1"/>
    <s v="PCS2021065"/>
    <x v="9"/>
  </r>
  <r>
    <d v="2021-05-21T05:30:10"/>
    <x v="153"/>
    <s v="SOS2021065"/>
    <x v="2"/>
    <x v="4"/>
    <x v="102"/>
    <x v="2"/>
    <s v="Item3003"/>
    <s v="Item3003Q"/>
    <s v="ItemGroup300"/>
    <s v="ItemGroup3003"/>
    <x v="0"/>
    <s v="ABC Pvt. Ltd."/>
    <x v="1"/>
    <s v="ProductAO"/>
    <n v="24.82"/>
    <n v="600.28"/>
    <n v="234.30080000000001"/>
    <n v="234.30080000000001"/>
    <x v="1"/>
    <s v="PCS2021065"/>
    <x v="9"/>
  </r>
  <r>
    <d v="2021-05-21T05:30:10"/>
    <x v="153"/>
    <s v="SOS2021065"/>
    <x v="2"/>
    <x v="4"/>
    <x v="102"/>
    <x v="2"/>
    <s v="Item3003"/>
    <s v="Item3003R"/>
    <s v="ItemGroup300"/>
    <s v="ItemGroup3003"/>
    <x v="0"/>
    <s v="ABC Pvt. Ltd."/>
    <x v="1"/>
    <s v="ProductOP"/>
    <n v="43.8"/>
    <n v="684.13"/>
    <n v="103.36799999999999"/>
    <n v="103.36799999999999"/>
    <x v="1"/>
    <s v="PCS2021065"/>
    <x v="9"/>
  </r>
  <r>
    <d v="2021-05-21T05:30:10"/>
    <x v="153"/>
    <s v="SOS2021065"/>
    <x v="2"/>
    <x v="4"/>
    <x v="102"/>
    <x v="2"/>
    <s v="Item3003"/>
    <s v="Item3003S"/>
    <s v="ItemGroup300"/>
    <s v="ItemGroup3003"/>
    <x v="0"/>
    <s v="ABC Pvt. Ltd."/>
    <x v="1"/>
    <s v="ProductPV"/>
    <n v="16422"/>
    <n v="600.28"/>
    <n v="310047.35999999999"/>
    <n v="310047.35999999999"/>
    <x v="1"/>
    <s v="PCS2021065"/>
    <x v="9"/>
  </r>
  <r>
    <d v="2021-05-21T05:30:10"/>
    <x v="153"/>
    <s v="SOS2021065"/>
    <x v="2"/>
    <x v="4"/>
    <x v="102"/>
    <x v="2"/>
    <s v="Item3004"/>
    <s v="Item3004B"/>
    <s v="ItemGroup300"/>
    <s v="ItemGroup3004"/>
    <x v="0"/>
    <s v="ABC Pvt. Ltd."/>
    <x v="1"/>
    <s v="ProductPG"/>
    <n v="648.9"/>
    <n v="7.47"/>
    <n v="765.702"/>
    <n v="765.702"/>
    <x v="1"/>
    <s v="PCS2021065"/>
    <x v="9"/>
  </r>
  <r>
    <d v="2021-05-21T05:30:10"/>
    <x v="153"/>
    <s v="SOS2021065"/>
    <x v="2"/>
    <x v="4"/>
    <x v="102"/>
    <x v="2"/>
    <s v="Item3004"/>
    <s v="Item3004P"/>
    <s v="ItemGroup300"/>
    <s v="ItemGroup3004"/>
    <x v="0"/>
    <s v="ABC Pvt. Ltd."/>
    <x v="1"/>
    <s v="ProductKD"/>
    <n v="690"/>
    <n v="3.96"/>
    <n v="13027.2"/>
    <n v="13027.2"/>
    <x v="1"/>
    <s v="PCS2021065"/>
    <x v="9"/>
  </r>
  <r>
    <d v="2021-06-12T05:30:10"/>
    <x v="154"/>
    <s v="SOF2021202"/>
    <x v="0"/>
    <x v="2"/>
    <x v="112"/>
    <x v="5"/>
    <s v="Item3004"/>
    <s v="Item3004Q"/>
    <s v="ItemGroup300"/>
    <s v="ItemGroup3004"/>
    <x v="2"/>
    <s v="ABC Pvt. Ltd."/>
    <x v="2"/>
    <s v="ProductBN"/>
    <n v="7.4"/>
    <n v="3.96"/>
    <n v="1903.576"/>
    <n v="1903.576"/>
    <x v="0"/>
    <s v="PCF2021202"/>
    <x v="14"/>
  </r>
  <r>
    <d v="2021-06-13T05:30:10"/>
    <x v="155"/>
    <s v="SOF2021203"/>
    <x v="0"/>
    <x v="4"/>
    <x v="113"/>
    <x v="5"/>
    <s v="Item3004"/>
    <s v="Item3004S"/>
    <s v="ItemGroup300"/>
    <s v="ItemGroup3004"/>
    <x v="3"/>
    <s v="ABC Pvt. Ltd."/>
    <x v="0"/>
    <s v="ProductMK"/>
    <n v="7.4"/>
    <n v="1816.9491"/>
    <n v="52.39200000000001"/>
    <n v="52.39200000000001"/>
    <x v="1"/>
    <s v="PCF2021203"/>
    <x v="2"/>
  </r>
  <r>
    <d v="2021-06-14T05:30:10"/>
    <x v="156"/>
    <s v="SOF2021204"/>
    <x v="4"/>
    <x v="3"/>
    <x v="114"/>
    <x v="4"/>
    <s v="Item3005"/>
    <s v="Item3005X"/>
    <s v="ItemGroup300"/>
    <s v="ItemGroup3005"/>
    <x v="0"/>
    <s v="ABC Pvt. Ltd."/>
    <x v="1"/>
    <s v="ProductVF"/>
    <n v="61"/>
    <n v="195"/>
    <n v="71.98"/>
    <n v="71.98"/>
    <x v="2"/>
    <s v="PCF2021204"/>
    <x v="14"/>
  </r>
  <r>
    <d v="2021-06-04T05:30:10"/>
    <x v="157"/>
    <s v="SOF2021205"/>
    <x v="4"/>
    <x v="0"/>
    <x v="115"/>
    <x v="4"/>
    <s v="Item3004"/>
    <s v="Item3004A"/>
    <s v="ItemGroup300"/>
    <s v="ItemGroup3004"/>
    <x v="1"/>
    <s v="ABC Pvt. Ltd."/>
    <x v="2"/>
    <s v="ProductPR"/>
    <n v="55"/>
    <n v="3500"/>
    <n v="129.80000000000001"/>
    <n v="129.80000000000001"/>
    <x v="0"/>
    <s v="PCF2021205"/>
    <x v="16"/>
  </r>
  <r>
    <d v="2021-06-14T05:30:10"/>
    <x v="158"/>
    <s v="SOF2021021"/>
    <x v="4"/>
    <x v="0"/>
    <x v="114"/>
    <x v="4"/>
    <s v="Item2003"/>
    <s v="Item2003Q"/>
    <s v="ItemGroup200"/>
    <s v="ItemGroup2003"/>
    <x v="2"/>
    <s v="ABC Pvt. Ltd."/>
    <x v="0"/>
    <s v="ProductPD"/>
    <n v="550"/>
    <n v="319.5"/>
    <n v="649"/>
    <n v="649"/>
    <x v="2"/>
    <s v="PCF2021021"/>
    <x v="0"/>
  </r>
  <r>
    <d v="2021-06-14T05:30:10"/>
    <x v="159"/>
    <s v="SOF2021211"/>
    <x v="4"/>
    <x v="0"/>
    <x v="114"/>
    <x v="4"/>
    <s v="Item2003"/>
    <s v="Item2003P"/>
    <s v="ItemGroup200"/>
    <s v="ItemGroup2003"/>
    <x v="3"/>
    <s v="ABC Pvt. Ltd."/>
    <x v="1"/>
    <s v="ProductPA"/>
    <n v="14.74"/>
    <n v="0.22"/>
    <n v="17.3932"/>
    <n v="17.3932"/>
    <x v="0"/>
    <s v="PCF2021211"/>
    <x v="0"/>
  </r>
  <r>
    <d v="2021-06-14T05:30:10"/>
    <x v="160"/>
    <s v="SOF2021212"/>
    <x v="4"/>
    <x v="0"/>
    <x v="114"/>
    <x v="4"/>
    <s v="Item3001"/>
    <s v="Item3001D"/>
    <s v="ItemGroup300"/>
    <s v="ItemGroup3001"/>
    <x v="0"/>
    <s v="ABC Pvt. Ltd."/>
    <x v="0"/>
    <s v="ProductYH"/>
    <n v="14.74"/>
    <n v="1033.95"/>
    <n v="17.3932"/>
    <n v="17.3932"/>
    <x v="1"/>
    <s v="PCF2021212"/>
    <x v="0"/>
  </r>
  <r>
    <d v="2021-06-09T05:30:10"/>
    <x v="161"/>
    <s v="SOF2021213"/>
    <x v="0"/>
    <x v="0"/>
    <x v="116"/>
    <x v="0"/>
    <s v="Item3002"/>
    <s v="Item3002X"/>
    <s v="ItemGroup300"/>
    <s v="ItemGroup3002"/>
    <x v="0"/>
    <s v="ABC Pvt. Ltd."/>
    <x v="1"/>
    <s v="ProductKL"/>
    <n v="6.23"/>
    <n v="5734"/>
    <n v="44.108400000000003"/>
    <n v="44.108400000000003"/>
    <x v="2"/>
    <s v="PCF2021213"/>
    <x v="0"/>
  </r>
  <r>
    <d v="2021-06-09T05:30:10"/>
    <x v="162"/>
    <s v="SOF2021214"/>
    <x v="1"/>
    <x v="0"/>
    <x v="116"/>
    <x v="1"/>
    <s v="Item2002"/>
    <s v="Item2002Z"/>
    <s v="ItemGroup200"/>
    <s v="ItemGroup2002"/>
    <x v="0"/>
    <s v="ABC Pvt. Ltd."/>
    <x v="2"/>
    <s v="ProductLN"/>
    <n v="6.23"/>
    <n v="655.75"/>
    <n v="14.7028"/>
    <n v="14.7028"/>
    <x v="0"/>
    <s v="PCF2021214"/>
    <x v="16"/>
  </r>
  <r>
    <d v="2021-06-14T05:30:10"/>
    <x v="163"/>
    <s v="SOF2021215"/>
    <x v="1"/>
    <x v="1"/>
    <x v="114"/>
    <x v="1"/>
    <s v="Item2002"/>
    <s v="Item2002Y"/>
    <s v="ItemGroup200"/>
    <s v="ItemGroup2002"/>
    <x v="2"/>
    <s v="ABC Pvt. Ltd."/>
    <x v="4"/>
    <s v="ProductLQ"/>
    <n v="6.23"/>
    <n v="7213.25"/>
    <n v="7.3513999999999999"/>
    <n v="7.3513999999999999"/>
    <x v="0"/>
    <s v="PCF2021215"/>
    <x v="16"/>
  </r>
  <r>
    <d v="2021-06-15T05:30:10"/>
    <x v="164"/>
    <s v="SOF2021216"/>
    <x v="1"/>
    <x v="2"/>
    <x v="117"/>
    <x v="1"/>
    <s v="Item2002"/>
    <s v="Item2002X"/>
    <s v="ItemGroup200"/>
    <s v="ItemGroup2002"/>
    <x v="2"/>
    <s v="ABC Pvt. Ltd."/>
    <x v="0"/>
    <s v="ProductLM"/>
    <n v="22.52"/>
    <n v="9089"/>
    <n v="26.573599999999999"/>
    <n v="26.573599999999999"/>
    <x v="0"/>
    <s v="PCF2021216"/>
    <x v="7"/>
  </r>
  <r>
    <d v="2021-06-15T05:30:10"/>
    <x v="165"/>
    <s v="SOF2021217"/>
    <x v="1"/>
    <x v="0"/>
    <x v="117"/>
    <x v="1"/>
    <s v="Item2001"/>
    <s v="Item2001D"/>
    <s v="ItemGroup200"/>
    <s v="ItemGroup2001"/>
    <x v="2"/>
    <s v="ABC Pvt. Ltd."/>
    <x v="0"/>
    <s v="ProductEG"/>
    <n v="22.52"/>
    <n v="375.15"/>
    <n v="26.573599999999999"/>
    <n v="26.573599999999999"/>
    <x v="0"/>
    <s v="PCF2021217"/>
    <x v="7"/>
  </r>
  <r>
    <d v="2021-06-15T05:30:10"/>
    <x v="166"/>
    <s v="SOF2021218"/>
    <x v="1"/>
    <x v="1"/>
    <x v="117"/>
    <x v="1"/>
    <s v="Item1001"/>
    <s v="Item1001D"/>
    <s v="ItemGroup100"/>
    <s v="ItemGroup1001"/>
    <x v="3"/>
    <s v="ABC Pvt. Ltd."/>
    <x v="0"/>
    <s v="ProductAD"/>
    <n v="70"/>
    <n v="954.65"/>
    <n v="330.4"/>
    <n v="330.4"/>
    <x v="1"/>
    <s v="PCF2021218"/>
    <x v="7"/>
  </r>
  <r>
    <d v="2021-06-27T05:30:10"/>
    <x v="167"/>
    <s v="SOF2021222"/>
    <x v="0"/>
    <x v="2"/>
    <x v="118"/>
    <x v="5"/>
    <s v="Item1003"/>
    <s v="Item1003P"/>
    <s v="ItemGroup100"/>
    <s v="ItemGroup1003"/>
    <x v="1"/>
    <s v="ABC Pvt. Ltd."/>
    <x v="2"/>
    <s v="ProductBA"/>
    <n v="79"/>
    <n v="475.8"/>
    <n v="559.31999999999994"/>
    <n v="559.31999999999994"/>
    <x v="2"/>
    <s v="PCF2021222"/>
    <x v="7"/>
  </r>
  <r>
    <d v="2021-06-29T05:30:10"/>
    <x v="168"/>
    <s v="SOF2021223"/>
    <x v="0"/>
    <x v="0"/>
    <x v="119"/>
    <x v="5"/>
    <s v="Item1003"/>
    <s v="Item1003Q"/>
    <s v="ItemGroup100"/>
    <s v="ItemGroup1003"/>
    <x v="0"/>
    <s v="ABC Pvt. Ltd."/>
    <x v="4"/>
    <s v="ProductBB"/>
    <n v="9500"/>
    <n v="170.8"/>
    <n v="11210"/>
    <n v="11210"/>
    <x v="2"/>
    <s v="PCF2021223"/>
    <x v="7"/>
  </r>
  <r>
    <d v="2021-07-01T05:30:10"/>
    <x v="169"/>
    <s v="SOF2021224"/>
    <x v="4"/>
    <x v="1"/>
    <x v="120"/>
    <x v="4"/>
    <s v="Item1003"/>
    <s v="Item1003R"/>
    <s v="ItemGroup100"/>
    <s v="ItemGroup1003"/>
    <x v="1"/>
    <s v="ABC Pvt. Ltd."/>
    <x v="3"/>
    <s v="ProductBC"/>
    <n v="64178"/>
    <n v="57.95"/>
    <n v="75730.039999999994"/>
    <n v="75730.039999999994"/>
    <x v="0"/>
    <s v="PCF2021224"/>
    <x v="7"/>
  </r>
  <r>
    <d v="2021-07-14T05:30:10"/>
    <x v="170"/>
    <s v="SOF2021225"/>
    <x v="4"/>
    <x v="2"/>
    <x v="121"/>
    <x v="4"/>
    <s v="Item1003"/>
    <s v="Item1003S"/>
    <s v="ItemGroup100"/>
    <s v="ItemGroup1003"/>
    <x v="2"/>
    <s v="ABC Pvt. Ltd."/>
    <x v="0"/>
    <s v="ProductBD"/>
    <n v="2450"/>
    <n v="1875.75"/>
    <n v="2891"/>
    <n v="2891"/>
    <x v="0"/>
    <s v="PCF2021225"/>
    <x v="6"/>
  </r>
  <r>
    <d v="2021-07-07T05:30:10"/>
    <x v="171"/>
    <s v="SOF2021226"/>
    <x v="4"/>
    <x v="0"/>
    <x v="122"/>
    <x v="4"/>
    <s v="Item1004"/>
    <s v="Item1004A"/>
    <s v="ItemGroup100"/>
    <s v="ItemGroup1004"/>
    <x v="0"/>
    <s v="ABC Pvt. Ltd."/>
    <x v="1"/>
    <s v="ProductCA"/>
    <n v="2520.3000000000002"/>
    <n v="3202.5"/>
    <n v="59479.08"/>
    <n v="59479.08"/>
    <x v="1"/>
    <s v="PCF2021226"/>
    <x v="6"/>
  </r>
  <r>
    <d v="2021-07-08T05:30:10"/>
    <x v="172"/>
    <s v="SOF2021227"/>
    <x v="4"/>
    <x v="1"/>
    <x v="123"/>
    <x v="4"/>
    <s v="Item2001"/>
    <s v="Item2001C"/>
    <s v="ItemGroup200"/>
    <s v="ItemGroup2001"/>
    <x v="1"/>
    <s v="ABC Pvt. Ltd."/>
    <x v="2"/>
    <s v="ProductEF"/>
    <n v="550"/>
    <n v="1665.3"/>
    <n v="15576"/>
    <n v="15576"/>
    <x v="0"/>
    <s v="PCF2021227"/>
    <x v="6"/>
  </r>
  <r>
    <d v="2021-07-09T05:30:10"/>
    <x v="173"/>
    <s v="SOF2021228"/>
    <x v="0"/>
    <x v="2"/>
    <x v="124"/>
    <x v="0"/>
    <s v="Item1001"/>
    <s v="Item1001C"/>
    <s v="ItemGroup100"/>
    <s v="ItemGroup1001"/>
    <x v="2"/>
    <s v="ABC Pvt. Ltd."/>
    <x v="4"/>
    <s v="ProductAC"/>
    <n v="8"/>
    <n v="167.75"/>
    <n v="226.56"/>
    <n v="226.56"/>
    <x v="1"/>
    <s v="PCF2021228"/>
    <x v="0"/>
  </r>
  <r>
    <d v="2021-07-15T05:30:10"/>
    <x v="174"/>
    <s v="SOF2021229"/>
    <x v="1"/>
    <x v="4"/>
    <x v="125"/>
    <x v="1"/>
    <s v="Item1001"/>
    <s v="Item1001B"/>
    <s v="ItemGroup100"/>
    <s v="ItemGroup1001"/>
    <x v="0"/>
    <s v="ABC Pvt. Ltd."/>
    <x v="3"/>
    <s v="ProductAB"/>
    <n v="8"/>
    <n v="1433.5"/>
    <n v="226.56"/>
    <n v="226.56"/>
    <x v="2"/>
    <s v="PCF2021229"/>
    <x v="1"/>
  </r>
  <r>
    <d v="2021-07-18T05:30:10"/>
    <x v="175"/>
    <s v="SOF2021230"/>
    <x v="1"/>
    <x v="3"/>
    <x v="126"/>
    <x v="1"/>
    <s v="Item1001"/>
    <s v="Item1001A"/>
    <s v="ItemGroup100"/>
    <s v="ItemGroup1001"/>
    <x v="1"/>
    <s v="ABC Pvt. Ltd."/>
    <x v="0"/>
    <s v="ProductAA"/>
    <n v="5"/>
    <n v="2247.85"/>
    <n v="141.6"/>
    <n v="141.6"/>
    <x v="0"/>
    <s v="PCF2021230"/>
    <x v="5"/>
  </r>
  <r>
    <d v="2021-07-10T05:30:10"/>
    <x v="176"/>
    <s v="SOF2021231"/>
    <x v="1"/>
    <x v="0"/>
    <x v="127"/>
    <x v="1"/>
    <s v="Item5005"/>
    <s v="Item5005X"/>
    <s v="ItemGroup500"/>
    <s v="ItemGroup5005"/>
    <x v="2"/>
    <s v="ABC Pvt. Ltd."/>
    <x v="1"/>
    <s v="ProductSS"/>
    <n v="180"/>
    <n v="195.2"/>
    <n v="4248"/>
    <n v="4248"/>
    <x v="1"/>
    <s v="PCF2021231"/>
    <x v="12"/>
  </r>
  <r>
    <d v="2021-07-09T05:30:10"/>
    <x v="177"/>
    <s v="SOF2021246"/>
    <x v="1"/>
    <x v="3"/>
    <x v="124"/>
    <x v="1"/>
    <s v="Item5003"/>
    <s v="Item5003S"/>
    <s v="ItemGroup500"/>
    <s v="ItemGroup5003"/>
    <x v="0"/>
    <s v="ABC Pvt. Ltd."/>
    <x v="3"/>
    <s v="ProductKK"/>
    <n v="1530"/>
    <n v="20"/>
    <n v="1805.4"/>
    <n v="1805.4"/>
    <x v="1"/>
    <s v="PCF2021246"/>
    <x v="0"/>
  </r>
  <r>
    <d v="2021-07-10T05:30:10"/>
    <x v="178"/>
    <s v="SOF2021247"/>
    <x v="1"/>
    <x v="0"/>
    <x v="127"/>
    <x v="1"/>
    <s v="Item5003"/>
    <s v="Item5003R"/>
    <s v="ItemGroup500"/>
    <s v="ItemGroup5003"/>
    <x v="2"/>
    <s v="ABC Pvt. Ltd."/>
    <x v="0"/>
    <s v="ProductFF"/>
    <n v="8175.5"/>
    <n v="63.5"/>
    <n v="9647.09"/>
    <n v="9647.09"/>
    <x v="2"/>
    <s v="PCF2021247"/>
    <x v="1"/>
  </r>
  <r>
    <d v="2021-07-11T05:30:10"/>
    <x v="179"/>
    <s v="SOF2021248"/>
    <x v="1"/>
    <x v="1"/>
    <x v="128"/>
    <x v="1"/>
    <s v="Item5003"/>
    <s v="Item5003Q"/>
    <s v="ItemGroup500"/>
    <s v="ItemGroup5003"/>
    <x v="2"/>
    <s v="ABC Pvt. Ltd."/>
    <x v="4"/>
    <s v="ProductMA"/>
    <n v="970"/>
    <n v="56.5"/>
    <n v="1144.5999999999999"/>
    <n v="1144.5999999999999"/>
    <x v="0"/>
    <s v="PCF2021248"/>
    <x v="2"/>
  </r>
  <r>
    <d v="2021-07-23T05:30:10"/>
    <x v="180"/>
    <s v="SOF2021249"/>
    <x v="2"/>
    <x v="2"/>
    <x v="129"/>
    <x v="2"/>
    <s v="Item5003"/>
    <s v="Item5003P"/>
    <s v="ItemGroup500"/>
    <s v="ItemGroup5003"/>
    <x v="2"/>
    <s v="ABC Pvt. Ltd."/>
    <x v="3"/>
    <s v="ProductLP"/>
    <n v="1525"/>
    <n v="7.2"/>
    <n v="1799.5"/>
    <n v="1799.5"/>
    <x v="0"/>
    <s v="PCF2021249"/>
    <x v="7"/>
  </r>
  <r>
    <d v="2021-07-15T05:30:10"/>
    <x v="181"/>
    <s v="SOF2021250"/>
    <x v="3"/>
    <x v="4"/>
    <x v="125"/>
    <x v="3"/>
    <s v="Item5002"/>
    <s v="Item5002Z"/>
    <s v="ItemGroup500"/>
    <s v="ItemGroup5002"/>
    <x v="3"/>
    <s v="ABC Pvt. Ltd."/>
    <x v="0"/>
    <s v="ProductZI"/>
    <n v="985"/>
    <n v="81.311999999999998"/>
    <n v="1162.3"/>
    <n v="1162.3"/>
    <x v="0"/>
    <s v="PCF2021250"/>
    <x v="3"/>
  </r>
  <r>
    <d v="2021-07-17T05:30:10"/>
    <x v="182"/>
    <s v="SOF2021251"/>
    <x v="3"/>
    <x v="0"/>
    <x v="130"/>
    <x v="3"/>
    <s v="Item5002"/>
    <s v="Item5002Y"/>
    <s v="ItemGroup500"/>
    <s v="ItemGroup5002"/>
    <x v="3"/>
    <s v="ABC Pvt. Ltd."/>
    <x v="1"/>
    <s v="ProductZp"/>
    <n v="200"/>
    <n v="6567.8"/>
    <n v="236"/>
    <n v="236"/>
    <x v="0"/>
    <s v="PCF2021251"/>
    <x v="8"/>
  </r>
  <r>
    <d v="2021-07-25T05:30:10"/>
    <x v="183"/>
    <s v="SOF2021252"/>
    <x v="0"/>
    <x v="1"/>
    <x v="131"/>
    <x v="5"/>
    <s v="Item5002"/>
    <s v="Item5002X"/>
    <s v="ItemGroup500"/>
    <s v="ItemGroup5002"/>
    <x v="1"/>
    <s v="ABC Pvt. Ltd."/>
    <x v="2"/>
    <s v="ProductVA"/>
    <n v="112681.701"/>
    <n v="166"/>
    <n v="132964.40718000001"/>
    <n v="132964.40718000001"/>
    <x v="1"/>
    <s v="PCF2021252"/>
    <x v="9"/>
  </r>
  <r>
    <d v="2021-07-23T05:30:10"/>
    <x v="184"/>
    <s v="SOF2021253"/>
    <x v="0"/>
    <x v="2"/>
    <x v="129"/>
    <x v="5"/>
    <s v="Item5001"/>
    <s v="Item5001D"/>
    <s v="ItemGroup500"/>
    <s v="ItemGroup5001"/>
    <x v="1"/>
    <s v="ABC Pvt. Ltd."/>
    <x v="4"/>
    <s v="ProductLT"/>
    <n v="251.14920000000001"/>
    <n v="131"/>
    <n v="296.35605600000002"/>
    <n v="296.35605600000002"/>
    <x v="1"/>
    <s v="PCF2021253"/>
    <x v="4"/>
  </r>
  <r>
    <d v="2021-08-12T05:30:10"/>
    <x v="185"/>
    <s v="SOF2021254"/>
    <x v="4"/>
    <x v="0"/>
    <x v="132"/>
    <x v="4"/>
    <s v="Item5001"/>
    <s v="Item5001C"/>
    <s v="ItemGroup500"/>
    <s v="ItemGroup5001"/>
    <x v="1"/>
    <s v="ABC Pvt. Ltd."/>
    <x v="3"/>
    <s v="ProductTA"/>
    <n v="12474.8904"/>
    <n v="131"/>
    <n v="14720.370672000001"/>
    <n v="14720.370672000001"/>
    <x v="1"/>
    <s v="PCF2021254"/>
    <x v="10"/>
  </r>
  <r>
    <d v="2021-07-23T05:30:10"/>
    <x v="186"/>
    <s v="SOF2021255"/>
    <x v="4"/>
    <x v="2"/>
    <x v="129"/>
    <x v="4"/>
    <s v="Item5001"/>
    <s v="Item5001B"/>
    <s v="ItemGroup500"/>
    <s v="ItemGroup5001"/>
    <x v="0"/>
    <s v="ABC Pvt. Ltd."/>
    <x v="1"/>
    <s v="ProductUT"/>
    <n v="16992.135600000001"/>
    <n v="166"/>
    <n v="20050.720008"/>
    <n v="20050.720008"/>
    <x v="2"/>
    <s v="PCF2021255"/>
    <x v="14"/>
  </r>
  <r>
    <d v="2021-07-23T05:30:10"/>
    <x v="186"/>
    <s v="SOF2021255"/>
    <x v="4"/>
    <x v="2"/>
    <x v="129"/>
    <x v="4"/>
    <s v="Item5001"/>
    <s v="Item5001A"/>
    <s v="ItemGroup500"/>
    <s v="ItemGroup5001"/>
    <x v="1"/>
    <s v="ABC Pvt. Ltd."/>
    <x v="1"/>
    <s v="ProductRP"/>
    <n v="46.445399999999999"/>
    <n v="140"/>
    <n v="54.805571999999998"/>
    <n v="54.805571999999998"/>
    <x v="2"/>
    <s v="PCF2021255"/>
    <x v="14"/>
  </r>
  <r>
    <d v="2021-10-10T05:30:10"/>
    <x v="187"/>
    <s v="SOF2021256"/>
    <x v="0"/>
    <x v="4"/>
    <x v="133"/>
    <x v="0"/>
    <s v="Item4005"/>
    <s v="Item4005Z"/>
    <s v="ItemGroup400"/>
    <s v="ItemGroup4005"/>
    <x v="2"/>
    <s v="ABC Pvt. Ltd."/>
    <x v="2"/>
    <s v="ProductRH"/>
    <n v="212.44470000000001"/>
    <n v="140"/>
    <n v="250.68474600000002"/>
    <n v="250.68474600000002"/>
    <x v="2"/>
    <s v="PCF2021256"/>
    <x v="2"/>
  </r>
  <r>
    <d v="2021-07-27T05:30:10"/>
    <x v="188"/>
    <s v="SOF2021257"/>
    <x v="0"/>
    <x v="0"/>
    <x v="134"/>
    <x v="0"/>
    <s v="Item4005"/>
    <s v="Item4005Y"/>
    <s v="ItemGroup400"/>
    <s v="ItemGroup4005"/>
    <x v="0"/>
    <s v="ABC Pvt. Ltd."/>
    <x v="4"/>
    <s v="ProductRQ"/>
    <n v="6883.3802999999998"/>
    <n v="192"/>
    <n v="8122.3887539999996"/>
    <n v="8122.3887539999996"/>
    <x v="0"/>
    <s v="PCF2021257"/>
    <x v="0"/>
  </r>
  <r>
    <d v="2021-10-24T05:30:10"/>
    <x v="189"/>
    <s v="SOF2021258"/>
    <x v="1"/>
    <x v="1"/>
    <x v="135"/>
    <x v="1"/>
    <s v="Item4004"/>
    <s v="Item4004B"/>
    <s v="ItemGroup400"/>
    <s v="ItemGroup4004"/>
    <x v="1"/>
    <s v="ABC Pvt. Ltd."/>
    <x v="3"/>
    <s v="ProductQL"/>
    <n v="6883.3802999999998"/>
    <n v="315"/>
    <n v="8122.3887539999996"/>
    <n v="8122.3887539999996"/>
    <x v="0"/>
    <s v="PCF2021258"/>
    <x v="1"/>
  </r>
  <r>
    <d v="2021-07-31T05:30:10"/>
    <x v="190"/>
    <s v="SOF2021259"/>
    <x v="1"/>
    <x v="3"/>
    <x v="136"/>
    <x v="1"/>
    <s v="Item4005"/>
    <s v="Item4005X"/>
    <s v="ItemGroup400"/>
    <s v="ItemGroup4005"/>
    <x v="2"/>
    <s v="ABC Pvt. Ltd."/>
    <x v="2"/>
    <s v="ProductKQ"/>
    <n v="6883.3802999999998"/>
    <n v="100"/>
    <n v="8122.3887539999996"/>
    <n v="8122.3887539999996"/>
    <x v="1"/>
    <s v="PCF2021259"/>
    <x v="13"/>
  </r>
  <r>
    <d v="2021-07-31T05:30:10"/>
    <x v="190"/>
    <s v="SOF2021259"/>
    <x v="1"/>
    <x v="3"/>
    <x v="136"/>
    <x v="1"/>
    <s v="Item4004"/>
    <s v="Item4004A"/>
    <s v="ItemGroup400"/>
    <s v="ItemGroup4004"/>
    <x v="0"/>
    <s v="ABC Pvt. Ltd."/>
    <x v="2"/>
    <s v="ProductQA"/>
    <n v="21329.619900000002"/>
    <n v="125"/>
    <n v="25168.951482"/>
    <n v="25168.951482"/>
    <x v="1"/>
    <s v="PCF2021259"/>
    <x v="13"/>
  </r>
  <r>
    <d v="2021-07-31T05:30:10"/>
    <x v="190"/>
    <s v="SOF2021259"/>
    <x v="1"/>
    <x v="3"/>
    <x v="136"/>
    <x v="1"/>
    <s v="Item4004"/>
    <s v="Item4004S"/>
    <s v="ItemGroup400"/>
    <s v="ItemGroup4004"/>
    <x v="1"/>
    <s v="ABC Pvt. Ltd."/>
    <x v="2"/>
    <s v="ProductWV"/>
    <n v="21329.619900000002"/>
    <n v="100"/>
    <n v="25168.951482"/>
    <n v="25168.951482"/>
    <x v="1"/>
    <s v="PCF2021259"/>
    <x v="13"/>
  </r>
  <r>
    <d v="2021-08-04T05:30:10"/>
    <x v="191"/>
    <s v="SOF2021260"/>
    <x v="1"/>
    <x v="0"/>
    <x v="137"/>
    <x v="1"/>
    <s v="Item4003"/>
    <s v="Item4003S"/>
    <s v="ItemGroup400"/>
    <s v="ItemGroup4003"/>
    <x v="2"/>
    <s v="ABC Pvt. Ltd."/>
    <x v="4"/>
    <s v="ProductTY"/>
    <n v="21329.619900000002"/>
    <n v="180"/>
    <n v="25168.951482"/>
    <n v="25168.951482"/>
    <x v="2"/>
    <s v="PCF2021260"/>
    <x v="6"/>
  </r>
  <r>
    <d v="2021-08-05T05:30:10"/>
    <x v="192"/>
    <s v="SOF2021261"/>
    <x v="2"/>
    <x v="0"/>
    <x v="138"/>
    <x v="2"/>
    <s v="Item4004"/>
    <s v="Item4004Q"/>
    <s v="ItemGroup400"/>
    <s v="ItemGroup4004"/>
    <x v="3"/>
    <s v="ABC Pvt. Ltd."/>
    <x v="2"/>
    <s v="ProductOQ"/>
    <n v="115"/>
    <n v="125"/>
    <n v="135.69999999999999"/>
    <n v="135.69999999999999"/>
    <x v="0"/>
    <s v="PCF2021261"/>
    <x v="1"/>
  </r>
  <r>
    <d v="2021-08-05T05:30:10"/>
    <x v="192"/>
    <s v="SOF2021261"/>
    <x v="2"/>
    <x v="0"/>
    <x v="138"/>
    <x v="2"/>
    <s v="Item4003"/>
    <s v="Item4003R"/>
    <s v="ItemGroup400"/>
    <s v="ItemGroup4003"/>
    <x v="3"/>
    <s v="ABC Pvt. Ltd."/>
    <x v="2"/>
    <s v="ProductHZ"/>
    <n v="39"/>
    <n v="100"/>
    <n v="46.019999999999996"/>
    <n v="46.019999999999996"/>
    <x v="0"/>
    <s v="PCF2021261"/>
    <x v="1"/>
  </r>
  <r>
    <d v="2021-08-08T05:30:10"/>
    <x v="193"/>
    <s v="SOF2021262"/>
    <x v="3"/>
    <x v="1"/>
    <x v="139"/>
    <x v="3"/>
    <s v="Item4004"/>
    <s v="Item4004P"/>
    <s v="ItemGroup400"/>
    <s v="ItemGroup4004"/>
    <x v="1"/>
    <s v="ABC Pvt. Ltd."/>
    <x v="4"/>
    <s v="ProductQP"/>
    <n v="260"/>
    <n v="100"/>
    <n v="306.8"/>
    <n v="306.8"/>
    <x v="2"/>
    <s v="PCF2021262"/>
    <x v="5"/>
  </r>
  <r>
    <d v="2021-08-09T05:30:10"/>
    <x v="194"/>
    <s v="SOF2021263"/>
    <x v="0"/>
    <x v="0"/>
    <x v="140"/>
    <x v="5"/>
    <s v="Item4002"/>
    <s v="Item4002Y"/>
    <s v="ItemGroup400"/>
    <s v="ItemGroup4002"/>
    <x v="2"/>
    <s v="ABC Pvt. Ltd."/>
    <x v="2"/>
    <s v="ProductVT"/>
    <n v="48000"/>
    <n v="270"/>
    <n v="119788.88"/>
    <n v="113280"/>
    <x v="0"/>
    <s v="PCF2021263"/>
    <x v="13"/>
  </r>
  <r>
    <d v="2021-08-09T05:30:10"/>
    <x v="194"/>
    <s v="SOF2021263"/>
    <x v="0"/>
    <x v="0"/>
    <x v="140"/>
    <x v="5"/>
    <s v="Item4003"/>
    <s v="Item4003Q"/>
    <s v="ItemGroup400"/>
    <s v="ItemGroup4003"/>
    <x v="2"/>
    <s v="ABC Pvt. Ltd."/>
    <x v="2"/>
    <s v="ProductHR"/>
    <n v="1530"/>
    <n v="310"/>
    <n v="5416.2"/>
    <n v="5416.2"/>
    <x v="0"/>
    <s v="PCF2021263"/>
    <x v="13"/>
  </r>
  <r>
    <d v="2021-08-09T05:30:10"/>
    <x v="194"/>
    <s v="SOF2021263"/>
    <x v="0"/>
    <x v="0"/>
    <x v="140"/>
    <x v="5"/>
    <s v="Item4003"/>
    <s v="Item4003P"/>
    <s v="ItemGroup400"/>
    <s v="ItemGroup4003"/>
    <x v="2"/>
    <s v="ABC Pvt. Ltd."/>
    <x v="2"/>
    <s v="ProductRG"/>
    <n v="546"/>
    <n v="300"/>
    <n v="644.28"/>
    <n v="644.28"/>
    <x v="0"/>
    <s v="PCF2021263"/>
    <x v="13"/>
  </r>
  <r>
    <d v="2021-08-09T05:30:10"/>
    <x v="194"/>
    <s v="SOF2021263"/>
    <x v="0"/>
    <x v="0"/>
    <x v="140"/>
    <x v="5"/>
    <s v="Item4002"/>
    <s v="Item4002Z"/>
    <s v="ItemGroup400"/>
    <s v="ItemGroup4002"/>
    <x v="2"/>
    <s v="ABC Pvt. Ltd."/>
    <x v="2"/>
    <s v="ProductRD"/>
    <n v="190"/>
    <n v="160"/>
    <n v="448.4"/>
    <n v="448.4"/>
    <x v="0"/>
    <s v="PCF2021263"/>
    <x v="13"/>
  </r>
  <r>
    <d v="2021-08-14T05:30:10"/>
    <x v="195"/>
    <s v="SOF2021264"/>
    <x v="0"/>
    <x v="0"/>
    <x v="141"/>
    <x v="0"/>
    <s v="Item4002"/>
    <s v="Item4002X"/>
    <s v="ItemGroup400"/>
    <s v="ItemGroup4002"/>
    <x v="2"/>
    <s v="ABC Pvt. Ltd."/>
    <x v="0"/>
    <s v="ProductVY"/>
    <n v="175000"/>
    <n v="125"/>
    <n v="413000"/>
    <n v="413000"/>
    <x v="0"/>
    <s v="PCF2021264"/>
    <x v="7"/>
  </r>
  <r>
    <d v="2021-08-09T05:30:10"/>
    <x v="196"/>
    <s v="SOF2021265"/>
    <x v="1"/>
    <x v="2"/>
    <x v="140"/>
    <x v="1"/>
    <s v="Item3004"/>
    <s v="Item3004Q"/>
    <s v="ItemGroup300"/>
    <s v="ItemGroup3004"/>
    <x v="3"/>
    <s v="ABC Pvt. Ltd."/>
    <x v="1"/>
    <s v="ProductBN"/>
    <n v="30000"/>
    <n v="120"/>
    <n v="141600"/>
    <n v="141600"/>
    <x v="1"/>
    <s v="PCF2021265"/>
    <x v="16"/>
  </r>
  <r>
    <d v="2021-09-14T05:30:10"/>
    <x v="197"/>
    <s v="SOS2021068"/>
    <x v="2"/>
    <x v="0"/>
    <x v="142"/>
    <x v="2"/>
    <s v="Item3001"/>
    <s v="Item3001B"/>
    <s v="ItemGroup300"/>
    <s v="ItemGroup3001"/>
    <x v="2"/>
    <s v="ABC Pvt. Ltd."/>
    <x v="0"/>
    <s v="ProductJK"/>
    <n v="115.9"/>
    <n v="100"/>
    <n v="68.381"/>
    <n v="68.381"/>
    <x v="2"/>
    <s v="PCS2021068"/>
    <x v="8"/>
  </r>
  <r>
    <d v="2021-12-09T05:30:10"/>
    <x v="198"/>
    <s v="SOS2021069"/>
    <x v="0"/>
    <x v="1"/>
    <x v="143"/>
    <x v="5"/>
    <s v="Item3001"/>
    <s v="Item3001A"/>
    <s v="ItemGroup300"/>
    <s v="ItemGroup3001"/>
    <x v="0"/>
    <s v="ABC Pvt. Ltd."/>
    <x v="2"/>
    <s v="ProductGJ"/>
    <n v="558.15"/>
    <n v="180"/>
    <n v="658.61699999999996"/>
    <n v="658.61699999999996"/>
    <x v="0"/>
    <s v="PCS2021069"/>
    <x v="11"/>
  </r>
  <r>
    <d v="2021-09-13T05:30:10"/>
    <x v="199"/>
    <s v="SOS2021070"/>
    <x v="4"/>
    <x v="3"/>
    <x v="144"/>
    <x v="4"/>
    <s v="Item2004"/>
    <s v="Item2004S"/>
    <s v="ItemGroup200"/>
    <s v="ItemGroup2004"/>
    <x v="1"/>
    <s v="ABC Pvt. Ltd."/>
    <x v="0"/>
    <s v="ProductFI"/>
    <n v="4095"/>
    <n v="2500"/>
    <n v="12176.892"/>
    <n v="4832.1000000000004"/>
    <x v="1"/>
    <s v="PCS2021070"/>
    <x v="14"/>
  </r>
  <r>
    <d v="2021-09-13T05:30:10"/>
    <x v="199"/>
    <s v="SOS2021070"/>
    <x v="4"/>
    <x v="3"/>
    <x v="144"/>
    <x v="4"/>
    <s v="Item2005"/>
    <s v="Item2005X"/>
    <s v="ItemGroup200"/>
    <s v="ItemGroup2005"/>
    <x v="1"/>
    <s v="ABC Pvt. Ltd."/>
    <x v="0"/>
    <s v="ProductFC"/>
    <n v="4095"/>
    <n v="200"/>
    <n v="12176.892"/>
    <n v="4832.1000000000004"/>
    <x v="1"/>
    <s v="PCS2021070"/>
    <x v="14"/>
  </r>
  <r>
    <d v="2021-09-13T05:30:10"/>
    <x v="199"/>
    <s v="SOS2021070"/>
    <x v="4"/>
    <x v="3"/>
    <x v="144"/>
    <x v="4"/>
    <s v="Item2005"/>
    <s v="Item2005Y"/>
    <s v="ItemGroup200"/>
    <s v="ItemGroup2005"/>
    <x v="1"/>
    <s v="ABC Pvt. Ltd."/>
    <x v="0"/>
    <s v="ProductGA"/>
    <n v="2129.4"/>
    <n v="1320"/>
    <n v="12176.892"/>
    <n v="2512.692"/>
    <x v="1"/>
    <s v="PCS2021070"/>
    <x v="14"/>
  </r>
  <r>
    <d v="2021-10-03T05:30:10"/>
    <x v="200"/>
    <s v="SOA2021075"/>
    <x v="1"/>
    <x v="1"/>
    <x v="145"/>
    <x v="1"/>
    <s v="Item2001"/>
    <s v="Item2001A"/>
    <s v="ItemGroup200"/>
    <s v="ItemGroup2001"/>
    <x v="0"/>
    <s v="ABC Pvt. Ltd."/>
    <x v="2"/>
    <s v="ProductEA"/>
    <n v="167.75"/>
    <n v="215"/>
    <n v="7917.8"/>
    <n v="7917.8"/>
    <x v="1"/>
    <s v="PCA2021075"/>
    <x v="7"/>
  </r>
  <r>
    <d v="2021-11-01T05:30:10"/>
    <x v="201"/>
    <s v="SOA2021076"/>
    <x v="1"/>
    <x v="2"/>
    <x v="146"/>
    <x v="1"/>
    <s v="Item2001"/>
    <s v="Item2001B"/>
    <s v="ItemGroup200"/>
    <s v="ItemGroup2001"/>
    <x v="2"/>
    <s v="ABC Pvt. Ltd."/>
    <x v="4"/>
    <s v="ProductEE"/>
    <n v="3689.4"/>
    <n v="600"/>
    <n v="174139.68"/>
    <n v="174139.68"/>
    <x v="1"/>
    <s v="PCA2021076"/>
    <x v="7"/>
  </r>
  <r>
    <d v="2021-10-01T05:30:10"/>
    <x v="202"/>
    <s v="SOA2021077"/>
    <x v="1"/>
    <x v="0"/>
    <x v="147"/>
    <x v="1"/>
    <s v="Item2001"/>
    <s v="Item2001C"/>
    <s v="ItemGroup200"/>
    <s v="ItemGroup2001"/>
    <x v="2"/>
    <s v="ABC Pvt. Ltd."/>
    <x v="3"/>
    <s v="ProductEF"/>
    <n v="115.9"/>
    <n v="300"/>
    <n v="6154.29"/>
    <n v="6154.29"/>
    <x v="1"/>
    <s v="PCA2021077"/>
    <x v="7"/>
  </r>
  <r>
    <d v="2021-10-24T05:30:10"/>
    <x v="203"/>
    <s v="SOA2021078"/>
    <x v="1"/>
    <x v="1"/>
    <x v="135"/>
    <x v="1"/>
    <s v="Item1005"/>
    <s v="Item1005Y"/>
    <s v="ItemGroup100"/>
    <s v="ItemGroup1005"/>
    <x v="2"/>
    <s v="ABC Pvt. Ltd."/>
    <x v="0"/>
    <s v="ProductDC"/>
    <n v="558.15"/>
    <n v="300"/>
    <n v="16794.733499999998"/>
    <n v="16794.733499999998"/>
    <x v="2"/>
    <s v="PCA2021078"/>
    <x v="7"/>
  </r>
  <r>
    <d v="2021-09-22T05:30:10"/>
    <x v="204"/>
    <s v="SOA2021079"/>
    <x v="2"/>
    <x v="2"/>
    <x v="148"/>
    <x v="2"/>
    <s v="Item1005"/>
    <s v="Item1005X"/>
    <s v="ItemGroup100"/>
    <s v="ItemGroup1005"/>
    <x v="3"/>
    <s v="ABC Pvt. Ltd."/>
    <x v="1"/>
    <s v="ProductDB"/>
    <n v="8424"/>
    <n v="450"/>
    <n v="253478.16"/>
    <n v="253478.16"/>
    <x v="2"/>
    <s v="PCA2021079"/>
    <x v="6"/>
  </r>
  <r>
    <d v="2021-09-23T05:30:10"/>
    <x v="205"/>
    <s v="SOA2021080"/>
    <x v="3"/>
    <x v="4"/>
    <x v="149"/>
    <x v="3"/>
    <s v="Item1004"/>
    <s v="Item1004S"/>
    <s v="ItemGroup100"/>
    <s v="ItemGroup1004"/>
    <x v="3"/>
    <s v="ABC Pvt. Ltd."/>
    <x v="2"/>
    <s v="ProductDA"/>
    <n v="249.6"/>
    <n v="150"/>
    <n v="7510.4639999999999"/>
    <n v="7510.4639999999999"/>
    <x v="2"/>
    <s v="PCA2021080"/>
    <x v="6"/>
  </r>
  <r>
    <d v="2021-09-18T05:30:10"/>
    <x v="206"/>
    <s v="SOA2021081"/>
    <x v="3"/>
    <x v="0"/>
    <x v="150"/>
    <x v="3"/>
    <s v="Item1004"/>
    <s v="Item1004Q"/>
    <s v="ItemGroup100"/>
    <s v="ItemGroup1004"/>
    <x v="1"/>
    <s v="ABC Pvt. Ltd."/>
    <x v="4"/>
    <s v="ProductCD"/>
    <n v="2076"/>
    <n v="300"/>
    <n v="62466.84"/>
    <n v="62466.84"/>
    <x v="0"/>
    <s v="PCA2021081"/>
    <x v="6"/>
  </r>
  <r>
    <d v="2021-09-24T05:30:10"/>
    <x v="207"/>
    <s v="SOA2021082"/>
    <x v="0"/>
    <x v="1"/>
    <x v="151"/>
    <x v="5"/>
    <s v="Item1004"/>
    <s v="Item1004P"/>
    <s v="ItemGroup100"/>
    <s v="ItemGroup1004"/>
    <x v="1"/>
    <s v="ABC Pvt. Ltd."/>
    <x v="3"/>
    <s v="ProductCB"/>
    <n v="40"/>
    <n v="2.1"/>
    <n v="1203.5999999999999"/>
    <n v="1203.5999999999999"/>
    <x v="0"/>
    <s v="PCA2021082"/>
    <x v="0"/>
  </r>
  <r>
    <d v="2021-12-05T05:30:10"/>
    <x v="208"/>
    <s v="SOA2021083"/>
    <x v="0"/>
    <x v="2"/>
    <x v="152"/>
    <x v="5"/>
    <s v="Item1004"/>
    <s v="Item1004B"/>
    <s v="ItemGroup100"/>
    <s v="ItemGroup1004"/>
    <x v="1"/>
    <s v="ABC Pvt. Ltd."/>
    <x v="0"/>
    <s v="ProductCC"/>
    <n v="5220"/>
    <n v="2.1"/>
    <n v="157069.79999999999"/>
    <n v="157069.79999999999"/>
    <x v="1"/>
    <s v="PCA2021083"/>
    <x v="1"/>
  </r>
  <r>
    <d v="2021-09-29T05:30:10"/>
    <x v="209"/>
    <s v="SOA2021084"/>
    <x v="4"/>
    <x v="4"/>
    <x v="153"/>
    <x v="4"/>
    <s v="Item1004"/>
    <s v="Item1004A"/>
    <s v="ItemGroup100"/>
    <s v="ItemGroup1004"/>
    <x v="0"/>
    <s v="ABC Pvt. Ltd."/>
    <x v="1"/>
    <s v="ProductCA"/>
    <n v="54.6"/>
    <n v="2.1"/>
    <n v="1642.914"/>
    <n v="1642.914"/>
    <x v="0"/>
    <s v="PCA2021084"/>
    <x v="5"/>
  </r>
  <r>
    <d v="2021-09-24T05:30:10"/>
    <x v="210"/>
    <s v="SOA2021085"/>
    <x v="4"/>
    <x v="3"/>
    <x v="151"/>
    <x v="4"/>
    <s v="Item1003"/>
    <s v="Item1003S"/>
    <s v="ItemGroup100"/>
    <s v="ItemGroup1003"/>
    <x v="1"/>
    <s v="ABC Pvt. Ltd."/>
    <x v="2"/>
    <s v="ProductBD"/>
    <n v="62.4"/>
    <n v="2.1"/>
    <n v="1914.4319999999998"/>
    <n v="1914.4319999999998"/>
    <x v="1"/>
    <s v="PCA2021085"/>
    <x v="12"/>
  </r>
  <r>
    <d v="2021-09-30T05:30:10"/>
    <x v="211"/>
    <s v="SOA2021086"/>
    <x v="4"/>
    <x v="0"/>
    <x v="154"/>
    <x v="4"/>
    <s v="Item1003"/>
    <s v="Item1003R"/>
    <s v="ItemGroup100"/>
    <s v="ItemGroup1003"/>
    <x v="2"/>
    <s v="ABC Pvt. Ltd."/>
    <x v="2"/>
    <s v="ProductBC"/>
    <n v="218.4"/>
    <n v="2.1"/>
    <n v="6700.5120000000006"/>
    <n v="6700.5120000000006"/>
    <x v="2"/>
    <s v="PCA2021086"/>
    <x v="13"/>
  </r>
  <r>
    <d v="2021-09-29T05:30:10"/>
    <x v="212"/>
    <s v="SOA2021087"/>
    <x v="0"/>
    <x v="4"/>
    <x v="153"/>
    <x v="0"/>
    <s v="Item1002"/>
    <s v="Item1002Y"/>
    <s v="ItemGroup100"/>
    <s v="ItemGroup1002"/>
    <x v="0"/>
    <s v="ABC Pvt. Ltd."/>
    <x v="2"/>
    <s v="ProductAF"/>
    <n v="608.4"/>
    <n v="620"/>
    <n v="11701.9656"/>
    <n v="11701.9656"/>
    <x v="0"/>
    <s v="PCA2021087"/>
    <x v="4"/>
  </r>
  <r>
    <d v="2021-09-30T05:30:10"/>
    <x v="213"/>
    <s v="SOA2021088"/>
    <x v="1"/>
    <x v="0"/>
    <x v="154"/>
    <x v="1"/>
    <s v="Item1002"/>
    <s v="Item1002Z"/>
    <s v="ItemGroup100"/>
    <s v="ItemGroup1002"/>
    <x v="1"/>
    <s v="ABC Pvt. Ltd."/>
    <x v="4"/>
    <s v="ProductAG"/>
    <n v="585"/>
    <n v="5"/>
    <n v="11251.89"/>
    <n v="11251.89"/>
    <x v="1"/>
    <s v="PCA2021088"/>
    <x v="10"/>
  </r>
  <r>
    <d v="2021-10-30T05:30:10"/>
    <x v="214"/>
    <s v="SOA2021089"/>
    <x v="1"/>
    <x v="1"/>
    <x v="155"/>
    <x v="1"/>
    <s v="Item1003"/>
    <s v="Item1003P"/>
    <s v="ItemGroup100"/>
    <s v="ItemGroup1003"/>
    <x v="2"/>
    <s v="ABC Pvt. Ltd."/>
    <x v="3"/>
    <s v="ProductBA"/>
    <n v="91.5"/>
    <n v="8"/>
    <n v="107.97"/>
    <n v="107.97"/>
    <x v="2"/>
    <s v="PCA2021089"/>
    <x v="11"/>
  </r>
  <r>
    <d v="2021-09-29T05:30:10"/>
    <x v="215"/>
    <s v="SOA2021090"/>
    <x v="1"/>
    <x v="2"/>
    <x v="153"/>
    <x v="1"/>
    <s v="Item1003"/>
    <s v="Item1003Q"/>
    <s v="ItemGroup100"/>
    <s v="ItemGroup1003"/>
    <x v="0"/>
    <s v="ABC Pvt. Ltd."/>
    <x v="0"/>
    <s v="ProductBB"/>
    <n v="838.75"/>
    <n v="8"/>
    <n v="19794.5"/>
    <n v="19794.5"/>
    <x v="0"/>
    <s v="PCA2021090"/>
    <x v="0"/>
  </r>
  <r>
    <d v="2021-10-20T05:30:10"/>
    <x v="216"/>
    <s v="SOA2021091"/>
    <x v="1"/>
    <x v="4"/>
    <x v="156"/>
    <x v="1"/>
    <s v="Item1001"/>
    <s v="Item1001C"/>
    <s v="ItemGroup100"/>
    <s v="ItemGroup1001"/>
    <x v="1"/>
    <s v="ABC Pvt. Ltd."/>
    <x v="1"/>
    <s v="ProductAC"/>
    <n v="74.099999999999994"/>
    <n v="76"/>
    <n v="174.87599999999998"/>
    <n v="174.87599999999998"/>
    <x v="1"/>
    <s v="PCA2021091"/>
    <x v="1"/>
  </r>
  <r>
    <d v="2021-10-01T05:30:10"/>
    <x v="217"/>
    <s v="SOA2021092"/>
    <x v="0"/>
    <x v="3"/>
    <x v="147"/>
    <x v="0"/>
    <s v="Item1001"/>
    <s v="Item1001D"/>
    <s v="ItemGroup100"/>
    <s v="ItemGroup1001"/>
    <x v="2"/>
    <s v="ABC Pvt. Ltd."/>
    <x v="2"/>
    <s v="ProductAD"/>
    <n v="2398.5"/>
    <n v="5"/>
    <n v="28302.3"/>
    <n v="28302.3"/>
    <x v="2"/>
    <s v="PCA2021092"/>
    <x v="5"/>
  </r>
  <r>
    <d v="2021-10-04T05:30:10"/>
    <x v="218"/>
    <s v="SOA2021093"/>
    <x v="1"/>
    <x v="0"/>
    <x v="157"/>
    <x v="1"/>
    <s v="Item1002"/>
    <s v="Item1002X"/>
    <s v="ItemGroup100"/>
    <s v="ItemGroup1002"/>
    <x v="3"/>
    <s v="ABC Pvt. Ltd."/>
    <x v="4"/>
    <s v="ProductAE"/>
    <n v="479.7"/>
    <n v="8"/>
    <n v="11320.92"/>
    <n v="11320.92"/>
    <x v="2"/>
    <s v="PCA2021093"/>
    <x v="12"/>
  </r>
  <r>
    <d v="2021-10-06T05:30:10"/>
    <x v="219"/>
    <s v="SOA2021094"/>
    <x v="1"/>
    <x v="0"/>
    <x v="158"/>
    <x v="1"/>
    <s v="Item1001"/>
    <s v="Item1001B"/>
    <s v="ItemGroup100"/>
    <s v="ItemGroup1001"/>
    <x v="0"/>
    <s v="ABC Pvt. Ltd."/>
    <x v="3"/>
    <s v="ProductAB"/>
    <n v="1220.7"/>
    <n v="8"/>
    <n v="2880.8519999999999"/>
    <n v="2880.8519999999999"/>
    <x v="0"/>
    <s v="PCA2021094"/>
    <x v="13"/>
  </r>
  <r>
    <d v="2021-10-08T05:30:10"/>
    <x v="220"/>
    <s v="SOA2021095"/>
    <x v="1"/>
    <x v="0"/>
    <x v="159"/>
    <x v="1"/>
    <s v="Item5001"/>
    <s v="Item5001C"/>
    <s v="ItemGroup500"/>
    <s v="ItemGroup5001"/>
    <x v="1"/>
    <s v="ABC Pvt. Ltd."/>
    <x v="0"/>
    <s v="ProductTA"/>
    <n v="1220.7"/>
    <n v="76"/>
    <n v="11523.407999999999"/>
    <n v="11523.407999999999"/>
    <x v="1"/>
    <s v="PCA2021095"/>
    <x v="6"/>
  </r>
  <r>
    <d v="2021-10-09T05:30:10"/>
    <x v="221"/>
    <s v="SOA2021096"/>
    <x v="1"/>
    <x v="0"/>
    <x v="160"/>
    <x v="1"/>
    <s v="Item5001"/>
    <s v="Item5001D"/>
    <s v="ItemGroup500"/>
    <s v="ItemGroup5001"/>
    <x v="2"/>
    <s v="ABC Pvt. Ltd."/>
    <x v="1"/>
    <s v="ProductLT"/>
    <n v="112.85"/>
    <n v="620"/>
    <n v="133.16299999999998"/>
    <n v="133.16299999999998"/>
    <x v="2"/>
    <s v="PCA2021096"/>
    <x v="2"/>
  </r>
  <r>
    <d v="2021-10-10T05:30:10"/>
    <x v="222"/>
    <s v="SOA2021097"/>
    <x v="1"/>
    <x v="0"/>
    <x v="133"/>
    <x v="1"/>
    <s v="Item1001"/>
    <s v="Item1001A"/>
    <s v="ItemGroup100"/>
    <s v="ItemGroup1001"/>
    <x v="3"/>
    <s v="ABC Pvt. Ltd."/>
    <x v="2"/>
    <s v="ProductAA"/>
    <n v="1006.2"/>
    <n v="2.1"/>
    <n v="379941.12"/>
    <n v="379941.12"/>
    <x v="0"/>
    <s v="PCA2021097"/>
    <x v="7"/>
  </r>
  <r>
    <d v="2021-11-22T05:30:10"/>
    <x v="223"/>
    <s v="SOS2021086"/>
    <x v="1"/>
    <x v="4"/>
    <x v="161"/>
    <x v="1"/>
    <s v="Item4001"/>
    <s v="Item4001B"/>
    <s v="ItemGroup400"/>
    <s v="ItemGroup4001"/>
    <x v="1"/>
    <s v="ABC Pvt. Ltd."/>
    <x v="1"/>
    <s v="ProductDF"/>
    <n v="1322.1"/>
    <n v="20"/>
    <n v="1560.078"/>
    <n v="1560.078"/>
    <x v="0"/>
    <s v="PCS2021086"/>
    <x v="4"/>
  </r>
  <r>
    <d v="2021-11-29T05:30:10"/>
    <x v="224"/>
    <s v="SOS2021087"/>
    <x v="1"/>
    <x v="3"/>
    <x v="162"/>
    <x v="1"/>
    <s v="Item4001"/>
    <s v="Item4001C"/>
    <s v="ItemGroup400"/>
    <s v="ItemGroup4001"/>
    <x v="0"/>
    <s v="ABC Pvt. Ltd."/>
    <x v="2"/>
    <s v="ProductXC"/>
    <n v="7332"/>
    <n v="90"/>
    <n v="8651.76"/>
    <n v="8651.76"/>
    <x v="1"/>
    <s v="PCS2021087"/>
    <x v="10"/>
  </r>
  <r>
    <d v="2021-12-04T05:30:10"/>
    <x v="225"/>
    <s v="SOS2021088"/>
    <x v="2"/>
    <x v="0"/>
    <x v="163"/>
    <x v="2"/>
    <s v="Item4001"/>
    <s v="Item4001A"/>
    <s v="ItemGroup400"/>
    <s v="ItemGroup4001"/>
    <x v="1"/>
    <s v="ABC Pvt. Ltd."/>
    <x v="4"/>
    <s v="ProductPO"/>
    <n v="31.2"/>
    <n v="345"/>
    <n v="36.816000000000003"/>
    <n v="36.816000000000003"/>
    <x v="0"/>
    <s v="PCS2021088"/>
    <x v="11"/>
  </r>
  <r>
    <d v="2021-11-26T05:30:10"/>
    <x v="226"/>
    <s v="SOS2021089"/>
    <x v="3"/>
    <x v="1"/>
    <x v="164"/>
    <x v="3"/>
    <s v="Item3005"/>
    <s v="Item3005Z"/>
    <s v="ItemGroup300"/>
    <s v="ItemGroup3005"/>
    <x v="2"/>
    <s v="ABC Pvt. Ltd."/>
    <x v="0"/>
    <s v="ProductML"/>
    <n v="7585.5"/>
    <n v="375"/>
    <n v="8950.89"/>
    <n v="8950.89"/>
    <x v="1"/>
    <s v="PCS2021089"/>
    <x v="0"/>
  </r>
  <r>
    <d v="2021-12-03T05:30:10"/>
    <x v="227"/>
    <s v="SOS2021090"/>
    <x v="3"/>
    <x v="2"/>
    <x v="165"/>
    <x v="3"/>
    <s v="Item3005"/>
    <s v="Item3005Y"/>
    <s v="ItemGroup300"/>
    <s v="ItemGroup3005"/>
    <x v="0"/>
    <s v="ABC Pvt. Ltd."/>
    <x v="1"/>
    <s v="ProductVH"/>
    <n v="10775.7"/>
    <n v="51.87"/>
    <n v="12715.326000000001"/>
    <n v="12715.326000000001"/>
    <x v="2"/>
    <s v="PCS2021090"/>
    <x v="0"/>
  </r>
  <r>
    <d v="2021-12-02T05:30:10"/>
    <x v="228"/>
    <s v="SOS2021091"/>
    <x v="0"/>
    <x v="4"/>
    <x v="166"/>
    <x v="5"/>
    <s v="Item3005"/>
    <s v="Item3005X"/>
    <s v="ItemGroup300"/>
    <s v="ItemGroup3005"/>
    <x v="1"/>
    <s v="ABC Pvt. Ltd."/>
    <x v="2"/>
    <s v="ProductVF"/>
    <n v="308.10000000000002"/>
    <n v="4.29"/>
    <n v="363.55800000000005"/>
    <n v="363.55800000000005"/>
    <x v="0"/>
    <s v="PCS2021091"/>
    <x v="1"/>
  </r>
  <r>
    <d v="2021-12-02T05:30:10"/>
    <x v="229"/>
    <s v="SOS2021092"/>
    <x v="0"/>
    <x v="0"/>
    <x v="166"/>
    <x v="5"/>
    <s v="Item3004"/>
    <s v="Item3004B"/>
    <s v="ItemGroup300"/>
    <s v="ItemGroup3004"/>
    <x v="2"/>
    <s v="ABC Pvt. Ltd."/>
    <x v="0"/>
    <s v="ProductPG"/>
    <n v="752.7"/>
    <n v="263.5"/>
    <n v="1776.3720000000001"/>
    <n v="1776.3720000000001"/>
    <x v="1"/>
    <s v="PCS2021092"/>
    <x v="5"/>
  </r>
  <r>
    <d v="2021-12-02T05:30:10"/>
    <x v="230"/>
    <s v="SOS2021093"/>
    <x v="4"/>
    <x v="4"/>
    <x v="166"/>
    <x v="4"/>
    <s v="Item3004"/>
    <s v="Item3004P"/>
    <s v="ItemGroup300"/>
    <s v="ItemGroup3004"/>
    <x v="0"/>
    <s v="ABC Pvt. Ltd."/>
    <x v="4"/>
    <s v="ProductKD"/>
    <n v="1006.2"/>
    <n v="282.88"/>
    <n v="2374.6320000000001"/>
    <n v="2374.6320000000001"/>
    <x v="2"/>
    <s v="PCS2021093"/>
    <x v="6"/>
  </r>
  <r>
    <d v="2021-12-02T05:30:10"/>
    <x v="230"/>
    <s v="SOS2021093"/>
    <x v="4"/>
    <x v="4"/>
    <x v="166"/>
    <x v="4"/>
    <s v="Item3004"/>
    <s v="Item3004Q"/>
    <s v="ItemGroup300"/>
    <s v="ItemGroup3004"/>
    <x v="0"/>
    <s v="ABC Pvt. Ltd."/>
    <x v="4"/>
    <s v="ProductBN"/>
    <n v="6000"/>
    <n v="11.56"/>
    <n v="7080"/>
    <n v="7080"/>
    <x v="0"/>
    <s v="PCS2021093"/>
    <x v="6"/>
  </r>
  <r>
    <d v="2021-12-10T05:30:10"/>
    <x v="231"/>
    <s v="SOS2021099"/>
    <x v="1"/>
    <x v="0"/>
    <x v="167"/>
    <x v="1"/>
    <s v="Item3002"/>
    <s v="Item3002X"/>
    <s v="ItemGroup300"/>
    <s v="ItemGroup3002"/>
    <x v="0"/>
    <s v="ABC Pvt. Ltd."/>
    <x v="3"/>
    <s v="ProductKL"/>
    <n v="124.8"/>
    <n v="58"/>
    <n v="147.26400000000001"/>
    <n v="147.26400000000001"/>
    <x v="0"/>
    <s v="PCS2021099"/>
    <x v="5"/>
  </r>
  <r>
    <d v="2021-12-12T05:30:10"/>
    <x v="232"/>
    <s v="SOS2021100"/>
    <x v="3"/>
    <x v="2"/>
    <x v="168"/>
    <x v="3"/>
    <s v="Item3001"/>
    <s v="Item3001D"/>
    <s v="ItemGroup300"/>
    <s v="ItemGroup3001"/>
    <x v="3"/>
    <s v="ABC Pvt. Ltd."/>
    <x v="0"/>
    <s v="ProductYH"/>
    <n v="838.75"/>
    <n v="77.400000000000006"/>
    <n v="989.72500000000002"/>
    <n v="989.72500000000002"/>
    <x v="0"/>
    <s v="PCS2021100"/>
    <x v="13"/>
  </r>
  <r>
    <d v="2021-12-17T05:30:10"/>
    <x v="233"/>
    <s v="SOF2021271"/>
    <x v="3"/>
    <x v="0"/>
    <x v="169"/>
    <x v="3"/>
    <s v="Item3001"/>
    <s v="Item3001C"/>
    <s v="ItemGroup300"/>
    <s v="ItemGroup3001"/>
    <x v="0"/>
    <s v="ABC Pvt. Ltd."/>
    <x v="0"/>
    <s v="ProductRT"/>
    <n v="4083.3"/>
    <n v="103.2"/>
    <n v="9636.5879999999997"/>
    <n v="9636.5879999999997"/>
    <x v="1"/>
    <s v="PCF2021271"/>
    <x v="6"/>
  </r>
  <r>
    <d v="2021-12-19T05:30:10"/>
    <x v="234"/>
    <s v="SOF2021272"/>
    <x v="0"/>
    <x v="1"/>
    <x v="170"/>
    <x v="5"/>
    <s v="Item3001"/>
    <s v="Item3001B"/>
    <s v="ItemGroup300"/>
    <s v="ItemGroup3001"/>
    <x v="1"/>
    <s v="ABC Pvt. Ltd."/>
    <x v="1"/>
    <s v="ProductJK"/>
    <n v="280.60000000000002"/>
    <n v="269"/>
    <n v="331.108"/>
    <n v="331.108"/>
    <x v="2"/>
    <s v="PCF2021272"/>
    <x v="2"/>
  </r>
  <r>
    <d v="2022-02-18T05:30:10"/>
    <x v="235"/>
    <s v="SOF2021273"/>
    <x v="0"/>
    <x v="2"/>
    <x v="171"/>
    <x v="5"/>
    <s v="Item3001"/>
    <s v="Item3001A"/>
    <s v="ItemGroup300"/>
    <s v="ItemGroup3001"/>
    <x v="2"/>
    <s v="ABC Pvt. Ltd."/>
    <x v="2"/>
    <s v="ProductGJ"/>
    <n v="308.10000000000002"/>
    <n v="277"/>
    <n v="363.55800000000005"/>
    <n v="363.55800000000005"/>
    <x v="0"/>
    <s v="PCF2021273"/>
    <x v="7"/>
  </r>
  <r>
    <d v="2021-12-23T05:30:10"/>
    <x v="236"/>
    <s v="SOF2021274"/>
    <x v="4"/>
    <x v="0"/>
    <x v="172"/>
    <x v="4"/>
    <s v="Item2005"/>
    <s v="Item2005X"/>
    <s v="ItemGroup200"/>
    <s v="ItemGroup2005"/>
    <x v="3"/>
    <s v="ABC Pvt. Ltd."/>
    <x v="4"/>
    <s v="ProductFC"/>
    <n v="57.95"/>
    <n v="124"/>
    <n v="68.381"/>
    <n v="68.381"/>
    <x v="1"/>
    <s v="PCF2021274"/>
    <x v="3"/>
  </r>
  <r>
    <d v="2021-12-24T05:30:10"/>
    <x v="237"/>
    <s v="SOF2021275"/>
    <x v="4"/>
    <x v="1"/>
    <x v="173"/>
    <x v="4"/>
    <s v="Item2005"/>
    <s v="Item2005Y"/>
    <s v="ItemGroup200"/>
    <s v="ItemGroup2005"/>
    <x v="0"/>
    <s v="ABC Pvt. Ltd."/>
    <x v="3"/>
    <s v="ProductGA"/>
    <n v="57.95"/>
    <n v="360"/>
    <n v="68.381"/>
    <n v="68.381"/>
    <x v="2"/>
    <s v="PCF2021275"/>
    <x v="8"/>
  </r>
  <r>
    <d v="2021-12-26T05:30:10"/>
    <x v="238"/>
    <s v="SOF2021276"/>
    <x v="4"/>
    <x v="2"/>
    <x v="174"/>
    <x v="4"/>
    <s v="Item2005"/>
    <s v="Item2005Z"/>
    <s v="ItemGroup200"/>
    <s v="ItemGroup2005"/>
    <x v="0"/>
    <s v="ABC Pvt. Ltd."/>
    <x v="0"/>
    <s v="ProductGC"/>
    <n v="112.85"/>
    <n v="10"/>
    <n v="11185.691999999999"/>
    <n v="11185.691999999999"/>
    <x v="0"/>
    <s v="PCF2021276"/>
    <x v="9"/>
  </r>
  <r>
    <d v="2021-12-18T05:30:10"/>
    <x v="239"/>
    <s v="SOF2021277"/>
    <x v="4"/>
    <x v="4"/>
    <x v="175"/>
    <x v="4"/>
    <s v="Item2004"/>
    <s v="Item2004S"/>
    <s v="ItemGroup200"/>
    <s v="ItemGroup2004"/>
    <x v="0"/>
    <s v="ABC Pvt. Ltd."/>
    <x v="1"/>
    <s v="ProductFI"/>
    <n v="1946.1"/>
    <n v="800"/>
    <n v="57409.95"/>
    <n v="57409.95"/>
    <x v="0"/>
    <s v="PCF2021277"/>
    <x v="4"/>
  </r>
  <r>
    <d v="2021-12-19T05:30:10"/>
    <x v="240"/>
    <s v="SOF2021278"/>
    <x v="0"/>
    <x v="3"/>
    <x v="170"/>
    <x v="0"/>
    <s v="Item2004"/>
    <s v="Item2004Q"/>
    <s v="ItemGroup200"/>
    <s v="ItemGroup2004"/>
    <x v="2"/>
    <s v="ABC Pvt. Ltd."/>
    <x v="2"/>
    <s v="ProductFH"/>
    <n v="1946.1"/>
    <n v="52.8"/>
    <n v="9185.5919999999987"/>
    <n v="9185.5919999999987"/>
    <x v="0"/>
    <s v="PCF2021278"/>
    <x v="10"/>
  </r>
  <r>
    <d v="2021-12-20T05:30:10"/>
    <x v="241"/>
    <s v="SOF2021279"/>
    <x v="1"/>
    <x v="0"/>
    <x v="176"/>
    <x v="1"/>
    <s v="Item2004"/>
    <s v="Item2004P"/>
    <s v="ItemGroup200"/>
    <s v="ItemGroup2004"/>
    <x v="2"/>
    <s v="ABC Pvt. Ltd."/>
    <x v="4"/>
    <s v="ProductFG"/>
    <n v="1166.0999999999999"/>
    <n v="52.8"/>
    <n v="5503.9919999999993"/>
    <n v="5503.9919999999993"/>
    <x v="0"/>
    <s v="PCF2021279"/>
    <x v="11"/>
  </r>
  <r>
    <d v="2021-12-21T05:30:10"/>
    <x v="242"/>
    <s v="SOF2021280"/>
    <x v="1"/>
    <x v="1"/>
    <x v="177"/>
    <x v="1"/>
    <s v="Item2003"/>
    <s v="Item2003R"/>
    <s v="ItemGroup200"/>
    <s v="ItemGroup2003"/>
    <x v="2"/>
    <s v="ABC Pvt. Ltd."/>
    <x v="3"/>
    <s v="ProductPZ"/>
    <n v="31.2"/>
    <n v="52.8"/>
    <n v="147.26400000000001"/>
    <n v="147.26400000000001"/>
    <x v="1"/>
    <s v="PCF2021280"/>
    <x v="14"/>
  </r>
  <r>
    <d v="2021-12-21T05:30:10"/>
    <x v="243"/>
    <s v="SOF2021281"/>
    <x v="1"/>
    <x v="2"/>
    <x v="177"/>
    <x v="1"/>
    <s v="Item2003"/>
    <s v="Item2003S"/>
    <s v="ItemGroup200"/>
    <s v="ItemGroup2003"/>
    <x v="3"/>
    <s v="ABC Pvt. Ltd."/>
    <x v="0"/>
    <s v="ProductZA"/>
    <n v="10842"/>
    <n v="25"/>
    <n v="51174.239999999998"/>
    <n v="51174.239999999998"/>
    <x v="1"/>
    <s v="PCF2021281"/>
    <x v="2"/>
  </r>
  <r>
    <d v="2021-12-20T05:30:10"/>
    <x v="244"/>
    <s v="SOF2021282"/>
    <x v="1"/>
    <x v="4"/>
    <x v="176"/>
    <x v="1"/>
    <s v="Item2004"/>
    <s v="Item2004A"/>
    <s v="ItemGroup200"/>
    <s v="ItemGroup2004"/>
    <x v="3"/>
    <s v="ABC Pvt. Ltd."/>
    <x v="1"/>
    <s v="ProductZX"/>
    <n v="11766.3"/>
    <n v="365"/>
    <n v="13884.233999999999"/>
    <n v="13884.233999999999"/>
    <x v="1"/>
    <s v="PCF2021282"/>
    <x v="14"/>
  </r>
  <r>
    <d v="2021-12-16T05:30:10"/>
    <x v="245"/>
    <s v="SOF2021283"/>
    <x v="1"/>
    <x v="0"/>
    <x v="178"/>
    <x v="1"/>
    <s v="Item2004"/>
    <s v="Item2004B"/>
    <s v="ItemGroup200"/>
    <s v="ItemGroup2004"/>
    <x v="1"/>
    <s v="ABC Pvt. Ltd."/>
    <x v="2"/>
    <s v="ProductFA"/>
    <n v="1833"/>
    <n v="75"/>
    <n v="36769.979999999996"/>
    <n v="36769.979999999996"/>
    <x v="2"/>
    <s v="PCF2021283"/>
    <x v="0"/>
  </r>
  <r>
    <d v="2021-12-21T05:30:10"/>
    <x v="246"/>
    <s v="SOF2021284"/>
    <x v="2"/>
    <x v="1"/>
    <x v="177"/>
    <x v="2"/>
    <s v="Item2003"/>
    <s v="Item2003Q"/>
    <s v="ItemGroup200"/>
    <s v="ItemGroup2003"/>
    <x v="1"/>
    <s v="ABC Pvt. Ltd."/>
    <x v="0"/>
    <s v="ProductPD"/>
    <n v="4434.7"/>
    <n v="35"/>
    <n v="109891.86599999999"/>
    <n v="109891.86599999999"/>
    <x v="2"/>
    <s v="PCF2021284"/>
    <x v="1"/>
  </r>
  <r>
    <d v="2021-12-21T05:30:10"/>
    <x v="247"/>
    <s v="SOF2021285"/>
    <x v="3"/>
    <x v="2"/>
    <x v="177"/>
    <x v="3"/>
    <s v="Item2003"/>
    <s v="Item2003P"/>
    <s v="ItemGroup200"/>
    <s v="ItemGroup2003"/>
    <x v="1"/>
    <s v="ABC Pvt. Ltd."/>
    <x v="1"/>
    <s v="ProductPA"/>
    <n v="719.8"/>
    <n v="731.86"/>
    <n v="14439.187999999998"/>
    <n v="14439.187999999998"/>
    <x v="2"/>
    <s v="PCF2021285"/>
    <x v="5"/>
  </r>
  <r>
    <d v="2021-12-21T05:30:10"/>
    <x v="248"/>
    <s v="SOF2021286"/>
    <x v="3"/>
    <x v="0"/>
    <x v="177"/>
    <x v="3"/>
    <s v="Item2002"/>
    <s v="Item2002X"/>
    <s v="ItemGroup200"/>
    <s v="ItemGroup2002"/>
    <x v="0"/>
    <s v="ABC Pvt. Ltd."/>
    <x v="2"/>
    <s v="ProductLM"/>
    <n v="1716"/>
    <n v="216"/>
    <n v="34422.959999999999"/>
    <n v="34422.959999999999"/>
    <x v="0"/>
    <s v="PCF2021286"/>
    <x v="12"/>
  </r>
  <r>
    <d v="2021-12-28T05:30:10"/>
    <x v="249"/>
    <s v="SOF2021287"/>
    <x v="0"/>
    <x v="1"/>
    <x v="179"/>
    <x v="5"/>
    <s v="Item2002"/>
    <s v="Item2002Y"/>
    <s v="ItemGroup200"/>
    <s v="ItemGroup2002"/>
    <x v="1"/>
    <s v="ABC Pvt. Ltd."/>
    <x v="4"/>
    <s v="ProductLQ"/>
    <n v="982.1"/>
    <n v="230.25"/>
    <n v="19700.925999999999"/>
    <n v="19700.925999999999"/>
    <x v="0"/>
    <s v="PCF2021287"/>
    <x v="13"/>
  </r>
  <r>
    <d v="2021-12-29T05:30:10"/>
    <x v="250"/>
    <s v="SOF2021288"/>
    <x v="0"/>
    <x v="2"/>
    <x v="180"/>
    <x v="5"/>
    <s v="Item2002"/>
    <s v="Item2002Z"/>
    <s v="ItemGroup200"/>
    <s v="ItemGroup2002"/>
    <x v="2"/>
    <s v="ABC Pvt. Ltd."/>
    <x v="3"/>
    <s v="ProductLN"/>
    <n v="38"/>
    <n v="248.25"/>
    <n v="762.28"/>
    <n v="762.28"/>
    <x v="1"/>
    <s v="PCF2021288"/>
    <x v="6"/>
  </r>
  <r>
    <d v="2021-12-30T05:30:10"/>
    <x v="251"/>
    <s v="SOF2021289"/>
    <x v="4"/>
    <x v="4"/>
    <x v="181"/>
    <x v="4"/>
    <s v="Item2001"/>
    <s v="Item2001D"/>
    <s v="ItemGroup200"/>
    <s v="ItemGroup2001"/>
    <x v="0"/>
    <s v="ABC Pvt. Ltd."/>
    <x v="0"/>
    <s v="ProductEG"/>
    <n v="38"/>
    <n v="208.5"/>
    <n v="941.64"/>
    <n v="941.64"/>
    <x v="0"/>
    <s v="PCF2021289"/>
    <x v="2"/>
  </r>
  <r>
    <d v="2021-12-31T05:30:10"/>
    <x v="252"/>
    <s v="SOF2021290"/>
    <x v="4"/>
    <x v="0"/>
    <x v="182"/>
    <x v="4"/>
    <s v="Item2001"/>
    <s v="Item2001B"/>
    <s v="ItemGroup200"/>
    <s v="ItemGroup2001"/>
    <x v="1"/>
    <s v="ABC Pvt. Ltd."/>
    <x v="1"/>
    <s v="ProductEE"/>
    <n v="21.35"/>
    <n v="1762.5"/>
    <n v="428.28100000000006"/>
    <n v="428.28100000000006"/>
    <x v="1"/>
    <s v="PCF2021290"/>
    <x v="7"/>
  </r>
  <r>
    <d v="2022-01-07T05:30:10"/>
    <x v="253"/>
    <s v="SOF2021291"/>
    <x v="4"/>
    <x v="4"/>
    <x v="183"/>
    <x v="4"/>
    <s v="Item2001"/>
    <s v="Item2001C"/>
    <s v="ItemGroup200"/>
    <s v="ItemGroup2001"/>
    <x v="2"/>
    <s v="ABC Pvt. Ltd."/>
    <x v="1"/>
    <s v="ProductEF"/>
    <n v="34710"/>
    <n v="6300"/>
    <n v="40957.800000000003"/>
    <n v="40957.800000000003"/>
    <x v="2"/>
    <s v="PCF2021291"/>
    <x v="1"/>
  </r>
  <r>
    <d v="2022-01-08T05:30:10"/>
    <x v="254"/>
    <s v="SOF2021292"/>
    <x v="0"/>
    <x v="3"/>
    <x v="184"/>
    <x v="0"/>
    <s v="Item1005"/>
    <s v="Item1005Y"/>
    <s v="ItemGroup100"/>
    <s v="ItemGroup1005"/>
    <x v="0"/>
    <s v="ABC Pvt. Ltd."/>
    <x v="2"/>
    <s v="ProductDC"/>
    <n v="37113"/>
    <n v="10500"/>
    <n v="43793.34"/>
    <n v="43793.34"/>
    <x v="0"/>
    <s v="PCF2021292"/>
    <x v="5"/>
  </r>
  <r>
    <d v="2021-12-19T05:30:10"/>
    <x v="255"/>
    <s v="SOF2021293"/>
    <x v="0"/>
    <x v="0"/>
    <x v="170"/>
    <x v="0"/>
    <s v="Item1005"/>
    <s v="Item1005Z"/>
    <s v="ItemGroup100"/>
    <s v="ItemGroup1005"/>
    <x v="1"/>
    <s v="ABC Pvt. Ltd."/>
    <x v="4"/>
    <s v="ProductDE"/>
    <n v="27960.240000000002"/>
    <n v="500"/>
    <n v="32993.083200000001"/>
    <n v="32993.083200000001"/>
    <x v="1"/>
    <s v="PCF2021293"/>
    <x v="12"/>
  </r>
  <r>
    <d v="2022-01-10T05:30:10"/>
    <x v="256"/>
    <s v="SOF2021294"/>
    <x v="1"/>
    <x v="1"/>
    <x v="185"/>
    <x v="1"/>
    <s v="Item2001"/>
    <s v="Item2001A"/>
    <s v="ItemGroup200"/>
    <s v="ItemGroup2001"/>
    <x v="2"/>
    <s v="ABC Pvt. Ltd."/>
    <x v="0"/>
    <s v="ProductEA"/>
    <n v="1051.98"/>
    <n v="1.85"/>
    <n v="1241.3364000000001"/>
    <n v="1241.3364000000001"/>
    <x v="2"/>
    <s v="PCF2021294"/>
    <x v="13"/>
  </r>
  <r>
    <d v="2022-01-10T05:30:10"/>
    <x v="257"/>
    <s v="SOF2021295"/>
    <x v="1"/>
    <x v="2"/>
    <x v="185"/>
    <x v="1"/>
    <s v="Item1005"/>
    <s v="Item1005X"/>
    <s v="ItemGroup100"/>
    <s v="ItemGroup1005"/>
    <x v="3"/>
    <s v="ABC Pvt. Ltd."/>
    <x v="1"/>
    <s v="ProductDB"/>
    <n v="24030"/>
    <n v="2027"/>
    <n v="28355.4"/>
    <n v="28355.4"/>
    <x v="0"/>
    <s v="PCF2021295"/>
    <x v="6"/>
  </r>
  <r>
    <d v="2022-01-10T05:30:10"/>
    <x v="258"/>
    <s v="SOF2021296"/>
    <x v="1"/>
    <x v="4"/>
    <x v="185"/>
    <x v="1"/>
    <s v="Item1004"/>
    <s v="Item1004S"/>
    <s v="ItemGroup100"/>
    <s v="ItemGroup1004"/>
    <x v="0"/>
    <s v="ABC Pvt. Ltd."/>
    <x v="2"/>
    <s v="ProductDA"/>
    <n v="4407.2"/>
    <n v="700"/>
    <n v="5200.4960000000001"/>
    <n v="5200.4960000000001"/>
    <x v="1"/>
    <s v="PCF2021296"/>
    <x v="2"/>
  </r>
  <r>
    <d v="2021-12-23T05:30:10"/>
    <x v="259"/>
    <s v="SOF2021297"/>
    <x v="1"/>
    <x v="3"/>
    <x v="172"/>
    <x v="1"/>
    <s v="Item1004"/>
    <s v="Item1004Q"/>
    <s v="ItemGroup100"/>
    <s v="ItemGroup1004"/>
    <x v="1"/>
    <s v="ABC Pvt. Ltd."/>
    <x v="4"/>
    <s v="ProductCD"/>
    <n v="5701.82"/>
    <n v="235"/>
    <n v="6728.1475999999993"/>
    <n v="6728.1475999999993"/>
    <x v="2"/>
    <s v="PCF2021297"/>
    <x v="7"/>
  </r>
  <r>
    <d v="2022-01-14T05:30:10"/>
    <x v="260"/>
    <s v="SOF2021298"/>
    <x v="1"/>
    <x v="0"/>
    <x v="186"/>
    <x v="1"/>
    <s v="Item1004"/>
    <s v="Item1004P"/>
    <s v="ItemGroup100"/>
    <s v="ItemGroup1004"/>
    <x v="2"/>
    <s v="ABC Pvt. Ltd."/>
    <x v="0"/>
    <s v="ProductCB"/>
    <n v="224.28"/>
    <n v="235"/>
    <n v="264.65039999999999"/>
    <n v="264.65039999999999"/>
    <x v="2"/>
    <s v="PCF2021298"/>
    <x v="3"/>
  </r>
  <r>
    <d v="2022-01-14T05:30:10"/>
    <x v="261"/>
    <s v="SOF2021299"/>
    <x v="2"/>
    <x v="0"/>
    <x v="186"/>
    <x v="2"/>
    <s v="Item1004"/>
    <s v="Item1004B"/>
    <s v="ItemGroup100"/>
    <s v="ItemGroup1004"/>
    <x v="3"/>
    <s v="ABC Pvt. Ltd."/>
    <x v="1"/>
    <s v="ProductCC"/>
    <n v="7171.62"/>
    <n v="235"/>
    <n v="8462.5115999999998"/>
    <n v="8462.5115999999998"/>
    <x v="0"/>
    <s v="PCF2021299"/>
    <x v="8"/>
  </r>
  <r>
    <d v="2022-01-14T05:30:10"/>
    <x v="262"/>
    <s v="SOF2021300"/>
    <x v="3"/>
    <x v="0"/>
    <x v="186"/>
    <x v="3"/>
    <s v="Item1002"/>
    <s v="Item1002Y"/>
    <s v="ItemGroup100"/>
    <s v="ItemGroup1002"/>
    <x v="0"/>
    <s v="ABC Pvt. Ltd."/>
    <x v="2"/>
    <s v="ProductAF"/>
    <n v="4272"/>
    <n v="875"/>
    <n v="5040.96"/>
    <n v="5040.96"/>
    <x v="1"/>
    <s v="PCF2021300"/>
    <x v="9"/>
  </r>
  <r>
    <d v="2022-01-14T05:30:10"/>
    <x v="263"/>
    <s v="SOF2021301"/>
    <x v="3"/>
    <x v="0"/>
    <x v="186"/>
    <x v="3"/>
    <s v="Item1002"/>
    <s v="Item1002Z"/>
    <s v="ItemGroup100"/>
    <s v="ItemGroup1002"/>
    <x v="1"/>
    <s v="ABC Pvt. Ltd."/>
    <x v="0"/>
    <s v="ProductAG"/>
    <n v="17353.349999999999"/>
    <n v="875"/>
    <n v="20476.952999999998"/>
    <n v="20476.952999999998"/>
    <x v="2"/>
    <s v="PCF2021301"/>
    <x v="4"/>
  </r>
  <r>
    <d v="2021-12-14T05:30:10"/>
    <x v="264"/>
    <s v="SOF2021302"/>
    <x v="0"/>
    <x v="0"/>
    <x v="187"/>
    <x v="5"/>
    <s v="Item1003"/>
    <s v="Item1003P"/>
    <s v="ItemGroup100"/>
    <s v="ItemGroup1003"/>
    <x v="2"/>
    <s v="ABC Pvt. Ltd."/>
    <x v="1"/>
    <s v="ProductBA"/>
    <n v="9365.2999999999993"/>
    <n v="890"/>
    <n v="11051.054"/>
    <n v="11051.054"/>
    <x v="0"/>
    <s v="PCF2021302"/>
    <x v="10"/>
  </r>
  <r>
    <d v="2021-12-18T05:30:10"/>
    <x v="265"/>
    <s v="SOF2021327"/>
    <x v="3"/>
    <x v="0"/>
    <x v="175"/>
    <x v="3"/>
    <s v="Item4002"/>
    <s v="Item4002Y"/>
    <s v="ItemGroup400"/>
    <s v="ItemGroup4002"/>
    <x v="3"/>
    <s v="ABC Pvt. Ltd."/>
    <x v="0"/>
    <s v="ProductVT"/>
    <n v="638"/>
    <n v="3250"/>
    <n v="3764.2"/>
    <n v="3764.2"/>
    <x v="1"/>
    <s v="PCF2021327"/>
    <x v="16"/>
  </r>
  <r>
    <d v="2021-12-29T05:30:10"/>
    <x v="266"/>
    <s v="SOF2021328"/>
    <x v="3"/>
    <x v="0"/>
    <x v="180"/>
    <x v="3"/>
    <s v="Item4002"/>
    <s v="Item4002X"/>
    <s v="ItemGroup400"/>
    <s v="ItemGroup4002"/>
    <x v="0"/>
    <s v="ABC Pvt. Ltd."/>
    <x v="1"/>
    <s v="ProductVY"/>
    <n v="528"/>
    <n v="140"/>
    <n v="9345.6"/>
    <n v="9345.6"/>
    <x v="2"/>
    <s v="PCF2021328"/>
    <x v="0"/>
  </r>
  <r>
    <d v="2022-01-19T05:30:10"/>
    <x v="267"/>
    <s v="SOF2021329"/>
    <x v="0"/>
    <x v="1"/>
    <x v="188"/>
    <x v="5"/>
    <s v="Item4001"/>
    <s v="Item4001D"/>
    <s v="ItemGroup400"/>
    <s v="ItemGroup4001"/>
    <x v="1"/>
    <s v="ABC Pvt. Ltd."/>
    <x v="0"/>
    <s v="ProductXT"/>
    <n v="672"/>
    <n v="135"/>
    <n v="792.96"/>
    <n v="792.96"/>
    <x v="0"/>
    <s v="PCF2021329"/>
    <x v="1"/>
  </r>
  <r>
    <d v="2022-01-22T05:30:10"/>
    <x v="268"/>
    <s v="SOF2021330"/>
    <x v="0"/>
    <x v="2"/>
    <x v="189"/>
    <x v="5"/>
    <s v="Item4001"/>
    <s v="Item4001C"/>
    <s v="ItemGroup400"/>
    <s v="ItemGroup4001"/>
    <x v="2"/>
    <s v="ABC Pvt. Ltd."/>
    <x v="1"/>
    <s v="ProductXC"/>
    <n v="812"/>
    <n v="44"/>
    <n v="3832.64"/>
    <n v="3832.64"/>
    <x v="1"/>
    <s v="PCF2021330"/>
    <x v="5"/>
  </r>
  <r>
    <d v="2022-01-24T05:30:10"/>
    <x v="269"/>
    <s v="SOF2021331"/>
    <x v="4"/>
    <x v="0"/>
    <x v="190"/>
    <x v="4"/>
    <s v="Item4004"/>
    <s v="Item4004P"/>
    <s v="ItemGroup400"/>
    <s v="ItemGroup4004"/>
    <x v="3"/>
    <s v="ABC Pvt. Ltd."/>
    <x v="2"/>
    <s v="ProductQP"/>
    <n v="955"/>
    <n v="20"/>
    <n v="2253.8000000000002"/>
    <n v="2253.8000000000002"/>
    <x v="2"/>
    <s v="PCF2021331"/>
    <x v="12"/>
  </r>
  <r>
    <d v="2022-01-26T05:30:10"/>
    <x v="270"/>
    <s v="SOF2021332"/>
    <x v="4"/>
    <x v="1"/>
    <x v="191"/>
    <x v="4"/>
    <s v="Item4004"/>
    <s v="Item4004Q"/>
    <s v="ItemGroup400"/>
    <s v="ItemGroup4004"/>
    <x v="0"/>
    <s v="ABC Pvt. Ltd."/>
    <x v="4"/>
    <s v="ProductOQ"/>
    <n v="1240"/>
    <n v="28"/>
    <n v="1463.2"/>
    <n v="1463.2"/>
    <x v="2"/>
    <s v="PCF2021332"/>
    <x v="13"/>
  </r>
  <r>
    <d v="2022-01-27T05:30:10"/>
    <x v="271"/>
    <s v="SOF2021333"/>
    <x v="4"/>
    <x v="2"/>
    <x v="192"/>
    <x v="4"/>
    <s v="Item4004"/>
    <s v="Item4004S"/>
    <s v="ItemGroup400"/>
    <s v="ItemGroup4004"/>
    <x v="1"/>
    <s v="ABC Pvt. Ltd."/>
    <x v="0"/>
    <s v="ProductWV"/>
    <n v="254"/>
    <n v="130"/>
    <n v="299.72000000000003"/>
    <n v="299.72000000000003"/>
    <x v="0"/>
    <s v="PCF2021333"/>
    <x v="6"/>
  </r>
  <r>
    <d v="2022-01-24T05:30:10"/>
    <x v="272"/>
    <s v="SOF2021334"/>
    <x v="0"/>
    <x v="0"/>
    <x v="190"/>
    <x v="0"/>
    <s v="Item4005"/>
    <s v="Item4005X"/>
    <s v="ItemGroup400"/>
    <s v="ItemGroup4005"/>
    <x v="2"/>
    <s v="ABC Pvt. Ltd."/>
    <x v="0"/>
    <s v="ProductKQ"/>
    <n v="385"/>
    <n v="3325"/>
    <n v="45430"/>
    <n v="45430"/>
    <x v="1"/>
    <s v="PCF2021334"/>
    <x v="2"/>
  </r>
  <r>
    <d v="2022-01-29T05:30:10"/>
    <x v="273"/>
    <s v="SOF2021335"/>
    <x v="1"/>
    <x v="1"/>
    <x v="193"/>
    <x v="1"/>
    <s v="Item4001"/>
    <s v="Item4001B"/>
    <s v="ItemGroup400"/>
    <s v="ItemGroup4001"/>
    <x v="3"/>
    <s v="ABC Pvt. Ltd."/>
    <x v="1"/>
    <s v="ProductDF"/>
    <n v="514"/>
    <n v="1144.06"/>
    <n v="1819.56"/>
    <n v="1819.56"/>
    <x v="2"/>
    <s v="PCF2021335"/>
    <x v="7"/>
  </r>
  <r>
    <d v="2022-02-13T05:30:10"/>
    <x v="274"/>
    <s v="SOF2021336"/>
    <x v="1"/>
    <x v="2"/>
    <x v="194"/>
    <x v="1"/>
    <s v="Item3002"/>
    <s v="Item3002X"/>
    <s v="ItemGroup300"/>
    <s v="ItemGroup3002"/>
    <x v="0"/>
    <s v="ABC Pvt. Ltd."/>
    <x v="0"/>
    <s v="ProductKL"/>
    <n v="645"/>
    <n v="16949.16"/>
    <n v="761.1"/>
    <n v="761.1"/>
    <x v="0"/>
    <s v="PCF2021336"/>
    <x v="3"/>
  </r>
  <r>
    <d v="2022-03-13T05:30:10"/>
    <x v="275"/>
    <s v="SOF2021337"/>
    <x v="1"/>
    <x v="0"/>
    <x v="195"/>
    <x v="1"/>
    <s v="Item3002"/>
    <s v="Item3002Y"/>
    <s v="ItemGroup300"/>
    <s v="ItemGroup3002"/>
    <x v="1"/>
    <s v="ABC Pvt. Ltd."/>
    <x v="1"/>
    <s v="ProductFR"/>
    <n v="775"/>
    <n v="86718.75"/>
    <n v="914.5"/>
    <n v="914.5"/>
    <x v="1"/>
    <s v="PCF2021337"/>
    <x v="8"/>
  </r>
  <r>
    <d v="2022-02-19T05:30:10"/>
    <x v="276"/>
    <s v="SOF2021338"/>
    <x v="1"/>
    <x v="1"/>
    <x v="196"/>
    <x v="1"/>
    <s v="Item3005"/>
    <s v="Item3005Z"/>
    <s v="ItemGroup300"/>
    <s v="ItemGroup3005"/>
    <x v="2"/>
    <s v="ABC Pvt. Ltd."/>
    <x v="2"/>
    <s v="ProductML"/>
    <n v="690"/>
    <n v="85"/>
    <n v="1628.4"/>
    <n v="1628.4"/>
    <x v="2"/>
    <s v="PCF2021338"/>
    <x v="9"/>
  </r>
  <r>
    <d v="2022-03-03T05:30:10"/>
    <x v="277"/>
    <s v="SOF2021339"/>
    <x v="1"/>
    <x v="2"/>
    <x v="197"/>
    <x v="1"/>
    <s v="Item4001"/>
    <s v="Item4001A"/>
    <s v="ItemGroup400"/>
    <s v="ItemGroup4001"/>
    <x v="3"/>
    <s v="ABC Pvt. Ltd."/>
    <x v="0"/>
    <s v="ProductPO"/>
    <n v="375"/>
    <n v="878"/>
    <n v="442.5"/>
    <n v="442.5"/>
    <x v="0"/>
    <s v="PCF2021339"/>
    <x v="4"/>
  </r>
  <r>
    <d v="2022-01-28T05:30:10"/>
    <x v="278"/>
    <s v="SOF2021340"/>
    <x v="2"/>
    <x v="0"/>
    <x v="198"/>
    <x v="2"/>
    <s v="Item3001"/>
    <s v="Item3001D"/>
    <s v="ItemGroup300"/>
    <s v="ItemGroup3001"/>
    <x v="0"/>
    <s v="ABC Pvt. Ltd."/>
    <x v="0"/>
    <s v="ProductYH"/>
    <n v="1.6949099999999999"/>
    <n v="1850"/>
    <n v="3.9999875999999999"/>
    <n v="3.9999875999999999"/>
    <x v="0"/>
    <s v="PCF2021340"/>
    <x v="10"/>
  </r>
  <r>
    <d v="2022-02-23T05:30:10"/>
    <x v="279"/>
    <s v="SOF2021341"/>
    <x v="3"/>
    <x v="1"/>
    <x v="199"/>
    <x v="3"/>
    <s v="Item3005"/>
    <s v="Item3005Y"/>
    <s v="ItemGroup300"/>
    <s v="ItemGroup3005"/>
    <x v="0"/>
    <s v="ABC Pvt. Ltd."/>
    <x v="0"/>
    <s v="ProductVH"/>
    <n v="127.11864"/>
    <n v="1800"/>
    <n v="149.9999952"/>
    <n v="149.9999952"/>
    <x v="1"/>
    <s v="PCF2021341"/>
    <x v="11"/>
  </r>
  <r>
    <d v="2022-02-23T05:30:10"/>
    <x v="280"/>
    <s v="SOF2021342"/>
    <x v="3"/>
    <x v="2"/>
    <x v="199"/>
    <x v="3"/>
    <s v="Item3001"/>
    <s v="Item3001C"/>
    <s v="ItemGroup300"/>
    <s v="ItemGroup3001"/>
    <x v="0"/>
    <s v="ABC Pvt. Ltd."/>
    <x v="0"/>
    <s v="ProductRT"/>
    <n v="1550"/>
    <n v="448.8"/>
    <n v="1829"/>
    <n v="1829"/>
    <x v="2"/>
    <s v="PCF2021342"/>
    <x v="15"/>
  </r>
  <r>
    <d v="2022-02-01T05:30:10"/>
    <x v="281"/>
    <s v="SOF2021343"/>
    <x v="0"/>
    <x v="4"/>
    <x v="200"/>
    <x v="5"/>
    <s v="Item3004"/>
    <s v="Item3004S"/>
    <s v="ItemGroup300"/>
    <s v="ItemGroup3004"/>
    <x v="2"/>
    <s v="ABC Pvt. Ltd."/>
    <x v="0"/>
    <s v="ProductMK"/>
    <n v="11875"/>
    <n v="448.8"/>
    <n v="14012.5"/>
    <n v="14012.5"/>
    <x v="0"/>
    <s v="PCF2021343"/>
    <x v="14"/>
  </r>
  <r>
    <d v="2022-02-04T05:30:10"/>
    <x v="282"/>
    <s v="SOF2021344"/>
    <x v="0"/>
    <x v="3"/>
    <x v="201"/>
    <x v="5"/>
    <s v="Item3005"/>
    <s v="Item3005X"/>
    <s v="ItemGroup300"/>
    <s v="ItemGroup3005"/>
    <x v="2"/>
    <s v="ABC Pvt. Ltd."/>
    <x v="0"/>
    <s v="ProductVF"/>
    <n v="2821"/>
    <n v="2.1"/>
    <n v="3328.7799999999997"/>
    <n v="3328.7799999999997"/>
    <x v="0"/>
    <s v="PCF2021344"/>
    <x v="14"/>
  </r>
  <r>
    <d v="2022-02-05T05:30:10"/>
    <x v="283"/>
    <s v="SOF2021345"/>
    <x v="0"/>
    <x v="0"/>
    <x v="202"/>
    <x v="0"/>
    <s v="Item3004"/>
    <s v="Item3004Q"/>
    <s v="ItemGroup300"/>
    <s v="ItemGroup3004"/>
    <x v="2"/>
    <s v="ABC Pvt. Ltd."/>
    <x v="0"/>
    <s v="ProductBN"/>
    <n v="2403"/>
    <n v="49"/>
    <n v="2835.54"/>
    <n v="2835.54"/>
    <x v="0"/>
    <s v="PCF2021345"/>
    <x v="0"/>
  </r>
  <r>
    <d v="2022-02-05T05:30:10"/>
    <x v="284"/>
    <s v="SOF2021346"/>
    <x v="1"/>
    <x v="1"/>
    <x v="202"/>
    <x v="1"/>
    <s v="Item3004"/>
    <s v="Item3004B"/>
    <s v="ItemGroup300"/>
    <s v="ItemGroup3004"/>
    <x v="3"/>
    <s v="ABC Pvt. Ltd."/>
    <x v="0"/>
    <s v="ProductPG"/>
    <n v="1550"/>
    <n v="512.29999999999995"/>
    <n v="1829"/>
    <n v="1829"/>
    <x v="0"/>
    <s v="PCF2021346"/>
    <x v="1"/>
  </r>
  <r>
    <d v="2022-01-31T05:30:10"/>
    <x v="285"/>
    <s v="SOF2021347"/>
    <x v="1"/>
    <x v="2"/>
    <x v="203"/>
    <x v="1"/>
    <s v="Item3004"/>
    <s v="Item3004P"/>
    <s v="ItemGroup300"/>
    <s v="ItemGroup3004"/>
    <x v="3"/>
    <s v="ABC Pvt. Ltd."/>
    <x v="0"/>
    <s v="ProductKD"/>
    <n v="4000"/>
    <n v="408.9"/>
    <n v="4720"/>
    <n v="4720"/>
    <x v="1"/>
    <s v="PCF2021347"/>
    <x v="5"/>
  </r>
  <r>
    <d v="2022-02-03T05:30:10"/>
    <x v="286"/>
    <s v="SOF2021348"/>
    <x v="1"/>
    <x v="4"/>
    <x v="204"/>
    <x v="1"/>
    <s v="Item2005"/>
    <s v="Item2005X"/>
    <s v="ItemGroup200"/>
    <s v="ItemGroup2005"/>
    <x v="1"/>
    <s v="ABC Pvt. Ltd."/>
    <x v="0"/>
    <s v="ProductFC"/>
    <n v="4000"/>
    <n v="272.60000000000002"/>
    <n v="4720"/>
    <n v="4720"/>
    <x v="1"/>
    <s v="PCF2021348"/>
    <x v="12"/>
  </r>
  <r>
    <d v="2022-02-04T05:30:10"/>
    <x v="287"/>
    <s v="SOF2021349"/>
    <x v="1"/>
    <x v="0"/>
    <x v="201"/>
    <x v="1"/>
    <s v="Item2005"/>
    <s v="Item2005Y"/>
    <s v="ItemGroup200"/>
    <s v="ItemGroup2005"/>
    <x v="1"/>
    <s v="ABC Pvt. Ltd."/>
    <x v="0"/>
    <s v="ProductGA"/>
    <n v="33"/>
    <n v="512.29999999999995"/>
    <n v="38.94"/>
    <n v="38.94"/>
    <x v="1"/>
    <s v="PCF2021349"/>
    <x v="13"/>
  </r>
  <r>
    <d v="2022-02-05T05:30:10"/>
    <x v="288"/>
    <s v="SOF2021350"/>
    <x v="1"/>
    <x v="1"/>
    <x v="202"/>
    <x v="1"/>
    <s v="Item2005"/>
    <s v="Item2005Z"/>
    <s v="ItemGroup200"/>
    <s v="ItemGroup2005"/>
    <x v="1"/>
    <s v="ABC Pvt. Ltd."/>
    <x v="0"/>
    <s v="ProductGC"/>
    <n v="22.68"/>
    <n v="512.29999999999995"/>
    <n v="26.7624"/>
    <n v="26.7624"/>
    <x v="2"/>
    <s v="PCF2021350"/>
    <x v="6"/>
  </r>
  <r>
    <d v="2022-02-06T05:30:10"/>
    <x v="289"/>
    <s v="SOF2021351"/>
    <x v="2"/>
    <x v="2"/>
    <x v="205"/>
    <x v="2"/>
    <s v="Item3001"/>
    <s v="Item3001A"/>
    <s v="ItemGroup300"/>
    <s v="ItemGroup3001"/>
    <x v="0"/>
    <s v="ABC Pvt. Ltd."/>
    <x v="0"/>
    <s v="ProductGJ"/>
    <n v="55.93"/>
    <n v="420"/>
    <n v="65.997399999999999"/>
    <n v="65.997399999999999"/>
    <x v="2"/>
    <s v="PCF2021351"/>
    <x v="2"/>
  </r>
  <r>
    <d v="2022-02-06T05:30:10"/>
    <x v="290"/>
    <s v="SOF2021352"/>
    <x v="3"/>
    <x v="4"/>
    <x v="205"/>
    <x v="3"/>
    <s v="Item3001"/>
    <s v="Item3001B"/>
    <s v="ItemGroup300"/>
    <s v="ItemGroup3001"/>
    <x v="1"/>
    <s v="ABC Pvt. Ltd."/>
    <x v="0"/>
    <s v="ProductJK"/>
    <n v="400"/>
    <n v="516"/>
    <n v="472"/>
    <n v="472"/>
    <x v="2"/>
    <s v="PCF2021352"/>
    <x v="16"/>
  </r>
  <r>
    <d v="2022-02-06T05:30:10"/>
    <x v="291"/>
    <s v="SOF2021353"/>
    <x v="3"/>
    <x v="3"/>
    <x v="205"/>
    <x v="3"/>
    <s v="Item3004"/>
    <s v="Item3004A"/>
    <s v="ItemGroup300"/>
    <s v="ItemGroup3004"/>
    <x v="2"/>
    <s v="ABC Pvt. Ltd."/>
    <x v="1"/>
    <s v="ProductPR"/>
    <n v="400"/>
    <n v="516"/>
    <n v="472"/>
    <n v="472"/>
    <x v="0"/>
    <s v="PCF2021353"/>
    <x v="16"/>
  </r>
  <r>
    <d v="2022-02-09T05:30:10"/>
    <x v="292"/>
    <s v="SOF2021354"/>
    <x v="0"/>
    <x v="0"/>
    <x v="206"/>
    <x v="5"/>
    <s v="Item2004"/>
    <s v="Item2004S"/>
    <s v="ItemGroup200"/>
    <s v="ItemGroup2004"/>
    <x v="0"/>
    <s v="ABC Pvt. Ltd."/>
    <x v="2"/>
    <s v="ProductFI"/>
    <n v="400"/>
    <n v="280"/>
    <n v="472"/>
    <n v="472"/>
    <x v="0"/>
    <s v="PCF2021354"/>
    <x v="7"/>
  </r>
  <r>
    <d v="2022-02-10T05:30:10"/>
    <x v="293"/>
    <s v="SOF2021355"/>
    <x v="0"/>
    <x v="1"/>
    <x v="207"/>
    <x v="5"/>
    <s v="Item3003"/>
    <s v="Item3003S"/>
    <s v="ItemGroup300"/>
    <s v="ItemGroup3003"/>
    <x v="1"/>
    <s v="ABC Pvt. Ltd."/>
    <x v="4"/>
    <s v="ProductPV"/>
    <n v="400"/>
    <n v="155"/>
    <n v="472"/>
    <n v="472"/>
    <x v="1"/>
    <s v="PCF2021355"/>
    <x v="7"/>
  </r>
  <r>
    <d v="2022-02-11T05:30:10"/>
    <x v="294"/>
    <s v="SOF2021356"/>
    <x v="4"/>
    <x v="2"/>
    <x v="208"/>
    <x v="4"/>
    <s v="Item2004"/>
    <s v="Item2004Q"/>
    <s v="ItemGroup200"/>
    <s v="ItemGroup2004"/>
    <x v="2"/>
    <s v="ABC Pvt. Ltd."/>
    <x v="3"/>
    <s v="ProductFH"/>
    <n v="1050"/>
    <n v="350"/>
    <n v="1239"/>
    <n v="1239"/>
    <x v="0"/>
    <s v="PCF2021356"/>
    <x v="7"/>
  </r>
  <r>
    <d v="2022-02-01T05:30:10"/>
    <x v="295"/>
    <s v="SOF2021357"/>
    <x v="4"/>
    <x v="4"/>
    <x v="200"/>
    <x v="4"/>
    <s v="Item2004"/>
    <s v="Item2004P"/>
    <s v="ItemGroup200"/>
    <s v="ItemGroup2004"/>
    <x v="0"/>
    <s v="ABC Pvt. Ltd."/>
    <x v="0"/>
    <s v="ProductFG"/>
    <n v="42500"/>
    <n v="88"/>
    <n v="50150"/>
    <n v="50150"/>
    <x v="1"/>
    <s v="PCF2021357"/>
    <x v="7"/>
  </r>
  <r>
    <d v="2022-02-07T05:30:10"/>
    <x v="296"/>
    <s v="SOF2021358"/>
    <x v="4"/>
    <x v="0"/>
    <x v="209"/>
    <x v="4"/>
    <s v="Item3003"/>
    <s v="Item3003Q"/>
    <s v="ItemGroup300"/>
    <s v="ItemGroup3003"/>
    <x v="1"/>
    <s v="ABC Pvt. Ltd."/>
    <x v="1"/>
    <s v="ProductAO"/>
    <n v="12"/>
    <n v="88"/>
    <n v="14.16"/>
    <n v="14.16"/>
    <x v="2"/>
    <s v="PCF2021358"/>
    <x v="7"/>
  </r>
  <r>
    <d v="2022-02-08T05:30:10"/>
    <x v="297"/>
    <s v="SOF2021359"/>
    <x v="0"/>
    <x v="1"/>
    <x v="210"/>
    <x v="0"/>
    <s v="Item3003"/>
    <s v="Item3003R"/>
    <s v="ItemGroup300"/>
    <s v="ItemGroup3003"/>
    <x v="2"/>
    <s v="ABC Pvt. Ltd."/>
    <x v="2"/>
    <s v="ProductOP"/>
    <n v="131.35"/>
    <n v="88"/>
    <n v="154.99299999999999"/>
    <n v="154.99299999999999"/>
    <x v="0"/>
    <s v="PCF2021359"/>
    <x v="7"/>
  </r>
  <r>
    <d v="2022-02-09T05:30:10"/>
    <x v="298"/>
    <s v="SOF2021360"/>
    <x v="1"/>
    <x v="2"/>
    <x v="206"/>
    <x v="1"/>
    <s v="Item2004"/>
    <s v="Item2004B"/>
    <s v="ItemGroup200"/>
    <s v="ItemGroup2004"/>
    <x v="3"/>
    <s v="ABC Pvt. Ltd."/>
    <x v="4"/>
    <s v="ProductFA"/>
    <n v="450"/>
    <n v="88"/>
    <n v="2124"/>
    <n v="2124"/>
    <x v="1"/>
    <s v="PCF2021360"/>
    <x v="7"/>
  </r>
  <r>
    <d v="2022-02-04T05:30:10"/>
    <x v="299"/>
    <s v="SOF2021361"/>
    <x v="1"/>
    <x v="0"/>
    <x v="201"/>
    <x v="1"/>
    <s v="Item1002"/>
    <s v="Item1002X"/>
    <s v="ItemGroup100"/>
    <s v="ItemGroup1002"/>
    <x v="0"/>
    <s v="ABC Pvt. Ltd."/>
    <x v="3"/>
    <s v="ProductAE"/>
    <n v="79.55"/>
    <n v="280"/>
    <n v="93.869"/>
    <n v="93.869"/>
    <x v="2"/>
    <s v="PCF2021361"/>
    <x v="7"/>
  </r>
  <r>
    <d v="2022-02-04T05:30:10"/>
    <x v="300"/>
    <s v="SOF2021362"/>
    <x v="1"/>
    <x v="1"/>
    <x v="201"/>
    <x v="1"/>
    <s v="Item1002"/>
    <s v="Item1002Y"/>
    <s v="ItemGroup100"/>
    <s v="ItemGroup1002"/>
    <x v="1"/>
    <s v="ABC Pvt. Ltd."/>
    <x v="0"/>
    <s v="ProductAF"/>
    <n v="370"/>
    <n v="149"/>
    <n v="436.6"/>
    <n v="436.6"/>
    <x v="0"/>
    <s v="PCF2021362"/>
    <x v="7"/>
  </r>
  <r>
    <d v="2022-02-04T05:30:10"/>
    <x v="301"/>
    <s v="SOF2021363"/>
    <x v="1"/>
    <x v="2"/>
    <x v="201"/>
    <x v="1"/>
    <s v="Item1002"/>
    <s v="Item1002Z"/>
    <s v="ItemGroup100"/>
    <s v="ItemGroup1002"/>
    <x v="2"/>
    <s v="ABC Pvt. Ltd."/>
    <x v="1"/>
    <s v="ProductAG"/>
    <n v="4.5"/>
    <n v="1050"/>
    <n v="5.31"/>
    <n v="5.31"/>
    <x v="1"/>
    <s v="PCF2021363"/>
    <x v="6"/>
  </r>
  <r>
    <d v="2022-02-08T05:30:10"/>
    <x v="302"/>
    <s v="SOF2021364"/>
    <x v="0"/>
    <x v="4"/>
    <x v="210"/>
    <x v="0"/>
    <s v="Item1003"/>
    <s v="Item1003P"/>
    <s v="ItemGroup100"/>
    <s v="ItemGroup1003"/>
    <x v="3"/>
    <s v="ABC Pvt. Ltd."/>
    <x v="2"/>
    <s v="ProductBA"/>
    <n v="3050"/>
    <n v="525"/>
    <n v="3599"/>
    <n v="3599"/>
    <x v="2"/>
    <s v="PCF2021364"/>
    <x v="6"/>
  </r>
  <r>
    <d v="2022-02-09T05:30:10"/>
    <x v="303"/>
    <s v="SOF2021365"/>
    <x v="1"/>
    <x v="0"/>
    <x v="206"/>
    <x v="1"/>
    <s v="Item1003"/>
    <s v="Item1003Q"/>
    <s v="ItemGroup100"/>
    <s v="ItemGroup1003"/>
    <x v="0"/>
    <s v="ABC Pvt. Ltd."/>
    <x v="4"/>
    <s v="ProductBB"/>
    <n v="2520.3000000000002"/>
    <n v="7250"/>
    <n v="2973.9540000000002"/>
    <n v="2973.9540000000002"/>
    <x v="2"/>
    <s v="PCF2021365"/>
    <x v="6"/>
  </r>
  <r>
    <d v="2022-02-09T05:30:10"/>
    <x v="304"/>
    <s v="SOF2021366"/>
    <x v="1"/>
    <x v="1"/>
    <x v="206"/>
    <x v="1"/>
    <s v="Item1003"/>
    <s v="Item1003R"/>
    <s v="ItemGroup100"/>
    <s v="ItemGroup1003"/>
    <x v="1"/>
    <s v="ABC Pvt. Ltd."/>
    <x v="3"/>
    <s v="ProductBC"/>
    <n v="675"/>
    <n v="320"/>
    <n v="1593"/>
    <n v="1593"/>
    <x v="0"/>
    <s v="PCF2021366"/>
    <x v="0"/>
  </r>
  <r>
    <d v="2022-02-15T05:30:10"/>
    <x v="305"/>
    <s v="SOF2021367"/>
    <x v="1"/>
    <x v="2"/>
    <x v="211"/>
    <x v="1"/>
    <s v="Item1003"/>
    <s v="Item1003S"/>
    <s v="ItemGroup100"/>
    <s v="ItemGroup1003"/>
    <x v="2"/>
    <s v="ABC Pvt. Ltd."/>
    <x v="0"/>
    <s v="ProductBD"/>
    <n v="6195"/>
    <n v="90"/>
    <n v="14620.2"/>
    <n v="14620.2"/>
    <x v="0"/>
    <s v="PCF2021367"/>
    <x v="1"/>
  </r>
  <r>
    <d v="2022-02-16T05:30:10"/>
    <x v="306"/>
    <s v="SOF2021368"/>
    <x v="1"/>
    <x v="4"/>
    <x v="212"/>
    <x v="1"/>
    <s v="Item3003"/>
    <s v="Item3003P"/>
    <s v="ItemGroup300"/>
    <s v="ItemGroup3003"/>
    <x v="3"/>
    <s v="ABC Pvt. Ltd."/>
    <x v="1"/>
    <s v="ProductAl"/>
    <n v="2325.0744"/>
    <n v="1900"/>
    <n v="2743.5877919999998"/>
    <n v="2743.5877919999998"/>
    <x v="1"/>
    <s v="PCF2021368"/>
    <x v="5"/>
  </r>
  <r>
    <d v="2022-02-21T05:30:10"/>
    <x v="307"/>
    <s v="SOF2021369"/>
    <x v="1"/>
    <x v="3"/>
    <x v="213"/>
    <x v="1"/>
    <s v="Item2004"/>
    <s v="Item2004A"/>
    <s v="ItemGroup200"/>
    <s v="ItemGroup2004"/>
    <x v="0"/>
    <s v="ABC Pvt. Ltd."/>
    <x v="2"/>
    <s v="ProductZX"/>
    <n v="150"/>
    <n v="375"/>
    <n v="177"/>
    <n v="177"/>
    <x v="2"/>
    <s v="PCF2021369"/>
    <x v="12"/>
  </r>
  <r>
    <d v="2022-03-05T05:30:10"/>
    <x v="308"/>
    <s v="SOF2021370"/>
    <x v="2"/>
    <x v="0"/>
    <x v="214"/>
    <x v="2"/>
    <s v="Item1001"/>
    <s v="Item1001A"/>
    <s v="ItemGroup100"/>
    <s v="ItemGroup1001"/>
    <x v="1"/>
    <s v="ABC Pvt. Ltd."/>
    <x v="2"/>
    <s v="ProductAA"/>
    <n v="6.2"/>
    <n v="180"/>
    <n v="7.3159999999999998"/>
    <n v="7.3159999999999998"/>
    <x v="0"/>
    <s v="PCF2021370"/>
    <x v="13"/>
  </r>
  <r>
    <d v="2022-02-26T05:30:10"/>
    <x v="309"/>
    <s v="SOF2021371"/>
    <x v="3"/>
    <x v="1"/>
    <x v="215"/>
    <x v="3"/>
    <s v="Item1001"/>
    <s v="Item1001B"/>
    <s v="ItemGroup100"/>
    <s v="ItemGroup1001"/>
    <x v="2"/>
    <s v="ABC Pvt. Ltd."/>
    <x v="2"/>
    <s v="ProductAB"/>
    <n v="53"/>
    <n v="99"/>
    <n v="62.54"/>
    <n v="62.54"/>
    <x v="0"/>
    <s v="PCF2021371"/>
    <x v="6"/>
  </r>
  <r>
    <d v="2022-02-27T05:30:10"/>
    <x v="310"/>
    <s v="SOF2021372"/>
    <x v="3"/>
    <x v="2"/>
    <x v="216"/>
    <x v="3"/>
    <s v="Item1001"/>
    <s v="Item1001C"/>
    <s v="ItemGroup100"/>
    <s v="ItemGroup1001"/>
    <x v="3"/>
    <s v="ABC Pvt. Ltd."/>
    <x v="2"/>
    <s v="ProductAC"/>
    <n v="4606"/>
    <n v="191"/>
    <n v="32610.48"/>
    <n v="32610.48"/>
    <x v="0"/>
    <s v="PCF2021372"/>
    <x v="2"/>
  </r>
  <r>
    <d v="2022-02-28T05:30:10"/>
    <x v="311"/>
    <s v="SOF2021373"/>
    <x v="0"/>
    <x v="4"/>
    <x v="217"/>
    <x v="5"/>
    <s v="Item1001"/>
    <s v="Item1001D"/>
    <s v="ItemGroup100"/>
    <s v="ItemGroup1001"/>
    <x v="0"/>
    <s v="ABC Pvt. Ltd."/>
    <x v="2"/>
    <s v="ProductAD"/>
    <n v="5.4"/>
    <n v="30800"/>
    <n v="127.44"/>
    <n v="127.44"/>
    <x v="0"/>
    <s v="PCF2021373"/>
    <x v="7"/>
  </r>
  <r>
    <d v="2022-03-02T05:30:10"/>
    <x v="312"/>
    <s v="SOF2021374"/>
    <x v="0"/>
    <x v="3"/>
    <x v="218"/>
    <x v="5"/>
    <s v="Item3002"/>
    <s v="Item3002Z"/>
    <s v="ItemGroup300"/>
    <s v="ItemGroup3002"/>
    <x v="0"/>
    <s v="ABC Pvt. Ltd."/>
    <x v="2"/>
    <s v="ProductED"/>
    <n v="6.3"/>
    <n v="2870"/>
    <n v="74.34"/>
    <n v="74.34"/>
    <x v="1"/>
    <s v="PCF2021374"/>
    <x v="3"/>
  </r>
  <r>
    <d v="2022-03-10T05:30:10"/>
    <x v="313"/>
    <s v="SOF2021392"/>
    <x v="3"/>
    <x v="1"/>
    <x v="219"/>
    <x v="3"/>
    <s v="Item5001"/>
    <s v="Item5001A"/>
    <s v="ItemGroup500"/>
    <s v="ItemGroup5001"/>
    <x v="2"/>
    <s v="ABC Pvt. Ltd."/>
    <x v="1"/>
    <s v="ProductRP"/>
    <n v="15000"/>
    <n v="71.400000000000006"/>
    <n v="17700"/>
    <n v="17700"/>
    <x v="2"/>
    <s v="PCF2021392"/>
    <x v="1"/>
  </r>
  <r>
    <d v="2022-03-01T05:30:10"/>
    <x v="314"/>
    <s v="SOF2021393"/>
    <x v="0"/>
    <x v="2"/>
    <x v="220"/>
    <x v="5"/>
    <s v="Item5001"/>
    <s v="Item5001B"/>
    <s v="ItemGroup500"/>
    <s v="ItemGroup5001"/>
    <x v="3"/>
    <s v="ABC Pvt. Ltd."/>
    <x v="2"/>
    <s v="ProductUT"/>
    <n v="15000"/>
    <n v="71.400000000000006"/>
    <n v="70800"/>
    <n v="70800"/>
    <x v="0"/>
    <s v="PCF2021393"/>
    <x v="5"/>
  </r>
  <r>
    <d v="2022-03-01T05:30:10"/>
    <x v="315"/>
    <s v="SOF2021394"/>
    <x v="0"/>
    <x v="4"/>
    <x v="220"/>
    <x v="5"/>
    <s v="Item5001"/>
    <s v="Item5001C"/>
    <s v="ItemGroup500"/>
    <s v="ItemGroup5001"/>
    <x v="0"/>
    <s v="ABC Pvt. Ltd."/>
    <x v="4"/>
    <s v="ProductTA"/>
    <n v="15000"/>
    <n v="0.57999999999999996"/>
    <n v="17700"/>
    <n v="17700"/>
    <x v="1"/>
    <s v="PCF2021394"/>
    <x v="12"/>
  </r>
  <r>
    <d v="2022-03-06T05:30:10"/>
    <x v="316"/>
    <s v="SOF2021395"/>
    <x v="4"/>
    <x v="3"/>
    <x v="221"/>
    <x v="4"/>
    <s v="Item5001"/>
    <s v="Item5001D"/>
    <s v="ItemGroup500"/>
    <s v="ItemGroup5001"/>
    <x v="1"/>
    <s v="ABC Pvt. Ltd."/>
    <x v="3"/>
    <s v="ProductLT"/>
    <n v="100"/>
    <n v="0.63"/>
    <n v="590"/>
    <n v="590"/>
    <x v="2"/>
    <s v="PCF2021395"/>
    <x v="13"/>
  </r>
  <r>
    <d v="2022-03-07T05:30:10"/>
    <x v="317"/>
    <s v="SOF2021396"/>
    <x v="4"/>
    <x v="0"/>
    <x v="222"/>
    <x v="4"/>
    <s v="Item5002"/>
    <s v="Item5002X"/>
    <s v="ItemGroup500"/>
    <s v="ItemGroup5002"/>
    <x v="2"/>
    <s v="ABC Pvt. Ltd."/>
    <x v="0"/>
    <s v="ProductVA"/>
    <n v="4095"/>
    <n v="1.45"/>
    <n v="9664.2000000000007"/>
    <n v="9664.2000000000007"/>
    <x v="0"/>
    <s v="PCF2021396"/>
    <x v="6"/>
  </r>
  <r>
    <d v="2022-03-19T05:30:10"/>
    <x v="318"/>
    <s v="SOF2021397"/>
    <x v="4"/>
    <x v="0"/>
    <x v="223"/>
    <x v="4"/>
    <s v="Item5002"/>
    <s v="Item5002Y"/>
    <s v="ItemGroup500"/>
    <s v="ItemGroup5002"/>
    <x v="3"/>
    <s v="ABC Pvt. Ltd."/>
    <x v="1"/>
    <s v="ProductZp"/>
    <n v="4949.1000000000004"/>
    <n v="2.39"/>
    <n v="5839.9380000000001"/>
    <n v="5839.9380000000001"/>
    <x v="1"/>
    <s v="PCF2021397"/>
    <x v="2"/>
  </r>
  <r>
    <d v="2022-03-11T05:30:10"/>
    <x v="319"/>
    <s v="SOF2021398"/>
    <x v="0"/>
    <x v="0"/>
    <x v="224"/>
    <x v="0"/>
    <s v="Item4003"/>
    <s v="Item4003S"/>
    <s v="ItemGroup400"/>
    <s v="ItemGroup4003"/>
    <x v="0"/>
    <s v="ABC Pvt. Ltd."/>
    <x v="0"/>
    <s v="ProductTY"/>
    <n v="249.6"/>
    <n v="5587.5"/>
    <n v="294.52800000000002"/>
    <n v="294.52800000000002"/>
    <x v="2"/>
    <s v="PCF2021398"/>
    <x v="7"/>
  </r>
  <r>
    <d v="2022-03-13T05:30:10"/>
    <x v="320"/>
    <s v="SOF2021399"/>
    <x v="1"/>
    <x v="0"/>
    <x v="195"/>
    <x v="1"/>
    <s v="Item4004"/>
    <s v="Item4004P"/>
    <s v="ItemGroup400"/>
    <s v="ItemGroup4004"/>
    <x v="1"/>
    <s v="ABC Pvt. Ltd."/>
    <x v="1"/>
    <s v="ProductQP"/>
    <n v="2874.3"/>
    <n v="3850"/>
    <n v="6783.348"/>
    <n v="6783.348"/>
    <x v="0"/>
    <s v="PCF2021399"/>
    <x v="3"/>
  </r>
  <r>
    <d v="2022-03-17T05:30:10"/>
    <x v="321"/>
    <s v="SOF2021400"/>
    <x v="1"/>
    <x v="0"/>
    <x v="225"/>
    <x v="1"/>
    <s v="Item4004"/>
    <s v="Item4004Q"/>
    <s v="ItemGroup400"/>
    <s v="ItemGroup4004"/>
    <x v="2"/>
    <s v="ABC Pvt. Ltd."/>
    <x v="0"/>
    <s v="ProductOQ"/>
    <n v="51.85"/>
    <n v="4844"/>
    <n v="61.183"/>
    <n v="61.183"/>
    <x v="1"/>
    <s v="PCF2021400"/>
    <x v="8"/>
  </r>
  <r>
    <d v="2022-03-14T05:30:10"/>
    <x v="322"/>
    <s v="SOF2021401"/>
    <x v="1"/>
    <x v="1"/>
    <x v="226"/>
    <x v="1"/>
    <s v="Item4004"/>
    <s v="Item4004S"/>
    <s v="ItemGroup400"/>
    <s v="ItemGroup4004"/>
    <x v="3"/>
    <s v="ABC Pvt. Ltd."/>
    <x v="1"/>
    <s v="ProductWV"/>
    <n v="48.8"/>
    <n v="11060"/>
    <n v="172.75199999999998"/>
    <n v="172.75199999999998"/>
    <x v="0"/>
    <s v="PCF2021401"/>
    <x v="9"/>
  </r>
  <r>
    <d v="2022-03-31T05:30:10"/>
    <x v="323"/>
    <s v="SOF2021402"/>
    <x v="1"/>
    <x v="2"/>
    <x v="227"/>
    <x v="1"/>
    <s v="Item4005"/>
    <s v="Item4005X"/>
    <s v="ItemGroup400"/>
    <s v="ItemGroup4005"/>
    <x v="0"/>
    <s v="ABC Pvt. Ltd."/>
    <x v="0"/>
    <s v="ProductKQ"/>
    <n v="1067.5"/>
    <n v="16985"/>
    <n v="1259.6500000000001"/>
    <n v="1259.6500000000001"/>
    <x v="1"/>
    <s v="PCF2021402"/>
    <x v="4"/>
  </r>
  <r>
    <d v="2022-03-12T05:30:10"/>
    <x v="324"/>
    <s v="SOF2021403"/>
    <x v="1"/>
    <x v="0"/>
    <x v="228"/>
    <x v="1"/>
    <s v="Item4005"/>
    <s v="Item4005Y"/>
    <s v="ItemGroup400"/>
    <s v="ItemGroup4005"/>
    <x v="1"/>
    <s v="ABC Pvt. Ltd."/>
    <x v="1"/>
    <s v="ProductRQ"/>
    <n v="707.6"/>
    <n v="16985"/>
    <n v="1669.9360000000001"/>
    <n v="1669.9360000000001"/>
    <x v="2"/>
    <s v="PCF2021403"/>
    <x v="10"/>
  </r>
  <r>
    <d v="2022-03-31T05:30:10"/>
    <x v="325"/>
    <s v="SOF2021404"/>
    <x v="2"/>
    <x v="1"/>
    <x v="227"/>
    <x v="2"/>
    <s v="Item4005"/>
    <s v="Item4005Z"/>
    <s v="ItemGroup400"/>
    <s v="ItemGroup4005"/>
    <x v="2"/>
    <s v="ABC Pvt. Ltd."/>
    <x v="2"/>
    <s v="ProductRH"/>
    <n v="2129.4"/>
    <n v="837.6"/>
    <n v="2512.692"/>
    <n v="2512.692"/>
    <x v="0"/>
    <s v="PCF2021404"/>
    <x v="11"/>
  </r>
  <r>
    <d v="2022-03-27T05:30:10"/>
    <x v="326"/>
    <s v="SOF2021464"/>
    <x v="0"/>
    <x v="0"/>
    <x v="229"/>
    <x v="5"/>
    <s v="Item1005"/>
    <s v="Item1005Z"/>
    <s v="ItemGroup100"/>
    <s v="ItemGroup1005"/>
    <x v="0"/>
    <s v="ABC Pvt. Ltd."/>
    <x v="1"/>
    <s v="ProductDE"/>
    <n v="838.5"/>
    <n v="1295.8"/>
    <n v="1978.8600000000001"/>
    <n v="1978.8600000000001"/>
    <x v="2"/>
    <s v="PCF2021464"/>
    <x v="0"/>
  </r>
  <r>
    <d v="2022-03-31T05:30:10"/>
    <x v="327"/>
    <s v="SOF2021465"/>
    <x v="0"/>
    <x v="1"/>
    <x v="227"/>
    <x v="5"/>
    <s v="Item2001"/>
    <s v="Item2001A"/>
    <s v="ItemGroup200"/>
    <s v="ItemGroup2001"/>
    <x v="1"/>
    <s v="ABC Pvt. Ltd."/>
    <x v="2"/>
    <s v="ProductEA"/>
    <n v="54.6"/>
    <n v="2263.8000000000002"/>
    <n v="64.427999999999997"/>
    <n v="64.427999999999997"/>
    <x v="0"/>
    <s v="PCF2021465"/>
    <x v="0"/>
  </r>
  <r>
    <d v="2022-03-30T05:30:10"/>
    <x v="328"/>
    <s v="SOF2021466"/>
    <x v="4"/>
    <x v="2"/>
    <x v="230"/>
    <x v="4"/>
    <s v="Item2001"/>
    <s v="Item2001B"/>
    <s v="ItemGroup200"/>
    <s v="ItemGroup2001"/>
    <x v="2"/>
    <s v="ABC Pvt. Ltd."/>
    <x v="4"/>
    <s v="ProductEE"/>
    <n v="585"/>
    <n v="2864.4"/>
    <n v="690.3"/>
    <n v="690.3"/>
    <x v="1"/>
    <s v="PCF2021466"/>
    <x v="0"/>
  </r>
  <r>
    <d v="2022-03-31T05:30:10"/>
    <x v="329"/>
    <s v="SOF2021467"/>
    <x v="4"/>
    <x v="0"/>
    <x v="227"/>
    <x v="4"/>
    <s v="Item2001"/>
    <s v="Item2001C"/>
    <s v="ItemGroup200"/>
    <s v="ItemGroup2001"/>
    <x v="0"/>
    <s v="ABC Pvt. Ltd."/>
    <x v="0"/>
    <s v="ProductEF"/>
    <n v="218.4"/>
    <n v="3134.56"/>
    <n v="257.71199999999999"/>
    <n v="257.71199999999999"/>
    <x v="2"/>
    <s v="PCF2021467"/>
    <x v="0"/>
  </r>
  <r>
    <d v="2022-03-31T05:30:10"/>
    <x v="330"/>
    <s v="SOF2021468"/>
    <x v="4"/>
    <x v="1"/>
    <x v="227"/>
    <x v="4"/>
    <s v="Item2001"/>
    <s v="Item2001D"/>
    <s v="ItemGroup200"/>
    <s v="ItemGroup2001"/>
    <x v="1"/>
    <s v="ABC Pvt. Ltd."/>
    <x v="0"/>
    <s v="ProductEG"/>
    <n v="62.4"/>
    <n v="3471.6"/>
    <n v="147.26400000000001"/>
    <n v="147.26400000000001"/>
    <x v="0"/>
    <s v="PCF2021468"/>
    <x v="16"/>
  </r>
  <r>
    <d v="2022-03-31T05:30:10"/>
    <x v="331"/>
    <s v="SOF2021469"/>
    <x v="0"/>
    <x v="2"/>
    <x v="227"/>
    <x v="0"/>
    <s v="Item1004"/>
    <s v="Item1004S"/>
    <s v="ItemGroup100"/>
    <s v="ItemGroup1004"/>
    <x v="2"/>
    <s v="ABC Pvt. Ltd."/>
    <x v="1"/>
    <s v="ProductDA"/>
    <n v="2398.5"/>
    <n v="320.32"/>
    <n v="2830.23"/>
    <n v="2830.23"/>
    <x v="1"/>
    <s v="PCF2021469"/>
    <x v="16"/>
  </r>
  <r>
    <d v="2022-03-31T05:30:10"/>
    <x v="332"/>
    <s v="SOF2021470"/>
    <x v="1"/>
    <x v="4"/>
    <x v="227"/>
    <x v="1"/>
    <s v="Item1005"/>
    <s v="Item1005X"/>
    <s v="ItemGroup100"/>
    <s v="ItemGroup1005"/>
    <x v="3"/>
    <s v="ABC Pvt. Ltd."/>
    <x v="0"/>
    <s v="ProductDB"/>
    <n v="70"/>
    <n v="434.72"/>
    <n v="82.6"/>
    <n v="82.6"/>
    <x v="0"/>
    <s v="PCF2021470"/>
    <x v="7"/>
  </r>
  <r>
    <d v="2022-03-31T05:30:10"/>
    <x v="333"/>
    <s v="SOF2021471"/>
    <x v="1"/>
    <x v="0"/>
    <x v="227"/>
    <x v="1"/>
    <s v="Item1005"/>
    <s v="Item1005Y"/>
    <s v="ItemGroup100"/>
    <s v="ItemGroup1005"/>
    <x v="0"/>
    <s v="ABC Pvt. Ltd."/>
    <x v="1"/>
    <s v="ProductDC"/>
    <n v="50"/>
    <n v="640.64"/>
    <n v="59"/>
    <n v="59"/>
    <x v="1"/>
    <s v="PCF2021471"/>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846ED1-48E9-483B-83FD-7F5B692D1CF9}"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Division">
  <location ref="G1:H7" firstHeaderRow="1" firstDataRow="1" firstDataCol="1"/>
  <pivotFields count="25">
    <pivotField numFmtId="22" showAll="0"/>
    <pivotField showAll="0"/>
    <pivotField showAll="0"/>
    <pivotField axis="axisRow" showAll="0">
      <items count="6">
        <item x="0"/>
        <item x="2"/>
        <item x="1"/>
        <item x="3"/>
        <item x="4"/>
        <item t="default"/>
      </items>
    </pivotField>
    <pivotField showAll="0"/>
    <pivotField numFmtId="22" showAll="0">
      <items count="232">
        <item x="13"/>
        <item x="10"/>
        <item x="14"/>
        <item x="9"/>
        <item x="11"/>
        <item x="12"/>
        <item x="15"/>
        <item x="16"/>
        <item x="0"/>
        <item x="1"/>
        <item x="2"/>
        <item x="3"/>
        <item x="4"/>
        <item x="8"/>
        <item x="17"/>
        <item x="18"/>
        <item x="19"/>
        <item x="20"/>
        <item x="22"/>
        <item x="6"/>
        <item x="24"/>
        <item x="21"/>
        <item x="23"/>
        <item x="25"/>
        <item x="27"/>
        <item x="5"/>
        <item x="26"/>
        <item x="28"/>
        <item x="29"/>
        <item x="7"/>
        <item x="31"/>
        <item x="33"/>
        <item x="35"/>
        <item x="36"/>
        <item x="37"/>
        <item x="38"/>
        <item x="46"/>
        <item x="43"/>
        <item x="47"/>
        <item x="39"/>
        <item x="40"/>
        <item x="41"/>
        <item x="30"/>
        <item x="48"/>
        <item x="51"/>
        <item x="50"/>
        <item x="52"/>
        <item x="45"/>
        <item x="53"/>
        <item x="44"/>
        <item x="55"/>
        <item x="56"/>
        <item x="54"/>
        <item x="57"/>
        <item x="58"/>
        <item x="59"/>
        <item x="32"/>
        <item x="49"/>
        <item x="34"/>
        <item x="42"/>
        <item x="60"/>
        <item x="63"/>
        <item x="65"/>
        <item x="64"/>
        <item x="61"/>
        <item x="62"/>
        <item x="66"/>
        <item x="67"/>
        <item x="68"/>
        <item x="73"/>
        <item x="69"/>
        <item x="74"/>
        <item x="75"/>
        <item x="71"/>
        <item x="72"/>
        <item x="76"/>
        <item x="77"/>
        <item x="78"/>
        <item x="79"/>
        <item x="80"/>
        <item x="82"/>
        <item x="81"/>
        <item x="83"/>
        <item x="84"/>
        <item x="85"/>
        <item x="86"/>
        <item x="70"/>
        <item x="87"/>
        <item x="88"/>
        <item x="89"/>
        <item x="90"/>
        <item x="95"/>
        <item x="91"/>
        <item x="92"/>
        <item x="93"/>
        <item x="101"/>
        <item x="96"/>
        <item x="104"/>
        <item x="105"/>
        <item x="106"/>
        <item x="107"/>
        <item x="108"/>
        <item x="109"/>
        <item x="94"/>
        <item x="97"/>
        <item x="99"/>
        <item x="110"/>
        <item x="111"/>
        <item x="102"/>
        <item x="103"/>
        <item x="115"/>
        <item x="98"/>
        <item x="116"/>
        <item x="112"/>
        <item x="113"/>
        <item x="114"/>
        <item x="117"/>
        <item x="118"/>
        <item x="119"/>
        <item x="120"/>
        <item x="122"/>
        <item x="123"/>
        <item x="124"/>
        <item x="127"/>
        <item x="128"/>
        <item x="100"/>
        <item x="121"/>
        <item x="125"/>
        <item x="130"/>
        <item x="126"/>
        <item x="129"/>
        <item x="131"/>
        <item x="134"/>
        <item x="136"/>
        <item x="137"/>
        <item x="138"/>
        <item x="139"/>
        <item x="140"/>
        <item x="132"/>
        <item x="141"/>
        <item x="144"/>
        <item x="142"/>
        <item x="150"/>
        <item x="148"/>
        <item x="149"/>
        <item x="151"/>
        <item x="153"/>
        <item x="154"/>
        <item x="147"/>
        <item x="145"/>
        <item x="157"/>
        <item x="158"/>
        <item x="159"/>
        <item x="160"/>
        <item x="133"/>
        <item x="156"/>
        <item x="135"/>
        <item x="155"/>
        <item x="146"/>
        <item x="161"/>
        <item x="164"/>
        <item x="162"/>
        <item x="166"/>
        <item x="165"/>
        <item x="163"/>
        <item x="152"/>
        <item x="143"/>
        <item x="167"/>
        <item x="168"/>
        <item x="187"/>
        <item x="178"/>
        <item x="169"/>
        <item x="175"/>
        <item x="170"/>
        <item x="176"/>
        <item x="177"/>
        <item x="172"/>
        <item x="173"/>
        <item x="174"/>
        <item x="179"/>
        <item x="180"/>
        <item x="181"/>
        <item x="182"/>
        <item x="183"/>
        <item x="184"/>
        <item x="185"/>
        <item x="186"/>
        <item x="188"/>
        <item x="189"/>
        <item x="190"/>
        <item x="191"/>
        <item x="192"/>
        <item x="198"/>
        <item x="193"/>
        <item x="203"/>
        <item x="200"/>
        <item x="204"/>
        <item x="201"/>
        <item x="202"/>
        <item x="205"/>
        <item x="209"/>
        <item x="210"/>
        <item x="206"/>
        <item x="207"/>
        <item x="208"/>
        <item x="194"/>
        <item x="211"/>
        <item x="212"/>
        <item x="171"/>
        <item x="196"/>
        <item x="213"/>
        <item x="199"/>
        <item x="215"/>
        <item x="216"/>
        <item x="217"/>
        <item x="220"/>
        <item x="218"/>
        <item x="197"/>
        <item x="214"/>
        <item x="221"/>
        <item x="222"/>
        <item x="219"/>
        <item x="224"/>
        <item x="228"/>
        <item x="195"/>
        <item x="226"/>
        <item x="225"/>
        <item x="223"/>
        <item x="229"/>
        <item x="230"/>
        <item x="227"/>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3"/>
  </rowFields>
  <rowItems count="6">
    <i>
      <x/>
    </i>
    <i>
      <x v="1"/>
    </i>
    <i>
      <x v="2"/>
    </i>
    <i>
      <x v="3"/>
    </i>
    <i>
      <x v="4"/>
    </i>
    <i t="grand">
      <x/>
    </i>
  </rowItems>
  <colItems count="1">
    <i/>
  </colItems>
  <dataFields count="1">
    <dataField name="Sum of inv_itemwise_value_reporting_amount" fld="17"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59886F9-6ED1-46E8-A26B-FA8D2596A429}" name="PivotTable6"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Cost Centre">
  <location ref="G17:I24" firstHeaderRow="0" firstDataRow="1" firstDataCol="1"/>
  <pivotFields count="25">
    <pivotField numFmtId="22" showAll="0"/>
    <pivotField showAll="0"/>
    <pivotField dataField="1" showAll="0"/>
    <pivotField showAll="0">
      <items count="6">
        <item x="0"/>
        <item x="2"/>
        <item x="1"/>
        <item x="3"/>
        <item x="4"/>
        <item t="default"/>
      </items>
    </pivotField>
    <pivotField showAll="0"/>
    <pivotField numFmtId="22" showAll="0">
      <items count="232">
        <item x="13"/>
        <item x="10"/>
        <item x="14"/>
        <item x="9"/>
        <item x="11"/>
        <item x="12"/>
        <item x="15"/>
        <item x="16"/>
        <item x="0"/>
        <item x="1"/>
        <item x="2"/>
        <item x="3"/>
        <item x="4"/>
        <item x="8"/>
        <item x="17"/>
        <item x="18"/>
        <item x="19"/>
        <item x="20"/>
        <item x="22"/>
        <item x="6"/>
        <item x="24"/>
        <item x="21"/>
        <item x="23"/>
        <item x="25"/>
        <item x="27"/>
        <item x="5"/>
        <item x="26"/>
        <item x="28"/>
        <item x="29"/>
        <item x="7"/>
        <item x="31"/>
        <item x="33"/>
        <item x="35"/>
        <item x="36"/>
        <item x="37"/>
        <item x="38"/>
        <item x="46"/>
        <item x="43"/>
        <item x="47"/>
        <item x="39"/>
        <item x="40"/>
        <item x="41"/>
        <item x="30"/>
        <item x="48"/>
        <item x="51"/>
        <item x="50"/>
        <item x="52"/>
        <item x="45"/>
        <item x="53"/>
        <item x="44"/>
        <item x="55"/>
        <item x="56"/>
        <item x="54"/>
        <item x="57"/>
        <item x="58"/>
        <item x="59"/>
        <item x="32"/>
        <item x="49"/>
        <item x="34"/>
        <item x="42"/>
        <item x="60"/>
        <item x="63"/>
        <item x="65"/>
        <item x="64"/>
        <item x="61"/>
        <item x="62"/>
        <item x="66"/>
        <item x="67"/>
        <item x="68"/>
        <item x="73"/>
        <item x="69"/>
        <item x="74"/>
        <item x="75"/>
        <item x="71"/>
        <item x="72"/>
        <item x="76"/>
        <item x="77"/>
        <item x="78"/>
        <item x="79"/>
        <item x="80"/>
        <item x="82"/>
        <item x="81"/>
        <item x="83"/>
        <item x="84"/>
        <item x="85"/>
        <item x="86"/>
        <item x="70"/>
        <item x="87"/>
        <item x="88"/>
        <item x="89"/>
        <item x="90"/>
        <item x="95"/>
        <item x="91"/>
        <item x="92"/>
        <item x="93"/>
        <item x="101"/>
        <item x="96"/>
        <item x="104"/>
        <item x="105"/>
        <item x="106"/>
        <item x="107"/>
        <item x="108"/>
        <item x="109"/>
        <item x="94"/>
        <item x="97"/>
        <item x="99"/>
        <item x="110"/>
        <item x="111"/>
        <item x="102"/>
        <item x="103"/>
        <item x="115"/>
        <item x="98"/>
        <item x="116"/>
        <item x="112"/>
        <item x="113"/>
        <item x="114"/>
        <item x="117"/>
        <item x="118"/>
        <item x="119"/>
        <item x="120"/>
        <item x="122"/>
        <item x="123"/>
        <item x="124"/>
        <item x="127"/>
        <item x="128"/>
        <item x="100"/>
        <item x="121"/>
        <item x="125"/>
        <item x="130"/>
        <item x="126"/>
        <item x="129"/>
        <item x="131"/>
        <item x="134"/>
        <item x="136"/>
        <item x="137"/>
        <item x="138"/>
        <item x="139"/>
        <item x="140"/>
        <item x="132"/>
        <item x="141"/>
        <item x="144"/>
        <item x="142"/>
        <item x="150"/>
        <item x="148"/>
        <item x="149"/>
        <item x="151"/>
        <item x="153"/>
        <item x="154"/>
        <item x="147"/>
        <item x="145"/>
        <item x="157"/>
        <item x="158"/>
        <item x="159"/>
        <item x="160"/>
        <item x="133"/>
        <item x="156"/>
        <item x="135"/>
        <item x="155"/>
        <item x="146"/>
        <item x="161"/>
        <item x="164"/>
        <item x="162"/>
        <item x="166"/>
        <item x="165"/>
        <item x="163"/>
        <item x="152"/>
        <item x="143"/>
        <item x="167"/>
        <item x="168"/>
        <item x="187"/>
        <item x="178"/>
        <item x="169"/>
        <item x="175"/>
        <item x="170"/>
        <item x="176"/>
        <item x="177"/>
        <item x="172"/>
        <item x="173"/>
        <item x="174"/>
        <item x="179"/>
        <item x="180"/>
        <item x="181"/>
        <item x="182"/>
        <item x="183"/>
        <item x="184"/>
        <item x="185"/>
        <item x="186"/>
        <item x="188"/>
        <item x="189"/>
        <item x="190"/>
        <item x="191"/>
        <item x="192"/>
        <item x="198"/>
        <item x="193"/>
        <item x="203"/>
        <item x="200"/>
        <item x="204"/>
        <item x="201"/>
        <item x="202"/>
        <item x="205"/>
        <item x="209"/>
        <item x="210"/>
        <item x="206"/>
        <item x="207"/>
        <item x="208"/>
        <item x="194"/>
        <item x="211"/>
        <item x="212"/>
        <item x="171"/>
        <item x="196"/>
        <item x="213"/>
        <item x="199"/>
        <item x="215"/>
        <item x="216"/>
        <item x="217"/>
        <item x="220"/>
        <item x="218"/>
        <item x="197"/>
        <item x="214"/>
        <item x="221"/>
        <item x="222"/>
        <item x="219"/>
        <item x="224"/>
        <item x="228"/>
        <item x="195"/>
        <item x="226"/>
        <item x="225"/>
        <item x="223"/>
        <item x="229"/>
        <item x="230"/>
        <item x="227"/>
        <item t="default"/>
      </items>
    </pivotField>
    <pivotField axis="axisRow" showAll="0">
      <items count="7">
        <item x="2"/>
        <item x="5"/>
        <item x="0"/>
        <item x="4"/>
        <item x="1"/>
        <item x="3"/>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6"/>
  </rowFields>
  <rowItems count="7">
    <i>
      <x/>
    </i>
    <i>
      <x v="1"/>
    </i>
    <i>
      <x v="2"/>
    </i>
    <i>
      <x v="3"/>
    </i>
    <i>
      <x v="4"/>
    </i>
    <i>
      <x v="5"/>
    </i>
    <i t="grand">
      <x/>
    </i>
  </rowItems>
  <colFields count="1">
    <field x="-2"/>
  </colFields>
  <colItems count="2">
    <i>
      <x/>
    </i>
    <i i="1">
      <x v="1"/>
    </i>
  </colItems>
  <dataFields count="2">
    <dataField name="Count of so_no" fld="2" subtotal="count" baseField="0" baseItem="0"/>
    <dataField name="Sum of inv_itemwise_value_reporting_amount" fld="17" baseField="0" baseItem="0"/>
  </dataFields>
  <chartFormats count="4">
    <chartFormat chart="3"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1"/>
          </reference>
        </references>
      </pivotArea>
    </chartFormat>
    <chartFormat chart="10" format="5"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20" dataOnRows="1" applyNumberFormats="0" applyBorderFormats="0" applyFontFormats="0" applyPatternFormats="0" applyAlignmentFormats="0" applyWidthHeightFormats="1" dataCaption="Data" updatedVersion="8" showMemberPropertyTips="0" useAutoFormatting="1" itemPrintTitles="1" createdVersion="1" indent="0" compact="0" compactData="0" gridDropZones="1" chartFormat="4">
  <location ref="A1:B2" firstHeaderRow="1" firstDataRow="1" firstDataCol="1"/>
  <pivotFields count="27">
    <pivotField compact="0" numFmtId="164" outline="0" showAll="0" includeNewItemsInFilter="1">
      <items count="232">
        <item x="13"/>
        <item x="10"/>
        <item x="14"/>
        <item x="9"/>
        <item x="11"/>
        <item x="12"/>
        <item x="15"/>
        <item x="16"/>
        <item x="0"/>
        <item x="1"/>
        <item x="2"/>
        <item x="3"/>
        <item x="4"/>
        <item x="8"/>
        <item x="17"/>
        <item x="18"/>
        <item x="19"/>
        <item x="20"/>
        <item x="22"/>
        <item x="6"/>
        <item x="24"/>
        <item x="21"/>
        <item x="23"/>
        <item x="25"/>
        <item x="27"/>
        <item x="5"/>
        <item x="26"/>
        <item x="28"/>
        <item x="29"/>
        <item x="7"/>
        <item x="31"/>
        <item x="33"/>
        <item x="35"/>
        <item x="36"/>
        <item x="37"/>
        <item x="38"/>
        <item x="46"/>
        <item x="43"/>
        <item x="47"/>
        <item x="39"/>
        <item x="40"/>
        <item x="41"/>
        <item x="30"/>
        <item x="48"/>
        <item x="51"/>
        <item x="50"/>
        <item x="52"/>
        <item x="45"/>
        <item x="53"/>
        <item x="44"/>
        <item x="55"/>
        <item x="56"/>
        <item x="54"/>
        <item x="57"/>
        <item x="58"/>
        <item x="59"/>
        <item x="32"/>
        <item x="49"/>
        <item x="34"/>
        <item x="42"/>
        <item x="60"/>
        <item x="63"/>
        <item x="65"/>
        <item x="64"/>
        <item x="61"/>
        <item x="62"/>
        <item x="66"/>
        <item x="67"/>
        <item x="68"/>
        <item x="73"/>
        <item x="69"/>
        <item x="74"/>
        <item x="75"/>
        <item x="71"/>
        <item x="72"/>
        <item x="76"/>
        <item x="77"/>
        <item x="78"/>
        <item x="79"/>
        <item x="80"/>
        <item x="82"/>
        <item x="81"/>
        <item x="83"/>
        <item x="84"/>
        <item x="85"/>
        <item x="86"/>
        <item x="70"/>
        <item x="87"/>
        <item x="88"/>
        <item x="89"/>
        <item x="90"/>
        <item x="95"/>
        <item x="91"/>
        <item x="92"/>
        <item x="93"/>
        <item x="101"/>
        <item x="96"/>
        <item x="104"/>
        <item x="105"/>
        <item x="106"/>
        <item x="107"/>
        <item x="108"/>
        <item x="109"/>
        <item x="94"/>
        <item x="97"/>
        <item x="99"/>
        <item x="110"/>
        <item x="111"/>
        <item x="102"/>
        <item x="103"/>
        <item x="115"/>
        <item x="98"/>
        <item x="116"/>
        <item x="112"/>
        <item x="113"/>
        <item x="114"/>
        <item x="117"/>
        <item x="118"/>
        <item x="119"/>
        <item x="120"/>
        <item x="122"/>
        <item x="123"/>
        <item x="124"/>
        <item x="127"/>
        <item x="128"/>
        <item x="100"/>
        <item x="121"/>
        <item x="125"/>
        <item x="130"/>
        <item x="126"/>
        <item x="129"/>
        <item x="131"/>
        <item x="134"/>
        <item x="136"/>
        <item x="137"/>
        <item x="138"/>
        <item x="139"/>
        <item x="140"/>
        <item x="132"/>
        <item x="141"/>
        <item x="144"/>
        <item x="142"/>
        <item x="150"/>
        <item x="148"/>
        <item x="149"/>
        <item x="151"/>
        <item x="153"/>
        <item x="154"/>
        <item x="147"/>
        <item x="145"/>
        <item x="157"/>
        <item x="158"/>
        <item x="159"/>
        <item x="160"/>
        <item x="133"/>
        <item x="156"/>
        <item x="135"/>
        <item x="155"/>
        <item x="146"/>
        <item x="161"/>
        <item x="164"/>
        <item x="162"/>
        <item x="166"/>
        <item x="165"/>
        <item x="163"/>
        <item x="152"/>
        <item x="143"/>
        <item x="167"/>
        <item x="168"/>
        <item x="187"/>
        <item x="178"/>
        <item x="169"/>
        <item x="175"/>
        <item x="170"/>
        <item x="176"/>
        <item x="177"/>
        <item x="172"/>
        <item x="173"/>
        <item x="174"/>
        <item x="179"/>
        <item x="180"/>
        <item x="181"/>
        <item x="182"/>
        <item x="183"/>
        <item x="184"/>
        <item x="185"/>
        <item x="186"/>
        <item x="188"/>
        <item x="189"/>
        <item x="190"/>
        <item x="191"/>
        <item x="192"/>
        <item x="198"/>
        <item x="193"/>
        <item x="203"/>
        <item x="200"/>
        <item x="204"/>
        <item x="201"/>
        <item x="202"/>
        <item x="205"/>
        <item x="209"/>
        <item x="210"/>
        <item x="206"/>
        <item x="207"/>
        <item x="208"/>
        <item x="194"/>
        <item x="211"/>
        <item x="212"/>
        <item x="171"/>
        <item x="196"/>
        <item x="213"/>
        <item x="199"/>
        <item x="215"/>
        <item x="216"/>
        <item x="217"/>
        <item x="220"/>
        <item x="218"/>
        <item x="197"/>
        <item x="214"/>
        <item x="221"/>
        <item x="222"/>
        <item x="219"/>
        <item x="224"/>
        <item x="228"/>
        <item x="195"/>
        <item x="226"/>
        <item x="225"/>
        <item x="223"/>
        <item x="229"/>
        <item x="230"/>
        <item x="227"/>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numFmtId="164"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dataField="1"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items count="15">
        <item sd="0" x="0"/>
        <item sd="0" x="1"/>
        <item sd="0" x="2"/>
        <item sd="0" x="3"/>
        <item sd="0" x="4"/>
        <item sd="0" x="5"/>
        <item sd="0" x="6"/>
        <item sd="0" x="7"/>
        <item sd="0" x="8"/>
        <item sd="0" x="9"/>
        <item sd="0" x="10"/>
        <item sd="0" x="11"/>
        <item sd="0" x="12"/>
        <item sd="0" x="13"/>
        <item t="default" sd="0"/>
      </items>
    </pivotField>
    <pivotField compact="0" outline="0" showAll="0" includeNewItemsInFilter="1">
      <items count="7">
        <item sd="0" x="0"/>
        <item sd="0" x="1"/>
        <item sd="0" x="2"/>
        <item sd="0" x="3"/>
        <item sd="0" x="4"/>
        <item sd="0" x="5"/>
        <item t="default" sd="0"/>
      </items>
    </pivotField>
    <pivotField compact="0" outline="0" showAll="0" includeNewItemsInFilter="1">
      <items count="6">
        <item sd="0" x="0"/>
        <item sd="0" x="1"/>
        <item sd="0" x="2"/>
        <item sd="0" x="3"/>
        <item sd="0" x="4"/>
        <item t="default" sd="0"/>
      </items>
    </pivotField>
  </pivotFields>
  <rowItems count="1">
    <i/>
  </rowItems>
  <colItems count="1">
    <i/>
  </colItems>
  <dataFields count="1">
    <dataField name="." fld="19" baseField="0" baseItem="606914024"/>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E426240-6EA0-4024-897D-FEAC9CAC14E7}" name="PivotTable8"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Customer Category">
  <location ref="A11:B17" firstHeaderRow="1" firstDataRow="1" firstDataCol="1"/>
  <pivotFields count="25">
    <pivotField numFmtId="22" showAll="0"/>
    <pivotField showAll="0"/>
    <pivotField showAll="0"/>
    <pivotField showAll="0">
      <items count="6">
        <item x="0"/>
        <item x="2"/>
        <item x="1"/>
        <item x="3"/>
        <item x="4"/>
        <item t="default"/>
      </items>
    </pivotField>
    <pivotField showAll="0"/>
    <pivotField numFmtId="22" showAll="0">
      <items count="232">
        <item x="13"/>
        <item x="10"/>
        <item x="14"/>
        <item x="9"/>
        <item x="11"/>
        <item x="12"/>
        <item x="15"/>
        <item x="16"/>
        <item x="0"/>
        <item x="1"/>
        <item x="2"/>
        <item x="3"/>
        <item x="4"/>
        <item x="8"/>
        <item x="17"/>
        <item x="18"/>
        <item x="19"/>
        <item x="20"/>
        <item x="22"/>
        <item x="6"/>
        <item x="24"/>
        <item x="21"/>
        <item x="23"/>
        <item x="25"/>
        <item x="27"/>
        <item x="5"/>
        <item x="26"/>
        <item x="28"/>
        <item x="29"/>
        <item x="7"/>
        <item x="31"/>
        <item x="33"/>
        <item x="35"/>
        <item x="36"/>
        <item x="37"/>
        <item x="38"/>
        <item x="46"/>
        <item x="43"/>
        <item x="47"/>
        <item x="39"/>
        <item x="40"/>
        <item x="41"/>
        <item x="30"/>
        <item x="48"/>
        <item x="51"/>
        <item x="50"/>
        <item x="52"/>
        <item x="45"/>
        <item x="53"/>
        <item x="44"/>
        <item x="55"/>
        <item x="56"/>
        <item x="54"/>
        <item x="57"/>
        <item x="58"/>
        <item x="59"/>
        <item x="32"/>
        <item x="49"/>
        <item x="34"/>
        <item x="42"/>
        <item x="60"/>
        <item x="63"/>
        <item x="65"/>
        <item x="64"/>
        <item x="61"/>
        <item x="62"/>
        <item x="66"/>
        <item x="67"/>
        <item x="68"/>
        <item x="73"/>
        <item x="69"/>
        <item x="74"/>
        <item x="75"/>
        <item x="71"/>
        <item x="72"/>
        <item x="76"/>
        <item x="77"/>
        <item x="78"/>
        <item x="79"/>
        <item x="80"/>
        <item x="82"/>
        <item x="81"/>
        <item x="83"/>
        <item x="84"/>
        <item x="85"/>
        <item x="86"/>
        <item x="70"/>
        <item x="87"/>
        <item x="88"/>
        <item x="89"/>
        <item x="90"/>
        <item x="95"/>
        <item x="91"/>
        <item x="92"/>
        <item x="93"/>
        <item x="101"/>
        <item x="96"/>
        <item x="104"/>
        <item x="105"/>
        <item x="106"/>
        <item x="107"/>
        <item x="108"/>
        <item x="109"/>
        <item x="94"/>
        <item x="97"/>
        <item x="99"/>
        <item x="110"/>
        <item x="111"/>
        <item x="102"/>
        <item x="103"/>
        <item x="115"/>
        <item x="98"/>
        <item x="116"/>
        <item x="112"/>
        <item x="113"/>
        <item x="114"/>
        <item x="117"/>
        <item x="118"/>
        <item x="119"/>
        <item x="120"/>
        <item x="122"/>
        <item x="123"/>
        <item x="124"/>
        <item x="127"/>
        <item x="128"/>
        <item x="100"/>
        <item x="121"/>
        <item x="125"/>
        <item x="130"/>
        <item x="126"/>
        <item x="129"/>
        <item x="131"/>
        <item x="134"/>
        <item x="136"/>
        <item x="137"/>
        <item x="138"/>
        <item x="139"/>
        <item x="140"/>
        <item x="132"/>
        <item x="141"/>
        <item x="144"/>
        <item x="142"/>
        <item x="150"/>
        <item x="148"/>
        <item x="149"/>
        <item x="151"/>
        <item x="153"/>
        <item x="154"/>
        <item x="147"/>
        <item x="145"/>
        <item x="157"/>
        <item x="158"/>
        <item x="159"/>
        <item x="160"/>
        <item x="133"/>
        <item x="156"/>
        <item x="135"/>
        <item x="155"/>
        <item x="146"/>
        <item x="161"/>
        <item x="164"/>
        <item x="162"/>
        <item x="166"/>
        <item x="165"/>
        <item x="163"/>
        <item x="152"/>
        <item x="143"/>
        <item x="167"/>
        <item x="168"/>
        <item x="187"/>
        <item x="178"/>
        <item x="169"/>
        <item x="175"/>
        <item x="170"/>
        <item x="176"/>
        <item x="177"/>
        <item x="172"/>
        <item x="173"/>
        <item x="174"/>
        <item x="179"/>
        <item x="180"/>
        <item x="181"/>
        <item x="182"/>
        <item x="183"/>
        <item x="184"/>
        <item x="185"/>
        <item x="186"/>
        <item x="188"/>
        <item x="189"/>
        <item x="190"/>
        <item x="191"/>
        <item x="192"/>
        <item x="198"/>
        <item x="193"/>
        <item x="203"/>
        <item x="200"/>
        <item x="204"/>
        <item x="201"/>
        <item x="202"/>
        <item x="205"/>
        <item x="209"/>
        <item x="210"/>
        <item x="206"/>
        <item x="207"/>
        <item x="208"/>
        <item x="194"/>
        <item x="211"/>
        <item x="212"/>
        <item x="171"/>
        <item x="196"/>
        <item x="213"/>
        <item x="199"/>
        <item x="215"/>
        <item x="216"/>
        <item x="217"/>
        <item x="220"/>
        <item x="218"/>
        <item x="197"/>
        <item x="214"/>
        <item x="221"/>
        <item x="222"/>
        <item x="219"/>
        <item x="224"/>
        <item x="228"/>
        <item x="195"/>
        <item x="226"/>
        <item x="225"/>
        <item x="223"/>
        <item x="229"/>
        <item x="230"/>
        <item x="227"/>
        <item t="default"/>
      </items>
    </pivotField>
    <pivotField showAll="0"/>
    <pivotField showAll="0"/>
    <pivotField showAll="0"/>
    <pivotField showAll="0"/>
    <pivotField showAll="0"/>
    <pivotField showAll="0"/>
    <pivotField showAll="0"/>
    <pivotField axis="axisRow" showAll="0">
      <items count="6">
        <item x="3"/>
        <item x="4"/>
        <item x="0"/>
        <item x="2"/>
        <item x="1"/>
        <item t="default"/>
      </items>
    </pivotField>
    <pivotField showAll="0"/>
    <pivotField showAll="0"/>
    <pivotField showAll="0"/>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3"/>
  </rowFields>
  <rowItems count="6">
    <i>
      <x/>
    </i>
    <i>
      <x v="1"/>
    </i>
    <i>
      <x v="2"/>
    </i>
    <i>
      <x v="3"/>
    </i>
    <i>
      <x v="4"/>
    </i>
    <i t="grand">
      <x/>
    </i>
  </rowItems>
  <colItems count="1">
    <i/>
  </colItems>
  <dataFields count="1">
    <dataField name="Sum of inv_itemwise_value_reporting_amount" fld="17" baseField="0" baseItem="0"/>
  </dataFields>
  <chartFormats count="8">
    <chartFormat chart="2"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13" count="1" selected="0">
            <x v="0"/>
          </reference>
        </references>
      </pivotArea>
    </chartFormat>
    <chartFormat chart="7" format="9">
      <pivotArea type="data" outline="0" fieldPosition="0">
        <references count="2">
          <reference field="4294967294" count="1" selected="0">
            <x v="0"/>
          </reference>
          <reference field="13" count="1" selected="0">
            <x v="1"/>
          </reference>
        </references>
      </pivotArea>
    </chartFormat>
    <chartFormat chart="7" format="10">
      <pivotArea type="data" outline="0" fieldPosition="0">
        <references count="2">
          <reference field="4294967294" count="1" selected="0">
            <x v="0"/>
          </reference>
          <reference field="13" count="1" selected="0">
            <x v="2"/>
          </reference>
        </references>
      </pivotArea>
    </chartFormat>
    <chartFormat chart="7" format="11">
      <pivotArea type="data" outline="0" fieldPosition="0">
        <references count="2">
          <reference field="4294967294" count="1" selected="0">
            <x v="0"/>
          </reference>
          <reference field="13" count="1" selected="0">
            <x v="3"/>
          </reference>
        </references>
      </pivotArea>
    </chartFormat>
    <chartFormat chart="7" format="12">
      <pivotArea type="data" outline="0" fieldPosition="0">
        <references count="2">
          <reference field="4294967294" count="1" selected="0">
            <x v="0"/>
          </reference>
          <reference field="13" count="1" selected="0">
            <x v="4"/>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21D8D4-F879-472A-9BB5-0DFD376789DC}" name="PivotTable1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State">
  <location ref="G26:M45" firstHeaderRow="1" firstDataRow="2" firstDataCol="1"/>
  <pivotFields count="25">
    <pivotField numFmtId="22" showAll="0"/>
    <pivotField dataField="1" showAll="0">
      <items count="3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showAll="0"/>
    <pivotField showAll="0">
      <items count="6">
        <item x="0"/>
        <item x="2"/>
        <item x="1"/>
        <item x="3"/>
        <item x="4"/>
        <item t="default"/>
      </items>
    </pivotField>
    <pivotField showAll="0"/>
    <pivotField numFmtId="22" showAll="0">
      <items count="232">
        <item x="13"/>
        <item x="10"/>
        <item x="14"/>
        <item x="9"/>
        <item x="11"/>
        <item x="12"/>
        <item x="15"/>
        <item x="16"/>
        <item x="0"/>
        <item x="1"/>
        <item x="2"/>
        <item x="3"/>
        <item x="4"/>
        <item x="8"/>
        <item x="17"/>
        <item x="18"/>
        <item x="19"/>
        <item x="20"/>
        <item x="22"/>
        <item x="6"/>
        <item x="24"/>
        <item x="21"/>
        <item x="23"/>
        <item x="25"/>
        <item x="27"/>
        <item x="5"/>
        <item x="26"/>
        <item x="28"/>
        <item x="29"/>
        <item x="7"/>
        <item x="31"/>
        <item x="33"/>
        <item x="35"/>
        <item x="36"/>
        <item x="37"/>
        <item x="38"/>
        <item x="46"/>
        <item x="43"/>
        <item x="47"/>
        <item x="39"/>
        <item x="40"/>
        <item x="41"/>
        <item x="30"/>
        <item x="48"/>
        <item x="51"/>
        <item x="50"/>
        <item x="52"/>
        <item x="45"/>
        <item x="53"/>
        <item x="44"/>
        <item x="55"/>
        <item x="56"/>
        <item x="54"/>
        <item x="57"/>
        <item x="58"/>
        <item x="59"/>
        <item x="32"/>
        <item x="49"/>
        <item x="34"/>
        <item x="42"/>
        <item x="60"/>
        <item x="63"/>
        <item x="65"/>
        <item x="64"/>
        <item x="61"/>
        <item x="62"/>
        <item x="66"/>
        <item x="67"/>
        <item x="68"/>
        <item x="73"/>
        <item x="69"/>
        <item x="74"/>
        <item x="75"/>
        <item x="71"/>
        <item x="72"/>
        <item x="76"/>
        <item x="77"/>
        <item x="78"/>
        <item x="79"/>
        <item x="80"/>
        <item x="82"/>
        <item x="81"/>
        <item x="83"/>
        <item x="84"/>
        <item x="85"/>
        <item x="86"/>
        <item x="70"/>
        <item x="87"/>
        <item x="88"/>
        <item x="89"/>
        <item x="90"/>
        <item x="95"/>
        <item x="91"/>
        <item x="92"/>
        <item x="93"/>
        <item x="101"/>
        <item x="96"/>
        <item x="104"/>
        <item x="105"/>
        <item x="106"/>
        <item x="107"/>
        <item x="108"/>
        <item x="109"/>
        <item x="94"/>
        <item x="97"/>
        <item x="99"/>
        <item x="110"/>
        <item x="111"/>
        <item x="102"/>
        <item x="103"/>
        <item x="115"/>
        <item x="98"/>
        <item x="116"/>
        <item x="112"/>
        <item x="113"/>
        <item x="114"/>
        <item x="117"/>
        <item x="118"/>
        <item x="119"/>
        <item x="120"/>
        <item x="122"/>
        <item x="123"/>
        <item x="124"/>
        <item x="127"/>
        <item x="128"/>
        <item x="100"/>
        <item x="121"/>
        <item x="125"/>
        <item x="130"/>
        <item x="126"/>
        <item x="129"/>
        <item x="131"/>
        <item x="134"/>
        <item x="136"/>
        <item x="137"/>
        <item x="138"/>
        <item x="139"/>
        <item x="140"/>
        <item x="132"/>
        <item x="141"/>
        <item x="144"/>
        <item x="142"/>
        <item x="150"/>
        <item x="148"/>
        <item x="149"/>
        <item x="151"/>
        <item x="153"/>
        <item x="154"/>
        <item x="147"/>
        <item x="145"/>
        <item x="157"/>
        <item x="158"/>
        <item x="159"/>
        <item x="160"/>
        <item x="133"/>
        <item x="156"/>
        <item x="135"/>
        <item x="155"/>
        <item x="146"/>
        <item x="161"/>
        <item x="164"/>
        <item x="162"/>
        <item x="166"/>
        <item x="165"/>
        <item x="163"/>
        <item x="152"/>
        <item x="143"/>
        <item x="167"/>
        <item x="168"/>
        <item x="187"/>
        <item x="178"/>
        <item x="169"/>
        <item x="175"/>
        <item x="170"/>
        <item x="176"/>
        <item x="177"/>
        <item x="172"/>
        <item x="173"/>
        <item x="174"/>
        <item x="179"/>
        <item x="180"/>
        <item x="181"/>
        <item x="182"/>
        <item x="183"/>
        <item x="184"/>
        <item x="185"/>
        <item x="186"/>
        <item x="188"/>
        <item x="189"/>
        <item x="190"/>
        <item x="191"/>
        <item x="192"/>
        <item x="198"/>
        <item x="193"/>
        <item x="203"/>
        <item x="200"/>
        <item x="204"/>
        <item x="201"/>
        <item x="202"/>
        <item x="205"/>
        <item x="209"/>
        <item x="210"/>
        <item x="206"/>
        <item x="207"/>
        <item x="208"/>
        <item x="194"/>
        <item x="211"/>
        <item x="212"/>
        <item x="171"/>
        <item x="196"/>
        <item x="213"/>
        <item x="199"/>
        <item x="215"/>
        <item x="216"/>
        <item x="217"/>
        <item x="220"/>
        <item x="218"/>
        <item x="197"/>
        <item x="214"/>
        <item x="221"/>
        <item x="222"/>
        <item x="219"/>
        <item x="224"/>
        <item x="228"/>
        <item x="195"/>
        <item x="226"/>
        <item x="225"/>
        <item x="223"/>
        <item x="229"/>
        <item x="230"/>
        <item x="227"/>
        <item t="default"/>
      </items>
    </pivotField>
    <pivotField showAll="0"/>
    <pivotField showAll="0"/>
    <pivotField showAll="0"/>
    <pivotField showAll="0"/>
    <pivotField showAll="0"/>
    <pivotField showAll="0"/>
    <pivotField showAll="0"/>
    <pivotField axis="axisCol" showAll="0">
      <items count="6">
        <item x="3"/>
        <item x="4"/>
        <item x="0"/>
        <item x="2"/>
        <item x="1"/>
        <item t="default"/>
      </items>
    </pivotField>
    <pivotField showAll="0"/>
    <pivotField showAll="0"/>
    <pivotField showAll="0"/>
    <pivotField showAll="0"/>
    <pivotField showAll="0"/>
    <pivotField showAll="0"/>
    <pivotField showAll="0"/>
    <pivotField axis="axisRow" showAll="0">
      <items count="18">
        <item x="2"/>
        <item x="14"/>
        <item x="13"/>
        <item x="16"/>
        <item x="1"/>
        <item x="6"/>
        <item x="3"/>
        <item x="7"/>
        <item x="8"/>
        <item x="12"/>
        <item x="0"/>
        <item x="9"/>
        <item x="4"/>
        <item x="10"/>
        <item x="11"/>
        <item x="5"/>
        <item x="1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1"/>
  </rowFields>
  <rowItems count="18">
    <i>
      <x/>
    </i>
    <i>
      <x v="1"/>
    </i>
    <i>
      <x v="2"/>
    </i>
    <i>
      <x v="3"/>
    </i>
    <i>
      <x v="4"/>
    </i>
    <i>
      <x v="5"/>
    </i>
    <i>
      <x v="6"/>
    </i>
    <i>
      <x v="7"/>
    </i>
    <i>
      <x v="8"/>
    </i>
    <i>
      <x v="9"/>
    </i>
    <i>
      <x v="10"/>
    </i>
    <i>
      <x v="11"/>
    </i>
    <i>
      <x v="12"/>
    </i>
    <i>
      <x v="13"/>
    </i>
    <i>
      <x v="14"/>
    </i>
    <i>
      <x v="15"/>
    </i>
    <i>
      <x v="16"/>
    </i>
    <i t="grand">
      <x/>
    </i>
  </rowItems>
  <colFields count="1">
    <field x="13"/>
  </colFields>
  <colItems count="6">
    <i>
      <x/>
    </i>
    <i>
      <x v="1"/>
    </i>
    <i>
      <x v="2"/>
    </i>
    <i>
      <x v="3"/>
    </i>
    <i>
      <x v="4"/>
    </i>
    <i t="grand">
      <x/>
    </i>
  </colItems>
  <dataFields count="1">
    <dataField name="Count of inv_invoice_no" fld="1" subtotal="count" baseField="0" baseItem="0"/>
  </dataFields>
  <chartFormats count="10">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2"/>
          </reference>
        </references>
      </pivotArea>
    </chartFormat>
    <chartFormat chart="8" format="3" series="1">
      <pivotArea type="data" outline="0" fieldPosition="0">
        <references count="2">
          <reference field="4294967294" count="1" selected="0">
            <x v="0"/>
          </reference>
          <reference field="13" count="1" selected="0">
            <x v="3"/>
          </reference>
        </references>
      </pivotArea>
    </chartFormat>
    <chartFormat chart="8" format="4" series="1">
      <pivotArea type="data" outline="0" fieldPosition="0">
        <references count="2">
          <reference field="4294967294" count="1" selected="0">
            <x v="0"/>
          </reference>
          <reference field="13" count="1" selected="0">
            <x v="4"/>
          </reference>
        </references>
      </pivotArea>
    </chartFormat>
    <chartFormat chart="10" format="10" series="1">
      <pivotArea type="data" outline="0" fieldPosition="0">
        <references count="2">
          <reference field="4294967294" count="1" selected="0">
            <x v="0"/>
          </reference>
          <reference field="13" count="1" selected="0">
            <x v="0"/>
          </reference>
        </references>
      </pivotArea>
    </chartFormat>
    <chartFormat chart="10" format="11" series="1">
      <pivotArea type="data" outline="0" fieldPosition="0">
        <references count="2">
          <reference field="4294967294" count="1" selected="0">
            <x v="0"/>
          </reference>
          <reference field="13" count="1" selected="0">
            <x v="1"/>
          </reference>
        </references>
      </pivotArea>
    </chartFormat>
    <chartFormat chart="10" format="12" series="1">
      <pivotArea type="data" outline="0" fieldPosition="0">
        <references count="2">
          <reference field="4294967294" count="1" selected="0">
            <x v="0"/>
          </reference>
          <reference field="13" count="1" selected="0">
            <x v="2"/>
          </reference>
        </references>
      </pivotArea>
    </chartFormat>
    <chartFormat chart="10" format="13" series="1">
      <pivotArea type="data" outline="0" fieldPosition="0">
        <references count="2">
          <reference field="4294967294" count="1" selected="0">
            <x v="0"/>
          </reference>
          <reference field="13" count="1" selected="0">
            <x v="3"/>
          </reference>
        </references>
      </pivotArea>
    </chartFormat>
    <chartFormat chart="10" format="14" series="1">
      <pivotArea type="data" outline="0" fieldPosition="0">
        <references count="2">
          <reference field="4294967294" count="1" selected="0">
            <x v="0"/>
          </reference>
          <reference field="13" count="1" selected="0">
            <x v="4"/>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81D975-450A-4198-9281-5BA3DDAEFBAA}"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J1:J2" firstHeaderRow="1" firstDataRow="1" firstDataCol="0"/>
  <pivotFields count="25">
    <pivotField numFmtId="22" showAll="0"/>
    <pivotField showAll="0"/>
    <pivotField showAll="0"/>
    <pivotField showAll="0">
      <items count="6">
        <item x="0"/>
        <item x="2"/>
        <item x="1"/>
        <item x="3"/>
        <item x="4"/>
        <item t="default"/>
      </items>
    </pivotField>
    <pivotField showAll="0"/>
    <pivotField dataField="1" numFmtId="22" showAll="0">
      <items count="232">
        <item x="13"/>
        <item x="10"/>
        <item x="14"/>
        <item x="9"/>
        <item x="11"/>
        <item x="12"/>
        <item x="15"/>
        <item x="16"/>
        <item x="0"/>
        <item x="1"/>
        <item x="2"/>
        <item x="3"/>
        <item x="4"/>
        <item x="8"/>
        <item x="17"/>
        <item x="18"/>
        <item x="19"/>
        <item x="20"/>
        <item x="22"/>
        <item x="6"/>
        <item x="24"/>
        <item x="21"/>
        <item x="23"/>
        <item x="25"/>
        <item x="27"/>
        <item x="5"/>
        <item x="26"/>
        <item x="28"/>
        <item x="29"/>
        <item x="7"/>
        <item x="31"/>
        <item x="33"/>
        <item x="35"/>
        <item x="36"/>
        <item x="37"/>
        <item x="38"/>
        <item x="46"/>
        <item x="43"/>
        <item x="47"/>
        <item x="39"/>
        <item x="40"/>
        <item x="41"/>
        <item x="30"/>
        <item x="48"/>
        <item x="51"/>
        <item x="50"/>
        <item x="52"/>
        <item x="45"/>
        <item x="53"/>
        <item x="44"/>
        <item x="55"/>
        <item x="56"/>
        <item x="54"/>
        <item x="57"/>
        <item x="58"/>
        <item x="59"/>
        <item x="32"/>
        <item x="49"/>
        <item x="34"/>
        <item x="42"/>
        <item x="60"/>
        <item x="63"/>
        <item x="65"/>
        <item x="64"/>
        <item x="61"/>
        <item x="62"/>
        <item x="66"/>
        <item x="67"/>
        <item x="68"/>
        <item x="73"/>
        <item x="69"/>
        <item x="74"/>
        <item x="75"/>
        <item x="71"/>
        <item x="72"/>
        <item x="76"/>
        <item x="77"/>
        <item x="78"/>
        <item x="79"/>
        <item x="80"/>
        <item x="82"/>
        <item x="81"/>
        <item x="83"/>
        <item x="84"/>
        <item x="85"/>
        <item x="86"/>
        <item x="70"/>
        <item x="87"/>
        <item x="88"/>
        <item x="89"/>
        <item x="90"/>
        <item x="95"/>
        <item x="91"/>
        <item x="92"/>
        <item x="93"/>
        <item x="101"/>
        <item x="96"/>
        <item x="104"/>
        <item x="105"/>
        <item x="106"/>
        <item x="107"/>
        <item x="108"/>
        <item x="109"/>
        <item x="94"/>
        <item x="97"/>
        <item x="99"/>
        <item x="110"/>
        <item x="111"/>
        <item x="102"/>
        <item x="103"/>
        <item x="115"/>
        <item x="98"/>
        <item x="116"/>
        <item x="112"/>
        <item x="113"/>
        <item x="114"/>
        <item x="117"/>
        <item x="118"/>
        <item x="119"/>
        <item x="120"/>
        <item x="122"/>
        <item x="123"/>
        <item x="124"/>
        <item x="127"/>
        <item x="128"/>
        <item x="100"/>
        <item x="121"/>
        <item x="125"/>
        <item x="130"/>
        <item x="126"/>
        <item x="129"/>
        <item x="131"/>
        <item x="134"/>
        <item x="136"/>
        <item x="137"/>
        <item x="138"/>
        <item x="139"/>
        <item x="140"/>
        <item x="132"/>
        <item x="141"/>
        <item x="144"/>
        <item x="142"/>
        <item x="150"/>
        <item x="148"/>
        <item x="149"/>
        <item x="151"/>
        <item x="153"/>
        <item x="154"/>
        <item x="147"/>
        <item x="145"/>
        <item x="157"/>
        <item x="158"/>
        <item x="159"/>
        <item x="160"/>
        <item x="133"/>
        <item x="156"/>
        <item x="135"/>
        <item x="155"/>
        <item x="146"/>
        <item x="161"/>
        <item x="164"/>
        <item x="162"/>
        <item x="166"/>
        <item x="165"/>
        <item x="163"/>
        <item x="152"/>
        <item x="143"/>
        <item x="167"/>
        <item x="168"/>
        <item x="187"/>
        <item x="178"/>
        <item x="169"/>
        <item x="175"/>
        <item x="170"/>
        <item x="176"/>
        <item x="177"/>
        <item x="172"/>
        <item x="173"/>
        <item x="174"/>
        <item x="179"/>
        <item x="180"/>
        <item x="181"/>
        <item x="182"/>
        <item x="183"/>
        <item x="184"/>
        <item x="185"/>
        <item x="186"/>
        <item x="188"/>
        <item x="189"/>
        <item x="190"/>
        <item x="191"/>
        <item x="192"/>
        <item x="198"/>
        <item x="193"/>
        <item x="203"/>
        <item x="200"/>
        <item x="204"/>
        <item x="201"/>
        <item x="202"/>
        <item x="205"/>
        <item x="209"/>
        <item x="210"/>
        <item x="206"/>
        <item x="207"/>
        <item x="208"/>
        <item x="194"/>
        <item x="211"/>
        <item x="212"/>
        <item x="171"/>
        <item x="196"/>
        <item x="213"/>
        <item x="199"/>
        <item x="215"/>
        <item x="216"/>
        <item x="217"/>
        <item x="220"/>
        <item x="218"/>
        <item x="197"/>
        <item x="214"/>
        <item x="221"/>
        <item x="222"/>
        <item x="219"/>
        <item x="224"/>
        <item x="228"/>
        <item x="195"/>
        <item x="226"/>
        <item x="225"/>
        <item x="223"/>
        <item x="229"/>
        <item x="230"/>
        <item x="22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Items count="1">
    <i/>
  </rowItems>
  <colItems count="1">
    <i/>
  </colItems>
  <dataFields count="1">
    <dataField name="Recent date" fld="5" subtotal="max" baseField="0" baseItem="0" numFmtId="14"/>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F67075-FFC3-4ACC-98D2-EE8B73E6F63B}"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Branch">
  <location ref="G9:H15" firstHeaderRow="1" firstDataRow="1" firstDataCol="1"/>
  <pivotFields count="25">
    <pivotField numFmtId="22" showAll="0"/>
    <pivotField showAll="0"/>
    <pivotField showAll="0"/>
    <pivotField showAll="0">
      <items count="6">
        <item x="0"/>
        <item x="2"/>
        <item x="1"/>
        <item x="3"/>
        <item x="4"/>
        <item t="default"/>
      </items>
    </pivotField>
    <pivotField axis="axisRow" showAll="0">
      <items count="6">
        <item x="0"/>
        <item x="1"/>
        <item x="2"/>
        <item x="4"/>
        <item x="3"/>
        <item t="default"/>
      </items>
    </pivotField>
    <pivotField numFmtId="22" showAll="0">
      <items count="232">
        <item x="13"/>
        <item x="10"/>
        <item x="14"/>
        <item x="9"/>
        <item x="11"/>
        <item x="12"/>
        <item x="15"/>
        <item x="16"/>
        <item x="0"/>
        <item x="1"/>
        <item x="2"/>
        <item x="3"/>
        <item x="4"/>
        <item x="8"/>
        <item x="17"/>
        <item x="18"/>
        <item x="19"/>
        <item x="20"/>
        <item x="22"/>
        <item x="6"/>
        <item x="24"/>
        <item x="21"/>
        <item x="23"/>
        <item x="25"/>
        <item x="27"/>
        <item x="5"/>
        <item x="26"/>
        <item x="28"/>
        <item x="29"/>
        <item x="7"/>
        <item x="31"/>
        <item x="33"/>
        <item x="35"/>
        <item x="36"/>
        <item x="37"/>
        <item x="38"/>
        <item x="46"/>
        <item x="43"/>
        <item x="47"/>
        <item x="39"/>
        <item x="40"/>
        <item x="41"/>
        <item x="30"/>
        <item x="48"/>
        <item x="51"/>
        <item x="50"/>
        <item x="52"/>
        <item x="45"/>
        <item x="53"/>
        <item x="44"/>
        <item x="55"/>
        <item x="56"/>
        <item x="54"/>
        <item x="57"/>
        <item x="58"/>
        <item x="59"/>
        <item x="32"/>
        <item x="49"/>
        <item x="34"/>
        <item x="42"/>
        <item x="60"/>
        <item x="63"/>
        <item x="65"/>
        <item x="64"/>
        <item x="61"/>
        <item x="62"/>
        <item x="66"/>
        <item x="67"/>
        <item x="68"/>
        <item x="73"/>
        <item x="69"/>
        <item x="74"/>
        <item x="75"/>
        <item x="71"/>
        <item x="72"/>
        <item x="76"/>
        <item x="77"/>
        <item x="78"/>
        <item x="79"/>
        <item x="80"/>
        <item x="82"/>
        <item x="81"/>
        <item x="83"/>
        <item x="84"/>
        <item x="85"/>
        <item x="86"/>
        <item x="70"/>
        <item x="87"/>
        <item x="88"/>
        <item x="89"/>
        <item x="90"/>
        <item x="95"/>
        <item x="91"/>
        <item x="92"/>
        <item x="93"/>
        <item x="101"/>
        <item x="96"/>
        <item x="104"/>
        <item x="105"/>
        <item x="106"/>
        <item x="107"/>
        <item x="108"/>
        <item x="109"/>
        <item x="94"/>
        <item x="97"/>
        <item x="99"/>
        <item x="110"/>
        <item x="111"/>
        <item x="102"/>
        <item x="103"/>
        <item x="115"/>
        <item x="98"/>
        <item x="116"/>
        <item x="112"/>
        <item x="113"/>
        <item x="114"/>
        <item x="117"/>
        <item x="118"/>
        <item x="119"/>
        <item x="120"/>
        <item x="122"/>
        <item x="123"/>
        <item x="124"/>
        <item x="127"/>
        <item x="128"/>
        <item x="100"/>
        <item x="121"/>
        <item x="125"/>
        <item x="130"/>
        <item x="126"/>
        <item x="129"/>
        <item x="131"/>
        <item x="134"/>
        <item x="136"/>
        <item x="137"/>
        <item x="138"/>
        <item x="139"/>
        <item x="140"/>
        <item x="132"/>
        <item x="141"/>
        <item x="144"/>
        <item x="142"/>
        <item x="150"/>
        <item x="148"/>
        <item x="149"/>
        <item x="151"/>
        <item x="153"/>
        <item x="154"/>
        <item x="147"/>
        <item x="145"/>
        <item x="157"/>
        <item x="158"/>
        <item x="159"/>
        <item x="160"/>
        <item x="133"/>
        <item x="156"/>
        <item x="135"/>
        <item x="155"/>
        <item x="146"/>
        <item x="161"/>
        <item x="164"/>
        <item x="162"/>
        <item x="166"/>
        <item x="165"/>
        <item x="163"/>
        <item x="152"/>
        <item x="143"/>
        <item x="167"/>
        <item x="168"/>
        <item x="187"/>
        <item x="178"/>
        <item x="169"/>
        <item x="175"/>
        <item x="170"/>
        <item x="176"/>
        <item x="177"/>
        <item x="172"/>
        <item x="173"/>
        <item x="174"/>
        <item x="179"/>
        <item x="180"/>
        <item x="181"/>
        <item x="182"/>
        <item x="183"/>
        <item x="184"/>
        <item x="185"/>
        <item x="186"/>
        <item x="188"/>
        <item x="189"/>
        <item x="190"/>
        <item x="191"/>
        <item x="192"/>
        <item x="198"/>
        <item x="193"/>
        <item x="203"/>
        <item x="200"/>
        <item x="204"/>
        <item x="201"/>
        <item x="202"/>
        <item x="205"/>
        <item x="209"/>
        <item x="210"/>
        <item x="206"/>
        <item x="207"/>
        <item x="208"/>
        <item x="194"/>
        <item x="211"/>
        <item x="212"/>
        <item x="171"/>
        <item x="196"/>
        <item x="213"/>
        <item x="199"/>
        <item x="215"/>
        <item x="216"/>
        <item x="217"/>
        <item x="220"/>
        <item x="218"/>
        <item x="197"/>
        <item x="214"/>
        <item x="221"/>
        <item x="222"/>
        <item x="219"/>
        <item x="224"/>
        <item x="228"/>
        <item x="195"/>
        <item x="226"/>
        <item x="225"/>
        <item x="223"/>
        <item x="229"/>
        <item x="230"/>
        <item x="227"/>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4"/>
  </rowFields>
  <rowItems count="6">
    <i>
      <x/>
    </i>
    <i>
      <x v="1"/>
    </i>
    <i>
      <x v="2"/>
    </i>
    <i>
      <x v="3"/>
    </i>
    <i>
      <x v="4"/>
    </i>
    <i t="grand">
      <x/>
    </i>
  </rowItems>
  <colItems count="1">
    <i/>
  </colItems>
  <dataFields count="1">
    <dataField name="Sum of inv_itemwise_value_reporting_amount" fld="17"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A52A46-D3C9-45F6-8208-6B3E90C69A3E}" name="PivotTable4" cacheId="2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0" rowHeaderCaption="Date">
  <location ref="N1:O37" firstHeaderRow="1" firstDataRow="1" firstDataCol="1"/>
  <pivotFields count="25">
    <pivotField numFmtId="22" showAll="0"/>
    <pivotField showAll="0"/>
    <pivotField showAll="0"/>
    <pivotField showAll="0">
      <items count="6">
        <item x="0"/>
        <item x="2"/>
        <item x="1"/>
        <item x="3"/>
        <item x="4"/>
        <item t="default"/>
      </items>
    </pivotField>
    <pivotField showAll="0"/>
    <pivotField axis="axisRow" numFmtId="22" showAll="0">
      <items count="232">
        <item x="13"/>
        <item x="10"/>
        <item x="14"/>
        <item x="9"/>
        <item x="11"/>
        <item x="12"/>
        <item x="15"/>
        <item x="16"/>
        <item x="0"/>
        <item x="1"/>
        <item x="2"/>
        <item x="3"/>
        <item x="4"/>
        <item x="8"/>
        <item x="17"/>
        <item x="18"/>
        <item x="19"/>
        <item x="20"/>
        <item x="22"/>
        <item x="6"/>
        <item x="24"/>
        <item x="21"/>
        <item x="23"/>
        <item x="25"/>
        <item x="27"/>
        <item x="5"/>
        <item x="26"/>
        <item x="28"/>
        <item x="29"/>
        <item x="7"/>
        <item x="31"/>
        <item x="33"/>
        <item x="35"/>
        <item x="36"/>
        <item x="37"/>
        <item x="38"/>
        <item x="46"/>
        <item x="43"/>
        <item x="47"/>
        <item x="39"/>
        <item x="40"/>
        <item x="41"/>
        <item x="30"/>
        <item x="48"/>
        <item x="51"/>
        <item x="50"/>
        <item x="52"/>
        <item x="45"/>
        <item x="53"/>
        <item x="44"/>
        <item x="55"/>
        <item x="56"/>
        <item x="54"/>
        <item x="57"/>
        <item x="58"/>
        <item x="59"/>
        <item x="32"/>
        <item x="49"/>
        <item x="34"/>
        <item x="42"/>
        <item x="60"/>
        <item x="63"/>
        <item x="65"/>
        <item x="64"/>
        <item x="61"/>
        <item x="62"/>
        <item x="66"/>
        <item x="67"/>
        <item x="68"/>
        <item x="73"/>
        <item x="69"/>
        <item x="74"/>
        <item x="75"/>
        <item x="71"/>
        <item x="72"/>
        <item x="76"/>
        <item x="77"/>
        <item x="78"/>
        <item x="79"/>
        <item x="80"/>
        <item x="82"/>
        <item x="81"/>
        <item x="83"/>
        <item x="84"/>
        <item x="85"/>
        <item x="86"/>
        <item x="70"/>
        <item x="87"/>
        <item x="88"/>
        <item x="89"/>
        <item x="90"/>
        <item x="95"/>
        <item x="91"/>
        <item x="92"/>
        <item x="93"/>
        <item x="101"/>
        <item x="96"/>
        <item x="104"/>
        <item x="105"/>
        <item x="106"/>
        <item x="107"/>
        <item x="108"/>
        <item x="109"/>
        <item x="94"/>
        <item x="97"/>
        <item x="99"/>
        <item x="110"/>
        <item x="111"/>
        <item x="102"/>
        <item x="103"/>
        <item x="115"/>
        <item x="98"/>
        <item x="116"/>
        <item x="112"/>
        <item x="113"/>
        <item x="114"/>
        <item x="117"/>
        <item x="118"/>
        <item x="119"/>
        <item x="120"/>
        <item x="122"/>
        <item x="123"/>
        <item x="124"/>
        <item x="127"/>
        <item x="128"/>
        <item x="100"/>
        <item x="121"/>
        <item x="125"/>
        <item x="130"/>
        <item x="126"/>
        <item x="129"/>
        <item x="131"/>
        <item x="134"/>
        <item x="136"/>
        <item x="137"/>
        <item x="138"/>
        <item x="139"/>
        <item x="140"/>
        <item x="132"/>
        <item x="141"/>
        <item x="144"/>
        <item x="142"/>
        <item x="150"/>
        <item x="148"/>
        <item x="149"/>
        <item x="151"/>
        <item x="153"/>
        <item x="154"/>
        <item x="147"/>
        <item x="145"/>
        <item x="157"/>
        <item x="158"/>
        <item x="159"/>
        <item x="160"/>
        <item x="133"/>
        <item x="156"/>
        <item x="135"/>
        <item x="155"/>
        <item x="146"/>
        <item x="161"/>
        <item x="164"/>
        <item x="162"/>
        <item x="166"/>
        <item x="165"/>
        <item x="163"/>
        <item x="152"/>
        <item x="143"/>
        <item x="167"/>
        <item x="168"/>
        <item x="187"/>
        <item x="178"/>
        <item x="169"/>
        <item x="175"/>
        <item x="170"/>
        <item x="176"/>
        <item x="177"/>
        <item x="172"/>
        <item x="173"/>
        <item x="174"/>
        <item x="179"/>
        <item x="180"/>
        <item x="181"/>
        <item x="182"/>
        <item x="183"/>
        <item x="184"/>
        <item x="185"/>
        <item x="186"/>
        <item x="188"/>
        <item x="189"/>
        <item x="190"/>
        <item x="191"/>
        <item x="192"/>
        <item x="198"/>
        <item x="193"/>
        <item x="203"/>
        <item x="200"/>
        <item x="204"/>
        <item x="201"/>
        <item x="202"/>
        <item x="205"/>
        <item x="209"/>
        <item x="210"/>
        <item x="206"/>
        <item x="207"/>
        <item x="208"/>
        <item x="194"/>
        <item x="211"/>
        <item x="212"/>
        <item x="171"/>
        <item x="196"/>
        <item x="213"/>
        <item x="199"/>
        <item x="215"/>
        <item x="216"/>
        <item x="217"/>
        <item x="220"/>
        <item x="218"/>
        <item x="197"/>
        <item x="214"/>
        <item x="221"/>
        <item x="222"/>
        <item x="219"/>
        <item x="224"/>
        <item x="228"/>
        <item x="195"/>
        <item x="226"/>
        <item x="225"/>
        <item x="223"/>
        <item x="229"/>
        <item x="230"/>
        <item x="227"/>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sd="0"/>
      </items>
    </pivotField>
    <pivotField axis="axisRow" showAll="0">
      <items count="7">
        <item x="0"/>
        <item x="1"/>
        <item x="2"/>
        <item x="3"/>
        <item x="4"/>
        <item x="5"/>
        <item t="default"/>
      </items>
    </pivotField>
    <pivotField axis="axisRow" showAll="0">
      <items count="6">
        <item x="0"/>
        <item x="1"/>
        <item x="2"/>
        <item x="3"/>
        <item x="4"/>
        <item t="default"/>
      </items>
    </pivotField>
  </pivotFields>
  <rowFields count="4">
    <field x="24"/>
    <field x="23"/>
    <field x="22"/>
    <field x="5"/>
  </rowFields>
  <rowItems count="36">
    <i>
      <x v="1"/>
    </i>
    <i r="1">
      <x v="2"/>
    </i>
    <i r="2">
      <x v="4"/>
    </i>
    <i r="2">
      <x v="5"/>
    </i>
    <i r="2">
      <x v="6"/>
    </i>
    <i r="1">
      <x v="3"/>
    </i>
    <i r="2">
      <x v="7"/>
    </i>
    <i r="2">
      <x v="8"/>
    </i>
    <i r="2">
      <x v="9"/>
    </i>
    <i r="1">
      <x v="4"/>
    </i>
    <i r="2">
      <x v="10"/>
    </i>
    <i r="2">
      <x v="11"/>
    </i>
    <i r="2">
      <x v="12"/>
    </i>
    <i>
      <x v="2"/>
    </i>
    <i r="1">
      <x v="1"/>
    </i>
    <i r="2">
      <x v="1"/>
    </i>
    <i r="2">
      <x v="2"/>
    </i>
    <i r="2">
      <x v="3"/>
    </i>
    <i r="1">
      <x v="2"/>
    </i>
    <i r="2">
      <x v="4"/>
    </i>
    <i r="2">
      <x v="5"/>
    </i>
    <i r="2">
      <x v="6"/>
    </i>
    <i r="1">
      <x v="3"/>
    </i>
    <i r="2">
      <x v="7"/>
    </i>
    <i r="2">
      <x v="8"/>
    </i>
    <i r="2">
      <x v="9"/>
    </i>
    <i r="1">
      <x v="4"/>
    </i>
    <i r="2">
      <x v="10"/>
    </i>
    <i r="2">
      <x v="11"/>
    </i>
    <i r="2">
      <x v="12"/>
    </i>
    <i>
      <x v="3"/>
    </i>
    <i r="1">
      <x v="1"/>
    </i>
    <i r="2">
      <x v="1"/>
    </i>
    <i r="2">
      <x v="2"/>
    </i>
    <i r="2">
      <x v="3"/>
    </i>
    <i t="grand">
      <x/>
    </i>
  </rowItems>
  <colItems count="1">
    <i/>
  </colItems>
  <dataFields count="1">
    <dataField name="Sum of inv_itemwise_value_reporting_amount" fld="17"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021A917-C118-4D7A-AB46-1DF30CD6810D}" name="PivotTable7"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Region">
  <location ref="A4:B9" firstHeaderRow="1" firstDataRow="1" firstDataCol="1"/>
  <pivotFields count="25">
    <pivotField numFmtId="22" showAll="0"/>
    <pivotField showAll="0"/>
    <pivotField showAll="0"/>
    <pivotField showAll="0">
      <items count="6">
        <item x="0"/>
        <item x="2"/>
        <item x="1"/>
        <item x="3"/>
        <item x="4"/>
        <item t="default"/>
      </items>
    </pivotField>
    <pivotField showAll="0"/>
    <pivotField numFmtId="22" showAll="0">
      <items count="232">
        <item x="13"/>
        <item x="10"/>
        <item x="14"/>
        <item x="9"/>
        <item x="11"/>
        <item x="12"/>
        <item x="15"/>
        <item x="16"/>
        <item x="0"/>
        <item x="1"/>
        <item x="2"/>
        <item x="3"/>
        <item x="4"/>
        <item x="8"/>
        <item x="17"/>
        <item x="18"/>
        <item x="19"/>
        <item x="20"/>
        <item x="22"/>
        <item x="6"/>
        <item x="24"/>
        <item x="21"/>
        <item x="23"/>
        <item x="25"/>
        <item x="27"/>
        <item x="5"/>
        <item x="26"/>
        <item x="28"/>
        <item x="29"/>
        <item x="7"/>
        <item x="31"/>
        <item x="33"/>
        <item x="35"/>
        <item x="36"/>
        <item x="37"/>
        <item x="38"/>
        <item x="46"/>
        <item x="43"/>
        <item x="47"/>
        <item x="39"/>
        <item x="40"/>
        <item x="41"/>
        <item x="30"/>
        <item x="48"/>
        <item x="51"/>
        <item x="50"/>
        <item x="52"/>
        <item x="45"/>
        <item x="53"/>
        <item x="44"/>
        <item x="55"/>
        <item x="56"/>
        <item x="54"/>
        <item x="57"/>
        <item x="58"/>
        <item x="59"/>
        <item x="32"/>
        <item x="49"/>
        <item x="34"/>
        <item x="42"/>
        <item x="60"/>
        <item x="63"/>
        <item x="65"/>
        <item x="64"/>
        <item x="61"/>
        <item x="62"/>
        <item x="66"/>
        <item x="67"/>
        <item x="68"/>
        <item x="73"/>
        <item x="69"/>
        <item x="74"/>
        <item x="75"/>
        <item x="71"/>
        <item x="72"/>
        <item x="76"/>
        <item x="77"/>
        <item x="78"/>
        <item x="79"/>
        <item x="80"/>
        <item x="82"/>
        <item x="81"/>
        <item x="83"/>
        <item x="84"/>
        <item x="85"/>
        <item x="86"/>
        <item x="70"/>
        <item x="87"/>
        <item x="88"/>
        <item x="89"/>
        <item x="90"/>
        <item x="95"/>
        <item x="91"/>
        <item x="92"/>
        <item x="93"/>
        <item x="101"/>
        <item x="96"/>
        <item x="104"/>
        <item x="105"/>
        <item x="106"/>
        <item x="107"/>
        <item x="108"/>
        <item x="109"/>
        <item x="94"/>
        <item x="97"/>
        <item x="99"/>
        <item x="110"/>
        <item x="111"/>
        <item x="102"/>
        <item x="103"/>
        <item x="115"/>
        <item x="98"/>
        <item x="116"/>
        <item x="112"/>
        <item x="113"/>
        <item x="114"/>
        <item x="117"/>
        <item x="118"/>
        <item x="119"/>
        <item x="120"/>
        <item x="122"/>
        <item x="123"/>
        <item x="124"/>
        <item x="127"/>
        <item x="128"/>
        <item x="100"/>
        <item x="121"/>
        <item x="125"/>
        <item x="130"/>
        <item x="126"/>
        <item x="129"/>
        <item x="131"/>
        <item x="134"/>
        <item x="136"/>
        <item x="137"/>
        <item x="138"/>
        <item x="139"/>
        <item x="140"/>
        <item x="132"/>
        <item x="141"/>
        <item x="144"/>
        <item x="142"/>
        <item x="150"/>
        <item x="148"/>
        <item x="149"/>
        <item x="151"/>
        <item x="153"/>
        <item x="154"/>
        <item x="147"/>
        <item x="145"/>
        <item x="157"/>
        <item x="158"/>
        <item x="159"/>
        <item x="160"/>
        <item x="133"/>
        <item x="156"/>
        <item x="135"/>
        <item x="155"/>
        <item x="146"/>
        <item x="161"/>
        <item x="164"/>
        <item x="162"/>
        <item x="166"/>
        <item x="165"/>
        <item x="163"/>
        <item x="152"/>
        <item x="143"/>
        <item x="167"/>
        <item x="168"/>
        <item x="187"/>
        <item x="178"/>
        <item x="169"/>
        <item x="175"/>
        <item x="170"/>
        <item x="176"/>
        <item x="177"/>
        <item x="172"/>
        <item x="173"/>
        <item x="174"/>
        <item x="179"/>
        <item x="180"/>
        <item x="181"/>
        <item x="182"/>
        <item x="183"/>
        <item x="184"/>
        <item x="185"/>
        <item x="186"/>
        <item x="188"/>
        <item x="189"/>
        <item x="190"/>
        <item x="191"/>
        <item x="192"/>
        <item x="198"/>
        <item x="193"/>
        <item x="203"/>
        <item x="200"/>
        <item x="204"/>
        <item x="201"/>
        <item x="202"/>
        <item x="205"/>
        <item x="209"/>
        <item x="210"/>
        <item x="206"/>
        <item x="207"/>
        <item x="208"/>
        <item x="194"/>
        <item x="211"/>
        <item x="212"/>
        <item x="171"/>
        <item x="196"/>
        <item x="213"/>
        <item x="199"/>
        <item x="215"/>
        <item x="216"/>
        <item x="217"/>
        <item x="220"/>
        <item x="218"/>
        <item x="197"/>
        <item x="214"/>
        <item x="221"/>
        <item x="222"/>
        <item x="219"/>
        <item x="224"/>
        <item x="228"/>
        <item x="195"/>
        <item x="226"/>
        <item x="225"/>
        <item x="223"/>
        <item x="229"/>
        <item x="230"/>
        <item x="227"/>
        <item t="default"/>
      </items>
    </pivotField>
    <pivotField showAll="0"/>
    <pivotField showAll="0"/>
    <pivotField showAll="0"/>
    <pivotField showAll="0"/>
    <pivotField showAll="0"/>
    <pivotField axis="axisRow" showAll="0">
      <items count="5">
        <item x="0"/>
        <item x="2"/>
        <item x="3"/>
        <item x="1"/>
        <item t="default"/>
      </items>
    </pivotField>
    <pivotField showAll="0"/>
    <pivotField showAll="0"/>
    <pivotField showAll="0"/>
    <pivotField showAll="0"/>
    <pivotField showAll="0"/>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1"/>
  </rowFields>
  <rowItems count="5">
    <i>
      <x/>
    </i>
    <i>
      <x v="1"/>
    </i>
    <i>
      <x v="2"/>
    </i>
    <i>
      <x v="3"/>
    </i>
    <i t="grand">
      <x/>
    </i>
  </rowItems>
  <colItems count="1">
    <i/>
  </colItems>
  <dataFields count="1">
    <dataField name="Sum of inv_itemwise_value_reporting_amount" fld="17" baseField="0" baseItem="0"/>
  </dataFields>
  <chartFormats count="7">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1" count="1" selected="0">
            <x v="0"/>
          </reference>
        </references>
      </pivotArea>
    </chartFormat>
    <chartFormat chart="5" format="8">
      <pivotArea type="data" outline="0" fieldPosition="0">
        <references count="2">
          <reference field="4294967294" count="1" selected="0">
            <x v="0"/>
          </reference>
          <reference field="11" count="1" selected="0">
            <x v="1"/>
          </reference>
        </references>
      </pivotArea>
    </chartFormat>
    <chartFormat chart="5" format="9">
      <pivotArea type="data" outline="0" fieldPosition="0">
        <references count="2">
          <reference field="4294967294" count="1" selected="0">
            <x v="0"/>
          </reference>
          <reference field="11" count="1" selected="0">
            <x v="2"/>
          </reference>
        </references>
      </pivotArea>
    </chartFormat>
    <chartFormat chart="5" format="10">
      <pivotArea type="data" outline="0" fieldPosition="0">
        <references count="2">
          <reference field="4294967294" count="1" selected="0">
            <x v="0"/>
          </reference>
          <reference field="11" count="1" selected="0">
            <x v="3"/>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3093176-B5CE-4871-A0EC-4C2E540A2E15}" name="PivotTable1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State">
  <location ref="A26:B44" firstHeaderRow="1" firstDataRow="1" firstDataCol="1"/>
  <pivotFields count="25">
    <pivotField numFmtId="22" showAll="0"/>
    <pivotField dataField="1" showAll="0">
      <items count="3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showAll="0"/>
    <pivotField showAll="0">
      <items count="6">
        <item x="0"/>
        <item x="2"/>
        <item x="1"/>
        <item x="3"/>
        <item x="4"/>
        <item t="default"/>
      </items>
    </pivotField>
    <pivotField showAll="0"/>
    <pivotField numFmtId="22" showAll="0">
      <items count="232">
        <item x="13"/>
        <item x="10"/>
        <item x="14"/>
        <item x="9"/>
        <item x="11"/>
        <item x="12"/>
        <item x="15"/>
        <item x="16"/>
        <item x="0"/>
        <item x="1"/>
        <item x="2"/>
        <item x="3"/>
        <item x="4"/>
        <item x="8"/>
        <item x="17"/>
        <item x="18"/>
        <item x="19"/>
        <item x="20"/>
        <item x="22"/>
        <item x="6"/>
        <item x="24"/>
        <item x="21"/>
        <item x="23"/>
        <item x="25"/>
        <item x="27"/>
        <item x="5"/>
        <item x="26"/>
        <item x="28"/>
        <item x="29"/>
        <item x="7"/>
        <item x="31"/>
        <item x="33"/>
        <item x="35"/>
        <item x="36"/>
        <item x="37"/>
        <item x="38"/>
        <item x="46"/>
        <item x="43"/>
        <item x="47"/>
        <item x="39"/>
        <item x="40"/>
        <item x="41"/>
        <item x="30"/>
        <item x="48"/>
        <item x="51"/>
        <item x="50"/>
        <item x="52"/>
        <item x="45"/>
        <item x="53"/>
        <item x="44"/>
        <item x="55"/>
        <item x="56"/>
        <item x="54"/>
        <item x="57"/>
        <item x="58"/>
        <item x="59"/>
        <item x="32"/>
        <item x="49"/>
        <item x="34"/>
        <item x="42"/>
        <item x="60"/>
        <item x="63"/>
        <item x="65"/>
        <item x="64"/>
        <item x="61"/>
        <item x="62"/>
        <item x="66"/>
        <item x="67"/>
        <item x="68"/>
        <item x="73"/>
        <item x="69"/>
        <item x="74"/>
        <item x="75"/>
        <item x="71"/>
        <item x="72"/>
        <item x="76"/>
        <item x="77"/>
        <item x="78"/>
        <item x="79"/>
        <item x="80"/>
        <item x="82"/>
        <item x="81"/>
        <item x="83"/>
        <item x="84"/>
        <item x="85"/>
        <item x="86"/>
        <item x="70"/>
        <item x="87"/>
        <item x="88"/>
        <item x="89"/>
        <item x="90"/>
        <item x="95"/>
        <item x="91"/>
        <item x="92"/>
        <item x="93"/>
        <item x="101"/>
        <item x="96"/>
        <item x="104"/>
        <item x="105"/>
        <item x="106"/>
        <item x="107"/>
        <item x="108"/>
        <item x="109"/>
        <item x="94"/>
        <item x="97"/>
        <item x="99"/>
        <item x="110"/>
        <item x="111"/>
        <item x="102"/>
        <item x="103"/>
        <item x="115"/>
        <item x="98"/>
        <item x="116"/>
        <item x="112"/>
        <item x="113"/>
        <item x="114"/>
        <item x="117"/>
        <item x="118"/>
        <item x="119"/>
        <item x="120"/>
        <item x="122"/>
        <item x="123"/>
        <item x="124"/>
        <item x="127"/>
        <item x="128"/>
        <item x="100"/>
        <item x="121"/>
        <item x="125"/>
        <item x="130"/>
        <item x="126"/>
        <item x="129"/>
        <item x="131"/>
        <item x="134"/>
        <item x="136"/>
        <item x="137"/>
        <item x="138"/>
        <item x="139"/>
        <item x="140"/>
        <item x="132"/>
        <item x="141"/>
        <item x="144"/>
        <item x="142"/>
        <item x="150"/>
        <item x="148"/>
        <item x="149"/>
        <item x="151"/>
        <item x="153"/>
        <item x="154"/>
        <item x="147"/>
        <item x="145"/>
        <item x="157"/>
        <item x="158"/>
        <item x="159"/>
        <item x="160"/>
        <item x="133"/>
        <item x="156"/>
        <item x="135"/>
        <item x="155"/>
        <item x="146"/>
        <item x="161"/>
        <item x="164"/>
        <item x="162"/>
        <item x="166"/>
        <item x="165"/>
        <item x="163"/>
        <item x="152"/>
        <item x="143"/>
        <item x="167"/>
        <item x="168"/>
        <item x="187"/>
        <item x="178"/>
        <item x="169"/>
        <item x="175"/>
        <item x="170"/>
        <item x="176"/>
        <item x="177"/>
        <item x="172"/>
        <item x="173"/>
        <item x="174"/>
        <item x="179"/>
        <item x="180"/>
        <item x="181"/>
        <item x="182"/>
        <item x="183"/>
        <item x="184"/>
        <item x="185"/>
        <item x="186"/>
        <item x="188"/>
        <item x="189"/>
        <item x="190"/>
        <item x="191"/>
        <item x="192"/>
        <item x="198"/>
        <item x="193"/>
        <item x="203"/>
        <item x="200"/>
        <item x="204"/>
        <item x="201"/>
        <item x="202"/>
        <item x="205"/>
        <item x="209"/>
        <item x="210"/>
        <item x="206"/>
        <item x="207"/>
        <item x="208"/>
        <item x="194"/>
        <item x="211"/>
        <item x="212"/>
        <item x="171"/>
        <item x="196"/>
        <item x="213"/>
        <item x="199"/>
        <item x="215"/>
        <item x="216"/>
        <item x="217"/>
        <item x="220"/>
        <item x="218"/>
        <item x="197"/>
        <item x="214"/>
        <item x="221"/>
        <item x="222"/>
        <item x="219"/>
        <item x="224"/>
        <item x="228"/>
        <item x="195"/>
        <item x="226"/>
        <item x="225"/>
        <item x="223"/>
        <item x="229"/>
        <item x="230"/>
        <item x="227"/>
        <item t="default"/>
      </items>
    </pivotField>
    <pivotField showAll="0"/>
    <pivotField showAll="0"/>
    <pivotField showAll="0"/>
    <pivotField showAll="0"/>
    <pivotField showAll="0"/>
    <pivotField showAll="0">
      <items count="5">
        <item x="0"/>
        <item x="2"/>
        <item x="3"/>
        <item x="1"/>
        <item t="default"/>
      </items>
    </pivotField>
    <pivotField showAll="0"/>
    <pivotField showAll="0"/>
    <pivotField showAll="0"/>
    <pivotField showAll="0"/>
    <pivotField showAll="0"/>
    <pivotField showAll="0"/>
    <pivotField showAll="0"/>
    <pivotField showAll="0">
      <items count="4">
        <item x="1"/>
        <item x="2"/>
        <item x="0"/>
        <item t="default"/>
      </items>
    </pivotField>
    <pivotField showAll="0"/>
    <pivotField axis="axisRow" showAll="0">
      <items count="18">
        <item x="2"/>
        <item x="14"/>
        <item x="13"/>
        <item x="16"/>
        <item x="1"/>
        <item x="6"/>
        <item x="3"/>
        <item x="7"/>
        <item x="8"/>
        <item x="12"/>
        <item x="0"/>
        <item x="9"/>
        <item x="4"/>
        <item x="10"/>
        <item x="11"/>
        <item x="5"/>
        <item x="1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1"/>
  </rowFields>
  <rowItems count="18">
    <i>
      <x/>
    </i>
    <i>
      <x v="1"/>
    </i>
    <i>
      <x v="2"/>
    </i>
    <i>
      <x v="3"/>
    </i>
    <i>
      <x v="4"/>
    </i>
    <i>
      <x v="5"/>
    </i>
    <i>
      <x v="6"/>
    </i>
    <i>
      <x v="7"/>
    </i>
    <i>
      <x v="8"/>
    </i>
    <i>
      <x v="9"/>
    </i>
    <i>
      <x v="10"/>
    </i>
    <i>
      <x v="11"/>
    </i>
    <i>
      <x v="12"/>
    </i>
    <i>
      <x v="13"/>
    </i>
    <i>
      <x v="14"/>
    </i>
    <i>
      <x v="15"/>
    </i>
    <i>
      <x v="16"/>
    </i>
    <i t="grand">
      <x/>
    </i>
  </rowItems>
  <colItems count="1">
    <i/>
  </colItems>
  <dataFields count="1">
    <dataField name="Count of inv_invoice_no" fld="1" subtotal="count" baseField="0" baseItem="0"/>
  </dataFields>
  <chartFormats count="2">
    <chartFormat chart="9"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AE10B2E-28DA-48F9-BB17-FB298C2FCE64}" name="PivotTable10"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K1:K2" firstHeaderRow="1" firstDataRow="1" firstDataCol="0"/>
  <pivotFields count="25">
    <pivotField numFmtId="22" showAll="0"/>
    <pivotField showAll="0"/>
    <pivotField showAll="0"/>
    <pivotField showAll="0">
      <items count="6">
        <item x="0"/>
        <item x="2"/>
        <item x="1"/>
        <item x="3"/>
        <item x="4"/>
        <item t="default"/>
      </items>
    </pivotField>
    <pivotField showAll="0"/>
    <pivotField dataField="1" numFmtId="22" showAll="0">
      <items count="232">
        <item x="13"/>
        <item x="10"/>
        <item x="14"/>
        <item x="9"/>
        <item x="11"/>
        <item x="12"/>
        <item x="15"/>
        <item x="16"/>
        <item x="0"/>
        <item x="1"/>
        <item x="2"/>
        <item x="3"/>
        <item x="4"/>
        <item x="8"/>
        <item x="17"/>
        <item x="18"/>
        <item x="19"/>
        <item x="20"/>
        <item x="22"/>
        <item x="6"/>
        <item x="24"/>
        <item x="21"/>
        <item x="23"/>
        <item x="25"/>
        <item x="27"/>
        <item x="5"/>
        <item x="26"/>
        <item x="28"/>
        <item x="29"/>
        <item x="7"/>
        <item x="31"/>
        <item x="33"/>
        <item x="35"/>
        <item x="36"/>
        <item x="37"/>
        <item x="38"/>
        <item x="46"/>
        <item x="43"/>
        <item x="47"/>
        <item x="39"/>
        <item x="40"/>
        <item x="41"/>
        <item x="30"/>
        <item x="48"/>
        <item x="51"/>
        <item x="50"/>
        <item x="52"/>
        <item x="45"/>
        <item x="53"/>
        <item x="44"/>
        <item x="55"/>
        <item x="56"/>
        <item x="54"/>
        <item x="57"/>
        <item x="58"/>
        <item x="59"/>
        <item x="32"/>
        <item x="49"/>
        <item x="34"/>
        <item x="42"/>
        <item x="60"/>
        <item x="63"/>
        <item x="65"/>
        <item x="64"/>
        <item x="61"/>
        <item x="62"/>
        <item x="66"/>
        <item x="67"/>
        <item x="68"/>
        <item x="73"/>
        <item x="69"/>
        <item x="74"/>
        <item x="75"/>
        <item x="71"/>
        <item x="72"/>
        <item x="76"/>
        <item x="77"/>
        <item x="78"/>
        <item x="79"/>
        <item x="80"/>
        <item x="82"/>
        <item x="81"/>
        <item x="83"/>
        <item x="84"/>
        <item x="85"/>
        <item x="86"/>
        <item x="70"/>
        <item x="87"/>
        <item x="88"/>
        <item x="89"/>
        <item x="90"/>
        <item x="95"/>
        <item x="91"/>
        <item x="92"/>
        <item x="93"/>
        <item x="101"/>
        <item x="96"/>
        <item x="104"/>
        <item x="105"/>
        <item x="106"/>
        <item x="107"/>
        <item x="108"/>
        <item x="109"/>
        <item x="94"/>
        <item x="97"/>
        <item x="99"/>
        <item x="110"/>
        <item x="111"/>
        <item x="102"/>
        <item x="103"/>
        <item x="115"/>
        <item x="98"/>
        <item x="116"/>
        <item x="112"/>
        <item x="113"/>
        <item x="114"/>
        <item x="117"/>
        <item x="118"/>
        <item x="119"/>
        <item x="120"/>
        <item x="122"/>
        <item x="123"/>
        <item x="124"/>
        <item x="127"/>
        <item x="128"/>
        <item x="100"/>
        <item x="121"/>
        <item x="125"/>
        <item x="130"/>
        <item x="126"/>
        <item x="129"/>
        <item x="131"/>
        <item x="134"/>
        <item x="136"/>
        <item x="137"/>
        <item x="138"/>
        <item x="139"/>
        <item x="140"/>
        <item x="132"/>
        <item x="141"/>
        <item x="144"/>
        <item x="142"/>
        <item x="150"/>
        <item x="148"/>
        <item x="149"/>
        <item x="151"/>
        <item x="153"/>
        <item x="154"/>
        <item x="147"/>
        <item x="145"/>
        <item x="157"/>
        <item x="158"/>
        <item x="159"/>
        <item x="160"/>
        <item x="133"/>
        <item x="156"/>
        <item x="135"/>
        <item x="155"/>
        <item x="146"/>
        <item x="161"/>
        <item x="164"/>
        <item x="162"/>
        <item x="166"/>
        <item x="165"/>
        <item x="163"/>
        <item x="152"/>
        <item x="143"/>
        <item x="167"/>
        <item x="168"/>
        <item x="187"/>
        <item x="178"/>
        <item x="169"/>
        <item x="175"/>
        <item x="170"/>
        <item x="176"/>
        <item x="177"/>
        <item x="172"/>
        <item x="173"/>
        <item x="174"/>
        <item x="179"/>
        <item x="180"/>
        <item x="181"/>
        <item x="182"/>
        <item x="183"/>
        <item x="184"/>
        <item x="185"/>
        <item x="186"/>
        <item x="188"/>
        <item x="189"/>
        <item x="190"/>
        <item x="191"/>
        <item x="192"/>
        <item x="198"/>
        <item x="193"/>
        <item x="203"/>
        <item x="200"/>
        <item x="204"/>
        <item x="201"/>
        <item x="202"/>
        <item x="205"/>
        <item x="209"/>
        <item x="210"/>
        <item x="206"/>
        <item x="207"/>
        <item x="208"/>
        <item x="194"/>
        <item x="211"/>
        <item x="212"/>
        <item x="171"/>
        <item x="196"/>
        <item x="213"/>
        <item x="199"/>
        <item x="215"/>
        <item x="216"/>
        <item x="217"/>
        <item x="220"/>
        <item x="218"/>
        <item x="197"/>
        <item x="214"/>
        <item x="221"/>
        <item x="222"/>
        <item x="219"/>
        <item x="224"/>
        <item x="228"/>
        <item x="195"/>
        <item x="226"/>
        <item x="225"/>
        <item x="223"/>
        <item x="229"/>
        <item x="230"/>
        <item x="22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Items count="1">
    <i/>
  </rowItems>
  <colItems count="1">
    <i/>
  </colItems>
  <dataFields count="1">
    <dataField name="Start date" fld="5" subtotal="min" baseField="0" baseItem="0" numFmtId="14"/>
  </dataFields>
  <chartFormats count="1">
    <chartFormat chart="5" format="3"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2B426A2-D09B-4E5B-A9CC-23F4D153C4D6}" name="PivotTable9"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Status">
  <location ref="A19:B23" firstHeaderRow="1" firstDataRow="1" firstDataCol="1"/>
  <pivotFields count="25">
    <pivotField numFmtId="22" showAll="0"/>
    <pivotField dataField="1" showAll="0">
      <items count="3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showAll="0"/>
    <pivotField showAll="0">
      <items count="6">
        <item x="0"/>
        <item x="2"/>
        <item x="1"/>
        <item x="3"/>
        <item x="4"/>
        <item t="default"/>
      </items>
    </pivotField>
    <pivotField showAll="0"/>
    <pivotField numFmtId="22" showAll="0">
      <items count="232">
        <item x="13"/>
        <item x="10"/>
        <item x="14"/>
        <item x="9"/>
        <item x="11"/>
        <item x="12"/>
        <item x="15"/>
        <item x="16"/>
        <item x="0"/>
        <item x="1"/>
        <item x="2"/>
        <item x="3"/>
        <item x="4"/>
        <item x="8"/>
        <item x="17"/>
        <item x="18"/>
        <item x="19"/>
        <item x="20"/>
        <item x="22"/>
        <item x="6"/>
        <item x="24"/>
        <item x="21"/>
        <item x="23"/>
        <item x="25"/>
        <item x="27"/>
        <item x="5"/>
        <item x="26"/>
        <item x="28"/>
        <item x="29"/>
        <item x="7"/>
        <item x="31"/>
        <item x="33"/>
        <item x="35"/>
        <item x="36"/>
        <item x="37"/>
        <item x="38"/>
        <item x="46"/>
        <item x="43"/>
        <item x="47"/>
        <item x="39"/>
        <item x="40"/>
        <item x="41"/>
        <item x="30"/>
        <item x="48"/>
        <item x="51"/>
        <item x="50"/>
        <item x="52"/>
        <item x="45"/>
        <item x="53"/>
        <item x="44"/>
        <item x="55"/>
        <item x="56"/>
        <item x="54"/>
        <item x="57"/>
        <item x="58"/>
        <item x="59"/>
        <item x="32"/>
        <item x="49"/>
        <item x="34"/>
        <item x="42"/>
        <item x="60"/>
        <item x="63"/>
        <item x="65"/>
        <item x="64"/>
        <item x="61"/>
        <item x="62"/>
        <item x="66"/>
        <item x="67"/>
        <item x="68"/>
        <item x="73"/>
        <item x="69"/>
        <item x="74"/>
        <item x="75"/>
        <item x="71"/>
        <item x="72"/>
        <item x="76"/>
        <item x="77"/>
        <item x="78"/>
        <item x="79"/>
        <item x="80"/>
        <item x="82"/>
        <item x="81"/>
        <item x="83"/>
        <item x="84"/>
        <item x="85"/>
        <item x="86"/>
        <item x="70"/>
        <item x="87"/>
        <item x="88"/>
        <item x="89"/>
        <item x="90"/>
        <item x="95"/>
        <item x="91"/>
        <item x="92"/>
        <item x="93"/>
        <item x="101"/>
        <item x="96"/>
        <item x="104"/>
        <item x="105"/>
        <item x="106"/>
        <item x="107"/>
        <item x="108"/>
        <item x="109"/>
        <item x="94"/>
        <item x="97"/>
        <item x="99"/>
        <item x="110"/>
        <item x="111"/>
        <item x="102"/>
        <item x="103"/>
        <item x="115"/>
        <item x="98"/>
        <item x="116"/>
        <item x="112"/>
        <item x="113"/>
        <item x="114"/>
        <item x="117"/>
        <item x="118"/>
        <item x="119"/>
        <item x="120"/>
        <item x="122"/>
        <item x="123"/>
        <item x="124"/>
        <item x="127"/>
        <item x="128"/>
        <item x="100"/>
        <item x="121"/>
        <item x="125"/>
        <item x="130"/>
        <item x="126"/>
        <item x="129"/>
        <item x="131"/>
        <item x="134"/>
        <item x="136"/>
        <item x="137"/>
        <item x="138"/>
        <item x="139"/>
        <item x="140"/>
        <item x="132"/>
        <item x="141"/>
        <item x="144"/>
        <item x="142"/>
        <item x="150"/>
        <item x="148"/>
        <item x="149"/>
        <item x="151"/>
        <item x="153"/>
        <item x="154"/>
        <item x="147"/>
        <item x="145"/>
        <item x="157"/>
        <item x="158"/>
        <item x="159"/>
        <item x="160"/>
        <item x="133"/>
        <item x="156"/>
        <item x="135"/>
        <item x="155"/>
        <item x="146"/>
        <item x="161"/>
        <item x="164"/>
        <item x="162"/>
        <item x="166"/>
        <item x="165"/>
        <item x="163"/>
        <item x="152"/>
        <item x="143"/>
        <item x="167"/>
        <item x="168"/>
        <item x="187"/>
        <item x="178"/>
        <item x="169"/>
        <item x="175"/>
        <item x="170"/>
        <item x="176"/>
        <item x="177"/>
        <item x="172"/>
        <item x="173"/>
        <item x="174"/>
        <item x="179"/>
        <item x="180"/>
        <item x="181"/>
        <item x="182"/>
        <item x="183"/>
        <item x="184"/>
        <item x="185"/>
        <item x="186"/>
        <item x="188"/>
        <item x="189"/>
        <item x="190"/>
        <item x="191"/>
        <item x="192"/>
        <item x="198"/>
        <item x="193"/>
        <item x="203"/>
        <item x="200"/>
        <item x="204"/>
        <item x="201"/>
        <item x="202"/>
        <item x="205"/>
        <item x="209"/>
        <item x="210"/>
        <item x="206"/>
        <item x="207"/>
        <item x="208"/>
        <item x="194"/>
        <item x="211"/>
        <item x="212"/>
        <item x="171"/>
        <item x="196"/>
        <item x="213"/>
        <item x="199"/>
        <item x="215"/>
        <item x="216"/>
        <item x="217"/>
        <item x="220"/>
        <item x="218"/>
        <item x="197"/>
        <item x="214"/>
        <item x="221"/>
        <item x="222"/>
        <item x="219"/>
        <item x="224"/>
        <item x="228"/>
        <item x="195"/>
        <item x="226"/>
        <item x="225"/>
        <item x="223"/>
        <item x="229"/>
        <item x="230"/>
        <item x="227"/>
        <item t="default"/>
      </items>
    </pivotField>
    <pivotField showAll="0"/>
    <pivotField showAll="0"/>
    <pivotField showAll="0"/>
    <pivotField showAll="0"/>
    <pivotField showAll="0"/>
    <pivotField showAll="0">
      <items count="5">
        <item x="0"/>
        <item x="2"/>
        <item x="3"/>
        <item x="1"/>
        <item t="default"/>
      </items>
    </pivotField>
    <pivotField showAll="0"/>
    <pivotField showAll="0"/>
    <pivotField showAll="0"/>
    <pivotField showAll="0"/>
    <pivotField showAll="0"/>
    <pivotField showAll="0"/>
    <pivotField showAll="0"/>
    <pivotField axis="axisRow" showAll="0">
      <items count="4">
        <item x="1"/>
        <item x="2"/>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9"/>
  </rowFields>
  <rowItems count="4">
    <i>
      <x/>
    </i>
    <i>
      <x v="1"/>
    </i>
    <i>
      <x v="2"/>
    </i>
    <i t="grand">
      <x/>
    </i>
  </rowItems>
  <colItems count="1">
    <i/>
  </colItems>
  <dataFields count="1">
    <dataField name="Count of inv_invoice_no" fld="1" subtotal="count" baseField="0" baseItem="0"/>
  </dataFields>
  <chartFormats count="5">
    <chartFormat chart="6"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19" count="1" selected="0">
            <x v="0"/>
          </reference>
        </references>
      </pivotArea>
    </chartFormat>
    <chartFormat chart="8" format="7">
      <pivotArea type="data" outline="0" fieldPosition="0">
        <references count="2">
          <reference field="4294967294" count="1" selected="0">
            <x v="0"/>
          </reference>
          <reference field="19" count="1" selected="0">
            <x v="1"/>
          </reference>
        </references>
      </pivotArea>
    </chartFormat>
    <chartFormat chart="8" format="8">
      <pivotArea type="data" outline="0" fieldPosition="0">
        <references count="2">
          <reference field="4294967294" count="1" selected="0">
            <x v="0"/>
          </reference>
          <reference field="19" count="1" selected="0">
            <x v="2"/>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100-000000000000}" autoFormatId="16" applyNumberFormats="0" applyBorderFormats="0" applyFontFormats="0" applyPatternFormats="0" applyAlignmentFormats="0" applyWidthHeightFormats="0">
  <queryTableRefresh nextId="23">
    <queryTableFields count="22">
      <queryTableField id="1" name="inv_invoice_date" tableColumnId="23"/>
      <queryTableField id="2" name="inv_invoice_no" tableColumnId="2"/>
      <queryTableField id="3" name="so_no" tableColumnId="3"/>
      <queryTableField id="4" name="dim_division" tableColumnId="4"/>
      <queryTableField id="5" name="dim_branch" tableColumnId="5"/>
      <queryTableField id="6" name="inv_shipment_date" tableColumnId="6"/>
      <queryTableField id="7" name="ccm_cost_centre_name" tableColumnId="7"/>
      <queryTableField id="8" name="im_item_code1" tableColumnId="8"/>
      <queryTableField id="9" name="im_item_code2" tableColumnId="9"/>
      <queryTableField id="10" name="im_item_group1" tableColumnId="10"/>
      <queryTableField id="11" name="im_item_group2" tableColumnId="11"/>
      <queryTableField id="12" name="com_company_location2" tableColumnId="12"/>
      <queryTableField id="13" name="com_company_name" tableColumnId="13"/>
      <queryTableField id="14" name="cm_customer_category1" tableColumnId="14"/>
      <queryTableField id="15" name="im_item_name" tableColumnId="15"/>
      <queryTableField id="16" name="so_rate1" tableColumnId="16"/>
      <queryTableField id="17" name="so_rate2" tableColumnId="17"/>
      <queryTableField id="18" name="inv_itemwise_value_reporting_amount" tableColumnId="18"/>
      <queryTableField id="19" name="so_itemwise_value_document_amount" tableColumnId="19"/>
      <queryTableField id="20" name="so_so_status" tableColumnId="20"/>
      <queryTableField id="21" name="pm_project_code" tableColumnId="21"/>
      <queryTableField id="22" name="cm_customer_state" tableColumnId="2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_2" displayName="Table1_2" ref="A1:V462" tableType="queryTable" totalsRowShown="0">
  <tableColumns count="22">
    <tableColumn id="23" xr3:uid="{00000000-0010-0000-0100-000017000000}" uniqueName="23" name="inv_invoice_date" queryTableFieldId="1" dataDxfId="17"/>
    <tableColumn id="2" xr3:uid="{00000000-0010-0000-0100-000002000000}" uniqueName="2" name="inv_invoice_no" queryTableFieldId="2" dataDxfId="16"/>
    <tableColumn id="3" xr3:uid="{00000000-0010-0000-0100-000003000000}" uniqueName="3" name="so_no" queryTableFieldId="3" dataDxfId="15"/>
    <tableColumn id="4" xr3:uid="{00000000-0010-0000-0100-000004000000}" uniqueName="4" name="dim_division" queryTableFieldId="4" dataDxfId="14"/>
    <tableColumn id="5" xr3:uid="{00000000-0010-0000-0100-000005000000}" uniqueName="5" name="dim_branch" queryTableFieldId="5" dataDxfId="13"/>
    <tableColumn id="6" xr3:uid="{00000000-0010-0000-0100-000006000000}" uniqueName="6" name="inv_shipment_date" queryTableFieldId="6" dataDxfId="12"/>
    <tableColumn id="7" xr3:uid="{00000000-0010-0000-0100-000007000000}" uniqueName="7" name="ccm_cost_centre_name" queryTableFieldId="7" dataDxfId="11"/>
    <tableColumn id="8" xr3:uid="{00000000-0010-0000-0100-000008000000}" uniqueName="8" name="im_item_code1" queryTableFieldId="8" dataDxfId="10"/>
    <tableColumn id="9" xr3:uid="{00000000-0010-0000-0100-000009000000}" uniqueName="9" name="im_item_code2" queryTableFieldId="9" dataDxfId="9"/>
    <tableColumn id="10" xr3:uid="{00000000-0010-0000-0100-00000A000000}" uniqueName="10" name="im_item_group1" queryTableFieldId="10" dataDxfId="8"/>
    <tableColumn id="11" xr3:uid="{00000000-0010-0000-0100-00000B000000}" uniqueName="11" name="im_item_group2" queryTableFieldId="11" dataDxfId="7"/>
    <tableColumn id="12" xr3:uid="{00000000-0010-0000-0100-00000C000000}" uniqueName="12" name="com_company_location2" queryTableFieldId="12" dataDxfId="6"/>
    <tableColumn id="13" xr3:uid="{00000000-0010-0000-0100-00000D000000}" uniqueName="13" name="com_company_name" queryTableFieldId="13" dataDxfId="5"/>
    <tableColumn id="14" xr3:uid="{00000000-0010-0000-0100-00000E000000}" uniqueName="14" name="cm_customer_category1" queryTableFieldId="14" dataDxfId="4"/>
    <tableColumn id="15" xr3:uid="{00000000-0010-0000-0100-00000F000000}" uniqueName="15" name="im_item_name" queryTableFieldId="15" dataDxfId="3"/>
    <tableColumn id="16" xr3:uid="{00000000-0010-0000-0100-000010000000}" uniqueName="16" name="so_rate1" queryTableFieldId="16"/>
    <tableColumn id="17" xr3:uid="{00000000-0010-0000-0100-000011000000}" uniqueName="17" name="so_rate2" queryTableFieldId="17"/>
    <tableColumn id="18" xr3:uid="{00000000-0010-0000-0100-000012000000}" uniqueName="18" name="inv_itemwise_value_reporting_amount" queryTableFieldId="18"/>
    <tableColumn id="19" xr3:uid="{00000000-0010-0000-0100-000013000000}" uniqueName="19" name="so_itemwise_value_document_amount" queryTableFieldId="19"/>
    <tableColumn id="20" xr3:uid="{00000000-0010-0000-0100-000014000000}" uniqueName="20" name="so_so_status" queryTableFieldId="20" dataDxfId="2"/>
    <tableColumn id="21" xr3:uid="{00000000-0010-0000-0100-000015000000}" uniqueName="21" name="pm_project_code" queryTableFieldId="21" dataDxfId="1"/>
    <tableColumn id="22" xr3:uid="{00000000-0010-0000-0100-000016000000}" uniqueName="22" name="cm_customer_state" queryTableFieldId="2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2A246-37D0-4379-9528-C20498B4194B}">
  <dimension ref="A1"/>
  <sheetViews>
    <sheetView showGridLines="0" tabSelected="1" zoomScale="70" zoomScaleNormal="70" workbookViewId="0">
      <selection activeCell="AE27" sqref="AE27"/>
    </sheetView>
  </sheetViews>
  <sheetFormatPr defaultRowHeight="14.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60722-AD65-4034-8650-30C1BEEB00E8}">
  <dimension ref="A1"/>
  <sheetViews>
    <sheetView showGridLines="0" zoomScale="80" zoomScaleNormal="80" workbookViewId="0">
      <selection activeCell="A20" sqref="A20"/>
    </sheetView>
  </sheetViews>
  <sheetFormatPr defaultRowHeight="14.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20"/>
  <sheetViews>
    <sheetView topLeftCell="F1" workbookViewId="0">
      <selection activeCell="L15" sqref="L15"/>
    </sheetView>
  </sheetViews>
  <sheetFormatPr defaultRowHeight="14.5"/>
  <cols>
    <col min="1" max="1" width="18.6328125" customWidth="1"/>
    <col min="2" max="2" width="12" bestFit="1" customWidth="1"/>
    <col min="3" max="3" width="4.54296875" customWidth="1"/>
    <col min="4" max="5" width="12" customWidth="1"/>
    <col min="6" max="6" width="8.90625" customWidth="1"/>
    <col min="7" max="7" width="21.90625" bestFit="1" customWidth="1"/>
    <col min="8" max="8" width="15" bestFit="1" customWidth="1"/>
    <col min="9" max="9" width="9.6328125" bestFit="1" customWidth="1"/>
    <col min="10" max="10" width="10.81640625" bestFit="1" customWidth="1"/>
    <col min="11" max="11" width="10.08984375" bestFit="1" customWidth="1"/>
    <col min="12" max="12" width="10.1796875" bestFit="1" customWidth="1"/>
    <col min="13" max="13" width="8.54296875" customWidth="1"/>
    <col min="14" max="14" width="10.7265625" bestFit="1" customWidth="1"/>
    <col min="15" max="15" width="40.36328125" bestFit="1" customWidth="1"/>
  </cols>
  <sheetData>
    <row r="1" spans="1:15">
      <c r="A1" s="2" t="s">
        <v>1339</v>
      </c>
      <c r="B1" s="4" t="s">
        <v>1321</v>
      </c>
      <c r="G1" s="5" t="s">
        <v>1333</v>
      </c>
      <c r="H1" t="s">
        <v>1320</v>
      </c>
      <c r="I1" s="8"/>
      <c r="J1" t="s">
        <v>1337</v>
      </c>
      <c r="K1" t="s">
        <v>1338</v>
      </c>
      <c r="N1" s="5" t="s">
        <v>1336</v>
      </c>
      <c r="O1" t="s">
        <v>1320</v>
      </c>
    </row>
    <row r="2" spans="1:15">
      <c r="A2" s="3" t="s">
        <v>1321</v>
      </c>
      <c r="B2" s="18">
        <v>34523773.122496806</v>
      </c>
      <c r="G2" s="6" t="s">
        <v>24</v>
      </c>
      <c r="H2">
        <v>2367119.2309559993</v>
      </c>
      <c r="I2" s="8"/>
      <c r="J2" s="8">
        <v>44651.22928240741</v>
      </c>
      <c r="K2" s="8">
        <v>43940.22928240741</v>
      </c>
      <c r="N2" s="6" t="s">
        <v>1317</v>
      </c>
      <c r="O2" s="21">
        <v>17227408.943680003</v>
      </c>
    </row>
    <row r="3" spans="1:15">
      <c r="G3" s="6" t="s">
        <v>67</v>
      </c>
      <c r="H3">
        <v>4746569.0971875992</v>
      </c>
      <c r="N3" s="19" t="s">
        <v>1340</v>
      </c>
      <c r="O3" s="21">
        <v>13623115.874280002</v>
      </c>
    </row>
    <row r="4" spans="1:15">
      <c r="A4" s="5" t="s">
        <v>1329</v>
      </c>
      <c r="B4" t="s">
        <v>1320</v>
      </c>
      <c r="G4" s="6" t="s">
        <v>40</v>
      </c>
      <c r="H4">
        <v>19776536.066645995</v>
      </c>
      <c r="N4" s="20" t="s">
        <v>1344</v>
      </c>
      <c r="O4" s="21">
        <v>473842.94719999994</v>
      </c>
    </row>
    <row r="5" spans="1:15">
      <c r="A5" s="6" t="s">
        <v>31</v>
      </c>
      <c r="B5">
        <v>3995060.9720267993</v>
      </c>
      <c r="G5" s="6" t="s">
        <v>77</v>
      </c>
      <c r="H5">
        <v>438542.02245519997</v>
      </c>
      <c r="N5" s="20" t="s">
        <v>1345</v>
      </c>
      <c r="O5" s="21">
        <v>3952780.4705999987</v>
      </c>
    </row>
    <row r="6" spans="1:15">
      <c r="A6" s="6" t="s">
        <v>80</v>
      </c>
      <c r="B6">
        <v>6493755.7424819991</v>
      </c>
      <c r="G6" s="6" t="s">
        <v>95</v>
      </c>
      <c r="H6">
        <v>7195006.7052519983</v>
      </c>
      <c r="N6" s="20" t="s">
        <v>1346</v>
      </c>
      <c r="O6" s="21">
        <v>9196492.456480002</v>
      </c>
    </row>
    <row r="7" spans="1:15">
      <c r="A7" s="6" t="s">
        <v>99</v>
      </c>
      <c r="B7">
        <v>1958288.3954520004</v>
      </c>
      <c r="G7" s="6" t="s">
        <v>1316</v>
      </c>
      <c r="H7">
        <v>34523773.122496791</v>
      </c>
      <c r="N7" s="19" t="s">
        <v>1341</v>
      </c>
      <c r="O7" s="21">
        <v>3330654.0076000001</v>
      </c>
    </row>
    <row r="8" spans="1:15">
      <c r="A8" s="6" t="s">
        <v>44</v>
      </c>
      <c r="B8">
        <v>22076668.012536008</v>
      </c>
      <c r="J8" s="16" t="s">
        <v>1327</v>
      </c>
      <c r="K8" s="16">
        <f>SUMIFS(Table1_2[inv_itemwise_value_reporting_amount],Table1_2[inv_shipment_date], "&gt;=" &amp; DATE(YEAR(MAX(Table1_2[inv_shipment_date])), 1, 1),Table1_2[inv_shipment_date], "&lt;=" &amp; MAX(Table1_2[inv_shipment_date]))</f>
        <v>503209.31597479997</v>
      </c>
      <c r="N8" s="20" t="s">
        <v>1347</v>
      </c>
      <c r="O8" s="21">
        <v>100095.29600000002</v>
      </c>
    </row>
    <row r="9" spans="1:15">
      <c r="A9" s="6" t="s">
        <v>1316</v>
      </c>
      <c r="B9">
        <v>34523773.122496806</v>
      </c>
      <c r="G9" s="5" t="s">
        <v>1334</v>
      </c>
      <c r="H9" t="s">
        <v>1320</v>
      </c>
      <c r="J9" s="16" t="s">
        <v>1328</v>
      </c>
      <c r="K9" s="16">
        <f>SUMIFS(Table1_2[inv_itemwise_value_reporting_amount],Table1_2[inv_shipment_date], "&gt;=" &amp; DATE(YEAR(MAX(Table1_2[inv_shipment_date]) - 365), 1, 1), Table1_2[inv_shipment_date], "&lt;" &amp; DATE(YEAR(MAX(Table1_2[inv_shipment_date])), 1, 1))</f>
        <v>16793154.862842005</v>
      </c>
      <c r="N9" s="20" t="s">
        <v>1348</v>
      </c>
      <c r="O9" s="21">
        <v>2513528.5137999998</v>
      </c>
    </row>
    <row r="10" spans="1:15">
      <c r="G10" s="6" t="s">
        <v>25</v>
      </c>
      <c r="H10">
        <v>15065043.627295595</v>
      </c>
      <c r="J10" s="16" t="s">
        <v>1326</v>
      </c>
      <c r="K10" s="17">
        <f>((K8-K9)/K9)</f>
        <v>-0.97003485526783029</v>
      </c>
      <c r="N10" s="20" t="s">
        <v>1349</v>
      </c>
      <c r="O10" s="21">
        <v>717030.19780000008</v>
      </c>
    </row>
    <row r="11" spans="1:15">
      <c r="A11" s="5" t="s">
        <v>1330</v>
      </c>
      <c r="B11" t="s">
        <v>1320</v>
      </c>
      <c r="G11" s="6" t="s">
        <v>41</v>
      </c>
      <c r="H11">
        <v>3159573.4986492</v>
      </c>
      <c r="M11" s="13"/>
      <c r="N11" s="19" t="s">
        <v>1342</v>
      </c>
      <c r="O11" s="21">
        <v>273639.06179999997</v>
      </c>
    </row>
    <row r="12" spans="1:15">
      <c r="A12" s="6" t="s">
        <v>133</v>
      </c>
      <c r="B12">
        <v>165694.79222599999</v>
      </c>
      <c r="G12" s="6" t="s">
        <v>96</v>
      </c>
      <c r="H12">
        <v>1246004.2896959998</v>
      </c>
      <c r="N12" s="20" t="s">
        <v>1350</v>
      </c>
      <c r="O12" s="21">
        <v>226496.28</v>
      </c>
    </row>
    <row r="13" spans="1:15">
      <c r="A13" s="6" t="s">
        <v>142</v>
      </c>
      <c r="B13">
        <v>547647.82829200011</v>
      </c>
      <c r="G13" s="6" t="s">
        <v>147</v>
      </c>
      <c r="H13">
        <v>14738842.361137999</v>
      </c>
      <c r="N13" s="20" t="s">
        <v>1351</v>
      </c>
      <c r="O13" s="21">
        <v>37838.481799999994</v>
      </c>
    </row>
    <row r="14" spans="1:15">
      <c r="A14" s="6" t="s">
        <v>33</v>
      </c>
      <c r="B14">
        <v>21743728.994942818</v>
      </c>
      <c r="G14" s="6" t="s">
        <v>132</v>
      </c>
      <c r="H14">
        <v>314309.34571800008</v>
      </c>
      <c r="N14" s="20" t="s">
        <v>1352</v>
      </c>
      <c r="O14" s="21">
        <v>9304.2999999999993</v>
      </c>
    </row>
    <row r="15" spans="1:15">
      <c r="A15" s="6" t="s">
        <v>117</v>
      </c>
      <c r="B15">
        <v>1278217.2458640004</v>
      </c>
      <c r="G15" s="6" t="s">
        <v>1316</v>
      </c>
      <c r="H15">
        <v>34523773.122496799</v>
      </c>
      <c r="N15" s="6" t="s">
        <v>1318</v>
      </c>
      <c r="O15" s="21">
        <v>16793154.862841994</v>
      </c>
    </row>
    <row r="16" spans="1:15">
      <c r="A16" s="6" t="s">
        <v>45</v>
      </c>
      <c r="B16">
        <v>10788484.261171991</v>
      </c>
      <c r="N16" s="19" t="s">
        <v>1343</v>
      </c>
      <c r="O16" s="21">
        <v>1082366.0672200001</v>
      </c>
    </row>
    <row r="17" spans="1:15">
      <c r="A17" s="6" t="s">
        <v>1316</v>
      </c>
      <c r="B17">
        <v>34523773.122496806</v>
      </c>
      <c r="G17" s="5" t="s">
        <v>1335</v>
      </c>
      <c r="H17" t="s">
        <v>1323</v>
      </c>
      <c r="I17" t="s">
        <v>1320</v>
      </c>
      <c r="N17" s="20" t="s">
        <v>1353</v>
      </c>
      <c r="O17" s="21">
        <v>206881.82321999999</v>
      </c>
    </row>
    <row r="18" spans="1:15">
      <c r="G18" s="6" t="s">
        <v>68</v>
      </c>
      <c r="H18">
        <v>44</v>
      </c>
      <c r="I18">
        <v>4746569.0971875992</v>
      </c>
      <c r="N18" s="20" t="s">
        <v>1354</v>
      </c>
      <c r="O18" s="21">
        <v>874243.35600000003</v>
      </c>
    </row>
    <row r="19" spans="1:15">
      <c r="A19" s="5" t="s">
        <v>1331</v>
      </c>
      <c r="B19" t="s">
        <v>1324</v>
      </c>
      <c r="G19" s="6" t="s">
        <v>127</v>
      </c>
      <c r="H19">
        <v>74</v>
      </c>
      <c r="I19">
        <v>1586199.7430360003</v>
      </c>
      <c r="N19" s="20" t="s">
        <v>1355</v>
      </c>
      <c r="O19" s="21">
        <v>1240.8879999999999</v>
      </c>
    </row>
    <row r="20" spans="1:15">
      <c r="A20" s="6" t="s">
        <v>47</v>
      </c>
      <c r="B20">
        <v>156</v>
      </c>
      <c r="G20" s="6" t="s">
        <v>26</v>
      </c>
      <c r="H20">
        <v>45</v>
      </c>
      <c r="I20">
        <v>780919.48791999999</v>
      </c>
      <c r="N20" s="19" t="s">
        <v>1340</v>
      </c>
      <c r="O20" s="21">
        <v>12890516.907779995</v>
      </c>
    </row>
    <row r="21" spans="1:15">
      <c r="A21" s="6" t="s">
        <v>101</v>
      </c>
      <c r="B21">
        <v>137</v>
      </c>
      <c r="G21" s="6" t="s">
        <v>97</v>
      </c>
      <c r="H21">
        <v>90</v>
      </c>
      <c r="I21">
        <v>7195006.7052519983</v>
      </c>
      <c r="N21" s="20" t="s">
        <v>1344</v>
      </c>
      <c r="O21" s="21">
        <v>8501.0161800000005</v>
      </c>
    </row>
    <row r="22" spans="1:15">
      <c r="A22" s="6" t="s">
        <v>35</v>
      </c>
      <c r="B22">
        <v>168</v>
      </c>
      <c r="G22" s="6" t="s">
        <v>42</v>
      </c>
      <c r="H22">
        <v>151</v>
      </c>
      <c r="I22">
        <v>19776536.066645995</v>
      </c>
      <c r="N22" s="20" t="s">
        <v>1345</v>
      </c>
      <c r="O22" s="21">
        <v>12859818.687399996</v>
      </c>
    </row>
    <row r="23" spans="1:15">
      <c r="A23" s="6" t="s">
        <v>1316</v>
      </c>
      <c r="B23">
        <v>461</v>
      </c>
      <c r="G23" s="6" t="s">
        <v>78</v>
      </c>
      <c r="H23">
        <v>57</v>
      </c>
      <c r="I23">
        <v>438542.02245519997</v>
      </c>
      <c r="N23" s="20" t="s">
        <v>1346</v>
      </c>
      <c r="O23" s="21">
        <v>22197.204199999996</v>
      </c>
    </row>
    <row r="24" spans="1:15">
      <c r="G24" s="6" t="s">
        <v>1316</v>
      </c>
      <c r="H24">
        <v>461</v>
      </c>
      <c r="I24">
        <v>34523773.122496828</v>
      </c>
      <c r="N24" s="19" t="s">
        <v>1341</v>
      </c>
      <c r="O24" s="21">
        <v>1530298.2360419999</v>
      </c>
    </row>
    <row r="25" spans="1:15">
      <c r="N25" s="20" t="s">
        <v>1347</v>
      </c>
      <c r="O25" s="21">
        <v>394758.29928799998</v>
      </c>
    </row>
    <row r="26" spans="1:15">
      <c r="A26" s="5" t="s">
        <v>1332</v>
      </c>
      <c r="B26" t="s">
        <v>1324</v>
      </c>
      <c r="G26" s="5" t="s">
        <v>1324</v>
      </c>
      <c r="H26" s="5" t="s">
        <v>1325</v>
      </c>
      <c r="N26" s="20" t="s">
        <v>1348</v>
      </c>
      <c r="O26" s="21">
        <v>721275.60215399996</v>
      </c>
    </row>
    <row r="27" spans="1:15">
      <c r="A27" s="6" t="s">
        <v>72</v>
      </c>
      <c r="B27">
        <v>45</v>
      </c>
      <c r="G27" s="5" t="s">
        <v>1332</v>
      </c>
      <c r="H27" t="s">
        <v>133</v>
      </c>
      <c r="I27" t="s">
        <v>142</v>
      </c>
      <c r="J27" t="s">
        <v>33</v>
      </c>
      <c r="K27" t="s">
        <v>117</v>
      </c>
      <c r="L27" t="s">
        <v>45</v>
      </c>
      <c r="M27" t="s">
        <v>1316</v>
      </c>
      <c r="N27" s="20" t="s">
        <v>1349</v>
      </c>
      <c r="O27" s="21">
        <v>414264.33459999989</v>
      </c>
    </row>
    <row r="28" spans="1:15">
      <c r="A28" s="6" t="s">
        <v>513</v>
      </c>
      <c r="B28">
        <v>20</v>
      </c>
      <c r="G28" s="6" t="s">
        <v>72</v>
      </c>
      <c r="H28">
        <v>3</v>
      </c>
      <c r="I28">
        <v>4</v>
      </c>
      <c r="J28">
        <v>14</v>
      </c>
      <c r="K28">
        <v>12</v>
      </c>
      <c r="L28">
        <v>12</v>
      </c>
      <c r="M28">
        <v>45</v>
      </c>
      <c r="N28" s="19" t="s">
        <v>1342</v>
      </c>
      <c r="O28" s="21">
        <v>1289973.6517999999</v>
      </c>
    </row>
    <row r="29" spans="1:15">
      <c r="A29" s="6" t="s">
        <v>192</v>
      </c>
      <c r="B29">
        <v>32</v>
      </c>
      <c r="G29" s="6" t="s">
        <v>513</v>
      </c>
      <c r="H29">
        <v>2</v>
      </c>
      <c r="I29">
        <v>1</v>
      </c>
      <c r="J29">
        <v>11</v>
      </c>
      <c r="K29">
        <v>2</v>
      </c>
      <c r="L29">
        <v>4</v>
      </c>
      <c r="M29">
        <v>20</v>
      </c>
      <c r="N29" s="20" t="s">
        <v>1350</v>
      </c>
      <c r="O29" s="21">
        <v>473624.50599999999</v>
      </c>
    </row>
    <row r="30" spans="1:15">
      <c r="A30" s="6" t="s">
        <v>684</v>
      </c>
      <c r="B30">
        <v>10</v>
      </c>
      <c r="G30" s="6" t="s">
        <v>192</v>
      </c>
      <c r="H30">
        <v>2</v>
      </c>
      <c r="I30">
        <v>6</v>
      </c>
      <c r="J30">
        <v>10</v>
      </c>
      <c r="K30">
        <v>11</v>
      </c>
      <c r="L30">
        <v>3</v>
      </c>
      <c r="M30">
        <v>32</v>
      </c>
      <c r="N30" s="20" t="s">
        <v>1351</v>
      </c>
      <c r="O30" s="21">
        <v>193302.408</v>
      </c>
    </row>
    <row r="31" spans="1:15">
      <c r="A31" s="6" t="s">
        <v>49</v>
      </c>
      <c r="B31">
        <v>32</v>
      </c>
      <c r="G31" s="6" t="s">
        <v>684</v>
      </c>
      <c r="I31">
        <v>1</v>
      </c>
      <c r="J31">
        <v>3</v>
      </c>
      <c r="K31">
        <v>2</v>
      </c>
      <c r="L31">
        <v>4</v>
      </c>
      <c r="M31">
        <v>10</v>
      </c>
      <c r="N31" s="20" t="s">
        <v>1352</v>
      </c>
      <c r="O31" s="21">
        <v>623046.73779999989</v>
      </c>
    </row>
    <row r="32" spans="1:15">
      <c r="A32" s="6" t="s">
        <v>129</v>
      </c>
      <c r="B32">
        <v>34</v>
      </c>
      <c r="G32" s="6" t="s">
        <v>49</v>
      </c>
      <c r="H32">
        <v>6</v>
      </c>
      <c r="I32">
        <v>2</v>
      </c>
      <c r="J32">
        <v>8</v>
      </c>
      <c r="K32">
        <v>3</v>
      </c>
      <c r="L32">
        <v>13</v>
      </c>
      <c r="M32">
        <v>32</v>
      </c>
      <c r="N32" s="6" t="s">
        <v>1319</v>
      </c>
      <c r="O32" s="21">
        <v>503209.31597480003</v>
      </c>
    </row>
    <row r="33" spans="1:15">
      <c r="A33" s="6" t="s">
        <v>83</v>
      </c>
      <c r="B33">
        <v>31</v>
      </c>
      <c r="G33" s="6" t="s">
        <v>129</v>
      </c>
      <c r="H33">
        <v>4</v>
      </c>
      <c r="I33">
        <v>8</v>
      </c>
      <c r="J33">
        <v>10</v>
      </c>
      <c r="K33">
        <v>6</v>
      </c>
      <c r="L33">
        <v>6</v>
      </c>
      <c r="M33">
        <v>34</v>
      </c>
      <c r="N33" s="19" t="s">
        <v>1343</v>
      </c>
      <c r="O33" s="21">
        <v>503209.31597480003</v>
      </c>
    </row>
    <row r="34" spans="1:15">
      <c r="A34" s="6" t="s">
        <v>135</v>
      </c>
      <c r="B34">
        <v>60</v>
      </c>
      <c r="G34" s="6" t="s">
        <v>83</v>
      </c>
      <c r="H34">
        <v>2</v>
      </c>
      <c r="I34">
        <v>2</v>
      </c>
      <c r="J34">
        <v>14</v>
      </c>
      <c r="K34">
        <v>2</v>
      </c>
      <c r="L34">
        <v>11</v>
      </c>
      <c r="M34">
        <v>31</v>
      </c>
      <c r="N34" s="20" t="s">
        <v>1353</v>
      </c>
      <c r="O34" s="21">
        <v>214409.3273876</v>
      </c>
    </row>
    <row r="35" spans="1:15">
      <c r="A35" s="6" t="s">
        <v>139</v>
      </c>
      <c r="B35">
        <v>23</v>
      </c>
      <c r="G35" s="6" t="s">
        <v>135</v>
      </c>
      <c r="H35">
        <v>12</v>
      </c>
      <c r="I35">
        <v>9</v>
      </c>
      <c r="J35">
        <v>19</v>
      </c>
      <c r="K35">
        <v>8</v>
      </c>
      <c r="L35">
        <v>12</v>
      </c>
      <c r="M35">
        <v>60</v>
      </c>
      <c r="N35" s="20" t="s">
        <v>1354</v>
      </c>
      <c r="O35" s="21">
        <v>146202.7115872</v>
      </c>
    </row>
    <row r="36" spans="1:15">
      <c r="A36" s="6" t="s">
        <v>186</v>
      </c>
      <c r="B36">
        <v>32</v>
      </c>
      <c r="G36" s="6" t="s">
        <v>139</v>
      </c>
      <c r="H36">
        <v>1</v>
      </c>
      <c r="I36">
        <v>2</v>
      </c>
      <c r="J36">
        <v>9</v>
      </c>
      <c r="K36">
        <v>1</v>
      </c>
      <c r="L36">
        <v>10</v>
      </c>
      <c r="M36">
        <v>23</v>
      </c>
      <c r="N36" s="20" t="s">
        <v>1355</v>
      </c>
      <c r="O36" s="21">
        <v>142597.277</v>
      </c>
    </row>
    <row r="37" spans="1:15">
      <c r="A37" s="6" t="s">
        <v>37</v>
      </c>
      <c r="B37">
        <v>31</v>
      </c>
      <c r="G37" s="6" t="s">
        <v>186</v>
      </c>
      <c r="H37">
        <v>1</v>
      </c>
      <c r="I37">
        <v>7</v>
      </c>
      <c r="J37">
        <v>11</v>
      </c>
      <c r="K37">
        <v>7</v>
      </c>
      <c r="L37">
        <v>6</v>
      </c>
      <c r="M37">
        <v>32</v>
      </c>
      <c r="N37" s="6" t="s">
        <v>1316</v>
      </c>
      <c r="O37" s="21">
        <v>34523773.122496806</v>
      </c>
    </row>
    <row r="38" spans="1:15">
      <c r="A38" s="6" t="s">
        <v>144</v>
      </c>
      <c r="B38">
        <v>18</v>
      </c>
      <c r="G38" s="6" t="s">
        <v>37</v>
      </c>
      <c r="H38">
        <v>4</v>
      </c>
      <c r="I38">
        <v>3</v>
      </c>
      <c r="J38">
        <v>7</v>
      </c>
      <c r="K38">
        <v>12</v>
      </c>
      <c r="L38">
        <v>5</v>
      </c>
      <c r="M38">
        <v>31</v>
      </c>
    </row>
    <row r="39" spans="1:15">
      <c r="A39" s="6" t="s">
        <v>103</v>
      </c>
      <c r="B39">
        <v>21</v>
      </c>
      <c r="G39" s="6" t="s">
        <v>144</v>
      </c>
      <c r="H39">
        <v>1</v>
      </c>
      <c r="I39">
        <v>1</v>
      </c>
      <c r="J39">
        <v>1</v>
      </c>
      <c r="K39">
        <v>5</v>
      </c>
      <c r="L39">
        <v>10</v>
      </c>
      <c r="M39">
        <v>18</v>
      </c>
    </row>
    <row r="40" spans="1:15">
      <c r="A40" s="6" t="s">
        <v>152</v>
      </c>
      <c r="B40">
        <v>20</v>
      </c>
      <c r="G40" s="6" t="s">
        <v>103</v>
      </c>
      <c r="I40">
        <v>2</v>
      </c>
      <c r="J40">
        <v>11</v>
      </c>
      <c r="K40">
        <v>1</v>
      </c>
      <c r="L40">
        <v>7</v>
      </c>
      <c r="M40">
        <v>21</v>
      </c>
    </row>
    <row r="41" spans="1:15">
      <c r="A41" s="6" t="s">
        <v>158</v>
      </c>
      <c r="B41">
        <v>27</v>
      </c>
      <c r="G41" s="6" t="s">
        <v>152</v>
      </c>
      <c r="H41">
        <v>2</v>
      </c>
      <c r="I41">
        <v>1</v>
      </c>
      <c r="J41">
        <v>5</v>
      </c>
      <c r="K41">
        <v>2</v>
      </c>
      <c r="L41">
        <v>10</v>
      </c>
      <c r="M41">
        <v>20</v>
      </c>
    </row>
    <row r="42" spans="1:15">
      <c r="A42" s="6" t="s">
        <v>120</v>
      </c>
      <c r="B42">
        <v>23</v>
      </c>
      <c r="G42" s="6" t="s">
        <v>158</v>
      </c>
      <c r="H42">
        <v>14</v>
      </c>
      <c r="I42">
        <v>3</v>
      </c>
      <c r="J42">
        <v>2</v>
      </c>
      <c r="K42">
        <v>6</v>
      </c>
      <c r="L42">
        <v>2</v>
      </c>
      <c r="M42">
        <v>27</v>
      </c>
    </row>
    <row r="43" spans="1:15">
      <c r="A43" s="6" t="s">
        <v>644</v>
      </c>
      <c r="B43">
        <v>2</v>
      </c>
      <c r="G43" s="6" t="s">
        <v>120</v>
      </c>
      <c r="H43">
        <v>1</v>
      </c>
      <c r="I43">
        <v>2</v>
      </c>
      <c r="J43">
        <v>4</v>
      </c>
      <c r="K43">
        <v>7</v>
      </c>
      <c r="L43">
        <v>9</v>
      </c>
      <c r="M43">
        <v>23</v>
      </c>
    </row>
    <row r="44" spans="1:15">
      <c r="A44" s="6" t="s">
        <v>1316</v>
      </c>
      <c r="B44">
        <v>461</v>
      </c>
      <c r="G44" s="6" t="s">
        <v>644</v>
      </c>
      <c r="J44">
        <v>1</v>
      </c>
      <c r="L44">
        <v>1</v>
      </c>
      <c r="M44">
        <v>2</v>
      </c>
    </row>
    <row r="45" spans="1:15">
      <c r="G45" s="6" t="s">
        <v>1316</v>
      </c>
      <c r="H45">
        <v>55</v>
      </c>
      <c r="I45">
        <v>54</v>
      </c>
      <c r="J45">
        <v>140</v>
      </c>
      <c r="K45">
        <v>87</v>
      </c>
      <c r="L45">
        <v>125</v>
      </c>
      <c r="M45">
        <v>461</v>
      </c>
    </row>
    <row r="102" spans="7:13">
      <c r="G102" s="14"/>
      <c r="H102" s="10" t="s">
        <v>1325</v>
      </c>
      <c r="I102" s="10"/>
      <c r="J102" s="10"/>
      <c r="K102" s="10"/>
      <c r="L102" s="10"/>
      <c r="M102" s="10"/>
    </row>
    <row r="103" spans="7:13">
      <c r="G103" s="12" t="s">
        <v>1322</v>
      </c>
      <c r="H103" s="11" t="s">
        <v>133</v>
      </c>
      <c r="I103" s="11" t="s">
        <v>142</v>
      </c>
      <c r="J103" s="11" t="s">
        <v>33</v>
      </c>
      <c r="K103" s="11" t="s">
        <v>117</v>
      </c>
      <c r="L103" s="11" t="s">
        <v>45</v>
      </c>
      <c r="M103" s="12" t="s">
        <v>1316</v>
      </c>
    </row>
    <row r="104" spans="7:13">
      <c r="G104" s="15" t="s">
        <v>72</v>
      </c>
      <c r="H104" s="9">
        <v>3</v>
      </c>
      <c r="I104" s="9">
        <v>4</v>
      </c>
      <c r="J104" s="9">
        <v>14</v>
      </c>
      <c r="K104" s="9">
        <v>12</v>
      </c>
      <c r="L104" s="9">
        <v>12</v>
      </c>
      <c r="M104" s="9">
        <v>45</v>
      </c>
    </row>
    <row r="105" spans="7:13">
      <c r="G105" s="15" t="s">
        <v>513</v>
      </c>
      <c r="H105" s="9">
        <v>2</v>
      </c>
      <c r="I105" s="9">
        <v>1</v>
      </c>
      <c r="J105" s="9">
        <v>11</v>
      </c>
      <c r="K105" s="9">
        <v>2</v>
      </c>
      <c r="L105" s="9">
        <v>4</v>
      </c>
      <c r="M105" s="9">
        <v>20</v>
      </c>
    </row>
    <row r="106" spans="7:13">
      <c r="G106" s="15" t="s">
        <v>192</v>
      </c>
      <c r="H106" s="9">
        <v>2</v>
      </c>
      <c r="I106" s="9">
        <v>6</v>
      </c>
      <c r="J106" s="9">
        <v>10</v>
      </c>
      <c r="K106" s="9">
        <v>11</v>
      </c>
      <c r="L106" s="9">
        <v>3</v>
      </c>
      <c r="M106" s="9">
        <v>32</v>
      </c>
    </row>
    <row r="107" spans="7:13">
      <c r="G107" s="15" t="s">
        <v>684</v>
      </c>
      <c r="H107" s="9"/>
      <c r="I107" s="9">
        <v>1</v>
      </c>
      <c r="J107" s="9">
        <v>3</v>
      </c>
      <c r="K107" s="9">
        <v>2</v>
      </c>
      <c r="L107" s="9">
        <v>4</v>
      </c>
      <c r="M107" s="9">
        <v>10</v>
      </c>
    </row>
    <row r="108" spans="7:13">
      <c r="G108" s="15" t="s">
        <v>49</v>
      </c>
      <c r="H108" s="9">
        <v>6</v>
      </c>
      <c r="I108" s="9">
        <v>2</v>
      </c>
      <c r="J108" s="9">
        <v>8</v>
      </c>
      <c r="K108" s="9">
        <v>3</v>
      </c>
      <c r="L108" s="9">
        <v>13</v>
      </c>
      <c r="M108" s="9">
        <v>32</v>
      </c>
    </row>
    <row r="109" spans="7:13">
      <c r="G109" s="15" t="s">
        <v>129</v>
      </c>
      <c r="H109" s="9">
        <v>4</v>
      </c>
      <c r="I109" s="9">
        <v>8</v>
      </c>
      <c r="J109" s="9">
        <v>10</v>
      </c>
      <c r="K109" s="9">
        <v>6</v>
      </c>
      <c r="L109" s="9">
        <v>6</v>
      </c>
      <c r="M109" s="9">
        <v>34</v>
      </c>
    </row>
    <row r="110" spans="7:13">
      <c r="G110" s="15" t="s">
        <v>83</v>
      </c>
      <c r="H110" s="9">
        <v>2</v>
      </c>
      <c r="I110" s="9">
        <v>2</v>
      </c>
      <c r="J110" s="9">
        <v>14</v>
      </c>
      <c r="K110" s="9">
        <v>2</v>
      </c>
      <c r="L110" s="9">
        <v>11</v>
      </c>
      <c r="M110" s="9">
        <v>31</v>
      </c>
    </row>
    <row r="111" spans="7:13">
      <c r="G111" s="15" t="s">
        <v>135</v>
      </c>
      <c r="H111" s="9">
        <v>12</v>
      </c>
      <c r="I111" s="9">
        <v>9</v>
      </c>
      <c r="J111" s="9">
        <v>19</v>
      </c>
      <c r="K111" s="9">
        <v>8</v>
      </c>
      <c r="L111" s="9">
        <v>12</v>
      </c>
      <c r="M111" s="9">
        <v>60</v>
      </c>
    </row>
    <row r="112" spans="7:13">
      <c r="G112" s="15" t="s">
        <v>139</v>
      </c>
      <c r="H112" s="9">
        <v>1</v>
      </c>
      <c r="I112" s="9">
        <v>2</v>
      </c>
      <c r="J112" s="9">
        <v>9</v>
      </c>
      <c r="K112" s="9">
        <v>1</v>
      </c>
      <c r="L112" s="9">
        <v>10</v>
      </c>
      <c r="M112" s="9">
        <v>23</v>
      </c>
    </row>
    <row r="113" spans="7:13">
      <c r="G113" s="15" t="s">
        <v>186</v>
      </c>
      <c r="H113" s="9">
        <v>1</v>
      </c>
      <c r="I113" s="9">
        <v>7</v>
      </c>
      <c r="J113" s="9">
        <v>11</v>
      </c>
      <c r="K113" s="9">
        <v>7</v>
      </c>
      <c r="L113" s="9">
        <v>6</v>
      </c>
      <c r="M113" s="9">
        <v>32</v>
      </c>
    </row>
    <row r="114" spans="7:13">
      <c r="G114" s="15" t="s">
        <v>37</v>
      </c>
      <c r="H114" s="9">
        <v>4</v>
      </c>
      <c r="I114" s="9">
        <v>3</v>
      </c>
      <c r="J114" s="9">
        <v>7</v>
      </c>
      <c r="K114" s="9">
        <v>12</v>
      </c>
      <c r="L114" s="9">
        <v>5</v>
      </c>
      <c r="M114" s="9">
        <v>31</v>
      </c>
    </row>
    <row r="115" spans="7:13">
      <c r="G115" s="15" t="s">
        <v>144</v>
      </c>
      <c r="H115" s="9">
        <v>1</v>
      </c>
      <c r="I115" s="9">
        <v>1</v>
      </c>
      <c r="J115" s="9">
        <v>1</v>
      </c>
      <c r="K115" s="9">
        <v>5</v>
      </c>
      <c r="L115" s="9">
        <v>10</v>
      </c>
      <c r="M115" s="9">
        <v>18</v>
      </c>
    </row>
    <row r="116" spans="7:13">
      <c r="G116" s="15" t="s">
        <v>103</v>
      </c>
      <c r="H116" s="9"/>
      <c r="I116" s="9">
        <v>2</v>
      </c>
      <c r="J116" s="9">
        <v>11</v>
      </c>
      <c r="K116" s="9">
        <v>1</v>
      </c>
      <c r="L116" s="9">
        <v>7</v>
      </c>
      <c r="M116" s="9">
        <v>21</v>
      </c>
    </row>
    <row r="117" spans="7:13">
      <c r="G117" s="15" t="s">
        <v>152</v>
      </c>
      <c r="H117" s="9">
        <v>2</v>
      </c>
      <c r="I117" s="9">
        <v>1</v>
      </c>
      <c r="J117" s="9">
        <v>5</v>
      </c>
      <c r="K117" s="9">
        <v>2</v>
      </c>
      <c r="L117" s="9">
        <v>10</v>
      </c>
      <c r="M117" s="9">
        <v>20</v>
      </c>
    </row>
    <row r="118" spans="7:13">
      <c r="G118" s="15" t="s">
        <v>158</v>
      </c>
      <c r="H118" s="9">
        <v>14</v>
      </c>
      <c r="I118" s="9">
        <v>3</v>
      </c>
      <c r="J118" s="9">
        <v>2</v>
      </c>
      <c r="K118" s="9">
        <v>6</v>
      </c>
      <c r="L118" s="9">
        <v>2</v>
      </c>
      <c r="M118" s="9">
        <v>27</v>
      </c>
    </row>
    <row r="119" spans="7:13">
      <c r="G119" s="15" t="s">
        <v>120</v>
      </c>
      <c r="H119" s="9">
        <v>1</v>
      </c>
      <c r="I119" s="9">
        <v>2</v>
      </c>
      <c r="J119" s="9">
        <v>4</v>
      </c>
      <c r="K119" s="9">
        <v>7</v>
      </c>
      <c r="L119" s="9">
        <v>9</v>
      </c>
      <c r="M119" s="9">
        <v>23</v>
      </c>
    </row>
    <row r="120" spans="7:13">
      <c r="G120" s="15" t="s">
        <v>644</v>
      </c>
      <c r="H120" s="9"/>
      <c r="I120" s="9"/>
      <c r="J120" s="9">
        <v>1</v>
      </c>
      <c r="K120" s="9"/>
      <c r="L120" s="9">
        <v>1</v>
      </c>
      <c r="M120" s="9">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462"/>
  <sheetViews>
    <sheetView workbookViewId="0"/>
  </sheetViews>
  <sheetFormatPr defaultRowHeight="14.5"/>
  <cols>
    <col min="1" max="1" width="17.6328125" bestFit="1" customWidth="1"/>
    <col min="2" max="2" width="16.08984375" bestFit="1" customWidth="1"/>
    <col min="3" max="3" width="11.36328125" bestFit="1" customWidth="1"/>
    <col min="4" max="4" width="13.90625" bestFit="1" customWidth="1"/>
    <col min="5" max="5" width="13.36328125" bestFit="1" customWidth="1"/>
    <col min="6" max="6" width="19.6328125" bestFit="1" customWidth="1"/>
    <col min="7" max="7" width="23.54296875" bestFit="1" customWidth="1"/>
    <col min="8" max="9" width="16.36328125" bestFit="1" customWidth="1"/>
    <col min="10" max="11" width="17.1796875" bestFit="1" customWidth="1"/>
    <col min="12" max="12" width="24.90625" bestFit="1" customWidth="1"/>
    <col min="13" max="13" width="21.81640625" bestFit="1" customWidth="1"/>
    <col min="14" max="14" width="24.36328125" bestFit="1" customWidth="1"/>
    <col min="15" max="15" width="16" bestFit="1" customWidth="1"/>
    <col min="16" max="16" width="11" bestFit="1" customWidth="1"/>
    <col min="17" max="17" width="10.453125" bestFit="1" customWidth="1"/>
    <col min="18" max="18" width="36.90625" bestFit="1" customWidth="1"/>
    <col min="19" max="19" width="37.08984375" bestFit="1" customWidth="1"/>
    <col min="20" max="20" width="14" bestFit="1" customWidth="1"/>
    <col min="21" max="21" width="18.1796875" bestFit="1" customWidth="1"/>
    <col min="22" max="22" width="20" bestFit="1" customWidth="1"/>
    <col min="24" max="24" width="11" bestFit="1" customWidth="1"/>
  </cols>
  <sheetData>
    <row r="1" spans="1:22">
      <c r="A1" t="s">
        <v>0</v>
      </c>
      <c r="B1" t="s">
        <v>1</v>
      </c>
      <c r="C1" t="s">
        <v>2</v>
      </c>
      <c r="D1" t="s">
        <v>3</v>
      </c>
      <c r="E1" t="s">
        <v>4</v>
      </c>
      <c r="F1" t="s">
        <v>5</v>
      </c>
      <c r="G1" t="s">
        <v>6</v>
      </c>
      <c r="H1" t="s">
        <v>7</v>
      </c>
      <c r="I1" t="s">
        <v>8</v>
      </c>
      <c r="J1" t="s">
        <v>9</v>
      </c>
      <c r="K1" t="s">
        <v>10</v>
      </c>
      <c r="L1" t="s">
        <v>11</v>
      </c>
      <c r="M1" t="s">
        <v>12</v>
      </c>
      <c r="N1" s="7" t="s">
        <v>13</v>
      </c>
      <c r="O1" t="s">
        <v>14</v>
      </c>
      <c r="P1" t="s">
        <v>15</v>
      </c>
      <c r="Q1" t="s">
        <v>16</v>
      </c>
      <c r="R1" t="s">
        <v>17</v>
      </c>
      <c r="S1" t="s">
        <v>18</v>
      </c>
      <c r="T1" t="s">
        <v>19</v>
      </c>
      <c r="U1" t="s">
        <v>20</v>
      </c>
      <c r="V1" t="s">
        <v>21</v>
      </c>
    </row>
    <row r="2" spans="1:22">
      <c r="A2" s="1">
        <v>43957.22928240741</v>
      </c>
      <c r="B2" t="s">
        <v>22</v>
      </c>
      <c r="C2" t="s">
        <v>23</v>
      </c>
      <c r="D2" t="s">
        <v>24</v>
      </c>
      <c r="E2" t="s">
        <v>25</v>
      </c>
      <c r="F2" s="1">
        <v>43957.22928240741</v>
      </c>
      <c r="G2" t="s">
        <v>26</v>
      </c>
      <c r="H2" t="s">
        <v>27</v>
      </c>
      <c r="I2" t="s">
        <v>28</v>
      </c>
      <c r="J2" t="s">
        <v>29</v>
      </c>
      <c r="K2" t="s">
        <v>30</v>
      </c>
      <c r="L2" t="s">
        <v>31</v>
      </c>
      <c r="M2" t="s">
        <v>32</v>
      </c>
      <c r="N2" t="s">
        <v>33</v>
      </c>
      <c r="O2" t="s">
        <v>34</v>
      </c>
      <c r="P2">
        <v>5350</v>
      </c>
      <c r="Q2">
        <v>104.98</v>
      </c>
      <c r="R2">
        <v>6313</v>
      </c>
      <c r="S2">
        <v>6313</v>
      </c>
      <c r="T2" t="s">
        <v>35</v>
      </c>
      <c r="U2" t="s">
        <v>36</v>
      </c>
      <c r="V2" t="s">
        <v>37</v>
      </c>
    </row>
    <row r="3" spans="1:22">
      <c r="A3" s="1">
        <v>43958.22928240741</v>
      </c>
      <c r="B3" t="s">
        <v>38</v>
      </c>
      <c r="C3" t="s">
        <v>39</v>
      </c>
      <c r="D3" t="s">
        <v>40</v>
      </c>
      <c r="E3" t="s">
        <v>41</v>
      </c>
      <c r="F3" s="1">
        <v>43958.22928240741</v>
      </c>
      <c r="G3" t="s">
        <v>42</v>
      </c>
      <c r="H3" t="s">
        <v>27</v>
      </c>
      <c r="I3" t="s">
        <v>43</v>
      </c>
      <c r="J3" t="s">
        <v>29</v>
      </c>
      <c r="K3" t="s">
        <v>30</v>
      </c>
      <c r="L3" t="s">
        <v>44</v>
      </c>
      <c r="M3" t="s">
        <v>32</v>
      </c>
      <c r="N3" t="s">
        <v>45</v>
      </c>
      <c r="O3" t="s">
        <v>46</v>
      </c>
      <c r="P3">
        <v>296.61</v>
      </c>
      <c r="Q3">
        <v>116.32</v>
      </c>
      <c r="R3">
        <v>349.99979999999999</v>
      </c>
      <c r="S3">
        <v>349.99979999999999</v>
      </c>
      <c r="T3" t="s">
        <v>47</v>
      </c>
      <c r="U3" t="s">
        <v>48</v>
      </c>
      <c r="V3" t="s">
        <v>49</v>
      </c>
    </row>
    <row r="4" spans="1:22">
      <c r="A4" s="1">
        <v>43958.22928240741</v>
      </c>
      <c r="B4" t="s">
        <v>38</v>
      </c>
      <c r="C4" t="s">
        <v>39</v>
      </c>
      <c r="D4" t="s">
        <v>40</v>
      </c>
      <c r="E4" t="s">
        <v>41</v>
      </c>
      <c r="F4" s="1">
        <v>43958.22928240741</v>
      </c>
      <c r="G4" t="s">
        <v>42</v>
      </c>
      <c r="H4" t="s">
        <v>50</v>
      </c>
      <c r="I4" t="s">
        <v>51</v>
      </c>
      <c r="J4" t="s">
        <v>52</v>
      </c>
      <c r="K4" t="s">
        <v>53</v>
      </c>
      <c r="L4" t="s">
        <v>44</v>
      </c>
      <c r="M4" t="s">
        <v>32</v>
      </c>
      <c r="N4" t="s">
        <v>45</v>
      </c>
      <c r="O4" t="s">
        <v>54</v>
      </c>
      <c r="P4">
        <v>200</v>
      </c>
      <c r="Q4">
        <v>16.63</v>
      </c>
      <c r="R4">
        <v>2832</v>
      </c>
      <c r="S4">
        <v>2832</v>
      </c>
      <c r="T4" t="s">
        <v>47</v>
      </c>
      <c r="U4" t="s">
        <v>48</v>
      </c>
      <c r="V4" t="s">
        <v>49</v>
      </c>
    </row>
    <row r="5" spans="1:22">
      <c r="A5" s="1">
        <v>43958.22928240741</v>
      </c>
      <c r="B5" t="s">
        <v>38</v>
      </c>
      <c r="C5" t="s">
        <v>39</v>
      </c>
      <c r="D5" t="s">
        <v>40</v>
      </c>
      <c r="E5" t="s">
        <v>41</v>
      </c>
      <c r="F5" s="1">
        <v>43958.22928240741</v>
      </c>
      <c r="G5" t="s">
        <v>42</v>
      </c>
      <c r="H5" t="s">
        <v>55</v>
      </c>
      <c r="I5" t="s">
        <v>56</v>
      </c>
      <c r="J5" t="s">
        <v>29</v>
      </c>
      <c r="K5" t="s">
        <v>57</v>
      </c>
      <c r="L5" t="s">
        <v>44</v>
      </c>
      <c r="M5" t="s">
        <v>32</v>
      </c>
      <c r="N5" t="s">
        <v>45</v>
      </c>
      <c r="O5" t="s">
        <v>58</v>
      </c>
      <c r="P5">
        <v>200</v>
      </c>
      <c r="Q5">
        <v>44.82</v>
      </c>
      <c r="R5">
        <v>708</v>
      </c>
      <c r="S5">
        <v>708</v>
      </c>
      <c r="T5" t="s">
        <v>47</v>
      </c>
      <c r="U5" t="s">
        <v>48</v>
      </c>
      <c r="V5" t="s">
        <v>49</v>
      </c>
    </row>
    <row r="6" spans="1:22">
      <c r="A6" s="1">
        <v>43958.22928240741</v>
      </c>
      <c r="B6" t="s">
        <v>38</v>
      </c>
      <c r="C6" t="s">
        <v>39</v>
      </c>
      <c r="D6" t="s">
        <v>40</v>
      </c>
      <c r="E6" t="s">
        <v>41</v>
      </c>
      <c r="F6" s="1">
        <v>43958.22928240741</v>
      </c>
      <c r="G6" t="s">
        <v>42</v>
      </c>
      <c r="H6" t="s">
        <v>55</v>
      </c>
      <c r="I6" t="s">
        <v>59</v>
      </c>
      <c r="J6" t="s">
        <v>29</v>
      </c>
      <c r="K6" t="s">
        <v>57</v>
      </c>
      <c r="L6" t="s">
        <v>44</v>
      </c>
      <c r="M6" t="s">
        <v>32</v>
      </c>
      <c r="N6" t="s">
        <v>45</v>
      </c>
      <c r="O6" t="s">
        <v>60</v>
      </c>
      <c r="P6">
        <v>622800</v>
      </c>
      <c r="Q6">
        <v>110</v>
      </c>
      <c r="R6">
        <v>2204712</v>
      </c>
      <c r="S6">
        <v>2204712</v>
      </c>
      <c r="T6" t="s">
        <v>47</v>
      </c>
      <c r="U6" t="s">
        <v>48</v>
      </c>
      <c r="V6" t="s">
        <v>49</v>
      </c>
    </row>
    <row r="7" spans="1:22">
      <c r="A7" s="1">
        <v>43958.22928240741</v>
      </c>
      <c r="B7" t="s">
        <v>38</v>
      </c>
      <c r="C7" t="s">
        <v>39</v>
      </c>
      <c r="D7" t="s">
        <v>40</v>
      </c>
      <c r="E7" t="s">
        <v>41</v>
      </c>
      <c r="F7" s="1">
        <v>43958.22928240741</v>
      </c>
      <c r="G7" t="s">
        <v>42</v>
      </c>
      <c r="H7" t="s">
        <v>61</v>
      </c>
      <c r="I7" t="s">
        <v>62</v>
      </c>
      <c r="J7" t="s">
        <v>52</v>
      </c>
      <c r="K7" t="s">
        <v>63</v>
      </c>
      <c r="L7" t="s">
        <v>44</v>
      </c>
      <c r="M7" t="s">
        <v>32</v>
      </c>
      <c r="N7" t="s">
        <v>45</v>
      </c>
      <c r="O7" t="s">
        <v>64</v>
      </c>
      <c r="P7">
        <v>4757.3</v>
      </c>
      <c r="Q7">
        <v>71.900000000000006</v>
      </c>
      <c r="R7">
        <v>16840.842000000001</v>
      </c>
      <c r="S7">
        <v>16840.842000000001</v>
      </c>
      <c r="T7" t="s">
        <v>47</v>
      </c>
      <c r="U7" t="s">
        <v>48</v>
      </c>
      <c r="V7" t="s">
        <v>49</v>
      </c>
    </row>
    <row r="8" spans="1:22">
      <c r="A8" s="1">
        <v>43959.22928240741</v>
      </c>
      <c r="B8" t="s">
        <v>65</v>
      </c>
      <c r="C8" t="s">
        <v>66</v>
      </c>
      <c r="D8" t="s">
        <v>67</v>
      </c>
      <c r="E8" t="s">
        <v>25</v>
      </c>
      <c r="F8" s="1">
        <v>43959.22928240741</v>
      </c>
      <c r="G8" t="s">
        <v>68</v>
      </c>
      <c r="H8" t="s">
        <v>50</v>
      </c>
      <c r="I8" t="s">
        <v>69</v>
      </c>
      <c r="J8" t="s">
        <v>52</v>
      </c>
      <c r="K8" t="s">
        <v>53</v>
      </c>
      <c r="L8" t="s">
        <v>31</v>
      </c>
      <c r="M8" t="s">
        <v>32</v>
      </c>
      <c r="N8" t="s">
        <v>45</v>
      </c>
      <c r="O8" t="s">
        <v>70</v>
      </c>
      <c r="P8">
        <v>217288</v>
      </c>
      <c r="Q8">
        <v>42.29</v>
      </c>
      <c r="R8">
        <v>769270.32</v>
      </c>
      <c r="S8">
        <v>769199.52</v>
      </c>
      <c r="T8" t="s">
        <v>35</v>
      </c>
      <c r="U8" t="s">
        <v>71</v>
      </c>
      <c r="V8" t="s">
        <v>72</v>
      </c>
    </row>
    <row r="9" spans="1:22">
      <c r="A9" s="1">
        <v>43959.22928240741</v>
      </c>
      <c r="B9" t="s">
        <v>65</v>
      </c>
      <c r="C9" t="s">
        <v>66</v>
      </c>
      <c r="D9" t="s">
        <v>67</v>
      </c>
      <c r="E9" t="s">
        <v>25</v>
      </c>
      <c r="F9" s="1">
        <v>43959.22928240741</v>
      </c>
      <c r="G9" t="s">
        <v>68</v>
      </c>
      <c r="H9" t="s">
        <v>50</v>
      </c>
      <c r="I9" t="s">
        <v>73</v>
      </c>
      <c r="J9" t="s">
        <v>52</v>
      </c>
      <c r="K9" t="s">
        <v>53</v>
      </c>
      <c r="L9" t="s">
        <v>31</v>
      </c>
      <c r="M9" t="s">
        <v>32</v>
      </c>
      <c r="N9" t="s">
        <v>45</v>
      </c>
      <c r="O9" t="s">
        <v>74</v>
      </c>
      <c r="P9">
        <v>20</v>
      </c>
      <c r="Q9">
        <v>242.16</v>
      </c>
      <c r="R9">
        <v>769270.32</v>
      </c>
      <c r="S9">
        <v>70.8</v>
      </c>
      <c r="T9" t="s">
        <v>35</v>
      </c>
      <c r="U9" t="s">
        <v>71</v>
      </c>
      <c r="V9" t="s">
        <v>72</v>
      </c>
    </row>
    <row r="10" spans="1:22">
      <c r="A10" s="1">
        <v>43960.22928240741</v>
      </c>
      <c r="B10" t="s">
        <v>75</v>
      </c>
      <c r="C10" t="s">
        <v>76</v>
      </c>
      <c r="D10" t="s">
        <v>77</v>
      </c>
      <c r="E10" t="s">
        <v>25</v>
      </c>
      <c r="F10" s="1">
        <v>43960.22928240741</v>
      </c>
      <c r="G10" t="s">
        <v>78</v>
      </c>
      <c r="H10" t="s">
        <v>61</v>
      </c>
      <c r="I10" t="s">
        <v>79</v>
      </c>
      <c r="J10" t="s">
        <v>52</v>
      </c>
      <c r="K10" t="s">
        <v>63</v>
      </c>
      <c r="L10" t="s">
        <v>80</v>
      </c>
      <c r="M10" t="s">
        <v>32</v>
      </c>
      <c r="N10" t="s">
        <v>45</v>
      </c>
      <c r="O10" t="s">
        <v>81</v>
      </c>
      <c r="P10">
        <v>600</v>
      </c>
      <c r="Q10">
        <v>89</v>
      </c>
      <c r="R10">
        <v>3219.7008000000001</v>
      </c>
      <c r="S10">
        <v>2124</v>
      </c>
      <c r="T10" t="s">
        <v>47</v>
      </c>
      <c r="U10" t="s">
        <v>82</v>
      </c>
      <c r="V10" t="s">
        <v>83</v>
      </c>
    </row>
    <row r="11" spans="1:22">
      <c r="A11" s="1">
        <v>43960.22928240741</v>
      </c>
      <c r="B11" t="s">
        <v>75</v>
      </c>
      <c r="C11" t="s">
        <v>76</v>
      </c>
      <c r="D11" t="s">
        <v>77</v>
      </c>
      <c r="E11" t="s">
        <v>25</v>
      </c>
      <c r="F11" s="1">
        <v>43960.22928240741</v>
      </c>
      <c r="G11" t="s">
        <v>78</v>
      </c>
      <c r="H11" t="s">
        <v>84</v>
      </c>
      <c r="I11" t="s">
        <v>85</v>
      </c>
      <c r="J11" t="s">
        <v>86</v>
      </c>
      <c r="K11" t="s">
        <v>87</v>
      </c>
      <c r="L11" t="s">
        <v>80</v>
      </c>
      <c r="M11" t="s">
        <v>32</v>
      </c>
      <c r="N11" t="s">
        <v>45</v>
      </c>
      <c r="O11" t="s">
        <v>88</v>
      </c>
      <c r="P11">
        <v>9.52</v>
      </c>
      <c r="Q11">
        <v>99</v>
      </c>
      <c r="R11">
        <v>2864.9879999999998</v>
      </c>
      <c r="S11">
        <v>29.988</v>
      </c>
      <c r="T11" t="s">
        <v>47</v>
      </c>
      <c r="U11" t="s">
        <v>82</v>
      </c>
      <c r="V11" t="s">
        <v>83</v>
      </c>
    </row>
    <row r="12" spans="1:22">
      <c r="A12" s="1">
        <v>43960.22928240741</v>
      </c>
      <c r="B12" t="s">
        <v>75</v>
      </c>
      <c r="C12" t="s">
        <v>76</v>
      </c>
      <c r="D12" t="s">
        <v>77</v>
      </c>
      <c r="E12" t="s">
        <v>25</v>
      </c>
      <c r="F12" s="1">
        <v>43960.22928240741</v>
      </c>
      <c r="G12" t="s">
        <v>78</v>
      </c>
      <c r="H12" t="s">
        <v>89</v>
      </c>
      <c r="I12" t="s">
        <v>90</v>
      </c>
      <c r="J12" t="s">
        <v>52</v>
      </c>
      <c r="K12" t="s">
        <v>91</v>
      </c>
      <c r="L12" t="s">
        <v>80</v>
      </c>
      <c r="M12" t="s">
        <v>32</v>
      </c>
      <c r="N12" t="s">
        <v>45</v>
      </c>
      <c r="O12" t="s">
        <v>92</v>
      </c>
      <c r="P12">
        <v>300</v>
      </c>
      <c r="Q12">
        <v>142</v>
      </c>
      <c r="R12">
        <v>2864.9879999999998</v>
      </c>
      <c r="S12">
        <v>945</v>
      </c>
      <c r="T12" t="s">
        <v>47</v>
      </c>
      <c r="U12" t="s">
        <v>82</v>
      </c>
      <c r="V12" t="s">
        <v>83</v>
      </c>
    </row>
    <row r="13" spans="1:22">
      <c r="A13" s="1">
        <v>43957.22928240741</v>
      </c>
      <c r="B13" t="s">
        <v>93</v>
      </c>
      <c r="C13" t="s">
        <v>94</v>
      </c>
      <c r="D13" t="s">
        <v>95</v>
      </c>
      <c r="E13" t="s">
        <v>96</v>
      </c>
      <c r="F13" s="1">
        <v>43957.22928240741</v>
      </c>
      <c r="G13" t="s">
        <v>97</v>
      </c>
      <c r="H13" t="s">
        <v>89</v>
      </c>
      <c r="I13" t="s">
        <v>98</v>
      </c>
      <c r="J13" t="s">
        <v>52</v>
      </c>
      <c r="K13" t="s">
        <v>91</v>
      </c>
      <c r="L13" t="s">
        <v>99</v>
      </c>
      <c r="M13" t="s">
        <v>32</v>
      </c>
      <c r="N13" t="s">
        <v>33</v>
      </c>
      <c r="O13" t="s">
        <v>100</v>
      </c>
      <c r="P13">
        <v>100</v>
      </c>
      <c r="Q13">
        <v>122</v>
      </c>
      <c r="R13">
        <v>24129</v>
      </c>
      <c r="S13">
        <v>630</v>
      </c>
      <c r="T13" t="s">
        <v>101</v>
      </c>
      <c r="U13" t="s">
        <v>102</v>
      </c>
      <c r="V13" t="s">
        <v>103</v>
      </c>
    </row>
    <row r="14" spans="1:22">
      <c r="A14" s="1">
        <v>43957.22928240741</v>
      </c>
      <c r="B14" t="s">
        <v>93</v>
      </c>
      <c r="C14" t="s">
        <v>94</v>
      </c>
      <c r="D14" t="s">
        <v>95</v>
      </c>
      <c r="E14" t="s">
        <v>96</v>
      </c>
      <c r="F14" s="1">
        <v>43957.22928240741</v>
      </c>
      <c r="G14" t="s">
        <v>97</v>
      </c>
      <c r="H14" t="s">
        <v>89</v>
      </c>
      <c r="I14" t="s">
        <v>104</v>
      </c>
      <c r="J14" t="s">
        <v>52</v>
      </c>
      <c r="K14" t="s">
        <v>91</v>
      </c>
      <c r="L14" t="s">
        <v>99</v>
      </c>
      <c r="M14" t="s">
        <v>32</v>
      </c>
      <c r="N14" t="s">
        <v>33</v>
      </c>
      <c r="O14" t="s">
        <v>105</v>
      </c>
      <c r="P14">
        <v>1750</v>
      </c>
      <c r="Q14">
        <v>8300</v>
      </c>
      <c r="R14">
        <v>24129</v>
      </c>
      <c r="S14">
        <v>11025</v>
      </c>
      <c r="T14" t="s">
        <v>101</v>
      </c>
      <c r="U14" t="s">
        <v>102</v>
      </c>
      <c r="V14" t="s">
        <v>103</v>
      </c>
    </row>
    <row r="15" spans="1:22">
      <c r="A15" s="1">
        <v>43957.22928240741</v>
      </c>
      <c r="B15" t="s">
        <v>93</v>
      </c>
      <c r="C15" t="s">
        <v>94</v>
      </c>
      <c r="D15" t="s">
        <v>95</v>
      </c>
      <c r="E15" t="s">
        <v>96</v>
      </c>
      <c r="F15" s="1">
        <v>43957.22928240741</v>
      </c>
      <c r="G15" t="s">
        <v>97</v>
      </c>
      <c r="H15" t="s">
        <v>89</v>
      </c>
      <c r="I15" t="s">
        <v>106</v>
      </c>
      <c r="J15" t="s">
        <v>52</v>
      </c>
      <c r="K15" t="s">
        <v>91</v>
      </c>
      <c r="L15" t="s">
        <v>99</v>
      </c>
      <c r="M15" t="s">
        <v>32</v>
      </c>
      <c r="N15" t="s">
        <v>33</v>
      </c>
      <c r="O15" t="s">
        <v>107</v>
      </c>
      <c r="P15">
        <v>1750</v>
      </c>
      <c r="Q15">
        <v>3050</v>
      </c>
      <c r="R15">
        <v>24129</v>
      </c>
      <c r="S15">
        <v>11025</v>
      </c>
      <c r="T15" t="s">
        <v>101</v>
      </c>
      <c r="U15" t="s">
        <v>102</v>
      </c>
      <c r="V15" t="s">
        <v>103</v>
      </c>
    </row>
    <row r="16" spans="1:22">
      <c r="A16" s="1">
        <v>43957.22928240741</v>
      </c>
      <c r="B16" t="s">
        <v>93</v>
      </c>
      <c r="C16" t="s">
        <v>94</v>
      </c>
      <c r="D16" t="s">
        <v>95</v>
      </c>
      <c r="E16" t="s">
        <v>96</v>
      </c>
      <c r="F16" s="1">
        <v>43957.22928240741</v>
      </c>
      <c r="G16" t="s">
        <v>97</v>
      </c>
      <c r="H16" t="s">
        <v>108</v>
      </c>
      <c r="I16" t="s">
        <v>109</v>
      </c>
      <c r="J16" t="s">
        <v>52</v>
      </c>
      <c r="K16" t="s">
        <v>110</v>
      </c>
      <c r="L16" t="s">
        <v>99</v>
      </c>
      <c r="M16" t="s">
        <v>32</v>
      </c>
      <c r="N16" t="s">
        <v>33</v>
      </c>
      <c r="O16" t="s">
        <v>111</v>
      </c>
      <c r="P16">
        <v>230</v>
      </c>
      <c r="Q16">
        <v>18</v>
      </c>
      <c r="R16">
        <v>24129</v>
      </c>
      <c r="S16">
        <v>1449</v>
      </c>
      <c r="T16" t="s">
        <v>101</v>
      </c>
      <c r="U16" t="s">
        <v>102</v>
      </c>
      <c r="V16" t="s">
        <v>103</v>
      </c>
    </row>
    <row r="17" spans="1:22">
      <c r="A17" s="1">
        <v>43962.22928240741</v>
      </c>
      <c r="B17" t="s">
        <v>112</v>
      </c>
      <c r="C17" t="s">
        <v>113</v>
      </c>
      <c r="D17" t="s">
        <v>40</v>
      </c>
      <c r="E17" t="s">
        <v>96</v>
      </c>
      <c r="F17" s="1">
        <v>43962.22928240741</v>
      </c>
      <c r="G17" t="s">
        <v>42</v>
      </c>
      <c r="H17" t="s">
        <v>114</v>
      </c>
      <c r="I17" t="s">
        <v>115</v>
      </c>
      <c r="J17" t="s">
        <v>52</v>
      </c>
      <c r="K17" t="s">
        <v>116</v>
      </c>
      <c r="L17" t="s">
        <v>80</v>
      </c>
      <c r="M17" t="s">
        <v>32</v>
      </c>
      <c r="N17" t="s">
        <v>117</v>
      </c>
      <c r="O17" t="s">
        <v>118</v>
      </c>
      <c r="P17">
        <v>3</v>
      </c>
      <c r="Q17">
        <v>1.4</v>
      </c>
      <c r="R17">
        <v>13.44</v>
      </c>
      <c r="S17">
        <v>13.44</v>
      </c>
      <c r="T17" t="s">
        <v>47</v>
      </c>
      <c r="U17" t="s">
        <v>119</v>
      </c>
      <c r="V17" t="s">
        <v>120</v>
      </c>
    </row>
    <row r="18" spans="1:22">
      <c r="A18" s="1">
        <v>43962.22928240741</v>
      </c>
      <c r="B18" t="s">
        <v>112</v>
      </c>
      <c r="C18" t="s">
        <v>113</v>
      </c>
      <c r="D18" t="s">
        <v>40</v>
      </c>
      <c r="E18" t="s">
        <v>96</v>
      </c>
      <c r="F18" s="1">
        <v>43962.22928240741</v>
      </c>
      <c r="G18" t="s">
        <v>42</v>
      </c>
      <c r="H18" t="s">
        <v>61</v>
      </c>
      <c r="I18" t="s">
        <v>121</v>
      </c>
      <c r="J18" t="s">
        <v>52</v>
      </c>
      <c r="K18" t="s">
        <v>63</v>
      </c>
      <c r="L18" t="s">
        <v>80</v>
      </c>
      <c r="M18" t="s">
        <v>32</v>
      </c>
      <c r="N18" t="s">
        <v>117</v>
      </c>
      <c r="O18" t="s">
        <v>122</v>
      </c>
      <c r="P18">
        <v>26</v>
      </c>
      <c r="Q18">
        <v>1.18</v>
      </c>
      <c r="R18">
        <v>116.48</v>
      </c>
      <c r="S18">
        <v>116.48</v>
      </c>
      <c r="T18" t="s">
        <v>47</v>
      </c>
      <c r="U18" t="s">
        <v>119</v>
      </c>
      <c r="V18" t="s">
        <v>120</v>
      </c>
    </row>
    <row r="19" spans="1:22">
      <c r="A19" s="1">
        <v>43962.22928240741</v>
      </c>
      <c r="B19" t="s">
        <v>112</v>
      </c>
      <c r="C19" t="s">
        <v>113</v>
      </c>
      <c r="D19" t="s">
        <v>40</v>
      </c>
      <c r="E19" t="s">
        <v>96</v>
      </c>
      <c r="F19" s="1">
        <v>43962.22928240741</v>
      </c>
      <c r="G19" t="s">
        <v>42</v>
      </c>
      <c r="H19" t="s">
        <v>61</v>
      </c>
      <c r="I19" t="s">
        <v>123</v>
      </c>
      <c r="J19" t="s">
        <v>52</v>
      </c>
      <c r="K19" t="s">
        <v>63</v>
      </c>
      <c r="L19" t="s">
        <v>80</v>
      </c>
      <c r="M19" t="s">
        <v>32</v>
      </c>
      <c r="N19" t="s">
        <v>117</v>
      </c>
      <c r="O19" t="s">
        <v>124</v>
      </c>
      <c r="P19">
        <v>2.7</v>
      </c>
      <c r="Q19">
        <v>495</v>
      </c>
      <c r="R19">
        <v>12.096</v>
      </c>
      <c r="S19">
        <v>12.096</v>
      </c>
      <c r="T19" t="s">
        <v>47</v>
      </c>
      <c r="U19" t="s">
        <v>119</v>
      </c>
      <c r="V19" t="s">
        <v>120</v>
      </c>
    </row>
    <row r="20" spans="1:22">
      <c r="A20" s="1">
        <v>43962.22928240741</v>
      </c>
      <c r="B20" t="s">
        <v>112</v>
      </c>
      <c r="C20" t="s">
        <v>113</v>
      </c>
      <c r="D20" t="s">
        <v>40</v>
      </c>
      <c r="E20" t="s">
        <v>96</v>
      </c>
      <c r="F20" s="1">
        <v>43962.22928240741</v>
      </c>
      <c r="G20" t="s">
        <v>42</v>
      </c>
      <c r="H20" t="s">
        <v>61</v>
      </c>
      <c r="I20" t="s">
        <v>121</v>
      </c>
      <c r="J20" t="s">
        <v>52</v>
      </c>
      <c r="K20" t="s">
        <v>63</v>
      </c>
      <c r="L20" t="s">
        <v>80</v>
      </c>
      <c r="M20" t="s">
        <v>32</v>
      </c>
      <c r="N20" t="s">
        <v>117</v>
      </c>
      <c r="O20" t="s">
        <v>122</v>
      </c>
      <c r="P20">
        <v>9</v>
      </c>
      <c r="Q20">
        <v>4844</v>
      </c>
      <c r="R20">
        <v>10.08</v>
      </c>
      <c r="S20">
        <v>10.08</v>
      </c>
      <c r="T20" t="s">
        <v>47</v>
      </c>
      <c r="U20" t="s">
        <v>119</v>
      </c>
      <c r="V20" t="s">
        <v>120</v>
      </c>
    </row>
    <row r="21" spans="1:22">
      <c r="A21" s="1">
        <v>44002.22928240741</v>
      </c>
      <c r="B21" t="s">
        <v>125</v>
      </c>
      <c r="C21" t="s">
        <v>126</v>
      </c>
      <c r="D21" t="s">
        <v>24</v>
      </c>
      <c r="E21" t="s">
        <v>96</v>
      </c>
      <c r="F21" s="1">
        <v>44002.22928240741</v>
      </c>
      <c r="G21" t="s">
        <v>127</v>
      </c>
      <c r="H21" t="s">
        <v>61</v>
      </c>
      <c r="I21" t="s">
        <v>123</v>
      </c>
      <c r="J21" t="s">
        <v>52</v>
      </c>
      <c r="K21" t="s">
        <v>63</v>
      </c>
      <c r="L21" t="s">
        <v>99</v>
      </c>
      <c r="M21" t="s">
        <v>32</v>
      </c>
      <c r="N21" t="s">
        <v>117</v>
      </c>
      <c r="O21" t="s">
        <v>124</v>
      </c>
      <c r="P21">
        <v>2</v>
      </c>
      <c r="Q21">
        <v>1325</v>
      </c>
      <c r="R21">
        <v>4.4800000000000004</v>
      </c>
      <c r="S21">
        <v>4.4800000000000004</v>
      </c>
      <c r="T21" t="s">
        <v>101</v>
      </c>
      <c r="U21" t="s">
        <v>128</v>
      </c>
      <c r="V21" t="s">
        <v>129</v>
      </c>
    </row>
    <row r="22" spans="1:22">
      <c r="A22" s="1">
        <v>43980.22928240741</v>
      </c>
      <c r="B22" t="s">
        <v>130</v>
      </c>
      <c r="C22" t="s">
        <v>131</v>
      </c>
      <c r="D22" t="s">
        <v>24</v>
      </c>
      <c r="E22" t="s">
        <v>132</v>
      </c>
      <c r="F22" s="1">
        <v>43980.22928240741</v>
      </c>
      <c r="G22" t="s">
        <v>127</v>
      </c>
      <c r="H22" t="s">
        <v>61</v>
      </c>
      <c r="I22" t="s">
        <v>79</v>
      </c>
      <c r="J22" t="s">
        <v>52</v>
      </c>
      <c r="K22" t="s">
        <v>63</v>
      </c>
      <c r="L22" t="s">
        <v>31</v>
      </c>
      <c r="M22" t="s">
        <v>32</v>
      </c>
      <c r="N22" t="s">
        <v>133</v>
      </c>
      <c r="O22" t="s">
        <v>81</v>
      </c>
      <c r="P22">
        <v>15</v>
      </c>
      <c r="Q22">
        <v>6.41</v>
      </c>
      <c r="R22">
        <v>16.8</v>
      </c>
      <c r="S22">
        <v>16.8</v>
      </c>
      <c r="T22" t="s">
        <v>101</v>
      </c>
      <c r="U22" t="s">
        <v>134</v>
      </c>
      <c r="V22" t="s">
        <v>135</v>
      </c>
    </row>
    <row r="23" spans="1:22">
      <c r="A23" s="1">
        <v>43980.22928240741</v>
      </c>
      <c r="B23" t="s">
        <v>130</v>
      </c>
      <c r="C23" t="s">
        <v>131</v>
      </c>
      <c r="D23" t="s">
        <v>24</v>
      </c>
      <c r="E23" t="s">
        <v>132</v>
      </c>
      <c r="F23" s="1">
        <v>43980.22928240741</v>
      </c>
      <c r="G23" t="s">
        <v>127</v>
      </c>
      <c r="H23" t="s">
        <v>61</v>
      </c>
      <c r="I23" t="s">
        <v>62</v>
      </c>
      <c r="J23" t="s">
        <v>52</v>
      </c>
      <c r="K23" t="s">
        <v>63</v>
      </c>
      <c r="L23" t="s">
        <v>31</v>
      </c>
      <c r="M23" t="s">
        <v>32</v>
      </c>
      <c r="N23" t="s">
        <v>133</v>
      </c>
      <c r="O23" t="s">
        <v>64</v>
      </c>
      <c r="P23">
        <v>40</v>
      </c>
      <c r="Q23">
        <v>314</v>
      </c>
      <c r="R23">
        <v>44.8</v>
      </c>
      <c r="S23">
        <v>44.8</v>
      </c>
      <c r="T23" t="s">
        <v>101</v>
      </c>
      <c r="U23" t="s">
        <v>134</v>
      </c>
      <c r="V23" t="s">
        <v>135</v>
      </c>
    </row>
    <row r="24" spans="1:22">
      <c r="A24" s="1">
        <v>43980.22928240741</v>
      </c>
      <c r="B24" t="s">
        <v>130</v>
      </c>
      <c r="C24" t="s">
        <v>131</v>
      </c>
      <c r="D24" t="s">
        <v>24</v>
      </c>
      <c r="E24" t="s">
        <v>132</v>
      </c>
      <c r="F24" s="1">
        <v>43980.22928240741</v>
      </c>
      <c r="G24" t="s">
        <v>127</v>
      </c>
      <c r="H24" t="s">
        <v>50</v>
      </c>
      <c r="I24" t="s">
        <v>69</v>
      </c>
      <c r="J24" t="s">
        <v>52</v>
      </c>
      <c r="K24" t="s">
        <v>53</v>
      </c>
      <c r="L24" t="s">
        <v>31</v>
      </c>
      <c r="M24" t="s">
        <v>32</v>
      </c>
      <c r="N24" t="s">
        <v>133</v>
      </c>
      <c r="O24" t="s">
        <v>70</v>
      </c>
      <c r="P24">
        <v>100</v>
      </c>
      <c r="Q24">
        <v>29</v>
      </c>
      <c r="R24">
        <v>112</v>
      </c>
      <c r="S24">
        <v>112</v>
      </c>
      <c r="T24" t="s">
        <v>101</v>
      </c>
      <c r="U24" t="s">
        <v>134</v>
      </c>
      <c r="V24" t="s">
        <v>135</v>
      </c>
    </row>
    <row r="25" spans="1:22">
      <c r="A25" s="1">
        <v>44035.22928240741</v>
      </c>
      <c r="B25" t="s">
        <v>136</v>
      </c>
      <c r="C25" t="s">
        <v>137</v>
      </c>
      <c r="D25" t="s">
        <v>95</v>
      </c>
      <c r="E25" t="s">
        <v>41</v>
      </c>
      <c r="F25" s="1">
        <v>44035.22928240741</v>
      </c>
      <c r="G25" t="s">
        <v>97</v>
      </c>
      <c r="H25" t="s">
        <v>50</v>
      </c>
      <c r="I25" t="s">
        <v>73</v>
      </c>
      <c r="J25" t="s">
        <v>52</v>
      </c>
      <c r="K25" t="s">
        <v>53</v>
      </c>
      <c r="L25" t="s">
        <v>99</v>
      </c>
      <c r="M25" t="s">
        <v>32</v>
      </c>
      <c r="N25" t="s">
        <v>117</v>
      </c>
      <c r="O25" t="s">
        <v>74</v>
      </c>
      <c r="P25">
        <v>471.6</v>
      </c>
      <c r="Q25">
        <v>70</v>
      </c>
      <c r="R25">
        <v>3169.1520000000005</v>
      </c>
      <c r="S25">
        <v>3169.1520000000005</v>
      </c>
      <c r="T25" t="s">
        <v>101</v>
      </c>
      <c r="U25" t="s">
        <v>138</v>
      </c>
      <c r="V25" t="s">
        <v>139</v>
      </c>
    </row>
    <row r="26" spans="1:22">
      <c r="A26" s="1">
        <v>43958.22928240741</v>
      </c>
      <c r="B26" t="s">
        <v>140</v>
      </c>
      <c r="C26" t="s">
        <v>141</v>
      </c>
      <c r="D26" t="s">
        <v>24</v>
      </c>
      <c r="E26" t="s">
        <v>96</v>
      </c>
      <c r="F26" s="1">
        <v>43958.22928240741</v>
      </c>
      <c r="G26" t="s">
        <v>26</v>
      </c>
      <c r="H26" t="s">
        <v>50</v>
      </c>
      <c r="I26" t="s">
        <v>51</v>
      </c>
      <c r="J26" t="s">
        <v>52</v>
      </c>
      <c r="K26" t="s">
        <v>53</v>
      </c>
      <c r="L26" t="s">
        <v>31</v>
      </c>
      <c r="M26" t="s">
        <v>32</v>
      </c>
      <c r="N26" t="s">
        <v>142</v>
      </c>
      <c r="O26" t="s">
        <v>54</v>
      </c>
      <c r="P26">
        <v>25</v>
      </c>
      <c r="Q26">
        <v>16632</v>
      </c>
      <c r="R26">
        <v>168</v>
      </c>
      <c r="S26">
        <v>168</v>
      </c>
      <c r="T26" t="s">
        <v>35</v>
      </c>
      <c r="U26" t="s">
        <v>143</v>
      </c>
      <c r="V26" t="s">
        <v>144</v>
      </c>
    </row>
    <row r="27" spans="1:22">
      <c r="A27" s="1">
        <v>43980.22928240741</v>
      </c>
      <c r="B27" t="s">
        <v>145</v>
      </c>
      <c r="C27" t="s">
        <v>146</v>
      </c>
      <c r="D27" t="s">
        <v>24</v>
      </c>
      <c r="E27" t="s">
        <v>147</v>
      </c>
      <c r="F27" s="1">
        <v>43980.22928240741</v>
      </c>
      <c r="G27" t="s">
        <v>26</v>
      </c>
      <c r="H27" t="s">
        <v>55</v>
      </c>
      <c r="I27" t="s">
        <v>56</v>
      </c>
      <c r="J27" t="s">
        <v>29</v>
      </c>
      <c r="K27" t="s">
        <v>57</v>
      </c>
      <c r="L27" t="s">
        <v>44</v>
      </c>
      <c r="M27" t="s">
        <v>32</v>
      </c>
      <c r="N27" t="s">
        <v>33</v>
      </c>
      <c r="O27" t="s">
        <v>58</v>
      </c>
      <c r="P27">
        <v>21.7</v>
      </c>
      <c r="Q27">
        <v>3564</v>
      </c>
      <c r="R27">
        <v>145.82399999999998</v>
      </c>
      <c r="S27">
        <v>145.82399999999998</v>
      </c>
      <c r="T27" t="s">
        <v>47</v>
      </c>
      <c r="U27" t="s">
        <v>148</v>
      </c>
      <c r="V27" t="s">
        <v>103</v>
      </c>
    </row>
    <row r="28" spans="1:22">
      <c r="A28" s="1">
        <v>43980.22928240741</v>
      </c>
      <c r="B28" t="s">
        <v>149</v>
      </c>
      <c r="C28" t="s">
        <v>150</v>
      </c>
      <c r="D28" t="s">
        <v>40</v>
      </c>
      <c r="E28" t="s">
        <v>25</v>
      </c>
      <c r="F28" s="1">
        <v>43980.22928240741</v>
      </c>
      <c r="G28" t="s">
        <v>42</v>
      </c>
      <c r="H28" t="s">
        <v>55</v>
      </c>
      <c r="I28" t="s">
        <v>59</v>
      </c>
      <c r="J28" t="s">
        <v>29</v>
      </c>
      <c r="K28" t="s">
        <v>57</v>
      </c>
      <c r="L28" t="s">
        <v>80</v>
      </c>
      <c r="M28" t="s">
        <v>32</v>
      </c>
      <c r="N28" t="s">
        <v>33</v>
      </c>
      <c r="O28" t="s">
        <v>60</v>
      </c>
      <c r="P28">
        <v>24.05</v>
      </c>
      <c r="Q28">
        <v>16632</v>
      </c>
      <c r="R28">
        <v>161.61600000000001</v>
      </c>
      <c r="S28">
        <v>161.61600000000001</v>
      </c>
      <c r="T28" t="s">
        <v>101</v>
      </c>
      <c r="U28" t="s">
        <v>151</v>
      </c>
      <c r="V28" t="s">
        <v>152</v>
      </c>
    </row>
    <row r="29" spans="1:22">
      <c r="A29" s="1">
        <v>43958.22928240741</v>
      </c>
      <c r="B29" t="s">
        <v>153</v>
      </c>
      <c r="C29" t="s">
        <v>154</v>
      </c>
      <c r="D29" t="s">
        <v>40</v>
      </c>
      <c r="E29" t="s">
        <v>41</v>
      </c>
      <c r="F29" s="1">
        <v>43958.22928240741</v>
      </c>
      <c r="G29" t="s">
        <v>42</v>
      </c>
      <c r="H29" t="s">
        <v>55</v>
      </c>
      <c r="I29" t="s">
        <v>155</v>
      </c>
      <c r="J29" t="s">
        <v>29</v>
      </c>
      <c r="K29" t="s">
        <v>57</v>
      </c>
      <c r="L29" t="s">
        <v>99</v>
      </c>
      <c r="M29" t="s">
        <v>32</v>
      </c>
      <c r="N29" t="s">
        <v>45</v>
      </c>
      <c r="O29" t="s">
        <v>156</v>
      </c>
      <c r="P29">
        <v>68.900000000000006</v>
      </c>
      <c r="Q29">
        <v>26839</v>
      </c>
      <c r="R29">
        <v>308.67200000000003</v>
      </c>
      <c r="S29">
        <v>308.67200000000003</v>
      </c>
      <c r="T29" t="s">
        <v>35</v>
      </c>
      <c r="U29" t="s">
        <v>157</v>
      </c>
      <c r="V29" t="s">
        <v>158</v>
      </c>
    </row>
    <row r="30" spans="1:22">
      <c r="A30" s="1">
        <v>43958.22928240741</v>
      </c>
      <c r="B30" t="s">
        <v>159</v>
      </c>
      <c r="C30" t="s">
        <v>160</v>
      </c>
      <c r="D30" t="s">
        <v>40</v>
      </c>
      <c r="E30" t="s">
        <v>25</v>
      </c>
      <c r="F30" s="1">
        <v>43958.22928240741</v>
      </c>
      <c r="G30" t="s">
        <v>42</v>
      </c>
      <c r="H30" t="s">
        <v>55</v>
      </c>
      <c r="I30" t="s">
        <v>161</v>
      </c>
      <c r="J30" t="s">
        <v>29</v>
      </c>
      <c r="K30" t="s">
        <v>57</v>
      </c>
      <c r="L30" t="s">
        <v>31</v>
      </c>
      <c r="M30" t="s">
        <v>32</v>
      </c>
      <c r="N30" t="s">
        <v>45</v>
      </c>
      <c r="O30" t="s">
        <v>162</v>
      </c>
      <c r="P30">
        <v>83.2</v>
      </c>
      <c r="Q30">
        <v>57</v>
      </c>
      <c r="R30">
        <v>16773.12</v>
      </c>
      <c r="S30">
        <v>16773.12</v>
      </c>
      <c r="T30" t="s">
        <v>47</v>
      </c>
      <c r="U30" t="s">
        <v>163</v>
      </c>
      <c r="V30" t="s">
        <v>72</v>
      </c>
    </row>
    <row r="31" spans="1:22">
      <c r="A31" s="1">
        <v>43958.22928240741</v>
      </c>
      <c r="B31" t="s">
        <v>159</v>
      </c>
      <c r="C31" t="s">
        <v>160</v>
      </c>
      <c r="D31" t="s">
        <v>40</v>
      </c>
      <c r="E31" t="s">
        <v>25</v>
      </c>
      <c r="F31" s="1">
        <v>43958.22928240741</v>
      </c>
      <c r="G31" t="s">
        <v>42</v>
      </c>
      <c r="H31" t="s">
        <v>164</v>
      </c>
      <c r="I31" t="s">
        <v>165</v>
      </c>
      <c r="J31" t="s">
        <v>29</v>
      </c>
      <c r="K31" t="s">
        <v>166</v>
      </c>
      <c r="L31" t="s">
        <v>31</v>
      </c>
      <c r="M31" t="s">
        <v>32</v>
      </c>
      <c r="N31" t="s">
        <v>45</v>
      </c>
      <c r="O31" t="s">
        <v>167</v>
      </c>
      <c r="P31">
        <v>33.5</v>
      </c>
      <c r="Q31">
        <v>85.5</v>
      </c>
      <c r="R31">
        <v>225.12</v>
      </c>
      <c r="S31">
        <v>225.12</v>
      </c>
      <c r="T31" t="s">
        <v>47</v>
      </c>
      <c r="U31" t="s">
        <v>163</v>
      </c>
      <c r="V31" t="s">
        <v>72</v>
      </c>
    </row>
    <row r="32" spans="1:22">
      <c r="A32" s="1">
        <v>43958.22928240741</v>
      </c>
      <c r="B32" t="s">
        <v>159</v>
      </c>
      <c r="C32" t="s">
        <v>160</v>
      </c>
      <c r="D32" t="s">
        <v>40</v>
      </c>
      <c r="E32" t="s">
        <v>25</v>
      </c>
      <c r="F32" s="1">
        <v>43958.22928240741</v>
      </c>
      <c r="G32" t="s">
        <v>42</v>
      </c>
      <c r="H32" t="s">
        <v>164</v>
      </c>
      <c r="I32" t="s">
        <v>168</v>
      </c>
      <c r="J32" t="s">
        <v>29</v>
      </c>
      <c r="K32" t="s">
        <v>166</v>
      </c>
      <c r="L32" t="s">
        <v>31</v>
      </c>
      <c r="M32" t="s">
        <v>32</v>
      </c>
      <c r="N32" t="s">
        <v>45</v>
      </c>
      <c r="O32" t="s">
        <v>169</v>
      </c>
      <c r="P32">
        <v>178.56</v>
      </c>
      <c r="Q32">
        <v>76</v>
      </c>
      <c r="R32">
        <v>199.9872</v>
      </c>
      <c r="S32">
        <v>199.9872</v>
      </c>
      <c r="T32" t="s">
        <v>47</v>
      </c>
      <c r="U32" t="s">
        <v>163</v>
      </c>
      <c r="V32" t="s">
        <v>72</v>
      </c>
    </row>
    <row r="33" spans="1:22">
      <c r="A33" s="1">
        <v>43958.22928240741</v>
      </c>
      <c r="B33" t="s">
        <v>159</v>
      </c>
      <c r="C33" t="s">
        <v>160</v>
      </c>
      <c r="D33" t="s">
        <v>40</v>
      </c>
      <c r="E33" t="s">
        <v>25</v>
      </c>
      <c r="F33" s="1">
        <v>43958.22928240741</v>
      </c>
      <c r="G33" t="s">
        <v>42</v>
      </c>
      <c r="H33" t="s">
        <v>164</v>
      </c>
      <c r="I33" t="s">
        <v>170</v>
      </c>
      <c r="J33" t="s">
        <v>29</v>
      </c>
      <c r="K33" t="s">
        <v>166</v>
      </c>
      <c r="L33" t="s">
        <v>31</v>
      </c>
      <c r="M33" t="s">
        <v>32</v>
      </c>
      <c r="N33" t="s">
        <v>45</v>
      </c>
      <c r="O33" t="s">
        <v>171</v>
      </c>
      <c r="P33">
        <v>39.6</v>
      </c>
      <c r="Q33">
        <v>114</v>
      </c>
      <c r="R33">
        <v>44.352000000000004</v>
      </c>
      <c r="S33">
        <v>44.352000000000004</v>
      </c>
      <c r="T33" t="s">
        <v>47</v>
      </c>
      <c r="U33" t="s">
        <v>163</v>
      </c>
      <c r="V33" t="s">
        <v>72</v>
      </c>
    </row>
    <row r="34" spans="1:22">
      <c r="A34" s="1">
        <v>43958.22928240741</v>
      </c>
      <c r="B34" t="s">
        <v>159</v>
      </c>
      <c r="C34" t="s">
        <v>160</v>
      </c>
      <c r="D34" t="s">
        <v>40</v>
      </c>
      <c r="E34" t="s">
        <v>25</v>
      </c>
      <c r="F34" s="1">
        <v>43958.22928240741</v>
      </c>
      <c r="G34" t="s">
        <v>42</v>
      </c>
      <c r="H34" t="s">
        <v>172</v>
      </c>
      <c r="I34" t="s">
        <v>173</v>
      </c>
      <c r="J34" t="s">
        <v>29</v>
      </c>
      <c r="K34" t="s">
        <v>174</v>
      </c>
      <c r="L34" t="s">
        <v>31</v>
      </c>
      <c r="M34" t="s">
        <v>32</v>
      </c>
      <c r="N34" t="s">
        <v>45</v>
      </c>
      <c r="O34" t="s">
        <v>175</v>
      </c>
      <c r="P34">
        <v>60</v>
      </c>
      <c r="Q34">
        <v>114</v>
      </c>
      <c r="R34">
        <v>67.2</v>
      </c>
      <c r="S34">
        <v>67.2</v>
      </c>
      <c r="T34" t="s">
        <v>47</v>
      </c>
      <c r="U34" t="s">
        <v>163</v>
      </c>
      <c r="V34" t="s">
        <v>72</v>
      </c>
    </row>
    <row r="35" spans="1:22">
      <c r="A35" s="1">
        <v>43962.22928240741</v>
      </c>
      <c r="B35" t="s">
        <v>176</v>
      </c>
      <c r="C35" t="s">
        <v>177</v>
      </c>
      <c r="D35" t="s">
        <v>77</v>
      </c>
      <c r="E35" t="s">
        <v>25</v>
      </c>
      <c r="F35" s="1">
        <v>43962.22928240741</v>
      </c>
      <c r="G35" t="s">
        <v>78</v>
      </c>
      <c r="H35" t="s">
        <v>172</v>
      </c>
      <c r="I35" t="s">
        <v>178</v>
      </c>
      <c r="J35" t="s">
        <v>29</v>
      </c>
      <c r="K35" t="s">
        <v>174</v>
      </c>
      <c r="L35" t="s">
        <v>31</v>
      </c>
      <c r="M35" t="s">
        <v>32</v>
      </c>
      <c r="N35" t="s">
        <v>45</v>
      </c>
      <c r="O35" t="s">
        <v>179</v>
      </c>
      <c r="P35">
        <v>1250</v>
      </c>
      <c r="Q35">
        <v>133</v>
      </c>
      <c r="R35">
        <v>1400</v>
      </c>
      <c r="S35">
        <v>1400</v>
      </c>
      <c r="T35" t="s">
        <v>35</v>
      </c>
      <c r="U35" t="s">
        <v>180</v>
      </c>
      <c r="V35" t="s">
        <v>120</v>
      </c>
    </row>
    <row r="36" spans="1:22">
      <c r="A36" s="1">
        <v>43963.22928240741</v>
      </c>
      <c r="B36" t="s">
        <v>181</v>
      </c>
      <c r="C36" t="s">
        <v>182</v>
      </c>
      <c r="D36" t="s">
        <v>24</v>
      </c>
      <c r="E36" t="s">
        <v>41</v>
      </c>
      <c r="F36" s="1">
        <v>43963.22928240741</v>
      </c>
      <c r="G36" t="s">
        <v>127</v>
      </c>
      <c r="H36" t="s">
        <v>172</v>
      </c>
      <c r="I36" t="s">
        <v>183</v>
      </c>
      <c r="J36" t="s">
        <v>29</v>
      </c>
      <c r="K36" t="s">
        <v>174</v>
      </c>
      <c r="L36" t="s">
        <v>31</v>
      </c>
      <c r="M36" t="s">
        <v>32</v>
      </c>
      <c r="N36" t="s">
        <v>117</v>
      </c>
      <c r="O36" t="s">
        <v>184</v>
      </c>
      <c r="P36">
        <v>14.7</v>
      </c>
      <c r="Q36">
        <v>75</v>
      </c>
      <c r="R36">
        <v>49.391999999999996</v>
      </c>
      <c r="S36">
        <v>49.391999999999996</v>
      </c>
      <c r="T36" t="s">
        <v>35</v>
      </c>
      <c r="U36" t="s">
        <v>185</v>
      </c>
      <c r="V36" t="s">
        <v>186</v>
      </c>
    </row>
    <row r="37" spans="1:22">
      <c r="A37" s="1">
        <v>43963.22928240741</v>
      </c>
      <c r="B37" t="s">
        <v>187</v>
      </c>
      <c r="C37" t="s">
        <v>188</v>
      </c>
      <c r="D37" t="s">
        <v>24</v>
      </c>
      <c r="E37" t="s">
        <v>96</v>
      </c>
      <c r="F37" s="1">
        <v>43963.22928240741</v>
      </c>
      <c r="G37" t="s">
        <v>127</v>
      </c>
      <c r="H37" t="s">
        <v>172</v>
      </c>
      <c r="I37" t="s">
        <v>189</v>
      </c>
      <c r="J37" t="s">
        <v>29</v>
      </c>
      <c r="K37" t="s">
        <v>174</v>
      </c>
      <c r="L37" t="s">
        <v>80</v>
      </c>
      <c r="M37" t="s">
        <v>32</v>
      </c>
      <c r="N37" t="s">
        <v>142</v>
      </c>
      <c r="O37" t="s">
        <v>190</v>
      </c>
      <c r="P37">
        <v>21</v>
      </c>
      <c r="Q37">
        <v>8.5</v>
      </c>
      <c r="R37">
        <v>117.6</v>
      </c>
      <c r="S37">
        <v>117.6</v>
      </c>
      <c r="T37" t="s">
        <v>35</v>
      </c>
      <c r="U37" t="s">
        <v>191</v>
      </c>
      <c r="V37" t="s">
        <v>192</v>
      </c>
    </row>
    <row r="38" spans="1:22">
      <c r="A38" s="1">
        <v>43963.22928240741</v>
      </c>
      <c r="B38" t="s">
        <v>193</v>
      </c>
      <c r="C38" t="s">
        <v>194</v>
      </c>
      <c r="D38" t="s">
        <v>95</v>
      </c>
      <c r="E38" t="s">
        <v>147</v>
      </c>
      <c r="F38" s="1">
        <v>43963.22928240741</v>
      </c>
      <c r="G38" t="s">
        <v>97</v>
      </c>
      <c r="H38" t="s">
        <v>195</v>
      </c>
      <c r="I38" t="s">
        <v>196</v>
      </c>
      <c r="J38" t="s">
        <v>197</v>
      </c>
      <c r="K38" t="s">
        <v>198</v>
      </c>
      <c r="L38" t="s">
        <v>80</v>
      </c>
      <c r="M38" t="s">
        <v>32</v>
      </c>
      <c r="N38" t="s">
        <v>133</v>
      </c>
      <c r="O38" t="s">
        <v>199</v>
      </c>
      <c r="P38">
        <v>149.76</v>
      </c>
      <c r="Q38">
        <v>587.80999999999995</v>
      </c>
      <c r="R38">
        <v>838.65599999999995</v>
      </c>
      <c r="S38">
        <v>838.65599999999995</v>
      </c>
      <c r="T38" t="s">
        <v>35</v>
      </c>
      <c r="U38" t="s">
        <v>200</v>
      </c>
      <c r="V38" t="s">
        <v>129</v>
      </c>
    </row>
    <row r="39" spans="1:22">
      <c r="A39" s="1">
        <v>43948.22928240741</v>
      </c>
      <c r="B39" t="s">
        <v>201</v>
      </c>
      <c r="C39" t="s">
        <v>202</v>
      </c>
      <c r="D39" t="s">
        <v>95</v>
      </c>
      <c r="E39" t="s">
        <v>41</v>
      </c>
      <c r="F39" s="1">
        <v>43948.22928240741</v>
      </c>
      <c r="G39" t="s">
        <v>97</v>
      </c>
      <c r="H39" t="s">
        <v>195</v>
      </c>
      <c r="I39" t="s">
        <v>203</v>
      </c>
      <c r="J39" t="s">
        <v>197</v>
      </c>
      <c r="K39" t="s">
        <v>198</v>
      </c>
      <c r="L39" t="s">
        <v>80</v>
      </c>
      <c r="M39" t="s">
        <v>32</v>
      </c>
      <c r="N39" t="s">
        <v>33</v>
      </c>
      <c r="O39" t="s">
        <v>204</v>
      </c>
      <c r="P39">
        <v>138.96</v>
      </c>
      <c r="Q39">
        <v>1155.8399999999999</v>
      </c>
      <c r="R39">
        <v>778.17600000000004</v>
      </c>
      <c r="S39">
        <v>778.17600000000004</v>
      </c>
      <c r="T39" t="s">
        <v>47</v>
      </c>
      <c r="U39" t="s">
        <v>205</v>
      </c>
      <c r="V39" t="s">
        <v>83</v>
      </c>
    </row>
    <row r="40" spans="1:22">
      <c r="A40" s="1">
        <v>43948.22928240741</v>
      </c>
      <c r="B40" t="s">
        <v>201</v>
      </c>
      <c r="C40" t="s">
        <v>202</v>
      </c>
      <c r="D40" t="s">
        <v>95</v>
      </c>
      <c r="E40" t="s">
        <v>41</v>
      </c>
      <c r="F40" s="1">
        <v>43948.22928240741</v>
      </c>
      <c r="G40" t="s">
        <v>97</v>
      </c>
      <c r="H40" t="s">
        <v>206</v>
      </c>
      <c r="I40" t="s">
        <v>207</v>
      </c>
      <c r="J40" t="s">
        <v>197</v>
      </c>
      <c r="K40" t="s">
        <v>208</v>
      </c>
      <c r="L40" t="s">
        <v>80</v>
      </c>
      <c r="M40" t="s">
        <v>32</v>
      </c>
      <c r="N40" t="s">
        <v>33</v>
      </c>
      <c r="O40" t="s">
        <v>209</v>
      </c>
      <c r="P40">
        <v>147.6</v>
      </c>
      <c r="Q40">
        <v>3675</v>
      </c>
      <c r="R40">
        <v>826.56</v>
      </c>
      <c r="S40">
        <v>826.56</v>
      </c>
      <c r="T40" t="s">
        <v>47</v>
      </c>
      <c r="U40" t="s">
        <v>205</v>
      </c>
      <c r="V40" t="s">
        <v>83</v>
      </c>
    </row>
    <row r="41" spans="1:22">
      <c r="A41" s="1">
        <v>43948.22928240741</v>
      </c>
      <c r="B41" t="s">
        <v>201</v>
      </c>
      <c r="C41" t="s">
        <v>202</v>
      </c>
      <c r="D41" t="s">
        <v>95</v>
      </c>
      <c r="E41" t="s">
        <v>41</v>
      </c>
      <c r="F41" s="1">
        <v>43948.22928240741</v>
      </c>
      <c r="G41" t="s">
        <v>97</v>
      </c>
      <c r="H41" t="s">
        <v>206</v>
      </c>
      <c r="I41" t="s">
        <v>210</v>
      </c>
      <c r="J41" t="s">
        <v>197</v>
      </c>
      <c r="K41" t="s">
        <v>208</v>
      </c>
      <c r="L41" t="s">
        <v>80</v>
      </c>
      <c r="M41" t="s">
        <v>32</v>
      </c>
      <c r="N41" t="s">
        <v>33</v>
      </c>
      <c r="O41" t="s">
        <v>211</v>
      </c>
      <c r="P41">
        <v>187.92</v>
      </c>
      <c r="Q41">
        <v>3675</v>
      </c>
      <c r="R41">
        <v>210.47039999999998</v>
      </c>
      <c r="S41">
        <v>210.47039999999998</v>
      </c>
      <c r="T41" t="s">
        <v>47</v>
      </c>
      <c r="U41" t="s">
        <v>205</v>
      </c>
      <c r="V41" t="s">
        <v>83</v>
      </c>
    </row>
    <row r="42" spans="1:22">
      <c r="A42" s="1">
        <v>43948.22928240741</v>
      </c>
      <c r="B42" t="s">
        <v>201</v>
      </c>
      <c r="C42" t="s">
        <v>202</v>
      </c>
      <c r="D42" t="s">
        <v>95</v>
      </c>
      <c r="E42" t="s">
        <v>41</v>
      </c>
      <c r="F42" s="1">
        <v>43948.22928240741</v>
      </c>
      <c r="G42" t="s">
        <v>97</v>
      </c>
      <c r="H42" t="s">
        <v>206</v>
      </c>
      <c r="I42" t="s">
        <v>212</v>
      </c>
      <c r="J42" t="s">
        <v>197</v>
      </c>
      <c r="K42" t="s">
        <v>208</v>
      </c>
      <c r="L42" t="s">
        <v>80</v>
      </c>
      <c r="M42" t="s">
        <v>32</v>
      </c>
      <c r="N42" t="s">
        <v>33</v>
      </c>
      <c r="O42" t="s">
        <v>213</v>
      </c>
      <c r="P42">
        <v>72.150000000000006</v>
      </c>
      <c r="Q42">
        <v>31</v>
      </c>
      <c r="R42">
        <v>80.808000000000007</v>
      </c>
      <c r="S42">
        <v>80.808000000000007</v>
      </c>
      <c r="T42" t="s">
        <v>47</v>
      </c>
      <c r="U42" t="s">
        <v>205</v>
      </c>
      <c r="V42" t="s">
        <v>83</v>
      </c>
    </row>
    <row r="43" spans="1:22">
      <c r="A43" s="1">
        <v>43948.22928240741</v>
      </c>
      <c r="B43" t="s">
        <v>201</v>
      </c>
      <c r="C43" t="s">
        <v>202</v>
      </c>
      <c r="D43" t="s">
        <v>95</v>
      </c>
      <c r="E43" t="s">
        <v>41</v>
      </c>
      <c r="F43" s="1">
        <v>43948.22928240741</v>
      </c>
      <c r="G43" t="s">
        <v>97</v>
      </c>
      <c r="H43" t="s">
        <v>214</v>
      </c>
      <c r="I43" t="s">
        <v>215</v>
      </c>
      <c r="J43" t="s">
        <v>197</v>
      </c>
      <c r="K43" t="s">
        <v>216</v>
      </c>
      <c r="L43" t="s">
        <v>80</v>
      </c>
      <c r="M43" t="s">
        <v>32</v>
      </c>
      <c r="N43" t="s">
        <v>33</v>
      </c>
      <c r="O43" t="s">
        <v>217</v>
      </c>
      <c r="P43">
        <v>126.75</v>
      </c>
      <c r="Q43">
        <v>388</v>
      </c>
      <c r="R43">
        <v>141.96</v>
      </c>
      <c r="S43">
        <v>141.96</v>
      </c>
      <c r="T43" t="s">
        <v>47</v>
      </c>
      <c r="U43" t="s">
        <v>205</v>
      </c>
      <c r="V43" t="s">
        <v>83</v>
      </c>
    </row>
    <row r="44" spans="1:22">
      <c r="A44" s="1">
        <v>43948.22928240741</v>
      </c>
      <c r="B44" t="s">
        <v>201</v>
      </c>
      <c r="C44" t="s">
        <v>202</v>
      </c>
      <c r="D44" t="s">
        <v>95</v>
      </c>
      <c r="E44" t="s">
        <v>41</v>
      </c>
      <c r="F44" s="1">
        <v>43948.22928240741</v>
      </c>
      <c r="G44" t="s">
        <v>97</v>
      </c>
      <c r="H44" t="s">
        <v>214</v>
      </c>
      <c r="I44" t="s">
        <v>218</v>
      </c>
      <c r="J44" t="s">
        <v>197</v>
      </c>
      <c r="K44" t="s">
        <v>216</v>
      </c>
      <c r="L44" t="s">
        <v>80</v>
      </c>
      <c r="M44" t="s">
        <v>32</v>
      </c>
      <c r="N44" t="s">
        <v>33</v>
      </c>
      <c r="O44" t="s">
        <v>219</v>
      </c>
      <c r="P44">
        <v>53.2</v>
      </c>
      <c r="Q44">
        <v>388</v>
      </c>
      <c r="R44">
        <v>59.584000000000003</v>
      </c>
      <c r="S44">
        <v>59.584000000000003</v>
      </c>
      <c r="T44" t="s">
        <v>47</v>
      </c>
      <c r="U44" t="s">
        <v>205</v>
      </c>
      <c r="V44" t="s">
        <v>83</v>
      </c>
    </row>
    <row r="45" spans="1:22">
      <c r="A45" s="1">
        <v>43948.22928240741</v>
      </c>
      <c r="B45" t="s">
        <v>201</v>
      </c>
      <c r="C45" t="s">
        <v>202</v>
      </c>
      <c r="D45" t="s">
        <v>95</v>
      </c>
      <c r="E45" t="s">
        <v>41</v>
      </c>
      <c r="F45" s="1">
        <v>43948.22928240741</v>
      </c>
      <c r="G45" t="s">
        <v>97</v>
      </c>
      <c r="H45" t="s">
        <v>214</v>
      </c>
      <c r="I45" t="s">
        <v>220</v>
      </c>
      <c r="J45" t="s">
        <v>197</v>
      </c>
      <c r="K45" t="s">
        <v>216</v>
      </c>
      <c r="L45" t="s">
        <v>80</v>
      </c>
      <c r="M45" t="s">
        <v>32</v>
      </c>
      <c r="N45" t="s">
        <v>33</v>
      </c>
      <c r="O45" t="s">
        <v>221</v>
      </c>
      <c r="P45">
        <v>52.65</v>
      </c>
      <c r="Q45">
        <v>12250</v>
      </c>
      <c r="R45">
        <v>58.967999999999996</v>
      </c>
      <c r="S45">
        <v>58.967999999999996</v>
      </c>
      <c r="T45" t="s">
        <v>47</v>
      </c>
      <c r="U45" t="s">
        <v>205</v>
      </c>
      <c r="V45" t="s">
        <v>83</v>
      </c>
    </row>
    <row r="46" spans="1:22">
      <c r="A46" s="1">
        <v>43945.22928240741</v>
      </c>
      <c r="B46" t="s">
        <v>222</v>
      </c>
      <c r="C46" t="s">
        <v>223</v>
      </c>
      <c r="D46" t="s">
        <v>67</v>
      </c>
      <c r="E46" t="s">
        <v>41</v>
      </c>
      <c r="F46" s="1">
        <v>43945.22928240741</v>
      </c>
      <c r="G46" t="s">
        <v>68</v>
      </c>
      <c r="H46" t="s">
        <v>214</v>
      </c>
      <c r="I46" t="s">
        <v>224</v>
      </c>
      <c r="J46" t="s">
        <v>197</v>
      </c>
      <c r="K46" t="s">
        <v>216</v>
      </c>
      <c r="L46" t="s">
        <v>44</v>
      </c>
      <c r="M46" t="s">
        <v>32</v>
      </c>
      <c r="N46" t="s">
        <v>45</v>
      </c>
      <c r="O46" t="s">
        <v>225</v>
      </c>
      <c r="P46">
        <v>56.7</v>
      </c>
      <c r="Q46">
        <v>2520.3000000000002</v>
      </c>
      <c r="R46">
        <v>63.504000000000005</v>
      </c>
      <c r="S46">
        <v>63.504000000000005</v>
      </c>
      <c r="T46" t="s">
        <v>35</v>
      </c>
      <c r="U46" t="s">
        <v>226</v>
      </c>
      <c r="V46" t="s">
        <v>120</v>
      </c>
    </row>
    <row r="47" spans="1:22">
      <c r="A47" s="1">
        <v>43945.22928240741</v>
      </c>
      <c r="B47" t="s">
        <v>227</v>
      </c>
      <c r="C47" t="s">
        <v>228</v>
      </c>
      <c r="D47" t="s">
        <v>77</v>
      </c>
      <c r="E47" t="s">
        <v>96</v>
      </c>
      <c r="F47" s="1">
        <v>43945.22928240741</v>
      </c>
      <c r="G47" t="s">
        <v>78</v>
      </c>
      <c r="H47" t="s">
        <v>195</v>
      </c>
      <c r="I47" t="s">
        <v>229</v>
      </c>
      <c r="J47" t="s">
        <v>197</v>
      </c>
      <c r="K47" t="s">
        <v>198</v>
      </c>
      <c r="L47" t="s">
        <v>80</v>
      </c>
      <c r="M47" t="s">
        <v>32</v>
      </c>
      <c r="N47" t="s">
        <v>33</v>
      </c>
      <c r="O47" t="s">
        <v>230</v>
      </c>
      <c r="P47">
        <v>150.5</v>
      </c>
      <c r="Q47">
        <v>2520.3000000000002</v>
      </c>
      <c r="R47">
        <v>168.56</v>
      </c>
      <c r="S47">
        <v>168.56</v>
      </c>
      <c r="T47" t="s">
        <v>47</v>
      </c>
      <c r="U47" t="s">
        <v>231</v>
      </c>
      <c r="V47" t="s">
        <v>186</v>
      </c>
    </row>
    <row r="48" spans="1:22">
      <c r="A48" s="1">
        <v>43949.22928240741</v>
      </c>
      <c r="B48" t="s">
        <v>232</v>
      </c>
      <c r="C48" t="s">
        <v>233</v>
      </c>
      <c r="D48" t="s">
        <v>77</v>
      </c>
      <c r="E48" t="s">
        <v>147</v>
      </c>
      <c r="F48" s="1">
        <v>43949.22928240741</v>
      </c>
      <c r="G48" t="s">
        <v>78</v>
      </c>
      <c r="H48" t="s">
        <v>234</v>
      </c>
      <c r="I48" t="s">
        <v>235</v>
      </c>
      <c r="J48" t="s">
        <v>86</v>
      </c>
      <c r="K48" t="s">
        <v>236</v>
      </c>
      <c r="L48" t="s">
        <v>31</v>
      </c>
      <c r="M48" t="s">
        <v>32</v>
      </c>
      <c r="N48" t="s">
        <v>45</v>
      </c>
      <c r="O48" t="s">
        <v>237</v>
      </c>
      <c r="P48">
        <v>150</v>
      </c>
      <c r="Q48">
        <v>12250</v>
      </c>
      <c r="R48">
        <v>168</v>
      </c>
      <c r="S48">
        <v>168</v>
      </c>
      <c r="T48" t="s">
        <v>35</v>
      </c>
      <c r="U48" t="s">
        <v>238</v>
      </c>
      <c r="V48" t="s">
        <v>192</v>
      </c>
    </row>
    <row r="49" spans="1:22">
      <c r="A49" s="1">
        <v>43949.22928240741</v>
      </c>
      <c r="B49" t="s">
        <v>239</v>
      </c>
      <c r="C49" t="s">
        <v>240</v>
      </c>
      <c r="D49" t="s">
        <v>24</v>
      </c>
      <c r="E49" t="s">
        <v>132</v>
      </c>
      <c r="F49" s="1">
        <v>43949.22928240741</v>
      </c>
      <c r="G49" t="s">
        <v>127</v>
      </c>
      <c r="H49" t="s">
        <v>234</v>
      </c>
      <c r="I49" t="s">
        <v>241</v>
      </c>
      <c r="J49" t="s">
        <v>86</v>
      </c>
      <c r="K49" t="s">
        <v>236</v>
      </c>
      <c r="L49" t="s">
        <v>44</v>
      </c>
      <c r="M49" t="s">
        <v>32</v>
      </c>
      <c r="N49" t="s">
        <v>33</v>
      </c>
      <c r="O49" t="s">
        <v>242</v>
      </c>
      <c r="P49">
        <v>182.16</v>
      </c>
      <c r="Q49">
        <v>1692</v>
      </c>
      <c r="R49">
        <v>204.01919999999998</v>
      </c>
      <c r="S49">
        <v>204.01919999999998</v>
      </c>
      <c r="T49" t="s">
        <v>47</v>
      </c>
      <c r="U49" t="s">
        <v>243</v>
      </c>
      <c r="V49" t="s">
        <v>129</v>
      </c>
    </row>
    <row r="50" spans="1:22">
      <c r="A50" s="1">
        <v>43950.22928240741</v>
      </c>
      <c r="B50" t="s">
        <v>244</v>
      </c>
      <c r="C50" t="s">
        <v>245</v>
      </c>
      <c r="D50" t="s">
        <v>24</v>
      </c>
      <c r="E50" t="s">
        <v>25</v>
      </c>
      <c r="F50" s="1">
        <v>43950.22928240741</v>
      </c>
      <c r="G50" t="s">
        <v>127</v>
      </c>
      <c r="H50" t="s">
        <v>234</v>
      </c>
      <c r="I50" t="s">
        <v>246</v>
      </c>
      <c r="J50" t="s">
        <v>86</v>
      </c>
      <c r="K50" t="s">
        <v>236</v>
      </c>
      <c r="L50" t="s">
        <v>80</v>
      </c>
      <c r="M50" t="s">
        <v>32</v>
      </c>
      <c r="N50" t="s">
        <v>45</v>
      </c>
      <c r="O50" t="s">
        <v>247</v>
      </c>
      <c r="P50">
        <v>343.44</v>
      </c>
      <c r="Q50">
        <v>1692</v>
      </c>
      <c r="R50">
        <v>384.65280000000001</v>
      </c>
      <c r="S50">
        <v>384.65280000000001</v>
      </c>
      <c r="T50" t="s">
        <v>101</v>
      </c>
      <c r="U50" t="s">
        <v>248</v>
      </c>
      <c r="V50" t="s">
        <v>72</v>
      </c>
    </row>
    <row r="51" spans="1:22">
      <c r="A51" s="1">
        <v>43940.22928240741</v>
      </c>
      <c r="B51" t="s">
        <v>249</v>
      </c>
      <c r="C51" t="s">
        <v>250</v>
      </c>
      <c r="D51" t="s">
        <v>95</v>
      </c>
      <c r="E51" t="s">
        <v>25</v>
      </c>
      <c r="F51" s="1">
        <v>43940.22928240741</v>
      </c>
      <c r="G51" t="s">
        <v>97</v>
      </c>
      <c r="H51" t="s">
        <v>234</v>
      </c>
      <c r="I51" t="s">
        <v>251</v>
      </c>
      <c r="J51" t="s">
        <v>86</v>
      </c>
      <c r="K51" t="s">
        <v>236</v>
      </c>
      <c r="L51" t="s">
        <v>31</v>
      </c>
      <c r="M51" t="s">
        <v>32</v>
      </c>
      <c r="N51" t="s">
        <v>117</v>
      </c>
      <c r="O51" t="s">
        <v>252</v>
      </c>
      <c r="P51">
        <v>2775</v>
      </c>
      <c r="Q51">
        <v>3390</v>
      </c>
      <c r="R51">
        <v>9324</v>
      </c>
      <c r="S51">
        <v>9324</v>
      </c>
      <c r="T51" t="s">
        <v>35</v>
      </c>
      <c r="U51" t="s">
        <v>253</v>
      </c>
      <c r="V51" t="s">
        <v>37</v>
      </c>
    </row>
    <row r="52" spans="1:22">
      <c r="A52" s="1">
        <v>43946.22928240741</v>
      </c>
      <c r="B52" t="s">
        <v>254</v>
      </c>
      <c r="C52" t="s">
        <v>255</v>
      </c>
      <c r="D52" t="s">
        <v>95</v>
      </c>
      <c r="E52" t="s">
        <v>25</v>
      </c>
      <c r="F52" s="1">
        <v>43946.22928240741</v>
      </c>
      <c r="G52" t="s">
        <v>97</v>
      </c>
      <c r="H52" t="s">
        <v>256</v>
      </c>
      <c r="I52" t="s">
        <v>257</v>
      </c>
      <c r="J52" t="s">
        <v>86</v>
      </c>
      <c r="K52" t="s">
        <v>258</v>
      </c>
      <c r="L52" t="s">
        <v>44</v>
      </c>
      <c r="M52" t="s">
        <v>32</v>
      </c>
      <c r="N52" t="s">
        <v>142</v>
      </c>
      <c r="O52" t="s">
        <v>259</v>
      </c>
      <c r="P52">
        <v>28.5</v>
      </c>
      <c r="Q52">
        <v>1750</v>
      </c>
      <c r="R52">
        <v>96.499200000000002</v>
      </c>
      <c r="S52">
        <v>95.76</v>
      </c>
      <c r="T52" t="s">
        <v>47</v>
      </c>
      <c r="U52" t="s">
        <v>260</v>
      </c>
      <c r="V52" t="s">
        <v>49</v>
      </c>
    </row>
    <row r="53" spans="1:22">
      <c r="A53" s="1">
        <v>43946.22928240741</v>
      </c>
      <c r="B53" t="s">
        <v>254</v>
      </c>
      <c r="C53" t="s">
        <v>255</v>
      </c>
      <c r="D53" t="s">
        <v>95</v>
      </c>
      <c r="E53" t="s">
        <v>25</v>
      </c>
      <c r="F53" s="1">
        <v>43946.22928240741</v>
      </c>
      <c r="G53" t="s">
        <v>97</v>
      </c>
      <c r="H53" t="s">
        <v>256</v>
      </c>
      <c r="I53" t="s">
        <v>261</v>
      </c>
      <c r="J53" t="s">
        <v>86</v>
      </c>
      <c r="K53" t="s">
        <v>258</v>
      </c>
      <c r="L53" t="s">
        <v>44</v>
      </c>
      <c r="M53" t="s">
        <v>32</v>
      </c>
      <c r="N53" t="s">
        <v>142</v>
      </c>
      <c r="O53" t="s">
        <v>262</v>
      </c>
      <c r="P53">
        <v>0.22</v>
      </c>
      <c r="Q53">
        <v>675</v>
      </c>
      <c r="R53">
        <v>96.499200000000002</v>
      </c>
      <c r="S53">
        <v>0.73920000000000008</v>
      </c>
      <c r="T53" t="s">
        <v>47</v>
      </c>
      <c r="U53" t="s">
        <v>260</v>
      </c>
      <c r="V53" t="s">
        <v>49</v>
      </c>
    </row>
    <row r="54" spans="1:22">
      <c r="A54" s="1">
        <v>43950.22928240741</v>
      </c>
      <c r="B54" t="s">
        <v>263</v>
      </c>
      <c r="C54" t="s">
        <v>264</v>
      </c>
      <c r="D54" t="s">
        <v>24</v>
      </c>
      <c r="E54" t="s">
        <v>25</v>
      </c>
      <c r="F54" s="1">
        <v>43950.22928240741</v>
      </c>
      <c r="G54" t="s">
        <v>26</v>
      </c>
      <c r="H54" t="s">
        <v>256</v>
      </c>
      <c r="I54" t="s">
        <v>265</v>
      </c>
      <c r="J54" t="s">
        <v>86</v>
      </c>
      <c r="K54" t="s">
        <v>258</v>
      </c>
      <c r="L54" t="s">
        <v>99</v>
      </c>
      <c r="M54" t="s">
        <v>32</v>
      </c>
      <c r="N54" t="s">
        <v>45</v>
      </c>
      <c r="O54" t="s">
        <v>266</v>
      </c>
      <c r="P54">
        <v>4.21</v>
      </c>
      <c r="Q54">
        <v>575</v>
      </c>
      <c r="R54">
        <v>14.145599999999998</v>
      </c>
      <c r="S54">
        <v>14.145599999999998</v>
      </c>
      <c r="T54" t="s">
        <v>35</v>
      </c>
      <c r="U54" t="s">
        <v>267</v>
      </c>
      <c r="V54" t="s">
        <v>186</v>
      </c>
    </row>
    <row r="55" spans="1:22">
      <c r="A55" s="1">
        <v>43951.22928240741</v>
      </c>
      <c r="B55" t="s">
        <v>268</v>
      </c>
      <c r="C55" t="s">
        <v>269</v>
      </c>
      <c r="D55" t="s">
        <v>40</v>
      </c>
      <c r="E55" t="s">
        <v>41</v>
      </c>
      <c r="F55" s="1">
        <v>43951.22928240741</v>
      </c>
      <c r="G55" t="s">
        <v>42</v>
      </c>
      <c r="H55" t="s">
        <v>256</v>
      </c>
      <c r="I55" t="s">
        <v>270</v>
      </c>
      <c r="J55" t="s">
        <v>86</v>
      </c>
      <c r="K55" t="s">
        <v>258</v>
      </c>
      <c r="L55" t="s">
        <v>31</v>
      </c>
      <c r="M55" t="s">
        <v>32</v>
      </c>
      <c r="N55" t="s">
        <v>33</v>
      </c>
      <c r="O55" t="s">
        <v>271</v>
      </c>
      <c r="P55">
        <v>0.8</v>
      </c>
      <c r="Q55">
        <v>675</v>
      </c>
      <c r="R55">
        <v>82692.915199999989</v>
      </c>
      <c r="S55">
        <v>0.89600000000000002</v>
      </c>
      <c r="T55" t="s">
        <v>47</v>
      </c>
      <c r="U55" t="s">
        <v>272</v>
      </c>
      <c r="V55" t="s">
        <v>192</v>
      </c>
    </row>
    <row r="56" spans="1:22">
      <c r="A56" s="1">
        <v>43951.22928240741</v>
      </c>
      <c r="B56" t="s">
        <v>268</v>
      </c>
      <c r="C56" t="s">
        <v>269</v>
      </c>
      <c r="D56" t="s">
        <v>40</v>
      </c>
      <c r="E56" t="s">
        <v>41</v>
      </c>
      <c r="F56" s="1">
        <v>43951.22928240741</v>
      </c>
      <c r="G56" t="s">
        <v>42</v>
      </c>
      <c r="H56" t="s">
        <v>256</v>
      </c>
      <c r="I56" t="s">
        <v>273</v>
      </c>
      <c r="J56" t="s">
        <v>86</v>
      </c>
      <c r="K56" t="s">
        <v>258</v>
      </c>
      <c r="L56" t="s">
        <v>31</v>
      </c>
      <c r="M56" t="s">
        <v>32</v>
      </c>
      <c r="N56" t="s">
        <v>33</v>
      </c>
      <c r="O56" t="s">
        <v>274</v>
      </c>
      <c r="P56">
        <v>1.2</v>
      </c>
      <c r="Q56">
        <v>10.5</v>
      </c>
      <c r="R56">
        <v>82692.915199999989</v>
      </c>
      <c r="S56">
        <v>1.3439999999999999</v>
      </c>
      <c r="T56" t="s">
        <v>47</v>
      </c>
      <c r="U56" t="s">
        <v>272</v>
      </c>
      <c r="V56" t="s">
        <v>192</v>
      </c>
    </row>
    <row r="57" spans="1:22">
      <c r="A57" s="1">
        <v>43951.22928240741</v>
      </c>
      <c r="B57" t="s">
        <v>268</v>
      </c>
      <c r="C57" t="s">
        <v>269</v>
      </c>
      <c r="D57" t="s">
        <v>40</v>
      </c>
      <c r="E57" t="s">
        <v>41</v>
      </c>
      <c r="F57" s="1">
        <v>43951.22928240741</v>
      </c>
      <c r="G57" t="s">
        <v>42</v>
      </c>
      <c r="H57" t="s">
        <v>275</v>
      </c>
      <c r="I57" t="s">
        <v>276</v>
      </c>
      <c r="J57" t="s">
        <v>197</v>
      </c>
      <c r="K57" t="s">
        <v>277</v>
      </c>
      <c r="L57" t="s">
        <v>31</v>
      </c>
      <c r="M57" t="s">
        <v>32</v>
      </c>
      <c r="N57" t="s">
        <v>33</v>
      </c>
      <c r="O57" t="s">
        <v>278</v>
      </c>
      <c r="P57">
        <v>0.7</v>
      </c>
      <c r="Q57">
        <v>3.5</v>
      </c>
      <c r="R57">
        <v>82692.915199999989</v>
      </c>
      <c r="S57">
        <v>3.1359999999999997</v>
      </c>
      <c r="T57" t="s">
        <v>47</v>
      </c>
      <c r="U57" t="s">
        <v>272</v>
      </c>
      <c r="V57" t="s">
        <v>192</v>
      </c>
    </row>
    <row r="58" spans="1:22">
      <c r="A58" s="1">
        <v>43951.22928240741</v>
      </c>
      <c r="B58" t="s">
        <v>268</v>
      </c>
      <c r="C58" t="s">
        <v>269</v>
      </c>
      <c r="D58" t="s">
        <v>40</v>
      </c>
      <c r="E58" t="s">
        <v>41</v>
      </c>
      <c r="F58" s="1">
        <v>43951.22928240741</v>
      </c>
      <c r="G58" t="s">
        <v>42</v>
      </c>
      <c r="H58" t="s">
        <v>275</v>
      </c>
      <c r="I58" t="s">
        <v>279</v>
      </c>
      <c r="J58" t="s">
        <v>197</v>
      </c>
      <c r="K58" t="s">
        <v>277</v>
      </c>
      <c r="L58" t="s">
        <v>31</v>
      </c>
      <c r="M58" t="s">
        <v>32</v>
      </c>
      <c r="N58" t="s">
        <v>33</v>
      </c>
      <c r="O58" t="s">
        <v>280</v>
      </c>
      <c r="P58">
        <v>10546.88</v>
      </c>
      <c r="Q58">
        <v>639.6</v>
      </c>
      <c r="R58">
        <v>82692.915199999989</v>
      </c>
      <c r="S58">
        <v>82687.539199999985</v>
      </c>
      <c r="T58" t="s">
        <v>47</v>
      </c>
      <c r="U58" t="s">
        <v>272</v>
      </c>
      <c r="V58" t="s">
        <v>192</v>
      </c>
    </row>
    <row r="59" spans="1:22">
      <c r="A59" s="1">
        <v>43950.22928240741</v>
      </c>
      <c r="B59" t="s">
        <v>281</v>
      </c>
      <c r="C59" t="s">
        <v>282</v>
      </c>
      <c r="D59" t="s">
        <v>67</v>
      </c>
      <c r="E59" t="s">
        <v>25</v>
      </c>
      <c r="F59" s="1">
        <v>43950.22928240741</v>
      </c>
      <c r="G59" t="s">
        <v>68</v>
      </c>
      <c r="H59" t="s">
        <v>275</v>
      </c>
      <c r="I59" t="s">
        <v>283</v>
      </c>
      <c r="J59" t="s">
        <v>197</v>
      </c>
      <c r="K59" t="s">
        <v>277</v>
      </c>
      <c r="L59" t="s">
        <v>31</v>
      </c>
      <c r="M59" t="s">
        <v>32</v>
      </c>
      <c r="N59" t="s">
        <v>33</v>
      </c>
      <c r="O59" t="s">
        <v>284</v>
      </c>
      <c r="P59">
        <v>816</v>
      </c>
      <c r="Q59">
        <v>709.8</v>
      </c>
      <c r="R59">
        <v>65197.440000000002</v>
      </c>
      <c r="S59">
        <v>6397.44</v>
      </c>
      <c r="T59" t="s">
        <v>47</v>
      </c>
      <c r="U59" t="s">
        <v>285</v>
      </c>
      <c r="V59" t="s">
        <v>139</v>
      </c>
    </row>
    <row r="60" spans="1:22">
      <c r="A60" s="1">
        <v>43950.22928240741</v>
      </c>
      <c r="B60" t="s">
        <v>281</v>
      </c>
      <c r="C60" t="s">
        <v>282</v>
      </c>
      <c r="D60" t="s">
        <v>67</v>
      </c>
      <c r="E60" t="s">
        <v>25</v>
      </c>
      <c r="F60" s="1">
        <v>43950.22928240741</v>
      </c>
      <c r="G60" t="s">
        <v>68</v>
      </c>
      <c r="H60" t="s">
        <v>275</v>
      </c>
      <c r="I60" t="s">
        <v>286</v>
      </c>
      <c r="J60" t="s">
        <v>197</v>
      </c>
      <c r="K60" t="s">
        <v>277</v>
      </c>
      <c r="L60" t="s">
        <v>31</v>
      </c>
      <c r="M60" t="s">
        <v>32</v>
      </c>
      <c r="N60" t="s">
        <v>33</v>
      </c>
      <c r="O60" t="s">
        <v>287</v>
      </c>
      <c r="P60">
        <v>7500</v>
      </c>
      <c r="Q60">
        <v>32.380000000000003</v>
      </c>
      <c r="R60">
        <v>65197.440000000002</v>
      </c>
      <c r="S60">
        <v>58800</v>
      </c>
      <c r="T60" t="s">
        <v>47</v>
      </c>
      <c r="U60" t="s">
        <v>285</v>
      </c>
      <c r="V60" t="s">
        <v>139</v>
      </c>
    </row>
    <row r="61" spans="1:22">
      <c r="A61" s="1">
        <v>43953.22928240741</v>
      </c>
      <c r="B61" t="s">
        <v>288</v>
      </c>
      <c r="C61" t="s">
        <v>289</v>
      </c>
      <c r="D61" t="s">
        <v>24</v>
      </c>
      <c r="E61" t="s">
        <v>41</v>
      </c>
      <c r="F61" s="1">
        <v>43953.22928240741</v>
      </c>
      <c r="G61" t="s">
        <v>127</v>
      </c>
      <c r="H61" t="s">
        <v>275</v>
      </c>
      <c r="I61" t="s">
        <v>290</v>
      </c>
      <c r="J61" t="s">
        <v>197</v>
      </c>
      <c r="K61" t="s">
        <v>277</v>
      </c>
      <c r="L61" t="s">
        <v>80</v>
      </c>
      <c r="M61" t="s">
        <v>32</v>
      </c>
      <c r="N61" t="s">
        <v>133</v>
      </c>
      <c r="O61" t="s">
        <v>291</v>
      </c>
      <c r="P61">
        <v>2.1</v>
      </c>
      <c r="Q61">
        <v>131.35</v>
      </c>
      <c r="R61">
        <v>16.464000000000002</v>
      </c>
      <c r="S61">
        <v>16.464000000000002</v>
      </c>
      <c r="T61" t="s">
        <v>35</v>
      </c>
      <c r="U61" t="s">
        <v>292</v>
      </c>
      <c r="V61" t="s">
        <v>158</v>
      </c>
    </row>
    <row r="62" spans="1:22">
      <c r="A62" s="1">
        <v>43953.22928240741</v>
      </c>
      <c r="B62" t="s">
        <v>288</v>
      </c>
      <c r="C62" t="s">
        <v>289</v>
      </c>
      <c r="D62" t="s">
        <v>24</v>
      </c>
      <c r="E62" t="s">
        <v>41</v>
      </c>
      <c r="F62" s="1">
        <v>43953.22928240741</v>
      </c>
      <c r="G62" t="s">
        <v>127</v>
      </c>
      <c r="H62" t="s">
        <v>293</v>
      </c>
      <c r="I62" t="s">
        <v>294</v>
      </c>
      <c r="J62" t="s">
        <v>197</v>
      </c>
      <c r="K62" t="s">
        <v>295</v>
      </c>
      <c r="L62" t="s">
        <v>80</v>
      </c>
      <c r="M62" t="s">
        <v>32</v>
      </c>
      <c r="N62" t="s">
        <v>133</v>
      </c>
      <c r="O62" t="s">
        <v>296</v>
      </c>
      <c r="P62">
        <v>2.1</v>
      </c>
      <c r="Q62">
        <v>878.75</v>
      </c>
      <c r="R62">
        <v>4.7040000000000006</v>
      </c>
      <c r="S62">
        <v>4.7040000000000006</v>
      </c>
      <c r="T62" t="s">
        <v>35</v>
      </c>
      <c r="U62" t="s">
        <v>292</v>
      </c>
      <c r="V62" t="s">
        <v>158</v>
      </c>
    </row>
    <row r="63" spans="1:22">
      <c r="A63" s="1">
        <v>43953.22928240741</v>
      </c>
      <c r="B63" t="s">
        <v>288</v>
      </c>
      <c r="C63" t="s">
        <v>289</v>
      </c>
      <c r="D63" t="s">
        <v>24</v>
      </c>
      <c r="E63" t="s">
        <v>41</v>
      </c>
      <c r="F63" s="1">
        <v>43953.22928240741</v>
      </c>
      <c r="G63" t="s">
        <v>127</v>
      </c>
      <c r="H63" t="s">
        <v>293</v>
      </c>
      <c r="I63" t="s">
        <v>297</v>
      </c>
      <c r="J63" t="s">
        <v>197</v>
      </c>
      <c r="K63" t="s">
        <v>295</v>
      </c>
      <c r="L63" t="s">
        <v>80</v>
      </c>
      <c r="M63" t="s">
        <v>32</v>
      </c>
      <c r="N63" t="s">
        <v>133</v>
      </c>
      <c r="O63" t="s">
        <v>298</v>
      </c>
      <c r="P63">
        <v>150</v>
      </c>
      <c r="Q63">
        <v>3468.75</v>
      </c>
      <c r="R63">
        <v>336</v>
      </c>
      <c r="S63">
        <v>336</v>
      </c>
      <c r="T63" t="s">
        <v>35</v>
      </c>
      <c r="U63" t="s">
        <v>292</v>
      </c>
      <c r="V63" t="s">
        <v>158</v>
      </c>
    </row>
    <row r="64" spans="1:22">
      <c r="A64" s="1">
        <v>43953.22928240741</v>
      </c>
      <c r="B64" t="s">
        <v>288</v>
      </c>
      <c r="C64" t="s">
        <v>289</v>
      </c>
      <c r="D64" t="s">
        <v>24</v>
      </c>
      <c r="E64" t="s">
        <v>41</v>
      </c>
      <c r="F64" s="1">
        <v>43953.22928240741</v>
      </c>
      <c r="G64" t="s">
        <v>127</v>
      </c>
      <c r="H64" t="s">
        <v>293</v>
      </c>
      <c r="I64" t="s">
        <v>299</v>
      </c>
      <c r="J64" t="s">
        <v>197</v>
      </c>
      <c r="K64" t="s">
        <v>295</v>
      </c>
      <c r="L64" t="s">
        <v>80</v>
      </c>
      <c r="M64" t="s">
        <v>32</v>
      </c>
      <c r="N64" t="s">
        <v>133</v>
      </c>
      <c r="O64" t="s">
        <v>300</v>
      </c>
      <c r="P64">
        <v>300</v>
      </c>
      <c r="Q64">
        <v>370</v>
      </c>
      <c r="R64">
        <v>672</v>
      </c>
      <c r="S64">
        <v>672</v>
      </c>
      <c r="T64" t="s">
        <v>35</v>
      </c>
      <c r="U64" t="s">
        <v>292</v>
      </c>
      <c r="V64" t="s">
        <v>158</v>
      </c>
    </row>
    <row r="65" spans="1:22">
      <c r="A65" s="1">
        <v>43953.22928240741</v>
      </c>
      <c r="B65" t="s">
        <v>288</v>
      </c>
      <c r="C65" t="s">
        <v>289</v>
      </c>
      <c r="D65" t="s">
        <v>24</v>
      </c>
      <c r="E65" t="s">
        <v>41</v>
      </c>
      <c r="F65" s="1">
        <v>43953.22928240741</v>
      </c>
      <c r="G65" t="s">
        <v>127</v>
      </c>
      <c r="H65" t="s">
        <v>301</v>
      </c>
      <c r="I65" t="s">
        <v>302</v>
      </c>
      <c r="J65" t="s">
        <v>86</v>
      </c>
      <c r="K65" t="s">
        <v>303</v>
      </c>
      <c r="L65" t="s">
        <v>80</v>
      </c>
      <c r="M65" t="s">
        <v>32</v>
      </c>
      <c r="N65" t="s">
        <v>133</v>
      </c>
      <c r="O65" t="s">
        <v>304</v>
      </c>
      <c r="P65">
        <v>450</v>
      </c>
      <c r="Q65">
        <v>370</v>
      </c>
      <c r="R65">
        <v>1008</v>
      </c>
      <c r="S65">
        <v>1008</v>
      </c>
      <c r="T65" t="s">
        <v>35</v>
      </c>
      <c r="U65" t="s">
        <v>292</v>
      </c>
      <c r="V65" t="s">
        <v>158</v>
      </c>
    </row>
    <row r="66" spans="1:22">
      <c r="A66" s="1">
        <v>43953.22928240741</v>
      </c>
      <c r="B66" t="s">
        <v>288</v>
      </c>
      <c r="C66" t="s">
        <v>289</v>
      </c>
      <c r="D66" t="s">
        <v>24</v>
      </c>
      <c r="E66" t="s">
        <v>41</v>
      </c>
      <c r="F66" s="1">
        <v>43953.22928240741</v>
      </c>
      <c r="G66" t="s">
        <v>127</v>
      </c>
      <c r="H66" t="s">
        <v>301</v>
      </c>
      <c r="I66" t="s">
        <v>305</v>
      </c>
      <c r="J66" t="s">
        <v>86</v>
      </c>
      <c r="K66" t="s">
        <v>303</v>
      </c>
      <c r="L66" t="s">
        <v>80</v>
      </c>
      <c r="M66" t="s">
        <v>32</v>
      </c>
      <c r="N66" t="s">
        <v>133</v>
      </c>
      <c r="O66" t="s">
        <v>306</v>
      </c>
      <c r="P66">
        <v>54</v>
      </c>
      <c r="Q66">
        <v>3468.75</v>
      </c>
      <c r="R66">
        <v>120.96</v>
      </c>
      <c r="S66">
        <v>120.96</v>
      </c>
      <c r="T66" t="s">
        <v>35</v>
      </c>
      <c r="U66" t="s">
        <v>292</v>
      </c>
      <c r="V66" t="s">
        <v>158</v>
      </c>
    </row>
    <row r="67" spans="1:22">
      <c r="A67" s="1">
        <v>43953.22928240741</v>
      </c>
      <c r="B67" t="s">
        <v>288</v>
      </c>
      <c r="C67" t="s">
        <v>289</v>
      </c>
      <c r="D67" t="s">
        <v>24</v>
      </c>
      <c r="E67" t="s">
        <v>41</v>
      </c>
      <c r="F67" s="1">
        <v>43953.22928240741</v>
      </c>
      <c r="G67" t="s">
        <v>127</v>
      </c>
      <c r="H67" t="s">
        <v>301</v>
      </c>
      <c r="I67" t="s">
        <v>307</v>
      </c>
      <c r="J67" t="s">
        <v>86</v>
      </c>
      <c r="K67" t="s">
        <v>303</v>
      </c>
      <c r="L67" t="s">
        <v>80</v>
      </c>
      <c r="M67" t="s">
        <v>32</v>
      </c>
      <c r="N67" t="s">
        <v>133</v>
      </c>
      <c r="O67" t="s">
        <v>308</v>
      </c>
      <c r="P67">
        <v>18</v>
      </c>
      <c r="Q67">
        <v>878.75</v>
      </c>
      <c r="R67">
        <v>40.32</v>
      </c>
      <c r="S67">
        <v>40.32</v>
      </c>
      <c r="T67" t="s">
        <v>35</v>
      </c>
      <c r="U67" t="s">
        <v>292</v>
      </c>
      <c r="V67" t="s">
        <v>158</v>
      </c>
    </row>
    <row r="68" spans="1:22">
      <c r="A68" s="1">
        <v>43953.22928240741</v>
      </c>
      <c r="B68" t="s">
        <v>288</v>
      </c>
      <c r="C68" t="s">
        <v>289</v>
      </c>
      <c r="D68" t="s">
        <v>24</v>
      </c>
      <c r="E68" t="s">
        <v>41</v>
      </c>
      <c r="F68" s="1">
        <v>43953.22928240741</v>
      </c>
      <c r="G68" t="s">
        <v>127</v>
      </c>
      <c r="H68" t="s">
        <v>301</v>
      </c>
      <c r="I68" t="s">
        <v>309</v>
      </c>
      <c r="J68" t="s">
        <v>86</v>
      </c>
      <c r="K68" t="s">
        <v>303</v>
      </c>
      <c r="L68" t="s">
        <v>80</v>
      </c>
      <c r="M68" t="s">
        <v>32</v>
      </c>
      <c r="N68" t="s">
        <v>133</v>
      </c>
      <c r="O68" t="s">
        <v>310</v>
      </c>
      <c r="P68">
        <v>90</v>
      </c>
      <c r="Q68">
        <v>131.35</v>
      </c>
      <c r="R68">
        <v>201.6</v>
      </c>
      <c r="S68">
        <v>201.6</v>
      </c>
      <c r="T68" t="s">
        <v>35</v>
      </c>
      <c r="U68" t="s">
        <v>292</v>
      </c>
      <c r="V68" t="s">
        <v>158</v>
      </c>
    </row>
    <row r="69" spans="1:22">
      <c r="A69" s="1">
        <v>43953.22928240741</v>
      </c>
      <c r="B69" t="s">
        <v>288</v>
      </c>
      <c r="C69" t="s">
        <v>289</v>
      </c>
      <c r="D69" t="s">
        <v>24</v>
      </c>
      <c r="E69" t="s">
        <v>41</v>
      </c>
      <c r="F69" s="1">
        <v>43953.22928240741</v>
      </c>
      <c r="G69" t="s">
        <v>127</v>
      </c>
      <c r="H69" t="s">
        <v>311</v>
      </c>
      <c r="I69" t="s">
        <v>312</v>
      </c>
      <c r="J69" t="s">
        <v>86</v>
      </c>
      <c r="K69" t="s">
        <v>313</v>
      </c>
      <c r="L69" t="s">
        <v>80</v>
      </c>
      <c r="M69" t="s">
        <v>32</v>
      </c>
      <c r="N69" t="s">
        <v>133</v>
      </c>
      <c r="O69" t="s">
        <v>314</v>
      </c>
      <c r="P69">
        <v>3</v>
      </c>
      <c r="Q69">
        <v>32.380000000000003</v>
      </c>
      <c r="R69">
        <v>6.72</v>
      </c>
      <c r="S69">
        <v>6.72</v>
      </c>
      <c r="T69" t="s">
        <v>35</v>
      </c>
      <c r="U69" t="s">
        <v>292</v>
      </c>
      <c r="V69" t="s">
        <v>158</v>
      </c>
    </row>
    <row r="70" spans="1:22">
      <c r="A70" s="1">
        <v>43953.22928240741</v>
      </c>
      <c r="B70" t="s">
        <v>288</v>
      </c>
      <c r="C70" t="s">
        <v>289</v>
      </c>
      <c r="D70" t="s">
        <v>24</v>
      </c>
      <c r="E70" t="s">
        <v>41</v>
      </c>
      <c r="F70" s="1">
        <v>43953.22928240741</v>
      </c>
      <c r="G70" t="s">
        <v>127</v>
      </c>
      <c r="H70" t="s">
        <v>311</v>
      </c>
      <c r="I70" t="s">
        <v>315</v>
      </c>
      <c r="J70" t="s">
        <v>86</v>
      </c>
      <c r="K70" t="s">
        <v>313</v>
      </c>
      <c r="L70" t="s">
        <v>80</v>
      </c>
      <c r="M70" t="s">
        <v>32</v>
      </c>
      <c r="N70" t="s">
        <v>133</v>
      </c>
      <c r="O70" t="s">
        <v>316</v>
      </c>
      <c r="P70">
        <v>0.75</v>
      </c>
      <c r="Q70">
        <v>281</v>
      </c>
      <c r="R70">
        <v>2.52</v>
      </c>
      <c r="S70">
        <v>2.52</v>
      </c>
      <c r="T70" t="s">
        <v>35</v>
      </c>
      <c r="U70" t="s">
        <v>292</v>
      </c>
      <c r="V70" t="s">
        <v>158</v>
      </c>
    </row>
    <row r="71" spans="1:22">
      <c r="A71" s="1">
        <v>43953.22928240741</v>
      </c>
      <c r="B71" t="s">
        <v>288</v>
      </c>
      <c r="C71" t="s">
        <v>289</v>
      </c>
      <c r="D71" t="s">
        <v>24</v>
      </c>
      <c r="E71" t="s">
        <v>41</v>
      </c>
      <c r="F71" s="1">
        <v>43953.22928240741</v>
      </c>
      <c r="G71" t="s">
        <v>127</v>
      </c>
      <c r="H71" t="s">
        <v>311</v>
      </c>
      <c r="I71" t="s">
        <v>317</v>
      </c>
      <c r="J71" t="s">
        <v>86</v>
      </c>
      <c r="K71" t="s">
        <v>313</v>
      </c>
      <c r="L71" t="s">
        <v>80</v>
      </c>
      <c r="M71" t="s">
        <v>32</v>
      </c>
      <c r="N71" t="s">
        <v>133</v>
      </c>
      <c r="O71" t="s">
        <v>318</v>
      </c>
      <c r="P71">
        <v>95</v>
      </c>
      <c r="Q71">
        <v>81.5</v>
      </c>
      <c r="R71">
        <v>319.2</v>
      </c>
      <c r="S71">
        <v>319.2</v>
      </c>
      <c r="T71" t="s">
        <v>35</v>
      </c>
      <c r="U71" t="s">
        <v>292</v>
      </c>
      <c r="V71" t="s">
        <v>158</v>
      </c>
    </row>
    <row r="72" spans="1:22">
      <c r="A72" s="1">
        <v>43953.22928240741</v>
      </c>
      <c r="B72" t="s">
        <v>288</v>
      </c>
      <c r="C72" t="s">
        <v>289</v>
      </c>
      <c r="D72" t="s">
        <v>24</v>
      </c>
      <c r="E72" t="s">
        <v>41</v>
      </c>
      <c r="F72" s="1">
        <v>43953.22928240741</v>
      </c>
      <c r="G72" t="s">
        <v>127</v>
      </c>
      <c r="H72" t="s">
        <v>84</v>
      </c>
      <c r="I72" t="s">
        <v>319</v>
      </c>
      <c r="J72" t="s">
        <v>86</v>
      </c>
      <c r="K72" t="s">
        <v>87</v>
      </c>
      <c r="L72" t="s">
        <v>80</v>
      </c>
      <c r="M72" t="s">
        <v>32</v>
      </c>
      <c r="N72" t="s">
        <v>133</v>
      </c>
      <c r="O72" t="s">
        <v>320</v>
      </c>
      <c r="P72">
        <v>850</v>
      </c>
      <c r="Q72">
        <v>281</v>
      </c>
      <c r="R72">
        <v>2856</v>
      </c>
      <c r="S72">
        <v>2856</v>
      </c>
      <c r="T72" t="s">
        <v>35</v>
      </c>
      <c r="U72" t="s">
        <v>292</v>
      </c>
      <c r="V72" t="s">
        <v>158</v>
      </c>
    </row>
    <row r="73" spans="1:22">
      <c r="A73" s="1">
        <v>43953.22928240741</v>
      </c>
      <c r="B73" t="s">
        <v>288</v>
      </c>
      <c r="C73" t="s">
        <v>289</v>
      </c>
      <c r="D73" t="s">
        <v>24</v>
      </c>
      <c r="E73" t="s">
        <v>41</v>
      </c>
      <c r="F73" s="1">
        <v>43953.22928240741</v>
      </c>
      <c r="G73" t="s">
        <v>127</v>
      </c>
      <c r="H73" t="s">
        <v>84</v>
      </c>
      <c r="I73" t="s">
        <v>321</v>
      </c>
      <c r="J73" t="s">
        <v>86</v>
      </c>
      <c r="K73" t="s">
        <v>87</v>
      </c>
      <c r="L73" t="s">
        <v>80</v>
      </c>
      <c r="M73" t="s">
        <v>32</v>
      </c>
      <c r="N73" t="s">
        <v>133</v>
      </c>
      <c r="O73" t="s">
        <v>322</v>
      </c>
      <c r="P73">
        <v>110</v>
      </c>
      <c r="Q73">
        <v>167.3</v>
      </c>
      <c r="R73">
        <v>369.6</v>
      </c>
      <c r="S73">
        <v>369.6</v>
      </c>
      <c r="T73" t="s">
        <v>35</v>
      </c>
      <c r="U73" t="s">
        <v>292</v>
      </c>
      <c r="V73" t="s">
        <v>158</v>
      </c>
    </row>
    <row r="74" spans="1:22">
      <c r="A74" s="1">
        <v>43962.22928240741</v>
      </c>
      <c r="B74" t="s">
        <v>323</v>
      </c>
      <c r="C74" t="s">
        <v>324</v>
      </c>
      <c r="D74" t="s">
        <v>67</v>
      </c>
      <c r="E74" t="s">
        <v>25</v>
      </c>
      <c r="F74" s="1">
        <v>43962.22928240741</v>
      </c>
      <c r="G74" t="s">
        <v>68</v>
      </c>
      <c r="H74" t="s">
        <v>325</v>
      </c>
      <c r="I74" t="s">
        <v>326</v>
      </c>
      <c r="J74" t="s">
        <v>327</v>
      </c>
      <c r="K74" t="s">
        <v>328</v>
      </c>
      <c r="L74" t="s">
        <v>44</v>
      </c>
      <c r="M74" t="s">
        <v>32</v>
      </c>
      <c r="N74" t="s">
        <v>33</v>
      </c>
      <c r="O74" t="s">
        <v>329</v>
      </c>
      <c r="P74">
        <v>148.68</v>
      </c>
      <c r="Q74">
        <v>81.5</v>
      </c>
      <c r="R74">
        <v>1665.2160000000001</v>
      </c>
      <c r="S74">
        <v>1665.2160000000001</v>
      </c>
      <c r="T74" t="s">
        <v>47</v>
      </c>
      <c r="U74" t="s">
        <v>330</v>
      </c>
      <c r="V74" t="s">
        <v>139</v>
      </c>
    </row>
    <row r="75" spans="1:22">
      <c r="A75" s="1">
        <v>43962.22928240741</v>
      </c>
      <c r="B75" t="s">
        <v>323</v>
      </c>
      <c r="C75" t="s">
        <v>324</v>
      </c>
      <c r="D75" t="s">
        <v>67</v>
      </c>
      <c r="E75" t="s">
        <v>25</v>
      </c>
      <c r="F75" s="1">
        <v>43962.22928240741</v>
      </c>
      <c r="G75" t="s">
        <v>68</v>
      </c>
      <c r="H75" t="s">
        <v>325</v>
      </c>
      <c r="I75" t="s">
        <v>331</v>
      </c>
      <c r="J75" t="s">
        <v>327</v>
      </c>
      <c r="K75" t="s">
        <v>328</v>
      </c>
      <c r="L75" t="s">
        <v>44</v>
      </c>
      <c r="M75" t="s">
        <v>32</v>
      </c>
      <c r="N75" t="s">
        <v>33</v>
      </c>
      <c r="O75" t="s">
        <v>332</v>
      </c>
      <c r="P75">
        <v>29.04</v>
      </c>
      <c r="Q75">
        <v>47</v>
      </c>
      <c r="R75">
        <v>325.24799999999999</v>
      </c>
      <c r="S75">
        <v>325.24799999999999</v>
      </c>
      <c r="T75" t="s">
        <v>47</v>
      </c>
      <c r="U75" t="s">
        <v>330</v>
      </c>
      <c r="V75" t="s">
        <v>139</v>
      </c>
    </row>
    <row r="76" spans="1:22">
      <c r="A76" s="1">
        <v>43962.22928240741</v>
      </c>
      <c r="B76" t="s">
        <v>323</v>
      </c>
      <c r="C76" t="s">
        <v>324</v>
      </c>
      <c r="D76" t="s">
        <v>67</v>
      </c>
      <c r="E76" t="s">
        <v>25</v>
      </c>
      <c r="F76" s="1">
        <v>43962.22928240741</v>
      </c>
      <c r="G76" t="s">
        <v>68</v>
      </c>
      <c r="H76" t="s">
        <v>325</v>
      </c>
      <c r="I76" t="s">
        <v>333</v>
      </c>
      <c r="J76" t="s">
        <v>327</v>
      </c>
      <c r="K76" t="s">
        <v>328</v>
      </c>
      <c r="L76" t="s">
        <v>44</v>
      </c>
      <c r="M76" t="s">
        <v>32</v>
      </c>
      <c r="N76" t="s">
        <v>33</v>
      </c>
      <c r="O76" t="s">
        <v>334</v>
      </c>
      <c r="P76">
        <v>50.33</v>
      </c>
      <c r="Q76">
        <v>240</v>
      </c>
      <c r="R76">
        <v>789.17439999999999</v>
      </c>
      <c r="S76">
        <v>789.17439999999999</v>
      </c>
      <c r="T76" t="s">
        <v>47</v>
      </c>
      <c r="U76" t="s">
        <v>330</v>
      </c>
      <c r="V76" t="s">
        <v>139</v>
      </c>
    </row>
    <row r="77" spans="1:22">
      <c r="A77" s="1">
        <v>43962.22928240741</v>
      </c>
      <c r="B77" t="s">
        <v>335</v>
      </c>
      <c r="C77" t="s">
        <v>336</v>
      </c>
      <c r="D77" t="s">
        <v>24</v>
      </c>
      <c r="E77" t="s">
        <v>25</v>
      </c>
      <c r="F77" s="1">
        <v>43962.22928240741</v>
      </c>
      <c r="G77" t="s">
        <v>127</v>
      </c>
      <c r="H77" t="s">
        <v>195</v>
      </c>
      <c r="I77" t="s">
        <v>337</v>
      </c>
      <c r="J77" t="s">
        <v>197</v>
      </c>
      <c r="K77" t="s">
        <v>198</v>
      </c>
      <c r="L77" t="s">
        <v>31</v>
      </c>
      <c r="M77" t="s">
        <v>32</v>
      </c>
      <c r="N77" t="s">
        <v>45</v>
      </c>
      <c r="O77" t="s">
        <v>338</v>
      </c>
      <c r="P77">
        <v>61.08</v>
      </c>
      <c r="Q77">
        <v>240</v>
      </c>
      <c r="R77">
        <v>1368.192</v>
      </c>
      <c r="S77">
        <v>1368.192</v>
      </c>
      <c r="T77" t="s">
        <v>101</v>
      </c>
      <c r="U77" t="s">
        <v>339</v>
      </c>
      <c r="V77" t="s">
        <v>152</v>
      </c>
    </row>
    <row r="78" spans="1:22">
      <c r="A78" s="1">
        <v>43962.22928240741</v>
      </c>
      <c r="B78" t="s">
        <v>335</v>
      </c>
      <c r="C78" t="s">
        <v>336</v>
      </c>
      <c r="D78" t="s">
        <v>24</v>
      </c>
      <c r="E78" t="s">
        <v>25</v>
      </c>
      <c r="F78" s="1">
        <v>43962.22928240741</v>
      </c>
      <c r="G78" t="s">
        <v>127</v>
      </c>
      <c r="H78" t="s">
        <v>340</v>
      </c>
      <c r="I78" t="s">
        <v>341</v>
      </c>
      <c r="J78" t="s">
        <v>327</v>
      </c>
      <c r="K78" t="s">
        <v>342</v>
      </c>
      <c r="L78" t="s">
        <v>31</v>
      </c>
      <c r="M78" t="s">
        <v>32</v>
      </c>
      <c r="N78" t="s">
        <v>45</v>
      </c>
      <c r="O78" t="s">
        <v>343</v>
      </c>
      <c r="P78">
        <v>92.86</v>
      </c>
      <c r="Q78">
        <v>1800</v>
      </c>
      <c r="R78">
        <v>2080.0639999999999</v>
      </c>
      <c r="S78">
        <v>2080.0639999999999</v>
      </c>
      <c r="T78" t="s">
        <v>101</v>
      </c>
      <c r="U78" t="s">
        <v>339</v>
      </c>
      <c r="V78" t="s">
        <v>152</v>
      </c>
    </row>
    <row r="79" spans="1:22">
      <c r="A79" s="1">
        <v>43962.22928240741</v>
      </c>
      <c r="B79" t="s">
        <v>335</v>
      </c>
      <c r="C79" t="s">
        <v>336</v>
      </c>
      <c r="D79" t="s">
        <v>24</v>
      </c>
      <c r="E79" t="s">
        <v>25</v>
      </c>
      <c r="F79" s="1">
        <v>43962.22928240741</v>
      </c>
      <c r="G79" t="s">
        <v>127</v>
      </c>
      <c r="H79" t="s">
        <v>340</v>
      </c>
      <c r="I79" t="s">
        <v>344</v>
      </c>
      <c r="J79" t="s">
        <v>327</v>
      </c>
      <c r="K79" t="s">
        <v>342</v>
      </c>
      <c r="L79" t="s">
        <v>31</v>
      </c>
      <c r="M79" t="s">
        <v>32</v>
      </c>
      <c r="N79" t="s">
        <v>45</v>
      </c>
      <c r="O79" t="s">
        <v>345</v>
      </c>
      <c r="P79">
        <v>116.48</v>
      </c>
      <c r="Q79">
        <v>10160.6</v>
      </c>
      <c r="R79">
        <v>1826.4064000000001</v>
      </c>
      <c r="S79">
        <v>1826.4064000000001</v>
      </c>
      <c r="T79" t="s">
        <v>101</v>
      </c>
      <c r="U79" t="s">
        <v>339</v>
      </c>
      <c r="V79" t="s">
        <v>152</v>
      </c>
    </row>
    <row r="80" spans="1:22">
      <c r="A80" s="1">
        <v>43964.22928240741</v>
      </c>
      <c r="B80" t="s">
        <v>346</v>
      </c>
      <c r="C80" t="s">
        <v>347</v>
      </c>
      <c r="D80" t="s">
        <v>40</v>
      </c>
      <c r="E80" t="s">
        <v>147</v>
      </c>
      <c r="F80" s="1">
        <v>43964.22928240741</v>
      </c>
      <c r="G80" t="s">
        <v>42</v>
      </c>
      <c r="H80" t="s">
        <v>340</v>
      </c>
      <c r="I80" t="s">
        <v>348</v>
      </c>
      <c r="J80" t="s">
        <v>327</v>
      </c>
      <c r="K80" t="s">
        <v>342</v>
      </c>
      <c r="L80" t="s">
        <v>31</v>
      </c>
      <c r="M80" t="s">
        <v>32</v>
      </c>
      <c r="N80" t="s">
        <v>133</v>
      </c>
      <c r="O80" t="s">
        <v>349</v>
      </c>
      <c r="P80">
        <v>196.84</v>
      </c>
      <c r="Q80">
        <v>920</v>
      </c>
      <c r="R80">
        <v>2204.6080000000002</v>
      </c>
      <c r="S80">
        <v>2204.6080000000002</v>
      </c>
      <c r="T80" t="s">
        <v>35</v>
      </c>
      <c r="U80" t="s">
        <v>350</v>
      </c>
      <c r="V80" t="s">
        <v>49</v>
      </c>
    </row>
    <row r="81" spans="1:22">
      <c r="A81" s="1">
        <v>43964.22928240741</v>
      </c>
      <c r="B81" t="s">
        <v>346</v>
      </c>
      <c r="C81" t="s">
        <v>347</v>
      </c>
      <c r="D81" t="s">
        <v>40</v>
      </c>
      <c r="E81" t="s">
        <v>147</v>
      </c>
      <c r="F81" s="1">
        <v>43964.22928240741</v>
      </c>
      <c r="G81" t="s">
        <v>42</v>
      </c>
      <c r="H81" t="s">
        <v>340</v>
      </c>
      <c r="I81" t="s">
        <v>351</v>
      </c>
      <c r="J81" t="s">
        <v>327</v>
      </c>
      <c r="K81" t="s">
        <v>342</v>
      </c>
      <c r="L81" t="s">
        <v>31</v>
      </c>
      <c r="M81" t="s">
        <v>32</v>
      </c>
      <c r="N81" t="s">
        <v>133</v>
      </c>
      <c r="O81" t="s">
        <v>352</v>
      </c>
      <c r="P81">
        <v>224.25</v>
      </c>
      <c r="Q81">
        <v>390</v>
      </c>
      <c r="R81">
        <v>2511.6</v>
      </c>
      <c r="S81">
        <v>2511.6</v>
      </c>
      <c r="T81" t="s">
        <v>35</v>
      </c>
      <c r="U81" t="s">
        <v>350</v>
      </c>
      <c r="V81" t="s">
        <v>49</v>
      </c>
    </row>
    <row r="82" spans="1:22">
      <c r="A82" s="1">
        <v>43964.22928240741</v>
      </c>
      <c r="B82" t="s">
        <v>346</v>
      </c>
      <c r="C82" t="s">
        <v>347</v>
      </c>
      <c r="D82" t="s">
        <v>40</v>
      </c>
      <c r="E82" t="s">
        <v>147</v>
      </c>
      <c r="F82" s="1">
        <v>43964.22928240741</v>
      </c>
      <c r="G82" t="s">
        <v>42</v>
      </c>
      <c r="H82" t="s">
        <v>340</v>
      </c>
      <c r="I82" t="s">
        <v>353</v>
      </c>
      <c r="J82" t="s">
        <v>327</v>
      </c>
      <c r="K82" t="s">
        <v>342</v>
      </c>
      <c r="L82" t="s">
        <v>31</v>
      </c>
      <c r="M82" t="s">
        <v>32</v>
      </c>
      <c r="N82" t="s">
        <v>133</v>
      </c>
      <c r="O82" t="s">
        <v>354</v>
      </c>
      <c r="P82">
        <v>134.4</v>
      </c>
      <c r="Q82">
        <v>390</v>
      </c>
      <c r="R82">
        <v>1505.28</v>
      </c>
      <c r="S82">
        <v>1505.28</v>
      </c>
      <c r="T82" t="s">
        <v>35</v>
      </c>
      <c r="U82" t="s">
        <v>350</v>
      </c>
      <c r="V82" t="s">
        <v>49</v>
      </c>
    </row>
    <row r="83" spans="1:22">
      <c r="A83" s="1">
        <v>43970.22928240741</v>
      </c>
      <c r="B83" t="s">
        <v>355</v>
      </c>
      <c r="C83" t="s">
        <v>356</v>
      </c>
      <c r="D83" t="s">
        <v>40</v>
      </c>
      <c r="E83" t="s">
        <v>96</v>
      </c>
      <c r="F83" s="1">
        <v>43970.22928240741</v>
      </c>
      <c r="G83" t="s">
        <v>42</v>
      </c>
      <c r="H83" t="s">
        <v>357</v>
      </c>
      <c r="I83" t="s">
        <v>358</v>
      </c>
      <c r="J83" t="s">
        <v>327</v>
      </c>
      <c r="K83" t="s">
        <v>359</v>
      </c>
      <c r="L83" t="s">
        <v>31</v>
      </c>
      <c r="M83" t="s">
        <v>32</v>
      </c>
      <c r="N83" t="s">
        <v>117</v>
      </c>
      <c r="O83" t="s">
        <v>360</v>
      </c>
      <c r="P83">
        <v>44.4</v>
      </c>
      <c r="Q83">
        <v>3490</v>
      </c>
      <c r="R83">
        <v>696.19200000000001</v>
      </c>
      <c r="S83">
        <v>696.19200000000001</v>
      </c>
      <c r="T83" t="s">
        <v>47</v>
      </c>
      <c r="U83" t="s">
        <v>361</v>
      </c>
      <c r="V83" t="s">
        <v>192</v>
      </c>
    </row>
    <row r="84" spans="1:22">
      <c r="A84" s="1">
        <v>43971.22928240741</v>
      </c>
      <c r="B84" t="s">
        <v>362</v>
      </c>
      <c r="C84" t="s">
        <v>363</v>
      </c>
      <c r="D84" t="s">
        <v>40</v>
      </c>
      <c r="E84" t="s">
        <v>147</v>
      </c>
      <c r="F84" s="1">
        <v>43971.22928240741</v>
      </c>
      <c r="G84" t="s">
        <v>42</v>
      </c>
      <c r="H84" t="s">
        <v>364</v>
      </c>
      <c r="I84" t="s">
        <v>365</v>
      </c>
      <c r="J84" t="s">
        <v>327</v>
      </c>
      <c r="K84" t="s">
        <v>366</v>
      </c>
      <c r="L84" t="s">
        <v>44</v>
      </c>
      <c r="M84" t="s">
        <v>32</v>
      </c>
      <c r="N84" t="s">
        <v>142</v>
      </c>
      <c r="O84" t="s">
        <v>367</v>
      </c>
      <c r="P84">
        <v>171</v>
      </c>
      <c r="Q84">
        <v>3490</v>
      </c>
      <c r="R84">
        <v>2681.2799999999997</v>
      </c>
      <c r="S84">
        <v>2681.2799999999997</v>
      </c>
      <c r="T84" t="s">
        <v>101</v>
      </c>
      <c r="U84" t="s">
        <v>368</v>
      </c>
      <c r="V84" t="s">
        <v>129</v>
      </c>
    </row>
    <row r="85" spans="1:22">
      <c r="A85" s="1">
        <v>43974.22928240741</v>
      </c>
      <c r="B85" t="s">
        <v>369</v>
      </c>
      <c r="C85" t="s">
        <v>370</v>
      </c>
      <c r="D85" t="s">
        <v>67</v>
      </c>
      <c r="E85" t="s">
        <v>132</v>
      </c>
      <c r="F85" s="1">
        <v>43974.22928240741</v>
      </c>
      <c r="G85" t="s">
        <v>68</v>
      </c>
      <c r="H85" t="s">
        <v>364</v>
      </c>
      <c r="I85" t="s">
        <v>371</v>
      </c>
      <c r="J85" t="s">
        <v>327</v>
      </c>
      <c r="K85" t="s">
        <v>366</v>
      </c>
      <c r="L85" t="s">
        <v>80</v>
      </c>
      <c r="M85" t="s">
        <v>32</v>
      </c>
      <c r="N85" t="s">
        <v>133</v>
      </c>
      <c r="O85" t="s">
        <v>372</v>
      </c>
      <c r="P85">
        <v>40.6</v>
      </c>
      <c r="Q85">
        <v>3050</v>
      </c>
      <c r="R85">
        <v>454.72</v>
      </c>
      <c r="S85">
        <v>454.72</v>
      </c>
      <c r="T85" t="s">
        <v>35</v>
      </c>
      <c r="U85" t="s">
        <v>373</v>
      </c>
      <c r="V85" t="s">
        <v>72</v>
      </c>
    </row>
    <row r="86" spans="1:22">
      <c r="A86" s="1">
        <v>43986.22928240741</v>
      </c>
      <c r="B86" t="s">
        <v>374</v>
      </c>
      <c r="C86" t="s">
        <v>375</v>
      </c>
      <c r="D86" t="s">
        <v>77</v>
      </c>
      <c r="E86" t="s">
        <v>25</v>
      </c>
      <c r="F86" s="1">
        <v>43986.22928240741</v>
      </c>
      <c r="G86" t="s">
        <v>78</v>
      </c>
      <c r="H86" t="s">
        <v>364</v>
      </c>
      <c r="I86" t="s">
        <v>376</v>
      </c>
      <c r="J86" t="s">
        <v>327</v>
      </c>
      <c r="K86" t="s">
        <v>366</v>
      </c>
      <c r="L86" t="s">
        <v>99</v>
      </c>
      <c r="M86" t="s">
        <v>32</v>
      </c>
      <c r="N86" t="s">
        <v>33</v>
      </c>
      <c r="O86" t="s">
        <v>377</v>
      </c>
      <c r="P86">
        <v>231</v>
      </c>
      <c r="Q86">
        <v>8.5</v>
      </c>
      <c r="R86">
        <v>1034.8800000000001</v>
      </c>
      <c r="S86">
        <v>1034.8800000000001</v>
      </c>
      <c r="T86" t="s">
        <v>47</v>
      </c>
      <c r="U86" t="s">
        <v>378</v>
      </c>
      <c r="V86" t="s">
        <v>135</v>
      </c>
    </row>
    <row r="87" spans="1:22">
      <c r="A87" s="1">
        <v>43979.22928240741</v>
      </c>
      <c r="B87" t="s">
        <v>379</v>
      </c>
      <c r="C87" t="s">
        <v>380</v>
      </c>
      <c r="D87" t="s">
        <v>77</v>
      </c>
      <c r="E87" t="s">
        <v>41</v>
      </c>
      <c r="F87" s="1">
        <v>43979.22928240741</v>
      </c>
      <c r="G87" t="s">
        <v>78</v>
      </c>
      <c r="H87" t="s">
        <v>364</v>
      </c>
      <c r="I87" t="s">
        <v>381</v>
      </c>
      <c r="J87" t="s">
        <v>327</v>
      </c>
      <c r="K87" t="s">
        <v>366</v>
      </c>
      <c r="L87" t="s">
        <v>31</v>
      </c>
      <c r="M87" t="s">
        <v>32</v>
      </c>
      <c r="N87" t="s">
        <v>45</v>
      </c>
      <c r="O87" t="s">
        <v>382</v>
      </c>
      <c r="P87">
        <v>172.2</v>
      </c>
      <c r="Q87">
        <v>8.5</v>
      </c>
      <c r="R87">
        <v>771.4559999999999</v>
      </c>
      <c r="S87">
        <v>771.4559999999999</v>
      </c>
      <c r="T87" t="s">
        <v>101</v>
      </c>
      <c r="U87" t="s">
        <v>383</v>
      </c>
      <c r="V87" t="s">
        <v>83</v>
      </c>
    </row>
    <row r="88" spans="1:22">
      <c r="A88" s="1">
        <v>43980.22928240741</v>
      </c>
      <c r="B88" t="s">
        <v>384</v>
      </c>
      <c r="C88" t="s">
        <v>385</v>
      </c>
      <c r="D88" t="s">
        <v>24</v>
      </c>
      <c r="E88" t="s">
        <v>147</v>
      </c>
      <c r="F88" s="1">
        <v>43980.22928240741</v>
      </c>
      <c r="G88" t="s">
        <v>127</v>
      </c>
      <c r="H88" t="s">
        <v>386</v>
      </c>
      <c r="I88" t="s">
        <v>387</v>
      </c>
      <c r="J88" t="s">
        <v>327</v>
      </c>
      <c r="K88" t="s">
        <v>388</v>
      </c>
      <c r="L88" t="s">
        <v>44</v>
      </c>
      <c r="M88" t="s">
        <v>32</v>
      </c>
      <c r="N88" t="s">
        <v>45</v>
      </c>
      <c r="O88" t="s">
        <v>389</v>
      </c>
      <c r="P88">
        <v>276.5</v>
      </c>
      <c r="Q88">
        <v>53</v>
      </c>
      <c r="R88">
        <v>10453.184000000001</v>
      </c>
      <c r="S88">
        <v>1238.72</v>
      </c>
      <c r="T88" t="s">
        <v>35</v>
      </c>
      <c r="U88" t="s">
        <v>390</v>
      </c>
      <c r="V88" t="s">
        <v>49</v>
      </c>
    </row>
    <row r="89" spans="1:22">
      <c r="A89" s="1">
        <v>43980.22928240741</v>
      </c>
      <c r="B89" t="s">
        <v>384</v>
      </c>
      <c r="C89" t="s">
        <v>385</v>
      </c>
      <c r="D89" t="s">
        <v>24</v>
      </c>
      <c r="E89" t="s">
        <v>147</v>
      </c>
      <c r="F89" s="1">
        <v>43980.22928240741</v>
      </c>
      <c r="G89" t="s">
        <v>127</v>
      </c>
      <c r="H89" t="s">
        <v>386</v>
      </c>
      <c r="I89" t="s">
        <v>391</v>
      </c>
      <c r="J89" t="s">
        <v>327</v>
      </c>
      <c r="K89" t="s">
        <v>388</v>
      </c>
      <c r="L89" t="s">
        <v>44</v>
      </c>
      <c r="M89" t="s">
        <v>32</v>
      </c>
      <c r="N89" t="s">
        <v>45</v>
      </c>
      <c r="O89" t="s">
        <v>392</v>
      </c>
      <c r="P89">
        <v>500</v>
      </c>
      <c r="Q89">
        <v>6.2</v>
      </c>
      <c r="R89">
        <v>10453.184000000001</v>
      </c>
      <c r="S89">
        <v>2240</v>
      </c>
      <c r="T89" t="s">
        <v>35</v>
      </c>
      <c r="U89" t="s">
        <v>390</v>
      </c>
      <c r="V89" t="s">
        <v>49</v>
      </c>
    </row>
    <row r="90" spans="1:22">
      <c r="A90" s="1">
        <v>43980.22928240741</v>
      </c>
      <c r="B90" t="s">
        <v>384</v>
      </c>
      <c r="C90" t="s">
        <v>385</v>
      </c>
      <c r="D90" t="s">
        <v>24</v>
      </c>
      <c r="E90" t="s">
        <v>147</v>
      </c>
      <c r="F90" s="1">
        <v>43980.22928240741</v>
      </c>
      <c r="G90" t="s">
        <v>127</v>
      </c>
      <c r="H90" t="s">
        <v>386</v>
      </c>
      <c r="I90" t="s">
        <v>393</v>
      </c>
      <c r="J90" t="s">
        <v>327</v>
      </c>
      <c r="K90" t="s">
        <v>388</v>
      </c>
      <c r="L90" t="s">
        <v>44</v>
      </c>
      <c r="M90" t="s">
        <v>32</v>
      </c>
      <c r="N90" t="s">
        <v>45</v>
      </c>
      <c r="O90" t="s">
        <v>394</v>
      </c>
      <c r="P90">
        <v>778.4</v>
      </c>
      <c r="Q90">
        <v>6.2</v>
      </c>
      <c r="R90">
        <v>10453.184000000001</v>
      </c>
      <c r="S90">
        <v>6974.4639999999999</v>
      </c>
      <c r="T90" t="s">
        <v>35</v>
      </c>
      <c r="U90" t="s">
        <v>390</v>
      </c>
      <c r="V90" t="s">
        <v>49</v>
      </c>
    </row>
    <row r="91" spans="1:22">
      <c r="A91" s="1">
        <v>43986.22928240741</v>
      </c>
      <c r="B91" t="s">
        <v>395</v>
      </c>
      <c r="C91" t="s">
        <v>396</v>
      </c>
      <c r="D91" t="s">
        <v>24</v>
      </c>
      <c r="E91" t="s">
        <v>147</v>
      </c>
      <c r="F91" s="1">
        <v>43986.22928240741</v>
      </c>
      <c r="G91" t="s">
        <v>26</v>
      </c>
      <c r="H91" t="s">
        <v>386</v>
      </c>
      <c r="I91" t="s">
        <v>397</v>
      </c>
      <c r="J91" t="s">
        <v>327</v>
      </c>
      <c r="K91" t="s">
        <v>388</v>
      </c>
      <c r="L91" t="s">
        <v>80</v>
      </c>
      <c r="M91" t="s">
        <v>32</v>
      </c>
      <c r="N91" t="s">
        <v>142</v>
      </c>
      <c r="O91" t="s">
        <v>398</v>
      </c>
      <c r="P91">
        <v>219.75</v>
      </c>
      <c r="Q91">
        <v>16632</v>
      </c>
      <c r="R91">
        <v>21344.959999999999</v>
      </c>
      <c r="S91">
        <v>1968.96</v>
      </c>
      <c r="T91" t="s">
        <v>47</v>
      </c>
      <c r="U91" t="s">
        <v>399</v>
      </c>
      <c r="V91" t="s">
        <v>186</v>
      </c>
    </row>
    <row r="92" spans="1:22">
      <c r="A92" s="1">
        <v>43986.22928240741</v>
      </c>
      <c r="B92" t="s">
        <v>395</v>
      </c>
      <c r="C92" t="s">
        <v>396</v>
      </c>
      <c r="D92" t="s">
        <v>24</v>
      </c>
      <c r="E92" t="s">
        <v>147</v>
      </c>
      <c r="F92" s="1">
        <v>43986.22928240741</v>
      </c>
      <c r="G92" t="s">
        <v>26</v>
      </c>
      <c r="H92" t="s">
        <v>400</v>
      </c>
      <c r="I92" t="s">
        <v>401</v>
      </c>
      <c r="J92" t="s">
        <v>29</v>
      </c>
      <c r="K92" t="s">
        <v>402</v>
      </c>
      <c r="L92" t="s">
        <v>80</v>
      </c>
      <c r="M92" t="s">
        <v>32</v>
      </c>
      <c r="N92" t="s">
        <v>142</v>
      </c>
      <c r="O92" t="s">
        <v>403</v>
      </c>
      <c r="P92">
        <v>1300</v>
      </c>
      <c r="Q92">
        <v>3564</v>
      </c>
      <c r="R92">
        <v>21344.959999999999</v>
      </c>
      <c r="S92">
        <v>5824</v>
      </c>
      <c r="T92" t="s">
        <v>47</v>
      </c>
      <c r="U92" t="s">
        <v>399</v>
      </c>
      <c r="V92" t="s">
        <v>186</v>
      </c>
    </row>
    <row r="93" spans="1:22">
      <c r="A93" s="1">
        <v>43986.22928240741</v>
      </c>
      <c r="B93" t="s">
        <v>395</v>
      </c>
      <c r="C93" t="s">
        <v>396</v>
      </c>
      <c r="D93" t="s">
        <v>24</v>
      </c>
      <c r="E93" t="s">
        <v>147</v>
      </c>
      <c r="F93" s="1">
        <v>43986.22928240741</v>
      </c>
      <c r="G93" t="s">
        <v>26</v>
      </c>
      <c r="H93" t="s">
        <v>386</v>
      </c>
      <c r="I93" t="s">
        <v>397</v>
      </c>
      <c r="J93" t="s">
        <v>327</v>
      </c>
      <c r="K93" t="s">
        <v>388</v>
      </c>
      <c r="L93" t="s">
        <v>80</v>
      </c>
      <c r="M93" t="s">
        <v>32</v>
      </c>
      <c r="N93" t="s">
        <v>142</v>
      </c>
      <c r="O93" t="s">
        <v>398</v>
      </c>
      <c r="P93">
        <v>1320</v>
      </c>
      <c r="Q93">
        <v>16632</v>
      </c>
      <c r="R93">
        <v>21344.959999999999</v>
      </c>
      <c r="S93">
        <v>7392</v>
      </c>
      <c r="T93" t="s">
        <v>47</v>
      </c>
      <c r="U93" t="s">
        <v>399</v>
      </c>
      <c r="V93" t="s">
        <v>186</v>
      </c>
    </row>
    <row r="94" spans="1:22">
      <c r="A94" s="1">
        <v>43986.22928240741</v>
      </c>
      <c r="B94" t="s">
        <v>395</v>
      </c>
      <c r="C94" t="s">
        <v>396</v>
      </c>
      <c r="D94" t="s">
        <v>24</v>
      </c>
      <c r="E94" t="s">
        <v>147</v>
      </c>
      <c r="F94" s="1">
        <v>43986.22928240741</v>
      </c>
      <c r="G94" t="s">
        <v>26</v>
      </c>
      <c r="H94" t="s">
        <v>386</v>
      </c>
      <c r="I94" t="s">
        <v>387</v>
      </c>
      <c r="J94" t="s">
        <v>327</v>
      </c>
      <c r="K94" t="s">
        <v>388</v>
      </c>
      <c r="L94" t="s">
        <v>80</v>
      </c>
      <c r="M94" t="s">
        <v>32</v>
      </c>
      <c r="N94" t="s">
        <v>142</v>
      </c>
      <c r="O94" t="s">
        <v>389</v>
      </c>
      <c r="P94">
        <v>1100</v>
      </c>
      <c r="Q94">
        <v>26839</v>
      </c>
      <c r="R94">
        <v>21344.959999999999</v>
      </c>
      <c r="S94">
        <v>6160</v>
      </c>
      <c r="T94" t="s">
        <v>47</v>
      </c>
      <c r="U94" t="s">
        <v>399</v>
      </c>
      <c r="V94" t="s">
        <v>186</v>
      </c>
    </row>
    <row r="95" spans="1:22">
      <c r="A95" s="1">
        <v>43988.22928240741</v>
      </c>
      <c r="B95" t="s">
        <v>404</v>
      </c>
      <c r="C95" t="s">
        <v>405</v>
      </c>
      <c r="D95" t="s">
        <v>40</v>
      </c>
      <c r="E95" t="s">
        <v>25</v>
      </c>
      <c r="F95" s="1">
        <v>43988.22928240741</v>
      </c>
      <c r="G95" t="s">
        <v>42</v>
      </c>
      <c r="H95" t="s">
        <v>386</v>
      </c>
      <c r="I95" t="s">
        <v>391</v>
      </c>
      <c r="J95" t="s">
        <v>327</v>
      </c>
      <c r="K95" t="s">
        <v>388</v>
      </c>
      <c r="L95" t="s">
        <v>80</v>
      </c>
      <c r="M95" t="s">
        <v>32</v>
      </c>
      <c r="N95" t="s">
        <v>33</v>
      </c>
      <c r="O95" t="s">
        <v>392</v>
      </c>
      <c r="P95">
        <v>1000</v>
      </c>
      <c r="Q95">
        <v>6195</v>
      </c>
      <c r="R95">
        <v>5600</v>
      </c>
      <c r="S95">
        <v>5600</v>
      </c>
      <c r="T95" t="s">
        <v>101</v>
      </c>
      <c r="U95" t="s">
        <v>406</v>
      </c>
      <c r="V95" t="s">
        <v>135</v>
      </c>
    </row>
    <row r="96" spans="1:22">
      <c r="A96" s="1">
        <v>43984.22928240741</v>
      </c>
      <c r="B96" t="s">
        <v>407</v>
      </c>
      <c r="C96" t="s">
        <v>408</v>
      </c>
      <c r="D96" t="s">
        <v>24</v>
      </c>
      <c r="E96" t="s">
        <v>25</v>
      </c>
      <c r="F96" s="1">
        <v>43984.22928240741</v>
      </c>
      <c r="G96" t="s">
        <v>26</v>
      </c>
      <c r="H96" t="s">
        <v>386</v>
      </c>
      <c r="I96" t="s">
        <v>393</v>
      </c>
      <c r="J96" t="s">
        <v>327</v>
      </c>
      <c r="K96" t="s">
        <v>388</v>
      </c>
      <c r="L96" t="s">
        <v>99</v>
      </c>
      <c r="M96" t="s">
        <v>32</v>
      </c>
      <c r="N96" t="s">
        <v>45</v>
      </c>
      <c r="O96" t="s">
        <v>394</v>
      </c>
      <c r="P96">
        <v>20</v>
      </c>
      <c r="Q96">
        <v>131.75</v>
      </c>
      <c r="R96">
        <v>112</v>
      </c>
      <c r="S96">
        <v>112</v>
      </c>
      <c r="T96" t="s">
        <v>35</v>
      </c>
      <c r="U96" t="s">
        <v>409</v>
      </c>
      <c r="V96" t="s">
        <v>83</v>
      </c>
    </row>
    <row r="97" spans="1:22">
      <c r="A97" s="1">
        <v>43988.22928240741</v>
      </c>
      <c r="B97" t="s">
        <v>410</v>
      </c>
      <c r="C97" t="s">
        <v>411</v>
      </c>
      <c r="D97" t="s">
        <v>40</v>
      </c>
      <c r="E97" t="s">
        <v>25</v>
      </c>
      <c r="F97" s="1">
        <v>43988.22928240741</v>
      </c>
      <c r="G97" t="s">
        <v>42</v>
      </c>
      <c r="H97" t="s">
        <v>357</v>
      </c>
      <c r="I97" t="s">
        <v>412</v>
      </c>
      <c r="J97" t="s">
        <v>327</v>
      </c>
      <c r="K97" t="s">
        <v>359</v>
      </c>
      <c r="L97" t="s">
        <v>31</v>
      </c>
      <c r="M97" t="s">
        <v>32</v>
      </c>
      <c r="N97" t="s">
        <v>33</v>
      </c>
      <c r="O97" t="s">
        <v>413</v>
      </c>
      <c r="P97">
        <v>5720</v>
      </c>
      <c r="Q97">
        <v>20</v>
      </c>
      <c r="R97">
        <v>64064</v>
      </c>
      <c r="S97">
        <v>64064</v>
      </c>
      <c r="T97" t="s">
        <v>35</v>
      </c>
      <c r="U97" t="s">
        <v>414</v>
      </c>
      <c r="V97" t="s">
        <v>139</v>
      </c>
    </row>
    <row r="98" spans="1:22">
      <c r="A98" s="1">
        <v>43988.22928240741</v>
      </c>
      <c r="B98" t="s">
        <v>415</v>
      </c>
      <c r="C98" t="s">
        <v>416</v>
      </c>
      <c r="D98" t="s">
        <v>40</v>
      </c>
      <c r="E98" t="s">
        <v>41</v>
      </c>
      <c r="F98" s="1">
        <v>43988.22928240741</v>
      </c>
      <c r="G98" t="s">
        <v>42</v>
      </c>
      <c r="H98" t="s">
        <v>357</v>
      </c>
      <c r="I98" t="s">
        <v>417</v>
      </c>
      <c r="J98" t="s">
        <v>327</v>
      </c>
      <c r="K98" t="s">
        <v>359</v>
      </c>
      <c r="L98" t="s">
        <v>31</v>
      </c>
      <c r="M98" t="s">
        <v>32</v>
      </c>
      <c r="N98" t="s">
        <v>45</v>
      </c>
      <c r="O98" t="s">
        <v>418</v>
      </c>
      <c r="P98">
        <v>700</v>
      </c>
      <c r="Q98">
        <v>65</v>
      </c>
      <c r="R98">
        <v>7840</v>
      </c>
      <c r="S98">
        <v>7840</v>
      </c>
      <c r="T98" t="s">
        <v>47</v>
      </c>
      <c r="U98" t="s">
        <v>419</v>
      </c>
      <c r="V98" t="s">
        <v>144</v>
      </c>
    </row>
    <row r="99" spans="1:22">
      <c r="A99" s="1">
        <v>43988.22928240741</v>
      </c>
      <c r="B99" t="s">
        <v>420</v>
      </c>
      <c r="C99" t="s">
        <v>421</v>
      </c>
      <c r="D99" t="s">
        <v>40</v>
      </c>
      <c r="E99" t="s">
        <v>96</v>
      </c>
      <c r="F99" s="1">
        <v>43988.22928240741</v>
      </c>
      <c r="G99" t="s">
        <v>42</v>
      </c>
      <c r="H99" t="s">
        <v>357</v>
      </c>
      <c r="I99" t="s">
        <v>358</v>
      </c>
      <c r="J99" t="s">
        <v>327</v>
      </c>
      <c r="K99" t="s">
        <v>359</v>
      </c>
      <c r="L99" t="s">
        <v>31</v>
      </c>
      <c r="M99" t="s">
        <v>32</v>
      </c>
      <c r="N99" t="s">
        <v>33</v>
      </c>
      <c r="O99" t="s">
        <v>360</v>
      </c>
      <c r="P99">
        <v>200</v>
      </c>
      <c r="Q99">
        <v>12000</v>
      </c>
      <c r="R99">
        <v>2240</v>
      </c>
      <c r="S99">
        <v>2240</v>
      </c>
      <c r="T99" t="s">
        <v>101</v>
      </c>
      <c r="U99" t="s">
        <v>422</v>
      </c>
      <c r="V99" t="s">
        <v>103</v>
      </c>
    </row>
    <row r="100" spans="1:22">
      <c r="A100" s="1">
        <v>43996.22928240741</v>
      </c>
      <c r="B100" t="s">
        <v>423</v>
      </c>
      <c r="C100" t="s">
        <v>424</v>
      </c>
      <c r="D100" t="s">
        <v>40</v>
      </c>
      <c r="E100" t="s">
        <v>25</v>
      </c>
      <c r="F100" s="1">
        <v>43996.22928240741</v>
      </c>
      <c r="G100" t="s">
        <v>42</v>
      </c>
      <c r="H100" t="s">
        <v>364</v>
      </c>
      <c r="I100" t="s">
        <v>365</v>
      </c>
      <c r="J100" t="s">
        <v>327</v>
      </c>
      <c r="K100" t="s">
        <v>366</v>
      </c>
      <c r="L100" t="s">
        <v>80</v>
      </c>
      <c r="M100" t="s">
        <v>32</v>
      </c>
      <c r="N100" t="s">
        <v>45</v>
      </c>
      <c r="O100" t="s">
        <v>367</v>
      </c>
      <c r="P100">
        <v>5285.0654999999997</v>
      </c>
      <c r="Q100">
        <v>29.83</v>
      </c>
      <c r="R100">
        <v>503507.02449600009</v>
      </c>
      <c r="S100">
        <v>59192.7336</v>
      </c>
      <c r="T100" t="s">
        <v>35</v>
      </c>
      <c r="U100" t="s">
        <v>425</v>
      </c>
      <c r="V100" t="s">
        <v>152</v>
      </c>
    </row>
    <row r="101" spans="1:22">
      <c r="A101" s="1">
        <v>43996.22928240741</v>
      </c>
      <c r="B101" t="s">
        <v>423</v>
      </c>
      <c r="C101" t="s">
        <v>424</v>
      </c>
      <c r="D101" t="s">
        <v>40</v>
      </c>
      <c r="E101" t="s">
        <v>25</v>
      </c>
      <c r="F101" s="1">
        <v>43996.22928240741</v>
      </c>
      <c r="G101" t="s">
        <v>42</v>
      </c>
      <c r="H101" t="s">
        <v>400</v>
      </c>
      <c r="I101" t="s">
        <v>426</v>
      </c>
      <c r="J101" t="s">
        <v>29</v>
      </c>
      <c r="K101" t="s">
        <v>402</v>
      </c>
      <c r="L101" t="s">
        <v>80</v>
      </c>
      <c r="M101" t="s">
        <v>32</v>
      </c>
      <c r="N101" t="s">
        <v>45</v>
      </c>
      <c r="O101" t="s">
        <v>427</v>
      </c>
      <c r="P101">
        <v>6572.8639000000003</v>
      </c>
      <c r="Q101">
        <v>29.83</v>
      </c>
      <c r="R101">
        <v>503507.02449600009</v>
      </c>
      <c r="S101">
        <v>22084.822704000002</v>
      </c>
      <c r="T101" t="s">
        <v>35</v>
      </c>
      <c r="U101" t="s">
        <v>425</v>
      </c>
      <c r="V101" t="s">
        <v>152</v>
      </c>
    </row>
    <row r="102" spans="1:22">
      <c r="A102" s="1">
        <v>43996.22928240741</v>
      </c>
      <c r="B102" t="s">
        <v>423</v>
      </c>
      <c r="C102" t="s">
        <v>424</v>
      </c>
      <c r="D102" t="s">
        <v>40</v>
      </c>
      <c r="E102" t="s">
        <v>25</v>
      </c>
      <c r="F102" s="1">
        <v>43996.22928240741</v>
      </c>
      <c r="G102" t="s">
        <v>42</v>
      </c>
      <c r="H102" t="s">
        <v>400</v>
      </c>
      <c r="I102" t="s">
        <v>428</v>
      </c>
      <c r="J102" t="s">
        <v>29</v>
      </c>
      <c r="K102" t="s">
        <v>402</v>
      </c>
      <c r="L102" t="s">
        <v>80</v>
      </c>
      <c r="M102" t="s">
        <v>32</v>
      </c>
      <c r="N102" t="s">
        <v>45</v>
      </c>
      <c r="O102" t="s">
        <v>429</v>
      </c>
      <c r="P102">
        <v>20367.418699999998</v>
      </c>
      <c r="Q102">
        <v>460</v>
      </c>
      <c r="R102">
        <v>503507.02449600009</v>
      </c>
      <c r="S102">
        <v>68434.526832000003</v>
      </c>
      <c r="T102" t="s">
        <v>35</v>
      </c>
      <c r="U102" t="s">
        <v>425</v>
      </c>
      <c r="V102" t="s">
        <v>152</v>
      </c>
    </row>
    <row r="103" spans="1:22">
      <c r="A103" s="1">
        <v>43996.22928240741</v>
      </c>
      <c r="B103" t="s">
        <v>423</v>
      </c>
      <c r="C103" t="s">
        <v>424</v>
      </c>
      <c r="D103" t="s">
        <v>40</v>
      </c>
      <c r="E103" t="s">
        <v>25</v>
      </c>
      <c r="F103" s="1">
        <v>43996.22928240741</v>
      </c>
      <c r="G103" t="s">
        <v>42</v>
      </c>
      <c r="H103" t="s">
        <v>364</v>
      </c>
      <c r="I103" t="s">
        <v>371</v>
      </c>
      <c r="J103" t="s">
        <v>327</v>
      </c>
      <c r="K103" t="s">
        <v>366</v>
      </c>
      <c r="L103" t="s">
        <v>80</v>
      </c>
      <c r="M103" t="s">
        <v>32</v>
      </c>
      <c r="N103" t="s">
        <v>45</v>
      </c>
      <c r="O103" t="s">
        <v>372</v>
      </c>
      <c r="P103">
        <v>89846.113500000007</v>
      </c>
      <c r="Q103">
        <v>140</v>
      </c>
      <c r="R103">
        <v>503507.02449600009</v>
      </c>
      <c r="S103">
        <v>301882.94136000006</v>
      </c>
      <c r="T103" t="s">
        <v>35</v>
      </c>
      <c r="U103" t="s">
        <v>425</v>
      </c>
      <c r="V103" t="s">
        <v>152</v>
      </c>
    </row>
    <row r="104" spans="1:22">
      <c r="A104" s="1">
        <v>43996.22928240741</v>
      </c>
      <c r="B104" t="s">
        <v>423</v>
      </c>
      <c r="C104" t="s">
        <v>424</v>
      </c>
      <c r="D104" t="s">
        <v>40</v>
      </c>
      <c r="E104" t="s">
        <v>25</v>
      </c>
      <c r="F104" s="1">
        <v>43996.22928240741</v>
      </c>
      <c r="G104" t="s">
        <v>42</v>
      </c>
      <c r="H104" t="s">
        <v>364</v>
      </c>
      <c r="I104" t="s">
        <v>376</v>
      </c>
      <c r="J104" t="s">
        <v>327</v>
      </c>
      <c r="K104" t="s">
        <v>366</v>
      </c>
      <c r="L104" t="s">
        <v>80</v>
      </c>
      <c r="M104" t="s">
        <v>32</v>
      </c>
      <c r="N104" t="s">
        <v>45</v>
      </c>
      <c r="O104" t="s">
        <v>377</v>
      </c>
      <c r="P104">
        <v>15450</v>
      </c>
      <c r="Q104">
        <v>140</v>
      </c>
      <c r="R104">
        <v>503507.02449600009</v>
      </c>
      <c r="S104">
        <v>51912</v>
      </c>
      <c r="T104" t="s">
        <v>35</v>
      </c>
      <c r="U104" t="s">
        <v>425</v>
      </c>
      <c r="V104" t="s">
        <v>152</v>
      </c>
    </row>
    <row r="105" spans="1:22">
      <c r="A105" s="1">
        <v>44009.22928240741</v>
      </c>
      <c r="B105" t="s">
        <v>430</v>
      </c>
      <c r="C105" t="s">
        <v>431</v>
      </c>
      <c r="D105" t="s">
        <v>95</v>
      </c>
      <c r="E105" t="s">
        <v>25</v>
      </c>
      <c r="F105" s="1">
        <v>44009.22928240741</v>
      </c>
      <c r="G105" t="s">
        <v>97</v>
      </c>
      <c r="H105" t="s">
        <v>400</v>
      </c>
      <c r="I105" t="s">
        <v>401</v>
      </c>
      <c r="J105" t="s">
        <v>29</v>
      </c>
      <c r="K105" t="s">
        <v>402</v>
      </c>
      <c r="L105" t="s">
        <v>44</v>
      </c>
      <c r="M105" t="s">
        <v>32</v>
      </c>
      <c r="N105" t="s">
        <v>33</v>
      </c>
      <c r="O105" t="s">
        <v>403</v>
      </c>
      <c r="P105">
        <v>150</v>
      </c>
      <c r="Q105">
        <v>143</v>
      </c>
      <c r="R105">
        <v>1680583.0720000002</v>
      </c>
      <c r="S105">
        <v>1680000</v>
      </c>
      <c r="T105" t="s">
        <v>101</v>
      </c>
      <c r="U105" t="s">
        <v>432</v>
      </c>
      <c r="V105" t="s">
        <v>186</v>
      </c>
    </row>
    <row r="106" spans="1:22">
      <c r="A106" s="1">
        <v>44009.22928240741</v>
      </c>
      <c r="B106" t="s">
        <v>430</v>
      </c>
      <c r="C106" t="s">
        <v>431</v>
      </c>
      <c r="D106" t="s">
        <v>95</v>
      </c>
      <c r="E106" t="s">
        <v>25</v>
      </c>
      <c r="F106" s="1">
        <v>44009.22928240741</v>
      </c>
      <c r="G106" t="s">
        <v>97</v>
      </c>
      <c r="H106" t="s">
        <v>400</v>
      </c>
      <c r="I106" t="s">
        <v>428</v>
      </c>
      <c r="J106" t="s">
        <v>29</v>
      </c>
      <c r="K106" t="s">
        <v>402</v>
      </c>
      <c r="L106" t="s">
        <v>44</v>
      </c>
      <c r="M106" t="s">
        <v>32</v>
      </c>
      <c r="N106" t="s">
        <v>33</v>
      </c>
      <c r="O106" t="s">
        <v>429</v>
      </c>
      <c r="P106">
        <v>43</v>
      </c>
      <c r="Q106">
        <v>143</v>
      </c>
      <c r="R106">
        <v>1680583.0720000002</v>
      </c>
      <c r="S106">
        <v>96.32</v>
      </c>
      <c r="T106" t="s">
        <v>101</v>
      </c>
      <c r="U106" t="s">
        <v>432</v>
      </c>
      <c r="V106" t="s">
        <v>186</v>
      </c>
    </row>
    <row r="107" spans="1:22">
      <c r="A107" s="1">
        <v>44009.22928240741</v>
      </c>
      <c r="B107" t="s">
        <v>430</v>
      </c>
      <c r="C107" t="s">
        <v>431</v>
      </c>
      <c r="D107" t="s">
        <v>95</v>
      </c>
      <c r="E107" t="s">
        <v>25</v>
      </c>
      <c r="F107" s="1">
        <v>44009.22928240741</v>
      </c>
      <c r="G107" t="s">
        <v>97</v>
      </c>
      <c r="H107" t="s">
        <v>400</v>
      </c>
      <c r="I107" t="s">
        <v>426</v>
      </c>
      <c r="J107" t="s">
        <v>29</v>
      </c>
      <c r="K107" t="s">
        <v>402</v>
      </c>
      <c r="L107" t="s">
        <v>44</v>
      </c>
      <c r="M107" t="s">
        <v>32</v>
      </c>
      <c r="N107" t="s">
        <v>33</v>
      </c>
      <c r="O107" t="s">
        <v>427</v>
      </c>
      <c r="P107">
        <v>10</v>
      </c>
      <c r="Q107">
        <v>40</v>
      </c>
      <c r="R107">
        <v>1575546.6300000001</v>
      </c>
      <c r="S107">
        <v>10.5</v>
      </c>
      <c r="T107" t="s">
        <v>101</v>
      </c>
      <c r="U107" t="s">
        <v>432</v>
      </c>
      <c r="V107" t="s">
        <v>186</v>
      </c>
    </row>
    <row r="108" spans="1:22">
      <c r="A108" s="1">
        <v>44009.22928240741</v>
      </c>
      <c r="B108" t="s">
        <v>430</v>
      </c>
      <c r="C108" t="s">
        <v>431</v>
      </c>
      <c r="D108" t="s">
        <v>95</v>
      </c>
      <c r="E108" t="s">
        <v>25</v>
      </c>
      <c r="F108" s="1">
        <v>44009.22928240741</v>
      </c>
      <c r="G108" t="s">
        <v>97</v>
      </c>
      <c r="H108" t="s">
        <v>256</v>
      </c>
      <c r="I108" t="s">
        <v>273</v>
      </c>
      <c r="J108" t="s">
        <v>86</v>
      </c>
      <c r="K108" t="s">
        <v>258</v>
      </c>
      <c r="L108" t="s">
        <v>44</v>
      </c>
      <c r="M108" t="s">
        <v>32</v>
      </c>
      <c r="N108" t="s">
        <v>33</v>
      </c>
      <c r="O108" t="s">
        <v>274</v>
      </c>
      <c r="P108">
        <v>112</v>
      </c>
      <c r="Q108">
        <v>40</v>
      </c>
      <c r="R108">
        <v>1575546.6300000001</v>
      </c>
      <c r="S108">
        <v>117.6</v>
      </c>
      <c r="T108" t="s">
        <v>101</v>
      </c>
      <c r="U108" t="s">
        <v>432</v>
      </c>
      <c r="V108" t="s">
        <v>186</v>
      </c>
    </row>
    <row r="109" spans="1:22">
      <c r="A109" s="1">
        <v>44009.22928240741</v>
      </c>
      <c r="B109" t="s">
        <v>430</v>
      </c>
      <c r="C109" t="s">
        <v>431</v>
      </c>
      <c r="D109" t="s">
        <v>95</v>
      </c>
      <c r="E109" t="s">
        <v>25</v>
      </c>
      <c r="F109" s="1">
        <v>44009.22928240741</v>
      </c>
      <c r="G109" t="s">
        <v>97</v>
      </c>
      <c r="H109" t="s">
        <v>84</v>
      </c>
      <c r="I109" t="s">
        <v>319</v>
      </c>
      <c r="J109" t="s">
        <v>86</v>
      </c>
      <c r="K109" t="s">
        <v>87</v>
      </c>
      <c r="L109" t="s">
        <v>44</v>
      </c>
      <c r="M109" t="s">
        <v>32</v>
      </c>
      <c r="N109" t="s">
        <v>33</v>
      </c>
      <c r="O109" t="s">
        <v>320</v>
      </c>
      <c r="P109">
        <v>120</v>
      </c>
      <c r="Q109">
        <v>626.4</v>
      </c>
      <c r="R109">
        <v>126</v>
      </c>
      <c r="S109">
        <v>126</v>
      </c>
      <c r="T109" t="s">
        <v>101</v>
      </c>
      <c r="U109" t="s">
        <v>432</v>
      </c>
      <c r="V109" t="s">
        <v>186</v>
      </c>
    </row>
    <row r="110" spans="1:22">
      <c r="A110" s="1">
        <v>44009.22928240741</v>
      </c>
      <c r="B110" t="s">
        <v>430</v>
      </c>
      <c r="C110" t="s">
        <v>431</v>
      </c>
      <c r="D110" t="s">
        <v>95</v>
      </c>
      <c r="E110" t="s">
        <v>25</v>
      </c>
      <c r="F110" s="1">
        <v>44009.22928240741</v>
      </c>
      <c r="G110" t="s">
        <v>97</v>
      </c>
      <c r="H110" t="s">
        <v>84</v>
      </c>
      <c r="I110" t="s">
        <v>321</v>
      </c>
      <c r="J110" t="s">
        <v>86</v>
      </c>
      <c r="K110" t="s">
        <v>87</v>
      </c>
      <c r="L110" t="s">
        <v>44</v>
      </c>
      <c r="M110" t="s">
        <v>32</v>
      </c>
      <c r="N110" t="s">
        <v>33</v>
      </c>
      <c r="O110" t="s">
        <v>322</v>
      </c>
      <c r="P110">
        <v>2.1</v>
      </c>
      <c r="Q110">
        <v>837.6</v>
      </c>
      <c r="R110">
        <v>13.230000000000002</v>
      </c>
      <c r="S110">
        <v>13.230000000000002</v>
      </c>
      <c r="T110" t="s">
        <v>101</v>
      </c>
      <c r="U110" t="s">
        <v>432</v>
      </c>
      <c r="V110" t="s">
        <v>186</v>
      </c>
    </row>
    <row r="111" spans="1:22">
      <c r="A111" s="1">
        <v>44009.22928240741</v>
      </c>
      <c r="B111" t="s">
        <v>430</v>
      </c>
      <c r="C111" t="s">
        <v>431</v>
      </c>
      <c r="D111" t="s">
        <v>95</v>
      </c>
      <c r="E111" t="s">
        <v>25</v>
      </c>
      <c r="F111" s="1">
        <v>44009.22928240741</v>
      </c>
      <c r="G111" t="s">
        <v>97</v>
      </c>
      <c r="H111" t="s">
        <v>84</v>
      </c>
      <c r="I111" t="s">
        <v>85</v>
      </c>
      <c r="J111" t="s">
        <v>86</v>
      </c>
      <c r="K111" t="s">
        <v>87</v>
      </c>
      <c r="L111" t="s">
        <v>44</v>
      </c>
      <c r="M111" t="s">
        <v>32</v>
      </c>
      <c r="N111" t="s">
        <v>33</v>
      </c>
      <c r="O111" t="s">
        <v>88</v>
      </c>
      <c r="P111">
        <v>30</v>
      </c>
      <c r="Q111">
        <v>837.6</v>
      </c>
      <c r="R111">
        <v>189</v>
      </c>
      <c r="S111">
        <v>189</v>
      </c>
      <c r="T111" t="s">
        <v>101</v>
      </c>
      <c r="U111" t="s">
        <v>432</v>
      </c>
      <c r="V111" t="s">
        <v>186</v>
      </c>
    </row>
    <row r="112" spans="1:22">
      <c r="A112" s="1">
        <v>44001.22928240741</v>
      </c>
      <c r="B112" t="s">
        <v>433</v>
      </c>
      <c r="C112" t="s">
        <v>434</v>
      </c>
      <c r="D112" t="s">
        <v>40</v>
      </c>
      <c r="E112" t="s">
        <v>25</v>
      </c>
      <c r="F112" s="1">
        <v>44001.22928240741</v>
      </c>
      <c r="G112" t="s">
        <v>42</v>
      </c>
      <c r="H112" t="s">
        <v>89</v>
      </c>
      <c r="I112" t="s">
        <v>90</v>
      </c>
      <c r="J112" t="s">
        <v>52</v>
      </c>
      <c r="K112" t="s">
        <v>91</v>
      </c>
      <c r="L112" t="s">
        <v>31</v>
      </c>
      <c r="M112" t="s">
        <v>32</v>
      </c>
      <c r="N112" t="s">
        <v>33</v>
      </c>
      <c r="O112" t="s">
        <v>92</v>
      </c>
      <c r="P112">
        <v>15</v>
      </c>
      <c r="Q112">
        <v>398</v>
      </c>
      <c r="R112">
        <v>94.5</v>
      </c>
      <c r="S112">
        <v>94.5</v>
      </c>
      <c r="T112" t="s">
        <v>101</v>
      </c>
      <c r="U112" t="s">
        <v>435</v>
      </c>
      <c r="V112" t="s">
        <v>152</v>
      </c>
    </row>
    <row r="113" spans="1:22">
      <c r="A113" s="1">
        <v>44019.22928240741</v>
      </c>
      <c r="B113" t="s">
        <v>436</v>
      </c>
      <c r="C113" t="s">
        <v>437</v>
      </c>
      <c r="D113" t="s">
        <v>40</v>
      </c>
      <c r="E113" t="s">
        <v>132</v>
      </c>
      <c r="F113" s="1">
        <v>44019.22928240741</v>
      </c>
      <c r="G113" t="s">
        <v>42</v>
      </c>
      <c r="H113" t="s">
        <v>27</v>
      </c>
      <c r="I113" t="s">
        <v>438</v>
      </c>
      <c r="J113" t="s">
        <v>29</v>
      </c>
      <c r="K113" t="s">
        <v>30</v>
      </c>
      <c r="L113" t="s">
        <v>80</v>
      </c>
      <c r="M113" t="s">
        <v>32</v>
      </c>
      <c r="N113" t="s">
        <v>117</v>
      </c>
      <c r="O113" t="s">
        <v>439</v>
      </c>
      <c r="P113">
        <v>76.8</v>
      </c>
      <c r="Q113">
        <v>709.8</v>
      </c>
      <c r="R113">
        <v>181.24799999999999</v>
      </c>
      <c r="S113">
        <v>181.24799999999999</v>
      </c>
      <c r="T113" t="s">
        <v>101</v>
      </c>
      <c r="U113" t="s">
        <v>440</v>
      </c>
      <c r="V113" t="s">
        <v>37</v>
      </c>
    </row>
    <row r="114" spans="1:22">
      <c r="A114" s="1">
        <v>44019.22928240741</v>
      </c>
      <c r="B114" t="s">
        <v>436</v>
      </c>
      <c r="C114" t="s">
        <v>437</v>
      </c>
      <c r="D114" t="s">
        <v>40</v>
      </c>
      <c r="E114" t="s">
        <v>132</v>
      </c>
      <c r="F114" s="1">
        <v>44019.22928240741</v>
      </c>
      <c r="G114" t="s">
        <v>42</v>
      </c>
      <c r="H114" t="s">
        <v>27</v>
      </c>
      <c r="I114" t="s">
        <v>441</v>
      </c>
      <c r="J114" t="s">
        <v>29</v>
      </c>
      <c r="K114" t="s">
        <v>30</v>
      </c>
      <c r="L114" t="s">
        <v>80</v>
      </c>
      <c r="M114" t="s">
        <v>32</v>
      </c>
      <c r="N114" t="s">
        <v>117</v>
      </c>
      <c r="O114" t="s">
        <v>442</v>
      </c>
      <c r="P114">
        <v>76.8</v>
      </c>
      <c r="Q114">
        <v>124.8</v>
      </c>
      <c r="R114">
        <v>181.24799999999999</v>
      </c>
      <c r="S114">
        <v>181.24799999999999</v>
      </c>
      <c r="T114" t="s">
        <v>101</v>
      </c>
      <c r="U114" t="s">
        <v>440</v>
      </c>
      <c r="V114" t="s">
        <v>37</v>
      </c>
    </row>
    <row r="115" spans="1:22">
      <c r="A115" s="1">
        <v>44019.22928240741</v>
      </c>
      <c r="B115" t="s">
        <v>436</v>
      </c>
      <c r="C115" t="s">
        <v>437</v>
      </c>
      <c r="D115" t="s">
        <v>40</v>
      </c>
      <c r="E115" t="s">
        <v>132</v>
      </c>
      <c r="F115" s="1">
        <v>44019.22928240741</v>
      </c>
      <c r="G115" t="s">
        <v>42</v>
      </c>
      <c r="H115" t="s">
        <v>27</v>
      </c>
      <c r="I115" t="s">
        <v>443</v>
      </c>
      <c r="J115" t="s">
        <v>29</v>
      </c>
      <c r="K115" t="s">
        <v>30</v>
      </c>
      <c r="L115" t="s">
        <v>80</v>
      </c>
      <c r="M115" t="s">
        <v>32</v>
      </c>
      <c r="N115" t="s">
        <v>117</v>
      </c>
      <c r="O115" t="s">
        <v>444</v>
      </c>
      <c r="P115">
        <v>47.4</v>
      </c>
      <c r="Q115">
        <v>787.8</v>
      </c>
      <c r="R115">
        <v>223.72800000000001</v>
      </c>
      <c r="S115">
        <v>223.72800000000001</v>
      </c>
      <c r="T115" t="s">
        <v>101</v>
      </c>
      <c r="U115" t="s">
        <v>440</v>
      </c>
      <c r="V115" t="s">
        <v>37</v>
      </c>
    </row>
    <row r="116" spans="1:22">
      <c r="A116" s="1">
        <v>44019.22928240741</v>
      </c>
      <c r="B116" t="s">
        <v>436</v>
      </c>
      <c r="C116" t="s">
        <v>437</v>
      </c>
      <c r="D116" t="s">
        <v>40</v>
      </c>
      <c r="E116" t="s">
        <v>132</v>
      </c>
      <c r="F116" s="1">
        <v>44019.22928240741</v>
      </c>
      <c r="G116" t="s">
        <v>42</v>
      </c>
      <c r="H116" t="s">
        <v>325</v>
      </c>
      <c r="I116" t="s">
        <v>326</v>
      </c>
      <c r="J116" t="s">
        <v>327</v>
      </c>
      <c r="K116" t="s">
        <v>328</v>
      </c>
      <c r="L116" t="s">
        <v>80</v>
      </c>
      <c r="M116" t="s">
        <v>32</v>
      </c>
      <c r="N116" t="s">
        <v>117</v>
      </c>
      <c r="O116" t="s">
        <v>329</v>
      </c>
      <c r="P116">
        <v>7250</v>
      </c>
      <c r="Q116">
        <v>787.8</v>
      </c>
      <c r="R116">
        <v>34220</v>
      </c>
      <c r="S116">
        <v>34220</v>
      </c>
      <c r="T116" t="s">
        <v>101</v>
      </c>
      <c r="U116" t="s">
        <v>440</v>
      </c>
      <c r="V116" t="s">
        <v>37</v>
      </c>
    </row>
    <row r="117" spans="1:22">
      <c r="A117" s="1">
        <v>44019.22928240741</v>
      </c>
      <c r="B117" t="s">
        <v>436</v>
      </c>
      <c r="C117" t="s">
        <v>437</v>
      </c>
      <c r="D117" t="s">
        <v>40</v>
      </c>
      <c r="E117" t="s">
        <v>132</v>
      </c>
      <c r="F117" s="1">
        <v>44019.22928240741</v>
      </c>
      <c r="G117" t="s">
        <v>42</v>
      </c>
      <c r="H117" t="s">
        <v>325</v>
      </c>
      <c r="I117" t="s">
        <v>331</v>
      </c>
      <c r="J117" t="s">
        <v>327</v>
      </c>
      <c r="K117" t="s">
        <v>328</v>
      </c>
      <c r="L117" t="s">
        <v>80</v>
      </c>
      <c r="M117" t="s">
        <v>32</v>
      </c>
      <c r="N117" t="s">
        <v>117</v>
      </c>
      <c r="O117" t="s">
        <v>332</v>
      </c>
      <c r="P117">
        <v>11350</v>
      </c>
      <c r="Q117">
        <v>413.4</v>
      </c>
      <c r="R117">
        <v>53572</v>
      </c>
      <c r="S117">
        <v>53572</v>
      </c>
      <c r="T117" t="s">
        <v>101</v>
      </c>
      <c r="U117" t="s">
        <v>440</v>
      </c>
      <c r="V117" t="s">
        <v>37</v>
      </c>
    </row>
    <row r="118" spans="1:22">
      <c r="A118" s="1">
        <v>44019.22928240741</v>
      </c>
      <c r="B118" t="s">
        <v>436</v>
      </c>
      <c r="C118" t="s">
        <v>437</v>
      </c>
      <c r="D118" t="s">
        <v>40</v>
      </c>
      <c r="E118" t="s">
        <v>132</v>
      </c>
      <c r="F118" s="1">
        <v>44019.22928240741</v>
      </c>
      <c r="G118" t="s">
        <v>42</v>
      </c>
      <c r="H118" t="s">
        <v>325</v>
      </c>
      <c r="I118" t="s">
        <v>333</v>
      </c>
      <c r="J118" t="s">
        <v>327</v>
      </c>
      <c r="K118" t="s">
        <v>328</v>
      </c>
      <c r="L118" t="s">
        <v>80</v>
      </c>
      <c r="M118" t="s">
        <v>32</v>
      </c>
      <c r="N118" t="s">
        <v>117</v>
      </c>
      <c r="O118" t="s">
        <v>334</v>
      </c>
      <c r="P118">
        <v>242</v>
      </c>
      <c r="Q118">
        <v>1825.2</v>
      </c>
      <c r="R118">
        <v>1142.24</v>
      </c>
      <c r="S118">
        <v>1142.24</v>
      </c>
      <c r="T118" t="s">
        <v>101</v>
      </c>
      <c r="U118" t="s">
        <v>440</v>
      </c>
      <c r="V118" t="s">
        <v>37</v>
      </c>
    </row>
    <row r="119" spans="1:22">
      <c r="A119" s="1">
        <v>44019.22928240741</v>
      </c>
      <c r="B119" t="s">
        <v>436</v>
      </c>
      <c r="C119" t="s">
        <v>437</v>
      </c>
      <c r="D119" t="s">
        <v>40</v>
      </c>
      <c r="E119" t="s">
        <v>132</v>
      </c>
      <c r="F119" s="1">
        <v>44019.22928240741</v>
      </c>
      <c r="G119" t="s">
        <v>42</v>
      </c>
      <c r="H119" t="s">
        <v>195</v>
      </c>
      <c r="I119" t="s">
        <v>337</v>
      </c>
      <c r="J119" t="s">
        <v>197</v>
      </c>
      <c r="K119" t="s">
        <v>198</v>
      </c>
      <c r="L119" t="s">
        <v>80</v>
      </c>
      <c r="M119" t="s">
        <v>32</v>
      </c>
      <c r="N119" t="s">
        <v>117</v>
      </c>
      <c r="O119" t="s">
        <v>338</v>
      </c>
      <c r="P119">
        <v>50</v>
      </c>
      <c r="Q119">
        <v>2550.6</v>
      </c>
      <c r="R119">
        <v>236</v>
      </c>
      <c r="S119">
        <v>236</v>
      </c>
      <c r="T119" t="s">
        <v>101</v>
      </c>
      <c r="U119" t="s">
        <v>440</v>
      </c>
      <c r="V119" t="s">
        <v>37</v>
      </c>
    </row>
    <row r="120" spans="1:22">
      <c r="A120" s="1">
        <v>44019.22928240741</v>
      </c>
      <c r="B120" t="s">
        <v>436</v>
      </c>
      <c r="C120" t="s">
        <v>437</v>
      </c>
      <c r="D120" t="s">
        <v>40</v>
      </c>
      <c r="E120" t="s">
        <v>132</v>
      </c>
      <c r="F120" s="1">
        <v>44019.22928240741</v>
      </c>
      <c r="G120" t="s">
        <v>42</v>
      </c>
      <c r="H120" t="s">
        <v>195</v>
      </c>
      <c r="I120" t="s">
        <v>229</v>
      </c>
      <c r="J120" t="s">
        <v>197</v>
      </c>
      <c r="K120" t="s">
        <v>198</v>
      </c>
      <c r="L120" t="s">
        <v>80</v>
      </c>
      <c r="M120" t="s">
        <v>32</v>
      </c>
      <c r="N120" t="s">
        <v>117</v>
      </c>
      <c r="O120" t="s">
        <v>230</v>
      </c>
      <c r="P120">
        <v>100</v>
      </c>
      <c r="Q120">
        <v>526.5</v>
      </c>
      <c r="R120">
        <v>472</v>
      </c>
      <c r="S120">
        <v>472</v>
      </c>
      <c r="T120" t="s">
        <v>101</v>
      </c>
      <c r="U120" t="s">
        <v>440</v>
      </c>
      <c r="V120" t="s">
        <v>37</v>
      </c>
    </row>
    <row r="121" spans="1:22">
      <c r="A121" s="1">
        <v>44026.22928240741</v>
      </c>
      <c r="B121" t="s">
        <v>445</v>
      </c>
      <c r="C121" t="s">
        <v>446</v>
      </c>
      <c r="D121" t="s">
        <v>95</v>
      </c>
      <c r="E121" t="s">
        <v>41</v>
      </c>
      <c r="F121" s="1">
        <v>44026.22928240741</v>
      </c>
      <c r="G121" t="s">
        <v>97</v>
      </c>
      <c r="H121" t="s">
        <v>195</v>
      </c>
      <c r="I121" t="s">
        <v>196</v>
      </c>
      <c r="J121" t="s">
        <v>197</v>
      </c>
      <c r="K121" t="s">
        <v>198</v>
      </c>
      <c r="L121" t="s">
        <v>44</v>
      </c>
      <c r="M121" t="s">
        <v>32</v>
      </c>
      <c r="N121" t="s">
        <v>33</v>
      </c>
      <c r="O121" t="s">
        <v>199</v>
      </c>
      <c r="P121">
        <v>39</v>
      </c>
      <c r="Q121">
        <v>148.19999999999999</v>
      </c>
      <c r="R121">
        <v>184.07999999999998</v>
      </c>
      <c r="S121">
        <v>184.07999999999998</v>
      </c>
      <c r="T121" t="s">
        <v>101</v>
      </c>
      <c r="U121" t="s">
        <v>447</v>
      </c>
      <c r="V121" t="s">
        <v>192</v>
      </c>
    </row>
    <row r="122" spans="1:22">
      <c r="A122" s="1">
        <v>44026.22928240741</v>
      </c>
      <c r="B122" t="s">
        <v>445</v>
      </c>
      <c r="C122" t="s">
        <v>446</v>
      </c>
      <c r="D122" t="s">
        <v>95</v>
      </c>
      <c r="E122" t="s">
        <v>96</v>
      </c>
      <c r="F122" s="1">
        <v>44026.22928240741</v>
      </c>
      <c r="G122" t="s">
        <v>97</v>
      </c>
      <c r="H122" t="s">
        <v>195</v>
      </c>
      <c r="I122" t="s">
        <v>203</v>
      </c>
      <c r="J122" t="s">
        <v>197</v>
      </c>
      <c r="K122" t="s">
        <v>198</v>
      </c>
      <c r="L122" t="s">
        <v>44</v>
      </c>
      <c r="M122" t="s">
        <v>32</v>
      </c>
      <c r="N122" t="s">
        <v>45</v>
      </c>
      <c r="O122" t="s">
        <v>204</v>
      </c>
      <c r="P122">
        <v>950</v>
      </c>
      <c r="Q122">
        <v>713.7</v>
      </c>
      <c r="R122">
        <v>4484</v>
      </c>
      <c r="S122">
        <v>4484</v>
      </c>
      <c r="T122" t="s">
        <v>101</v>
      </c>
      <c r="U122" t="s">
        <v>447</v>
      </c>
      <c r="V122" t="s">
        <v>129</v>
      </c>
    </row>
    <row r="123" spans="1:22">
      <c r="A123" s="1">
        <v>44026.22928240741</v>
      </c>
      <c r="B123" t="s">
        <v>445</v>
      </c>
      <c r="C123" t="s">
        <v>446</v>
      </c>
      <c r="D123" t="s">
        <v>95</v>
      </c>
      <c r="E123" t="s">
        <v>25</v>
      </c>
      <c r="F123" s="1">
        <v>44026.22928240741</v>
      </c>
      <c r="G123" t="s">
        <v>97</v>
      </c>
      <c r="H123" t="s">
        <v>206</v>
      </c>
      <c r="I123" t="s">
        <v>207</v>
      </c>
      <c r="J123" t="s">
        <v>197</v>
      </c>
      <c r="K123" t="s">
        <v>208</v>
      </c>
      <c r="L123" t="s">
        <v>44</v>
      </c>
      <c r="M123" t="s">
        <v>32</v>
      </c>
      <c r="N123" t="s">
        <v>117</v>
      </c>
      <c r="O123" t="s">
        <v>209</v>
      </c>
      <c r="P123">
        <v>430</v>
      </c>
      <c r="Q123">
        <v>128.69999999999999</v>
      </c>
      <c r="R123">
        <v>2029.6</v>
      </c>
      <c r="S123">
        <v>2029.6</v>
      </c>
      <c r="T123" t="s">
        <v>101</v>
      </c>
      <c r="U123" t="s">
        <v>447</v>
      </c>
      <c r="V123" t="s">
        <v>72</v>
      </c>
    </row>
    <row r="124" spans="1:22">
      <c r="A124" s="1">
        <v>44067.22928240741</v>
      </c>
      <c r="B124" t="s">
        <v>448</v>
      </c>
      <c r="C124" t="s">
        <v>449</v>
      </c>
      <c r="D124" t="s">
        <v>40</v>
      </c>
      <c r="E124" t="s">
        <v>41</v>
      </c>
      <c r="F124" s="1">
        <v>44067.22928240741</v>
      </c>
      <c r="G124" t="s">
        <v>42</v>
      </c>
      <c r="H124" t="s">
        <v>206</v>
      </c>
      <c r="I124" t="s">
        <v>210</v>
      </c>
      <c r="J124" t="s">
        <v>197</v>
      </c>
      <c r="K124" t="s">
        <v>208</v>
      </c>
      <c r="L124" t="s">
        <v>44</v>
      </c>
      <c r="M124" t="s">
        <v>32</v>
      </c>
      <c r="N124" t="s">
        <v>142</v>
      </c>
      <c r="O124" t="s">
        <v>211</v>
      </c>
      <c r="P124">
        <v>15</v>
      </c>
      <c r="Q124">
        <v>128.69999999999999</v>
      </c>
      <c r="R124">
        <v>70.8</v>
      </c>
      <c r="S124">
        <v>70.8</v>
      </c>
      <c r="T124" t="s">
        <v>101</v>
      </c>
      <c r="U124" t="s">
        <v>450</v>
      </c>
      <c r="V124" t="s">
        <v>135</v>
      </c>
    </row>
    <row r="125" spans="1:22">
      <c r="A125" s="1">
        <v>44046.22928240741</v>
      </c>
      <c r="B125" t="s">
        <v>451</v>
      </c>
      <c r="C125" t="s">
        <v>452</v>
      </c>
      <c r="D125" t="s">
        <v>40</v>
      </c>
      <c r="E125" t="s">
        <v>96</v>
      </c>
      <c r="F125" s="1">
        <v>44046.22928240741</v>
      </c>
      <c r="G125" t="s">
        <v>42</v>
      </c>
      <c r="H125" t="s">
        <v>206</v>
      </c>
      <c r="I125" t="s">
        <v>212</v>
      </c>
      <c r="J125" t="s">
        <v>197</v>
      </c>
      <c r="K125" t="s">
        <v>208</v>
      </c>
      <c r="L125" t="s">
        <v>80</v>
      </c>
      <c r="M125" t="s">
        <v>32</v>
      </c>
      <c r="N125" t="s">
        <v>133</v>
      </c>
      <c r="O125" t="s">
        <v>213</v>
      </c>
      <c r="P125">
        <v>3525</v>
      </c>
      <c r="Q125">
        <v>565.5</v>
      </c>
      <c r="R125">
        <v>16638</v>
      </c>
      <c r="S125">
        <v>16638</v>
      </c>
      <c r="T125" t="s">
        <v>101</v>
      </c>
      <c r="U125" t="s">
        <v>453</v>
      </c>
      <c r="V125" t="s">
        <v>83</v>
      </c>
    </row>
    <row r="126" spans="1:22">
      <c r="A126" s="1">
        <v>44125.22928240741</v>
      </c>
      <c r="B126" t="s">
        <v>454</v>
      </c>
      <c r="C126" t="s">
        <v>455</v>
      </c>
      <c r="D126" t="s">
        <v>67</v>
      </c>
      <c r="E126" t="s">
        <v>41</v>
      </c>
      <c r="F126" s="1">
        <v>44125.22928240741</v>
      </c>
      <c r="G126" t="s">
        <v>68</v>
      </c>
      <c r="H126" t="s">
        <v>214</v>
      </c>
      <c r="I126" t="s">
        <v>215</v>
      </c>
      <c r="J126" t="s">
        <v>197</v>
      </c>
      <c r="K126" t="s">
        <v>216</v>
      </c>
      <c r="L126" t="s">
        <v>99</v>
      </c>
      <c r="M126" t="s">
        <v>32</v>
      </c>
      <c r="N126" t="s">
        <v>45</v>
      </c>
      <c r="O126" t="s">
        <v>217</v>
      </c>
      <c r="P126">
        <v>22</v>
      </c>
      <c r="Q126">
        <v>1439.1</v>
      </c>
      <c r="R126">
        <v>103.84</v>
      </c>
      <c r="S126">
        <v>103.84</v>
      </c>
      <c r="T126" t="s">
        <v>35</v>
      </c>
      <c r="U126" t="s">
        <v>456</v>
      </c>
      <c r="V126" t="s">
        <v>144</v>
      </c>
    </row>
    <row r="127" spans="1:22">
      <c r="A127" s="1">
        <v>44054.22928240741</v>
      </c>
      <c r="B127" t="s">
        <v>457</v>
      </c>
      <c r="C127" t="s">
        <v>458</v>
      </c>
      <c r="D127" t="s">
        <v>95</v>
      </c>
      <c r="E127" t="s">
        <v>96</v>
      </c>
      <c r="F127" s="1">
        <v>44054.22928240741</v>
      </c>
      <c r="G127" t="s">
        <v>97</v>
      </c>
      <c r="H127" t="s">
        <v>275</v>
      </c>
      <c r="I127" t="s">
        <v>290</v>
      </c>
      <c r="J127" t="s">
        <v>197</v>
      </c>
      <c r="K127" t="s">
        <v>277</v>
      </c>
      <c r="L127" t="s">
        <v>99</v>
      </c>
      <c r="M127" t="s">
        <v>32</v>
      </c>
      <c r="N127" t="s">
        <v>142</v>
      </c>
      <c r="O127" t="s">
        <v>291</v>
      </c>
      <c r="P127">
        <v>18</v>
      </c>
      <c r="Q127">
        <v>152.1</v>
      </c>
      <c r="R127">
        <v>106.2</v>
      </c>
      <c r="S127">
        <v>106.2</v>
      </c>
      <c r="T127" t="s">
        <v>101</v>
      </c>
      <c r="U127" t="s">
        <v>459</v>
      </c>
      <c r="V127" t="s">
        <v>120</v>
      </c>
    </row>
    <row r="128" spans="1:22">
      <c r="A128" s="1">
        <v>44142.22928240741</v>
      </c>
      <c r="B128" t="s">
        <v>460</v>
      </c>
      <c r="C128" t="s">
        <v>461</v>
      </c>
      <c r="D128" t="s">
        <v>95</v>
      </c>
      <c r="E128" t="s">
        <v>147</v>
      </c>
      <c r="F128" s="1">
        <v>44142.22928240741</v>
      </c>
      <c r="G128" t="s">
        <v>97</v>
      </c>
      <c r="H128" t="s">
        <v>293</v>
      </c>
      <c r="I128" t="s">
        <v>294</v>
      </c>
      <c r="J128" t="s">
        <v>197</v>
      </c>
      <c r="K128" t="s">
        <v>295</v>
      </c>
      <c r="L128" t="s">
        <v>31</v>
      </c>
      <c r="M128" t="s">
        <v>32</v>
      </c>
      <c r="N128" t="s">
        <v>133</v>
      </c>
      <c r="O128" t="s">
        <v>296</v>
      </c>
      <c r="P128">
        <v>99</v>
      </c>
      <c r="Q128">
        <v>5226</v>
      </c>
      <c r="R128">
        <v>584.1</v>
      </c>
      <c r="S128">
        <v>584.1</v>
      </c>
      <c r="T128" t="s">
        <v>35</v>
      </c>
      <c r="U128" t="s">
        <v>462</v>
      </c>
      <c r="V128" t="s">
        <v>186</v>
      </c>
    </row>
    <row r="129" spans="1:22">
      <c r="A129" s="1">
        <v>44056.22928240741</v>
      </c>
      <c r="B129" t="s">
        <v>463</v>
      </c>
      <c r="C129" t="s">
        <v>464</v>
      </c>
      <c r="D129" t="s">
        <v>24</v>
      </c>
      <c r="E129" t="s">
        <v>132</v>
      </c>
      <c r="F129" s="1">
        <v>44056.22928240741</v>
      </c>
      <c r="G129" t="s">
        <v>26</v>
      </c>
      <c r="H129" t="s">
        <v>293</v>
      </c>
      <c r="I129" t="s">
        <v>297</v>
      </c>
      <c r="J129" t="s">
        <v>197</v>
      </c>
      <c r="K129" t="s">
        <v>295</v>
      </c>
      <c r="L129" t="s">
        <v>44</v>
      </c>
      <c r="M129" t="s">
        <v>32</v>
      </c>
      <c r="N129" t="s">
        <v>33</v>
      </c>
      <c r="O129" t="s">
        <v>298</v>
      </c>
      <c r="P129">
        <v>28</v>
      </c>
      <c r="Q129">
        <v>3077.1</v>
      </c>
      <c r="R129">
        <v>132.16</v>
      </c>
      <c r="S129">
        <v>132.16</v>
      </c>
      <c r="T129" t="s">
        <v>47</v>
      </c>
      <c r="U129" t="s">
        <v>465</v>
      </c>
      <c r="V129" t="s">
        <v>192</v>
      </c>
    </row>
    <row r="130" spans="1:22">
      <c r="A130" s="1">
        <v>44057.22928240741</v>
      </c>
      <c r="B130" t="s">
        <v>466</v>
      </c>
      <c r="C130" t="s">
        <v>467</v>
      </c>
      <c r="D130" t="s">
        <v>24</v>
      </c>
      <c r="E130" t="s">
        <v>41</v>
      </c>
      <c r="F130" s="1">
        <v>44057.22928240741</v>
      </c>
      <c r="G130" t="s">
        <v>26</v>
      </c>
      <c r="H130" t="s">
        <v>293</v>
      </c>
      <c r="I130" t="s">
        <v>299</v>
      </c>
      <c r="J130" t="s">
        <v>197</v>
      </c>
      <c r="K130" t="s">
        <v>295</v>
      </c>
      <c r="L130" t="s">
        <v>80</v>
      </c>
      <c r="M130" t="s">
        <v>32</v>
      </c>
      <c r="N130" t="s">
        <v>117</v>
      </c>
      <c r="O130" t="s">
        <v>300</v>
      </c>
      <c r="P130">
        <v>57</v>
      </c>
      <c r="Q130">
        <v>249.6</v>
      </c>
      <c r="R130">
        <v>4696.3999999999996</v>
      </c>
      <c r="S130">
        <v>269.04000000000002</v>
      </c>
      <c r="T130" t="s">
        <v>101</v>
      </c>
      <c r="U130" t="s">
        <v>468</v>
      </c>
      <c r="V130" t="s">
        <v>72</v>
      </c>
    </row>
    <row r="131" spans="1:22">
      <c r="A131" s="1">
        <v>44057.22928240741</v>
      </c>
      <c r="B131" t="s">
        <v>466</v>
      </c>
      <c r="C131" t="s">
        <v>467</v>
      </c>
      <c r="D131" t="s">
        <v>24</v>
      </c>
      <c r="E131" t="s">
        <v>41</v>
      </c>
      <c r="F131" s="1">
        <v>44057.22928240741</v>
      </c>
      <c r="G131" t="s">
        <v>26</v>
      </c>
      <c r="H131" t="s">
        <v>301</v>
      </c>
      <c r="I131" t="s">
        <v>302</v>
      </c>
      <c r="J131" t="s">
        <v>86</v>
      </c>
      <c r="K131" t="s">
        <v>303</v>
      </c>
      <c r="L131" t="s">
        <v>80</v>
      </c>
      <c r="M131" t="s">
        <v>32</v>
      </c>
      <c r="N131" t="s">
        <v>117</v>
      </c>
      <c r="O131" t="s">
        <v>304</v>
      </c>
      <c r="P131">
        <v>79</v>
      </c>
      <c r="Q131">
        <v>1579.5</v>
      </c>
      <c r="R131">
        <v>4696.3999999999996</v>
      </c>
      <c r="S131">
        <v>372.88</v>
      </c>
      <c r="T131" t="s">
        <v>101</v>
      </c>
      <c r="U131" t="s">
        <v>468</v>
      </c>
      <c r="V131" t="s">
        <v>72</v>
      </c>
    </row>
    <row r="132" spans="1:22">
      <c r="A132" s="1">
        <v>44057.22928240741</v>
      </c>
      <c r="B132" t="s">
        <v>466</v>
      </c>
      <c r="C132" t="s">
        <v>467</v>
      </c>
      <c r="D132" t="s">
        <v>24</v>
      </c>
      <c r="E132" t="s">
        <v>41</v>
      </c>
      <c r="F132" s="1">
        <v>44057.22928240741</v>
      </c>
      <c r="G132" t="s">
        <v>26</v>
      </c>
      <c r="H132" t="s">
        <v>301</v>
      </c>
      <c r="I132" t="s">
        <v>305</v>
      </c>
      <c r="J132" t="s">
        <v>86</v>
      </c>
      <c r="K132" t="s">
        <v>303</v>
      </c>
      <c r="L132" t="s">
        <v>80</v>
      </c>
      <c r="M132" t="s">
        <v>32</v>
      </c>
      <c r="N132" t="s">
        <v>117</v>
      </c>
      <c r="O132" t="s">
        <v>306</v>
      </c>
      <c r="P132">
        <v>275</v>
      </c>
      <c r="Q132">
        <v>1911</v>
      </c>
      <c r="R132">
        <v>4696.3999999999996</v>
      </c>
      <c r="S132">
        <v>1298</v>
      </c>
      <c r="T132" t="s">
        <v>101</v>
      </c>
      <c r="U132" t="s">
        <v>468</v>
      </c>
      <c r="V132" t="s">
        <v>72</v>
      </c>
    </row>
    <row r="133" spans="1:22">
      <c r="A133" s="1">
        <v>44057.22928240741</v>
      </c>
      <c r="B133" t="s">
        <v>466</v>
      </c>
      <c r="C133" t="s">
        <v>467</v>
      </c>
      <c r="D133" t="s">
        <v>24</v>
      </c>
      <c r="E133" t="s">
        <v>41</v>
      </c>
      <c r="F133" s="1">
        <v>44057.22928240741</v>
      </c>
      <c r="G133" t="s">
        <v>26</v>
      </c>
      <c r="H133" t="s">
        <v>301</v>
      </c>
      <c r="I133" t="s">
        <v>307</v>
      </c>
      <c r="J133" t="s">
        <v>86</v>
      </c>
      <c r="K133" t="s">
        <v>303</v>
      </c>
      <c r="L133" t="s">
        <v>80</v>
      </c>
      <c r="M133" t="s">
        <v>32</v>
      </c>
      <c r="N133" t="s">
        <v>117</v>
      </c>
      <c r="O133" t="s">
        <v>308</v>
      </c>
      <c r="P133">
        <v>191</v>
      </c>
      <c r="Q133">
        <v>105.3</v>
      </c>
      <c r="R133">
        <v>4696.3999999999996</v>
      </c>
      <c r="S133">
        <v>901.52</v>
      </c>
      <c r="T133" t="s">
        <v>101</v>
      </c>
      <c r="U133" t="s">
        <v>468</v>
      </c>
      <c r="V133" t="s">
        <v>72</v>
      </c>
    </row>
    <row r="134" spans="1:22">
      <c r="A134" s="1">
        <v>44057.22928240741</v>
      </c>
      <c r="B134" t="s">
        <v>466</v>
      </c>
      <c r="C134" t="s">
        <v>467</v>
      </c>
      <c r="D134" t="s">
        <v>24</v>
      </c>
      <c r="E134" t="s">
        <v>41</v>
      </c>
      <c r="F134" s="1">
        <v>44057.22928240741</v>
      </c>
      <c r="G134" t="s">
        <v>26</v>
      </c>
      <c r="H134" t="s">
        <v>301</v>
      </c>
      <c r="I134" t="s">
        <v>309</v>
      </c>
      <c r="J134" t="s">
        <v>86</v>
      </c>
      <c r="K134" t="s">
        <v>303</v>
      </c>
      <c r="L134" t="s">
        <v>80</v>
      </c>
      <c r="M134" t="s">
        <v>32</v>
      </c>
      <c r="N134" t="s">
        <v>117</v>
      </c>
      <c r="O134" t="s">
        <v>310</v>
      </c>
      <c r="P134">
        <v>180</v>
      </c>
      <c r="Q134">
        <v>1170</v>
      </c>
      <c r="R134">
        <v>4696.3999999999996</v>
      </c>
      <c r="S134">
        <v>849.6</v>
      </c>
      <c r="T134" t="s">
        <v>101</v>
      </c>
      <c r="U134" t="s">
        <v>468</v>
      </c>
      <c r="V134" t="s">
        <v>72</v>
      </c>
    </row>
    <row r="135" spans="1:22">
      <c r="A135" s="1">
        <v>44057.22928240741</v>
      </c>
      <c r="B135" t="s">
        <v>466</v>
      </c>
      <c r="C135" t="s">
        <v>467</v>
      </c>
      <c r="D135" t="s">
        <v>24</v>
      </c>
      <c r="E135" t="s">
        <v>41</v>
      </c>
      <c r="F135" s="1">
        <v>44057.22928240741</v>
      </c>
      <c r="G135" t="s">
        <v>26</v>
      </c>
      <c r="H135" t="s">
        <v>311</v>
      </c>
      <c r="I135" t="s">
        <v>312</v>
      </c>
      <c r="J135" t="s">
        <v>86</v>
      </c>
      <c r="K135" t="s">
        <v>313</v>
      </c>
      <c r="L135" t="s">
        <v>80</v>
      </c>
      <c r="M135" t="s">
        <v>32</v>
      </c>
      <c r="N135" t="s">
        <v>117</v>
      </c>
      <c r="O135" t="s">
        <v>314</v>
      </c>
      <c r="P135">
        <v>213</v>
      </c>
      <c r="Q135">
        <v>1525</v>
      </c>
      <c r="R135">
        <v>4696.3999999999996</v>
      </c>
      <c r="S135">
        <v>1005.36</v>
      </c>
      <c r="T135" t="s">
        <v>101</v>
      </c>
      <c r="U135" t="s">
        <v>468</v>
      </c>
      <c r="V135" t="s">
        <v>72</v>
      </c>
    </row>
    <row r="136" spans="1:22">
      <c r="A136" s="1">
        <v>44058.22928240741</v>
      </c>
      <c r="B136" t="s">
        <v>469</v>
      </c>
      <c r="C136" t="s">
        <v>470</v>
      </c>
      <c r="D136" t="s">
        <v>67</v>
      </c>
      <c r="E136" t="s">
        <v>96</v>
      </c>
      <c r="F136" s="1">
        <v>44058.22928240741</v>
      </c>
      <c r="G136" t="s">
        <v>68</v>
      </c>
      <c r="H136" t="s">
        <v>311</v>
      </c>
      <c r="I136" t="s">
        <v>315</v>
      </c>
      <c r="J136" t="s">
        <v>86</v>
      </c>
      <c r="K136" t="s">
        <v>313</v>
      </c>
      <c r="L136" t="s">
        <v>80</v>
      </c>
      <c r="M136" t="s">
        <v>32</v>
      </c>
      <c r="N136" t="s">
        <v>33</v>
      </c>
      <c r="O136" t="s">
        <v>316</v>
      </c>
      <c r="P136">
        <v>552</v>
      </c>
      <c r="Q136">
        <v>7950</v>
      </c>
      <c r="R136">
        <v>4450.96</v>
      </c>
      <c r="S136">
        <v>2605.44</v>
      </c>
      <c r="T136" t="s">
        <v>47</v>
      </c>
      <c r="U136" t="s">
        <v>471</v>
      </c>
      <c r="V136" t="s">
        <v>103</v>
      </c>
    </row>
    <row r="137" spans="1:22">
      <c r="A137" s="1">
        <v>44058.22928240741</v>
      </c>
      <c r="B137" t="s">
        <v>469</v>
      </c>
      <c r="C137" t="s">
        <v>470</v>
      </c>
      <c r="D137" t="s">
        <v>67</v>
      </c>
      <c r="E137" t="s">
        <v>96</v>
      </c>
      <c r="F137" s="1">
        <v>44058.22928240741</v>
      </c>
      <c r="G137" t="s">
        <v>68</v>
      </c>
      <c r="H137" t="s">
        <v>311</v>
      </c>
      <c r="I137" t="s">
        <v>317</v>
      </c>
      <c r="J137" t="s">
        <v>86</v>
      </c>
      <c r="K137" t="s">
        <v>313</v>
      </c>
      <c r="L137" t="s">
        <v>80</v>
      </c>
      <c r="M137" t="s">
        <v>32</v>
      </c>
      <c r="N137" t="s">
        <v>33</v>
      </c>
      <c r="O137" t="s">
        <v>318</v>
      </c>
      <c r="P137">
        <v>391</v>
      </c>
      <c r="Q137">
        <v>2975</v>
      </c>
      <c r="R137">
        <v>4450.96</v>
      </c>
      <c r="S137">
        <v>1845.52</v>
      </c>
      <c r="T137" t="s">
        <v>47</v>
      </c>
      <c r="U137" t="s">
        <v>471</v>
      </c>
      <c r="V137" t="s">
        <v>103</v>
      </c>
    </row>
    <row r="138" spans="1:22">
      <c r="A138" s="1">
        <v>44059.22928240741</v>
      </c>
      <c r="B138" t="s">
        <v>472</v>
      </c>
      <c r="C138" t="s">
        <v>473</v>
      </c>
      <c r="D138" t="s">
        <v>77</v>
      </c>
      <c r="E138" t="s">
        <v>41</v>
      </c>
      <c r="F138" s="1">
        <v>44059.22928240741</v>
      </c>
      <c r="G138" t="s">
        <v>78</v>
      </c>
      <c r="H138" t="s">
        <v>27</v>
      </c>
      <c r="I138" t="s">
        <v>438</v>
      </c>
      <c r="J138" t="s">
        <v>29</v>
      </c>
      <c r="K138" t="s">
        <v>30</v>
      </c>
      <c r="L138" t="s">
        <v>99</v>
      </c>
      <c r="M138" t="s">
        <v>32</v>
      </c>
      <c r="N138" t="s">
        <v>117</v>
      </c>
      <c r="O138" t="s">
        <v>439</v>
      </c>
      <c r="P138">
        <v>336</v>
      </c>
      <c r="Q138">
        <v>26600</v>
      </c>
      <c r="R138">
        <v>1585.92</v>
      </c>
      <c r="S138">
        <v>1585.92</v>
      </c>
      <c r="T138" t="s">
        <v>101</v>
      </c>
      <c r="U138" t="s">
        <v>474</v>
      </c>
      <c r="V138" t="s">
        <v>158</v>
      </c>
    </row>
    <row r="139" spans="1:22">
      <c r="A139" s="1">
        <v>44059.22928240741</v>
      </c>
      <c r="B139" t="s">
        <v>472</v>
      </c>
      <c r="C139" t="s">
        <v>473</v>
      </c>
      <c r="D139" t="s">
        <v>77</v>
      </c>
      <c r="E139" t="s">
        <v>41</v>
      </c>
      <c r="F139" s="1">
        <v>44059.22928240741</v>
      </c>
      <c r="G139" t="s">
        <v>78</v>
      </c>
      <c r="H139" t="s">
        <v>27</v>
      </c>
      <c r="I139" t="s">
        <v>443</v>
      </c>
      <c r="J139" t="s">
        <v>29</v>
      </c>
      <c r="K139" t="s">
        <v>30</v>
      </c>
      <c r="L139" t="s">
        <v>99</v>
      </c>
      <c r="M139" t="s">
        <v>32</v>
      </c>
      <c r="N139" t="s">
        <v>117</v>
      </c>
      <c r="O139" t="s">
        <v>444</v>
      </c>
      <c r="P139">
        <v>35</v>
      </c>
      <c r="Q139">
        <v>3395</v>
      </c>
      <c r="R139">
        <v>165.2</v>
      </c>
      <c r="S139">
        <v>165.2</v>
      </c>
      <c r="T139" t="s">
        <v>101</v>
      </c>
      <c r="U139" t="s">
        <v>474</v>
      </c>
      <c r="V139" t="s">
        <v>158</v>
      </c>
    </row>
    <row r="140" spans="1:22">
      <c r="A140" s="1">
        <v>44059.22928240741</v>
      </c>
      <c r="B140" t="s">
        <v>472</v>
      </c>
      <c r="C140" t="s">
        <v>473</v>
      </c>
      <c r="D140" t="s">
        <v>77</v>
      </c>
      <c r="E140" t="s">
        <v>41</v>
      </c>
      <c r="F140" s="1">
        <v>44059.22928240741</v>
      </c>
      <c r="G140" t="s">
        <v>78</v>
      </c>
      <c r="H140" t="s">
        <v>27</v>
      </c>
      <c r="I140" t="s">
        <v>441</v>
      </c>
      <c r="J140" t="s">
        <v>29</v>
      </c>
      <c r="K140" t="s">
        <v>30</v>
      </c>
      <c r="L140" t="s">
        <v>99</v>
      </c>
      <c r="M140" t="s">
        <v>32</v>
      </c>
      <c r="N140" t="s">
        <v>117</v>
      </c>
      <c r="O140" t="s">
        <v>442</v>
      </c>
      <c r="P140">
        <v>890</v>
      </c>
      <c r="Q140">
        <v>3395</v>
      </c>
      <c r="R140">
        <v>4200.8</v>
      </c>
      <c r="S140">
        <v>4200.8</v>
      </c>
      <c r="T140" t="s">
        <v>101</v>
      </c>
      <c r="U140" t="s">
        <v>474</v>
      </c>
      <c r="V140" t="s">
        <v>158</v>
      </c>
    </row>
    <row r="141" spans="1:22">
      <c r="A141" s="1">
        <v>44059.22928240741</v>
      </c>
      <c r="B141" t="s">
        <v>472</v>
      </c>
      <c r="C141" t="s">
        <v>473</v>
      </c>
      <c r="D141" t="s">
        <v>77</v>
      </c>
      <c r="E141" t="s">
        <v>41</v>
      </c>
      <c r="F141" s="1">
        <v>44059.22928240741</v>
      </c>
      <c r="G141" t="s">
        <v>78</v>
      </c>
      <c r="H141" t="s">
        <v>172</v>
      </c>
      <c r="I141" t="s">
        <v>178</v>
      </c>
      <c r="J141" t="s">
        <v>29</v>
      </c>
      <c r="K141" t="s">
        <v>174</v>
      </c>
      <c r="L141" t="s">
        <v>99</v>
      </c>
      <c r="M141" t="s">
        <v>32</v>
      </c>
      <c r="N141" t="s">
        <v>117</v>
      </c>
      <c r="O141" t="s">
        <v>179</v>
      </c>
      <c r="P141">
        <v>370</v>
      </c>
      <c r="Q141">
        <v>3395</v>
      </c>
      <c r="R141">
        <v>873.2</v>
      </c>
      <c r="S141">
        <v>873.2</v>
      </c>
      <c r="T141" t="s">
        <v>101</v>
      </c>
      <c r="U141" t="s">
        <v>474</v>
      </c>
      <c r="V141" t="s">
        <v>158</v>
      </c>
    </row>
    <row r="142" spans="1:22">
      <c r="A142" s="1">
        <v>44063.22928240741</v>
      </c>
      <c r="B142" t="s">
        <v>475</v>
      </c>
      <c r="C142" t="s">
        <v>476</v>
      </c>
      <c r="D142" t="s">
        <v>95</v>
      </c>
      <c r="E142" t="s">
        <v>41</v>
      </c>
      <c r="F142" s="1">
        <v>44063.22928240741</v>
      </c>
      <c r="G142" t="s">
        <v>97</v>
      </c>
      <c r="H142" t="s">
        <v>172</v>
      </c>
      <c r="I142" t="s">
        <v>183</v>
      </c>
      <c r="J142" t="s">
        <v>29</v>
      </c>
      <c r="K142" t="s">
        <v>174</v>
      </c>
      <c r="L142" t="s">
        <v>44</v>
      </c>
      <c r="M142" t="s">
        <v>32</v>
      </c>
      <c r="N142" t="s">
        <v>45</v>
      </c>
      <c r="O142" t="s">
        <v>184</v>
      </c>
      <c r="P142">
        <v>558</v>
      </c>
      <c r="Q142">
        <v>70</v>
      </c>
      <c r="R142">
        <v>1316.88</v>
      </c>
      <c r="S142">
        <v>1316.88</v>
      </c>
      <c r="T142" t="s">
        <v>35</v>
      </c>
      <c r="U142" t="s">
        <v>477</v>
      </c>
      <c r="V142" t="s">
        <v>186</v>
      </c>
    </row>
    <row r="143" spans="1:22">
      <c r="A143" s="1">
        <v>44063.22928240741</v>
      </c>
      <c r="B143" t="s">
        <v>475</v>
      </c>
      <c r="C143" t="s">
        <v>476</v>
      </c>
      <c r="D143" t="s">
        <v>95</v>
      </c>
      <c r="E143" t="s">
        <v>41</v>
      </c>
      <c r="F143" s="1">
        <v>44063.22928240741</v>
      </c>
      <c r="G143" t="s">
        <v>97</v>
      </c>
      <c r="H143" t="s">
        <v>172</v>
      </c>
      <c r="I143" t="s">
        <v>189</v>
      </c>
      <c r="J143" t="s">
        <v>29</v>
      </c>
      <c r="K143" t="s">
        <v>174</v>
      </c>
      <c r="L143" t="s">
        <v>44</v>
      </c>
      <c r="M143" t="s">
        <v>32</v>
      </c>
      <c r="N143" t="s">
        <v>45</v>
      </c>
      <c r="O143" t="s">
        <v>190</v>
      </c>
      <c r="P143">
        <v>138</v>
      </c>
      <c r="Q143">
        <v>310</v>
      </c>
      <c r="R143">
        <v>325.68</v>
      </c>
      <c r="S143">
        <v>325.68</v>
      </c>
      <c r="T143" t="s">
        <v>35</v>
      </c>
      <c r="U143" t="s">
        <v>477</v>
      </c>
      <c r="V143" t="s">
        <v>186</v>
      </c>
    </row>
    <row r="144" spans="1:22">
      <c r="A144" s="1">
        <v>44064.22928240741</v>
      </c>
      <c r="B144" t="s">
        <v>478</v>
      </c>
      <c r="C144" t="s">
        <v>479</v>
      </c>
      <c r="D144" t="s">
        <v>40</v>
      </c>
      <c r="E144" t="s">
        <v>147</v>
      </c>
      <c r="F144" s="1">
        <v>44064.22928240741</v>
      </c>
      <c r="G144" t="s">
        <v>42</v>
      </c>
      <c r="H144" t="s">
        <v>27</v>
      </c>
      <c r="I144" t="s">
        <v>43</v>
      </c>
      <c r="J144" t="s">
        <v>29</v>
      </c>
      <c r="K144" t="s">
        <v>30</v>
      </c>
      <c r="L144" t="s">
        <v>44</v>
      </c>
      <c r="M144" t="s">
        <v>32</v>
      </c>
      <c r="N144" t="s">
        <v>142</v>
      </c>
      <c r="O144" t="s">
        <v>46</v>
      </c>
      <c r="P144">
        <v>140</v>
      </c>
      <c r="Q144">
        <v>65</v>
      </c>
      <c r="R144">
        <v>330.4</v>
      </c>
      <c r="S144">
        <v>330.4</v>
      </c>
      <c r="T144" t="s">
        <v>35</v>
      </c>
      <c r="U144" t="s">
        <v>480</v>
      </c>
      <c r="V144" t="s">
        <v>129</v>
      </c>
    </row>
    <row r="145" spans="1:22">
      <c r="A145" s="1">
        <v>44058.22928240741</v>
      </c>
      <c r="B145" t="s">
        <v>481</v>
      </c>
      <c r="C145" t="s">
        <v>482</v>
      </c>
      <c r="D145" t="s">
        <v>40</v>
      </c>
      <c r="E145" t="s">
        <v>132</v>
      </c>
      <c r="F145" s="1">
        <v>44058.22928240741</v>
      </c>
      <c r="G145" t="s">
        <v>42</v>
      </c>
      <c r="H145" t="s">
        <v>27</v>
      </c>
      <c r="I145" t="s">
        <v>28</v>
      </c>
      <c r="J145" t="s">
        <v>29</v>
      </c>
      <c r="K145" t="s">
        <v>30</v>
      </c>
      <c r="L145" t="s">
        <v>80</v>
      </c>
      <c r="M145" t="s">
        <v>32</v>
      </c>
      <c r="N145" t="s">
        <v>133</v>
      </c>
      <c r="O145" t="s">
        <v>34</v>
      </c>
      <c r="P145">
        <v>25</v>
      </c>
      <c r="Q145">
        <v>1000</v>
      </c>
      <c r="R145">
        <v>59</v>
      </c>
      <c r="S145">
        <v>59</v>
      </c>
      <c r="T145" t="s">
        <v>47</v>
      </c>
      <c r="U145" t="s">
        <v>483</v>
      </c>
      <c r="V145" t="s">
        <v>72</v>
      </c>
    </row>
    <row r="146" spans="1:22">
      <c r="A146" s="1">
        <v>44065.22928240741</v>
      </c>
      <c r="B146" t="s">
        <v>484</v>
      </c>
      <c r="C146" t="s">
        <v>485</v>
      </c>
      <c r="D146" t="s">
        <v>40</v>
      </c>
      <c r="E146" t="s">
        <v>25</v>
      </c>
      <c r="F146" s="1">
        <v>44065.22928240741</v>
      </c>
      <c r="G146" t="s">
        <v>42</v>
      </c>
      <c r="H146" t="s">
        <v>172</v>
      </c>
      <c r="I146" t="s">
        <v>173</v>
      </c>
      <c r="J146" t="s">
        <v>29</v>
      </c>
      <c r="K146" t="s">
        <v>174</v>
      </c>
      <c r="L146" t="s">
        <v>31</v>
      </c>
      <c r="M146" t="s">
        <v>32</v>
      </c>
      <c r="N146" t="s">
        <v>33</v>
      </c>
      <c r="O146" t="s">
        <v>175</v>
      </c>
      <c r="P146">
        <v>295</v>
      </c>
      <c r="Q146">
        <v>80</v>
      </c>
      <c r="R146">
        <v>696.2</v>
      </c>
      <c r="S146">
        <v>696.2</v>
      </c>
      <c r="T146" t="s">
        <v>101</v>
      </c>
      <c r="U146" t="s">
        <v>486</v>
      </c>
      <c r="V146" t="s">
        <v>135</v>
      </c>
    </row>
    <row r="147" spans="1:22">
      <c r="A147" s="1">
        <v>44065.22928240741</v>
      </c>
      <c r="B147" t="s">
        <v>484</v>
      </c>
      <c r="C147" t="s">
        <v>485</v>
      </c>
      <c r="D147" t="s">
        <v>40</v>
      </c>
      <c r="E147" t="s">
        <v>25</v>
      </c>
      <c r="F147" s="1">
        <v>44065.22928240741</v>
      </c>
      <c r="G147" t="s">
        <v>42</v>
      </c>
      <c r="H147" t="s">
        <v>164</v>
      </c>
      <c r="I147" t="s">
        <v>170</v>
      </c>
      <c r="J147" t="s">
        <v>29</v>
      </c>
      <c r="K147" t="s">
        <v>166</v>
      </c>
      <c r="L147" t="s">
        <v>31</v>
      </c>
      <c r="M147" t="s">
        <v>32</v>
      </c>
      <c r="N147" t="s">
        <v>33</v>
      </c>
      <c r="O147" t="s">
        <v>171</v>
      </c>
      <c r="P147">
        <v>1360</v>
      </c>
      <c r="Q147">
        <v>100</v>
      </c>
      <c r="R147">
        <v>3209.6</v>
      </c>
      <c r="S147">
        <v>3209.6</v>
      </c>
      <c r="T147" t="s">
        <v>101</v>
      </c>
      <c r="U147" t="s">
        <v>486</v>
      </c>
      <c r="V147" t="s">
        <v>135</v>
      </c>
    </row>
    <row r="148" spans="1:22">
      <c r="A148" s="1">
        <v>44065.22928240741</v>
      </c>
      <c r="B148" t="s">
        <v>484</v>
      </c>
      <c r="C148" t="s">
        <v>485</v>
      </c>
      <c r="D148" t="s">
        <v>40</v>
      </c>
      <c r="E148" t="s">
        <v>25</v>
      </c>
      <c r="F148" s="1">
        <v>44065.22928240741</v>
      </c>
      <c r="G148" t="s">
        <v>42</v>
      </c>
      <c r="H148" t="s">
        <v>164</v>
      </c>
      <c r="I148" t="s">
        <v>168</v>
      </c>
      <c r="J148" t="s">
        <v>29</v>
      </c>
      <c r="K148" t="s">
        <v>166</v>
      </c>
      <c r="L148" t="s">
        <v>31</v>
      </c>
      <c r="M148" t="s">
        <v>32</v>
      </c>
      <c r="N148" t="s">
        <v>33</v>
      </c>
      <c r="O148" t="s">
        <v>169</v>
      </c>
      <c r="P148">
        <v>2821</v>
      </c>
      <c r="Q148">
        <v>1480</v>
      </c>
      <c r="R148">
        <v>6657.5599999999995</v>
      </c>
      <c r="S148">
        <v>6657.5599999999995</v>
      </c>
      <c r="T148" t="s">
        <v>101</v>
      </c>
      <c r="U148" t="s">
        <v>486</v>
      </c>
      <c r="V148" t="s">
        <v>135</v>
      </c>
    </row>
    <row r="149" spans="1:22">
      <c r="A149" s="1">
        <v>44147.22928240741</v>
      </c>
      <c r="B149" t="s">
        <v>487</v>
      </c>
      <c r="C149" t="s">
        <v>488</v>
      </c>
      <c r="D149" t="s">
        <v>67</v>
      </c>
      <c r="E149" t="s">
        <v>147</v>
      </c>
      <c r="F149" s="1">
        <v>44147.22928240741</v>
      </c>
      <c r="G149" t="s">
        <v>68</v>
      </c>
      <c r="H149" t="s">
        <v>164</v>
      </c>
      <c r="I149" t="s">
        <v>165</v>
      </c>
      <c r="J149" t="s">
        <v>29</v>
      </c>
      <c r="K149" t="s">
        <v>166</v>
      </c>
      <c r="L149" t="s">
        <v>31</v>
      </c>
      <c r="M149" t="s">
        <v>32</v>
      </c>
      <c r="N149" t="s">
        <v>45</v>
      </c>
      <c r="O149" t="s">
        <v>167</v>
      </c>
      <c r="P149">
        <v>2403</v>
      </c>
      <c r="Q149">
        <v>360</v>
      </c>
      <c r="R149">
        <v>25519.86</v>
      </c>
      <c r="S149">
        <v>25519.86</v>
      </c>
      <c r="T149" t="s">
        <v>101</v>
      </c>
      <c r="U149" t="s">
        <v>489</v>
      </c>
      <c r="V149" t="s">
        <v>49</v>
      </c>
    </row>
    <row r="150" spans="1:22">
      <c r="A150" s="1">
        <v>44147.22928240741</v>
      </c>
      <c r="B150" t="s">
        <v>487</v>
      </c>
      <c r="C150" t="s">
        <v>488</v>
      </c>
      <c r="D150" t="s">
        <v>67</v>
      </c>
      <c r="E150" t="s">
        <v>147</v>
      </c>
      <c r="F150" s="1">
        <v>44147.22928240741</v>
      </c>
      <c r="G150" t="s">
        <v>68</v>
      </c>
      <c r="H150" t="s">
        <v>55</v>
      </c>
      <c r="I150" t="s">
        <v>161</v>
      </c>
      <c r="J150" t="s">
        <v>29</v>
      </c>
      <c r="K150" t="s">
        <v>57</v>
      </c>
      <c r="L150" t="s">
        <v>31</v>
      </c>
      <c r="M150" t="s">
        <v>32</v>
      </c>
      <c r="N150" t="s">
        <v>45</v>
      </c>
      <c r="O150" t="s">
        <v>162</v>
      </c>
      <c r="P150">
        <v>9.14</v>
      </c>
      <c r="Q150">
        <v>55</v>
      </c>
      <c r="R150">
        <v>97.066800000000001</v>
      </c>
      <c r="S150">
        <v>97.066800000000001</v>
      </c>
      <c r="T150" t="s">
        <v>101</v>
      </c>
      <c r="U150" t="s">
        <v>489</v>
      </c>
      <c r="V150" t="s">
        <v>49</v>
      </c>
    </row>
    <row r="151" spans="1:22">
      <c r="A151" s="1">
        <v>44061.22928240741</v>
      </c>
      <c r="B151" t="s">
        <v>490</v>
      </c>
      <c r="C151" t="s">
        <v>491</v>
      </c>
      <c r="D151" t="s">
        <v>95</v>
      </c>
      <c r="E151" t="s">
        <v>132</v>
      </c>
      <c r="F151" s="1">
        <v>44061.22928240741</v>
      </c>
      <c r="G151" t="s">
        <v>97</v>
      </c>
      <c r="H151" t="s">
        <v>114</v>
      </c>
      <c r="I151" t="s">
        <v>492</v>
      </c>
      <c r="J151" t="s">
        <v>52</v>
      </c>
      <c r="K151" t="s">
        <v>116</v>
      </c>
      <c r="L151" t="s">
        <v>80</v>
      </c>
      <c r="M151" t="s">
        <v>32</v>
      </c>
      <c r="N151" t="s">
        <v>142</v>
      </c>
      <c r="O151" t="s">
        <v>493</v>
      </c>
      <c r="P151">
        <v>11.56</v>
      </c>
      <c r="Q151">
        <v>310</v>
      </c>
      <c r="R151">
        <v>122.7672</v>
      </c>
      <c r="S151">
        <v>122.7672</v>
      </c>
      <c r="T151" t="s">
        <v>47</v>
      </c>
      <c r="U151" t="s">
        <v>494</v>
      </c>
      <c r="V151" t="s">
        <v>135</v>
      </c>
    </row>
    <row r="152" spans="1:22">
      <c r="A152" s="1">
        <v>44064.22928240741</v>
      </c>
      <c r="B152" t="s">
        <v>495</v>
      </c>
      <c r="C152" t="s">
        <v>496</v>
      </c>
      <c r="D152" t="s">
        <v>95</v>
      </c>
      <c r="E152" t="s">
        <v>25</v>
      </c>
      <c r="F152" s="1">
        <v>44064.22928240741</v>
      </c>
      <c r="G152" t="s">
        <v>97</v>
      </c>
      <c r="H152" t="s">
        <v>114</v>
      </c>
      <c r="I152" t="s">
        <v>497</v>
      </c>
      <c r="J152" t="s">
        <v>52</v>
      </c>
      <c r="K152" t="s">
        <v>116</v>
      </c>
      <c r="L152" t="s">
        <v>99</v>
      </c>
      <c r="M152" t="s">
        <v>32</v>
      </c>
      <c r="N152" t="s">
        <v>33</v>
      </c>
      <c r="O152" t="s">
        <v>498</v>
      </c>
      <c r="P152">
        <v>14.93</v>
      </c>
      <c r="Q152">
        <v>165</v>
      </c>
      <c r="R152">
        <v>158.5566</v>
      </c>
      <c r="S152">
        <v>158.5566</v>
      </c>
      <c r="T152" t="s">
        <v>101</v>
      </c>
      <c r="U152" t="s">
        <v>499</v>
      </c>
      <c r="V152" t="s">
        <v>83</v>
      </c>
    </row>
    <row r="153" spans="1:22">
      <c r="A153" s="1">
        <v>44094.22928240741</v>
      </c>
      <c r="B153" t="s">
        <v>500</v>
      </c>
      <c r="C153" t="s">
        <v>501</v>
      </c>
      <c r="D153" t="s">
        <v>24</v>
      </c>
      <c r="E153" t="s">
        <v>25</v>
      </c>
      <c r="F153" s="1">
        <v>44094.22928240741</v>
      </c>
      <c r="G153" t="s">
        <v>26</v>
      </c>
      <c r="H153" t="s">
        <v>55</v>
      </c>
      <c r="I153" t="s">
        <v>56</v>
      </c>
      <c r="J153" t="s">
        <v>29</v>
      </c>
      <c r="K153" t="s">
        <v>57</v>
      </c>
      <c r="L153" t="s">
        <v>31</v>
      </c>
      <c r="M153" t="s">
        <v>32</v>
      </c>
      <c r="N153" t="s">
        <v>45</v>
      </c>
      <c r="O153" t="s">
        <v>58</v>
      </c>
      <c r="P153">
        <v>14.93</v>
      </c>
      <c r="Q153">
        <v>70</v>
      </c>
      <c r="R153">
        <v>52.852199999999996</v>
      </c>
      <c r="S153">
        <v>52.852199999999996</v>
      </c>
      <c r="T153" t="s">
        <v>35</v>
      </c>
      <c r="U153" t="s">
        <v>502</v>
      </c>
      <c r="V153" t="s">
        <v>139</v>
      </c>
    </row>
    <row r="154" spans="1:22">
      <c r="A154" s="1">
        <v>44094.22928240741</v>
      </c>
      <c r="B154" t="s">
        <v>500</v>
      </c>
      <c r="C154" t="s">
        <v>501</v>
      </c>
      <c r="D154" t="s">
        <v>24</v>
      </c>
      <c r="E154" t="s">
        <v>25</v>
      </c>
      <c r="F154" s="1">
        <v>44094.22928240741</v>
      </c>
      <c r="G154" t="s">
        <v>26</v>
      </c>
      <c r="H154" t="s">
        <v>55</v>
      </c>
      <c r="I154" t="s">
        <v>59</v>
      </c>
      <c r="J154" t="s">
        <v>29</v>
      </c>
      <c r="K154" t="s">
        <v>57</v>
      </c>
      <c r="L154" t="s">
        <v>31</v>
      </c>
      <c r="M154" t="s">
        <v>32</v>
      </c>
      <c r="N154" t="s">
        <v>45</v>
      </c>
      <c r="O154" t="s">
        <v>60</v>
      </c>
      <c r="P154">
        <v>450</v>
      </c>
      <c r="Q154">
        <v>50</v>
      </c>
      <c r="R154">
        <v>1593</v>
      </c>
      <c r="S154">
        <v>1593</v>
      </c>
      <c r="T154" t="s">
        <v>35</v>
      </c>
      <c r="U154" t="s">
        <v>502</v>
      </c>
      <c r="V154" t="s">
        <v>139</v>
      </c>
    </row>
    <row r="155" spans="1:22">
      <c r="A155" s="1">
        <v>44094.22928240741</v>
      </c>
      <c r="B155" t="s">
        <v>500</v>
      </c>
      <c r="C155" t="s">
        <v>501</v>
      </c>
      <c r="D155" t="s">
        <v>24</v>
      </c>
      <c r="E155" t="s">
        <v>25</v>
      </c>
      <c r="F155" s="1">
        <v>44094.22928240741</v>
      </c>
      <c r="G155" t="s">
        <v>26</v>
      </c>
      <c r="H155" t="s">
        <v>108</v>
      </c>
      <c r="I155" t="s">
        <v>503</v>
      </c>
      <c r="J155" t="s">
        <v>52</v>
      </c>
      <c r="K155" t="s">
        <v>110</v>
      </c>
      <c r="L155" t="s">
        <v>31</v>
      </c>
      <c r="M155" t="s">
        <v>32</v>
      </c>
      <c r="N155" t="s">
        <v>45</v>
      </c>
      <c r="O155" t="s">
        <v>504</v>
      </c>
      <c r="P155">
        <v>40</v>
      </c>
      <c r="Q155">
        <v>90</v>
      </c>
      <c r="R155">
        <v>141.6</v>
      </c>
      <c r="S155">
        <v>141.6</v>
      </c>
      <c r="T155" t="s">
        <v>35</v>
      </c>
      <c r="U155" t="s">
        <v>502</v>
      </c>
      <c r="V155" t="s">
        <v>139</v>
      </c>
    </row>
    <row r="156" spans="1:22">
      <c r="A156" s="1">
        <v>44094.22928240741</v>
      </c>
      <c r="B156" t="s">
        <v>500</v>
      </c>
      <c r="C156" t="s">
        <v>501</v>
      </c>
      <c r="D156" t="s">
        <v>24</v>
      </c>
      <c r="E156" t="s">
        <v>25</v>
      </c>
      <c r="F156" s="1">
        <v>44094.22928240741</v>
      </c>
      <c r="G156" t="s">
        <v>26</v>
      </c>
      <c r="H156" t="s">
        <v>108</v>
      </c>
      <c r="I156" t="s">
        <v>109</v>
      </c>
      <c r="J156" t="s">
        <v>52</v>
      </c>
      <c r="K156" t="s">
        <v>110</v>
      </c>
      <c r="L156" t="s">
        <v>31</v>
      </c>
      <c r="M156" t="s">
        <v>32</v>
      </c>
      <c r="N156" t="s">
        <v>45</v>
      </c>
      <c r="O156" t="s">
        <v>111</v>
      </c>
      <c r="P156">
        <v>350</v>
      </c>
      <c r="Q156">
        <v>22000</v>
      </c>
      <c r="R156">
        <v>1239</v>
      </c>
      <c r="S156">
        <v>1239</v>
      </c>
      <c r="T156" t="s">
        <v>35</v>
      </c>
      <c r="U156" t="s">
        <v>502</v>
      </c>
      <c r="V156" t="s">
        <v>139</v>
      </c>
    </row>
    <row r="157" spans="1:22">
      <c r="A157" s="1">
        <v>44094.22928240741</v>
      </c>
      <c r="B157" t="s">
        <v>500</v>
      </c>
      <c r="C157" t="s">
        <v>501</v>
      </c>
      <c r="D157" t="s">
        <v>24</v>
      </c>
      <c r="E157" t="s">
        <v>25</v>
      </c>
      <c r="F157" s="1">
        <v>44094.22928240741</v>
      </c>
      <c r="G157" t="s">
        <v>26</v>
      </c>
      <c r="H157" t="s">
        <v>89</v>
      </c>
      <c r="I157" t="s">
        <v>106</v>
      </c>
      <c r="J157" t="s">
        <v>52</v>
      </c>
      <c r="K157" t="s">
        <v>91</v>
      </c>
      <c r="L157" t="s">
        <v>31</v>
      </c>
      <c r="M157" t="s">
        <v>32</v>
      </c>
      <c r="N157" t="s">
        <v>45</v>
      </c>
      <c r="O157" t="s">
        <v>107</v>
      </c>
      <c r="P157">
        <v>196</v>
      </c>
      <c r="Q157">
        <v>1728</v>
      </c>
      <c r="R157">
        <v>693.84</v>
      </c>
      <c r="S157">
        <v>693.84</v>
      </c>
      <c r="T157" t="s">
        <v>35</v>
      </c>
      <c r="U157" t="s">
        <v>502</v>
      </c>
      <c r="V157" t="s">
        <v>139</v>
      </c>
    </row>
    <row r="158" spans="1:22">
      <c r="A158" s="1">
        <v>44094.22928240741</v>
      </c>
      <c r="B158" t="s">
        <v>500</v>
      </c>
      <c r="C158" t="s">
        <v>505</v>
      </c>
      <c r="D158" t="s">
        <v>40</v>
      </c>
      <c r="E158" t="s">
        <v>25</v>
      </c>
      <c r="F158" s="1">
        <v>44094.22928240741</v>
      </c>
      <c r="G158" t="s">
        <v>42</v>
      </c>
      <c r="H158" t="s">
        <v>301</v>
      </c>
      <c r="I158" t="s">
        <v>307</v>
      </c>
      <c r="J158" t="s">
        <v>86</v>
      </c>
      <c r="K158" t="s">
        <v>303</v>
      </c>
      <c r="L158" t="s">
        <v>99</v>
      </c>
      <c r="M158" t="s">
        <v>32</v>
      </c>
      <c r="N158" t="s">
        <v>142</v>
      </c>
      <c r="O158" t="s">
        <v>308</v>
      </c>
      <c r="P158">
        <v>270</v>
      </c>
      <c r="Q158">
        <v>225</v>
      </c>
      <c r="R158">
        <v>1911.6</v>
      </c>
      <c r="S158">
        <v>1911.6</v>
      </c>
      <c r="T158" t="s">
        <v>47</v>
      </c>
      <c r="U158" t="s">
        <v>506</v>
      </c>
      <c r="V158" t="s">
        <v>83</v>
      </c>
    </row>
    <row r="159" spans="1:22">
      <c r="A159" s="1">
        <v>44094.22928240741</v>
      </c>
      <c r="B159" t="s">
        <v>500</v>
      </c>
      <c r="C159" t="s">
        <v>505</v>
      </c>
      <c r="D159" t="s">
        <v>40</v>
      </c>
      <c r="E159" t="s">
        <v>147</v>
      </c>
      <c r="F159" s="1">
        <v>44094.22928240741</v>
      </c>
      <c r="G159" t="s">
        <v>42</v>
      </c>
      <c r="H159" t="s">
        <v>301</v>
      </c>
      <c r="I159" t="s">
        <v>309</v>
      </c>
      <c r="J159" t="s">
        <v>86</v>
      </c>
      <c r="K159" t="s">
        <v>303</v>
      </c>
      <c r="L159" t="s">
        <v>99</v>
      </c>
      <c r="M159" t="s">
        <v>32</v>
      </c>
      <c r="N159" t="s">
        <v>45</v>
      </c>
      <c r="O159" t="s">
        <v>310</v>
      </c>
      <c r="P159">
        <v>90</v>
      </c>
      <c r="Q159">
        <v>0.82899999999999996</v>
      </c>
      <c r="R159">
        <v>6796.8</v>
      </c>
      <c r="S159">
        <v>6796.8</v>
      </c>
      <c r="T159" t="s">
        <v>47</v>
      </c>
      <c r="U159" t="s">
        <v>506</v>
      </c>
      <c r="V159" t="s">
        <v>103</v>
      </c>
    </row>
    <row r="160" spans="1:22">
      <c r="A160" s="1">
        <v>44094.22928240741</v>
      </c>
      <c r="B160" t="s">
        <v>500</v>
      </c>
      <c r="C160" t="s">
        <v>505</v>
      </c>
      <c r="D160" t="s">
        <v>40</v>
      </c>
      <c r="E160" t="s">
        <v>147</v>
      </c>
      <c r="F160" s="1">
        <v>44094.22928240741</v>
      </c>
      <c r="G160" t="s">
        <v>42</v>
      </c>
      <c r="H160" t="s">
        <v>89</v>
      </c>
      <c r="I160" t="s">
        <v>90</v>
      </c>
      <c r="J160" t="s">
        <v>52</v>
      </c>
      <c r="K160" t="s">
        <v>91</v>
      </c>
      <c r="L160" t="s">
        <v>99</v>
      </c>
      <c r="M160" t="s">
        <v>32</v>
      </c>
      <c r="N160" t="s">
        <v>45</v>
      </c>
      <c r="O160" t="s">
        <v>92</v>
      </c>
      <c r="P160">
        <v>9200</v>
      </c>
      <c r="Q160">
        <v>0.51702000000000004</v>
      </c>
      <c r="R160">
        <v>694784</v>
      </c>
      <c r="S160">
        <v>694784</v>
      </c>
      <c r="T160" t="s">
        <v>47</v>
      </c>
      <c r="U160" t="s">
        <v>506</v>
      </c>
      <c r="V160" t="s">
        <v>103</v>
      </c>
    </row>
    <row r="161" spans="1:22">
      <c r="A161" s="1">
        <v>44094.22928240741</v>
      </c>
      <c r="B161" t="s">
        <v>500</v>
      </c>
      <c r="C161" t="s">
        <v>505</v>
      </c>
      <c r="D161" t="s">
        <v>40</v>
      </c>
      <c r="E161" t="s">
        <v>147</v>
      </c>
      <c r="F161" s="1">
        <v>44094.22928240741</v>
      </c>
      <c r="G161" t="s">
        <v>42</v>
      </c>
      <c r="H161" t="s">
        <v>89</v>
      </c>
      <c r="I161" t="s">
        <v>98</v>
      </c>
      <c r="J161" t="s">
        <v>52</v>
      </c>
      <c r="K161" t="s">
        <v>91</v>
      </c>
      <c r="L161" t="s">
        <v>99</v>
      </c>
      <c r="M161" t="s">
        <v>32</v>
      </c>
      <c r="N161" t="s">
        <v>45</v>
      </c>
      <c r="O161" t="s">
        <v>100</v>
      </c>
      <c r="P161">
        <v>450</v>
      </c>
      <c r="Q161">
        <v>0.82</v>
      </c>
      <c r="R161">
        <v>1593</v>
      </c>
      <c r="S161">
        <v>1593</v>
      </c>
      <c r="T161" t="s">
        <v>47</v>
      </c>
      <c r="U161" t="s">
        <v>506</v>
      </c>
      <c r="V161" t="s">
        <v>103</v>
      </c>
    </row>
    <row r="162" spans="1:22">
      <c r="A162" s="1">
        <v>44094.22928240741</v>
      </c>
      <c r="B162" t="s">
        <v>500</v>
      </c>
      <c r="C162" t="s">
        <v>505</v>
      </c>
      <c r="D162" t="s">
        <v>40</v>
      </c>
      <c r="E162" t="s">
        <v>147</v>
      </c>
      <c r="F162" s="1">
        <v>44094.22928240741</v>
      </c>
      <c r="G162" t="s">
        <v>42</v>
      </c>
      <c r="H162" t="s">
        <v>256</v>
      </c>
      <c r="I162" t="s">
        <v>270</v>
      </c>
      <c r="J162" t="s">
        <v>86</v>
      </c>
      <c r="K162" t="s">
        <v>258</v>
      </c>
      <c r="L162" t="s">
        <v>99</v>
      </c>
      <c r="M162" t="s">
        <v>32</v>
      </c>
      <c r="N162" t="s">
        <v>45</v>
      </c>
      <c r="O162" t="s">
        <v>271</v>
      </c>
      <c r="P162">
        <v>450</v>
      </c>
      <c r="Q162">
        <v>6</v>
      </c>
      <c r="R162">
        <v>1593</v>
      </c>
      <c r="S162">
        <v>1593</v>
      </c>
      <c r="T162" t="s">
        <v>47</v>
      </c>
      <c r="U162" t="s">
        <v>506</v>
      </c>
      <c r="V162" t="s">
        <v>103</v>
      </c>
    </row>
    <row r="163" spans="1:22">
      <c r="A163" s="1">
        <v>44077.22928240741</v>
      </c>
      <c r="B163" t="s">
        <v>507</v>
      </c>
      <c r="C163" t="s">
        <v>508</v>
      </c>
      <c r="D163" t="s">
        <v>67</v>
      </c>
      <c r="E163" t="s">
        <v>25</v>
      </c>
      <c r="F163" s="1">
        <v>44077.22928240741</v>
      </c>
      <c r="G163" t="s">
        <v>68</v>
      </c>
      <c r="H163" t="s">
        <v>256</v>
      </c>
      <c r="I163" t="s">
        <v>273</v>
      </c>
      <c r="J163" t="s">
        <v>86</v>
      </c>
      <c r="K163" t="s">
        <v>258</v>
      </c>
      <c r="L163" t="s">
        <v>44</v>
      </c>
      <c r="M163" t="s">
        <v>32</v>
      </c>
      <c r="N163" t="s">
        <v>142</v>
      </c>
      <c r="O163" t="s">
        <v>274</v>
      </c>
      <c r="P163">
        <v>240</v>
      </c>
      <c r="Q163">
        <v>275</v>
      </c>
      <c r="R163">
        <v>849.6</v>
      </c>
      <c r="S163">
        <v>849.6</v>
      </c>
      <c r="T163" t="s">
        <v>35</v>
      </c>
      <c r="U163" t="s">
        <v>509</v>
      </c>
      <c r="V163" t="s">
        <v>158</v>
      </c>
    </row>
    <row r="164" spans="1:22">
      <c r="A164" s="1">
        <v>44060.22928240741</v>
      </c>
      <c r="B164" t="s">
        <v>510</v>
      </c>
      <c r="C164" t="s">
        <v>511</v>
      </c>
      <c r="D164" t="s">
        <v>77</v>
      </c>
      <c r="E164" t="s">
        <v>41</v>
      </c>
      <c r="F164" s="1">
        <v>44060.22928240741</v>
      </c>
      <c r="G164" t="s">
        <v>78</v>
      </c>
      <c r="H164" t="s">
        <v>84</v>
      </c>
      <c r="I164" t="s">
        <v>319</v>
      </c>
      <c r="J164" t="s">
        <v>86</v>
      </c>
      <c r="K164" t="s">
        <v>87</v>
      </c>
      <c r="L164" t="s">
        <v>80</v>
      </c>
      <c r="M164" t="s">
        <v>32</v>
      </c>
      <c r="N164" t="s">
        <v>133</v>
      </c>
      <c r="O164" t="s">
        <v>320</v>
      </c>
      <c r="P164">
        <v>1</v>
      </c>
      <c r="Q164">
        <v>11440.68</v>
      </c>
      <c r="R164">
        <v>3.54</v>
      </c>
      <c r="S164">
        <v>3.54</v>
      </c>
      <c r="T164" t="s">
        <v>47</v>
      </c>
      <c r="U164" t="s">
        <v>512</v>
      </c>
      <c r="V164" t="s">
        <v>513</v>
      </c>
    </row>
    <row r="165" spans="1:22">
      <c r="A165" s="1">
        <v>44062.22928240741</v>
      </c>
      <c r="B165" t="s">
        <v>514</v>
      </c>
      <c r="C165" t="s">
        <v>515</v>
      </c>
      <c r="D165" t="s">
        <v>77</v>
      </c>
      <c r="E165" t="s">
        <v>96</v>
      </c>
      <c r="F165" s="1">
        <v>44062.22928240741</v>
      </c>
      <c r="G165" t="s">
        <v>78</v>
      </c>
      <c r="H165" t="s">
        <v>84</v>
      </c>
      <c r="I165" t="s">
        <v>321</v>
      </c>
      <c r="J165" t="s">
        <v>86</v>
      </c>
      <c r="K165" t="s">
        <v>87</v>
      </c>
      <c r="L165" t="s">
        <v>31</v>
      </c>
      <c r="M165" t="s">
        <v>32</v>
      </c>
      <c r="N165" t="s">
        <v>33</v>
      </c>
      <c r="O165" t="s">
        <v>322</v>
      </c>
      <c r="P165">
        <v>1</v>
      </c>
      <c r="Q165">
        <v>638.6</v>
      </c>
      <c r="R165">
        <v>3.54</v>
      </c>
      <c r="S165">
        <v>3.54</v>
      </c>
      <c r="T165" t="s">
        <v>35</v>
      </c>
      <c r="U165" t="s">
        <v>516</v>
      </c>
      <c r="V165" t="s">
        <v>72</v>
      </c>
    </row>
    <row r="166" spans="1:22">
      <c r="A166" s="1">
        <v>44062.22928240741</v>
      </c>
      <c r="B166" t="s">
        <v>514</v>
      </c>
      <c r="C166" t="s">
        <v>515</v>
      </c>
      <c r="D166" t="s">
        <v>77</v>
      </c>
      <c r="E166" t="s">
        <v>96</v>
      </c>
      <c r="F166" s="1">
        <v>44062.22928240741</v>
      </c>
      <c r="G166" t="s">
        <v>78</v>
      </c>
      <c r="H166" t="s">
        <v>84</v>
      </c>
      <c r="I166" t="s">
        <v>85</v>
      </c>
      <c r="J166" t="s">
        <v>86</v>
      </c>
      <c r="K166" t="s">
        <v>87</v>
      </c>
      <c r="L166" t="s">
        <v>31</v>
      </c>
      <c r="M166" t="s">
        <v>32</v>
      </c>
      <c r="N166" t="s">
        <v>33</v>
      </c>
      <c r="O166" t="s">
        <v>88</v>
      </c>
      <c r="P166">
        <v>1</v>
      </c>
      <c r="Q166">
        <v>1271.25</v>
      </c>
      <c r="R166">
        <v>3.54</v>
      </c>
      <c r="S166">
        <v>3.54</v>
      </c>
      <c r="T166" t="s">
        <v>35</v>
      </c>
      <c r="U166" t="s">
        <v>516</v>
      </c>
      <c r="V166" t="s">
        <v>72</v>
      </c>
    </row>
    <row r="167" spans="1:22">
      <c r="A167" s="1">
        <v>44062.22928240741</v>
      </c>
      <c r="B167" t="s">
        <v>514</v>
      </c>
      <c r="C167" t="s">
        <v>515</v>
      </c>
      <c r="D167" t="s">
        <v>77</v>
      </c>
      <c r="E167" t="s">
        <v>96</v>
      </c>
      <c r="F167" s="1">
        <v>44062.22928240741</v>
      </c>
      <c r="G167" t="s">
        <v>78</v>
      </c>
      <c r="H167" t="s">
        <v>293</v>
      </c>
      <c r="I167" t="s">
        <v>299</v>
      </c>
      <c r="J167" t="s">
        <v>197</v>
      </c>
      <c r="K167" t="s">
        <v>295</v>
      </c>
      <c r="L167" t="s">
        <v>31</v>
      </c>
      <c r="M167" t="s">
        <v>32</v>
      </c>
      <c r="N167" t="s">
        <v>33</v>
      </c>
      <c r="O167" t="s">
        <v>300</v>
      </c>
      <c r="P167">
        <v>1</v>
      </c>
      <c r="Q167">
        <v>1059.3800000000001</v>
      </c>
      <c r="R167">
        <v>3.54</v>
      </c>
      <c r="S167">
        <v>3.54</v>
      </c>
      <c r="T167" t="s">
        <v>35</v>
      </c>
      <c r="U167" t="s">
        <v>516</v>
      </c>
      <c r="V167" t="s">
        <v>72</v>
      </c>
    </row>
    <row r="168" spans="1:22">
      <c r="A168" s="1">
        <v>44062.22928240741</v>
      </c>
      <c r="B168" t="s">
        <v>514</v>
      </c>
      <c r="C168" t="s">
        <v>515</v>
      </c>
      <c r="D168" t="s">
        <v>77</v>
      </c>
      <c r="E168" t="s">
        <v>96</v>
      </c>
      <c r="F168" s="1">
        <v>44062.22928240741</v>
      </c>
      <c r="G168" t="s">
        <v>78</v>
      </c>
      <c r="H168" t="s">
        <v>256</v>
      </c>
      <c r="I168" t="s">
        <v>265</v>
      </c>
      <c r="J168" t="s">
        <v>86</v>
      </c>
      <c r="K168" t="s">
        <v>258</v>
      </c>
      <c r="L168" t="s">
        <v>31</v>
      </c>
      <c r="M168" t="s">
        <v>32</v>
      </c>
      <c r="N168" t="s">
        <v>33</v>
      </c>
      <c r="O168" t="s">
        <v>266</v>
      </c>
      <c r="P168">
        <v>1</v>
      </c>
      <c r="Q168">
        <v>1122.4000000000001</v>
      </c>
      <c r="R168">
        <v>3.54</v>
      </c>
      <c r="S168">
        <v>3.54</v>
      </c>
      <c r="T168" t="s">
        <v>35</v>
      </c>
      <c r="U168" t="s">
        <v>516</v>
      </c>
      <c r="V168" t="s">
        <v>72</v>
      </c>
    </row>
    <row r="169" spans="1:22">
      <c r="A169" s="1">
        <v>44061.22928240741</v>
      </c>
      <c r="B169" t="s">
        <v>517</v>
      </c>
      <c r="C169" t="s">
        <v>518</v>
      </c>
      <c r="D169" t="s">
        <v>40</v>
      </c>
      <c r="E169" t="s">
        <v>96</v>
      </c>
      <c r="F169" s="1">
        <v>44061.22928240741</v>
      </c>
      <c r="G169" t="s">
        <v>42</v>
      </c>
      <c r="H169" t="s">
        <v>275</v>
      </c>
      <c r="I169" t="s">
        <v>286</v>
      </c>
      <c r="J169" t="s">
        <v>197</v>
      </c>
      <c r="K169" t="s">
        <v>277</v>
      </c>
      <c r="L169" t="s">
        <v>44</v>
      </c>
      <c r="M169" t="s">
        <v>32</v>
      </c>
      <c r="N169" t="s">
        <v>45</v>
      </c>
      <c r="O169" t="s">
        <v>287</v>
      </c>
      <c r="P169">
        <v>1</v>
      </c>
      <c r="Q169">
        <v>4500</v>
      </c>
      <c r="R169">
        <v>1.18</v>
      </c>
      <c r="S169">
        <v>1.18</v>
      </c>
      <c r="T169" t="s">
        <v>47</v>
      </c>
      <c r="U169" t="s">
        <v>519</v>
      </c>
      <c r="V169" t="s">
        <v>120</v>
      </c>
    </row>
    <row r="170" spans="1:22">
      <c r="A170" s="1">
        <v>44068.22928240741</v>
      </c>
      <c r="B170" t="s">
        <v>520</v>
      </c>
      <c r="C170" t="s">
        <v>521</v>
      </c>
      <c r="D170" t="s">
        <v>40</v>
      </c>
      <c r="E170" t="s">
        <v>25</v>
      </c>
      <c r="F170" s="1">
        <v>44068.22928240741</v>
      </c>
      <c r="G170" t="s">
        <v>42</v>
      </c>
      <c r="H170" t="s">
        <v>275</v>
      </c>
      <c r="I170" t="s">
        <v>290</v>
      </c>
      <c r="J170" t="s">
        <v>197</v>
      </c>
      <c r="K170" t="s">
        <v>277</v>
      </c>
      <c r="L170" t="s">
        <v>80</v>
      </c>
      <c r="M170" t="s">
        <v>32</v>
      </c>
      <c r="N170" t="s">
        <v>117</v>
      </c>
      <c r="O170" t="s">
        <v>291</v>
      </c>
      <c r="P170">
        <v>1</v>
      </c>
      <c r="Q170">
        <v>12000</v>
      </c>
      <c r="R170">
        <v>1.18</v>
      </c>
      <c r="S170">
        <v>1.18</v>
      </c>
      <c r="T170" t="s">
        <v>101</v>
      </c>
      <c r="U170" t="s">
        <v>522</v>
      </c>
      <c r="V170" t="s">
        <v>186</v>
      </c>
    </row>
    <row r="171" spans="1:22">
      <c r="A171" s="1">
        <v>44141.22928240741</v>
      </c>
      <c r="B171" t="s">
        <v>523</v>
      </c>
      <c r="C171" t="s">
        <v>524</v>
      </c>
      <c r="D171" t="s">
        <v>40</v>
      </c>
      <c r="E171" t="s">
        <v>41</v>
      </c>
      <c r="F171" s="1">
        <v>44141.22928240741</v>
      </c>
      <c r="G171" t="s">
        <v>42</v>
      </c>
      <c r="H171" t="s">
        <v>293</v>
      </c>
      <c r="I171" t="s">
        <v>294</v>
      </c>
      <c r="J171" t="s">
        <v>197</v>
      </c>
      <c r="K171" t="s">
        <v>295</v>
      </c>
      <c r="L171" t="s">
        <v>99</v>
      </c>
      <c r="M171" t="s">
        <v>32</v>
      </c>
      <c r="N171" t="s">
        <v>142</v>
      </c>
      <c r="O171" t="s">
        <v>296</v>
      </c>
      <c r="P171">
        <v>1</v>
      </c>
      <c r="Q171">
        <v>3397.7</v>
      </c>
      <c r="R171">
        <v>0.29499999999999998</v>
      </c>
      <c r="S171">
        <v>0.29499999999999998</v>
      </c>
      <c r="T171" t="s">
        <v>35</v>
      </c>
      <c r="U171" t="s">
        <v>525</v>
      </c>
      <c r="V171" t="s">
        <v>192</v>
      </c>
    </row>
    <row r="172" spans="1:22">
      <c r="A172" s="1">
        <v>44072.22928240741</v>
      </c>
      <c r="B172" t="s">
        <v>526</v>
      </c>
      <c r="C172" t="s">
        <v>527</v>
      </c>
      <c r="D172" t="s">
        <v>67</v>
      </c>
      <c r="E172" t="s">
        <v>25</v>
      </c>
      <c r="F172" s="1">
        <v>44072.22928240741</v>
      </c>
      <c r="G172" t="s">
        <v>68</v>
      </c>
      <c r="H172" t="s">
        <v>275</v>
      </c>
      <c r="I172" t="s">
        <v>279</v>
      </c>
      <c r="J172" t="s">
        <v>197</v>
      </c>
      <c r="K172" t="s">
        <v>277</v>
      </c>
      <c r="L172" t="s">
        <v>80</v>
      </c>
      <c r="M172" t="s">
        <v>32</v>
      </c>
      <c r="N172" t="s">
        <v>45</v>
      </c>
      <c r="O172" t="s">
        <v>280</v>
      </c>
      <c r="P172">
        <v>178</v>
      </c>
      <c r="Q172">
        <v>109.8</v>
      </c>
      <c r="R172">
        <v>464404.93</v>
      </c>
      <c r="S172">
        <v>52.51</v>
      </c>
      <c r="T172" t="s">
        <v>101</v>
      </c>
      <c r="U172" t="s">
        <v>528</v>
      </c>
      <c r="V172" t="s">
        <v>135</v>
      </c>
    </row>
    <row r="173" spans="1:22">
      <c r="A173" s="1">
        <v>44072.22928240741</v>
      </c>
      <c r="B173" t="s">
        <v>526</v>
      </c>
      <c r="C173" t="s">
        <v>527</v>
      </c>
      <c r="D173" t="s">
        <v>67</v>
      </c>
      <c r="E173" t="s">
        <v>25</v>
      </c>
      <c r="F173" s="1">
        <v>44072.22928240741</v>
      </c>
      <c r="G173" t="s">
        <v>68</v>
      </c>
      <c r="H173" t="s">
        <v>275</v>
      </c>
      <c r="I173" t="s">
        <v>276</v>
      </c>
      <c r="J173" t="s">
        <v>197</v>
      </c>
      <c r="K173" t="s">
        <v>277</v>
      </c>
      <c r="L173" t="s">
        <v>80</v>
      </c>
      <c r="M173" t="s">
        <v>32</v>
      </c>
      <c r="N173" t="s">
        <v>45</v>
      </c>
      <c r="O173" t="s">
        <v>278</v>
      </c>
      <c r="P173">
        <v>37000</v>
      </c>
      <c r="Q173">
        <v>860.1</v>
      </c>
      <c r="R173">
        <v>464404.93</v>
      </c>
      <c r="S173">
        <v>305620</v>
      </c>
      <c r="T173" t="s">
        <v>101</v>
      </c>
      <c r="U173" t="s">
        <v>528</v>
      </c>
      <c r="V173" t="s">
        <v>135</v>
      </c>
    </row>
    <row r="174" spans="1:22">
      <c r="A174" s="1">
        <v>44072.22928240741</v>
      </c>
      <c r="B174" t="s">
        <v>526</v>
      </c>
      <c r="C174" t="s">
        <v>527</v>
      </c>
      <c r="D174" t="s">
        <v>67</v>
      </c>
      <c r="E174" t="s">
        <v>25</v>
      </c>
      <c r="F174" s="1">
        <v>44072.22928240741</v>
      </c>
      <c r="G174" t="s">
        <v>68</v>
      </c>
      <c r="H174" t="s">
        <v>214</v>
      </c>
      <c r="I174" t="s">
        <v>224</v>
      </c>
      <c r="J174" t="s">
        <v>197</v>
      </c>
      <c r="K174" t="s">
        <v>216</v>
      </c>
      <c r="L174" t="s">
        <v>80</v>
      </c>
      <c r="M174" t="s">
        <v>32</v>
      </c>
      <c r="N174" t="s">
        <v>45</v>
      </c>
      <c r="O174" t="s">
        <v>225</v>
      </c>
      <c r="P174">
        <v>4763</v>
      </c>
      <c r="Q174">
        <v>4314</v>
      </c>
      <c r="R174">
        <v>464404.93</v>
      </c>
      <c r="S174">
        <v>39342.379999999997</v>
      </c>
      <c r="T174" t="s">
        <v>101</v>
      </c>
      <c r="U174" t="s">
        <v>528</v>
      </c>
      <c r="V174" t="s">
        <v>135</v>
      </c>
    </row>
    <row r="175" spans="1:22">
      <c r="A175" s="1">
        <v>44072.22928240741</v>
      </c>
      <c r="B175" t="s">
        <v>526</v>
      </c>
      <c r="C175" t="s">
        <v>527</v>
      </c>
      <c r="D175" t="s">
        <v>67</v>
      </c>
      <c r="E175" t="s">
        <v>25</v>
      </c>
      <c r="F175" s="1">
        <v>44072.22928240741</v>
      </c>
      <c r="G175" t="s">
        <v>68</v>
      </c>
      <c r="H175" t="s">
        <v>214</v>
      </c>
      <c r="I175" t="s">
        <v>220</v>
      </c>
      <c r="J175" t="s">
        <v>197</v>
      </c>
      <c r="K175" t="s">
        <v>216</v>
      </c>
      <c r="L175" t="s">
        <v>80</v>
      </c>
      <c r="M175" t="s">
        <v>32</v>
      </c>
      <c r="N175" t="s">
        <v>45</v>
      </c>
      <c r="O175" t="s">
        <v>221</v>
      </c>
      <c r="P175">
        <v>10890</v>
      </c>
      <c r="Q175">
        <v>85.44</v>
      </c>
      <c r="R175">
        <v>464404.93</v>
      </c>
      <c r="S175">
        <v>89951.4</v>
      </c>
      <c r="T175" t="s">
        <v>101</v>
      </c>
      <c r="U175" t="s">
        <v>528</v>
      </c>
      <c r="V175" t="s">
        <v>135</v>
      </c>
    </row>
    <row r="176" spans="1:22">
      <c r="A176" s="1">
        <v>44072.22928240741</v>
      </c>
      <c r="B176" t="s">
        <v>526</v>
      </c>
      <c r="C176" t="s">
        <v>527</v>
      </c>
      <c r="D176" t="s">
        <v>67</v>
      </c>
      <c r="E176" t="s">
        <v>25</v>
      </c>
      <c r="F176" s="1">
        <v>44072.22928240741</v>
      </c>
      <c r="G176" t="s">
        <v>68</v>
      </c>
      <c r="H176" t="s">
        <v>214</v>
      </c>
      <c r="I176" t="s">
        <v>218</v>
      </c>
      <c r="J176" t="s">
        <v>197</v>
      </c>
      <c r="K176" t="s">
        <v>216</v>
      </c>
      <c r="L176" t="s">
        <v>80</v>
      </c>
      <c r="M176" t="s">
        <v>32</v>
      </c>
      <c r="N176" t="s">
        <v>45</v>
      </c>
      <c r="O176" t="s">
        <v>219</v>
      </c>
      <c r="P176">
        <v>3564</v>
      </c>
      <c r="Q176">
        <v>65.174400000000006</v>
      </c>
      <c r="R176">
        <v>464404.93</v>
      </c>
      <c r="S176">
        <v>29438.639999999999</v>
      </c>
      <c r="T176" t="s">
        <v>101</v>
      </c>
      <c r="U176" t="s">
        <v>528</v>
      </c>
      <c r="V176" t="s">
        <v>135</v>
      </c>
    </row>
    <row r="177" spans="1:22">
      <c r="A177" s="1">
        <v>44071.22928240741</v>
      </c>
      <c r="B177" t="s">
        <v>529</v>
      </c>
      <c r="C177" t="s">
        <v>530</v>
      </c>
      <c r="D177" t="s">
        <v>95</v>
      </c>
      <c r="E177" t="s">
        <v>25</v>
      </c>
      <c r="F177" s="1">
        <v>44071.22928240741</v>
      </c>
      <c r="G177" t="s">
        <v>97</v>
      </c>
      <c r="H177" t="s">
        <v>206</v>
      </c>
      <c r="I177" t="s">
        <v>210</v>
      </c>
      <c r="J177" t="s">
        <v>197</v>
      </c>
      <c r="K177" t="s">
        <v>208</v>
      </c>
      <c r="L177" t="s">
        <v>31</v>
      </c>
      <c r="M177" t="s">
        <v>32</v>
      </c>
      <c r="N177" t="s">
        <v>33</v>
      </c>
      <c r="O177" t="s">
        <v>211</v>
      </c>
      <c r="P177">
        <v>16632</v>
      </c>
      <c r="Q177">
        <v>36.479999999999997</v>
      </c>
      <c r="R177">
        <v>117754.56</v>
      </c>
      <c r="S177">
        <v>117754.56</v>
      </c>
      <c r="T177" t="s">
        <v>47</v>
      </c>
      <c r="U177" t="s">
        <v>531</v>
      </c>
      <c r="V177" t="s">
        <v>152</v>
      </c>
    </row>
    <row r="178" spans="1:22">
      <c r="A178" s="1">
        <v>44077.22928240741</v>
      </c>
      <c r="B178" t="s">
        <v>532</v>
      </c>
      <c r="C178" t="s">
        <v>533</v>
      </c>
      <c r="D178" t="s">
        <v>95</v>
      </c>
      <c r="E178" t="s">
        <v>41</v>
      </c>
      <c r="F178" s="1">
        <v>44077.22928240741</v>
      </c>
      <c r="G178" t="s">
        <v>97</v>
      </c>
      <c r="H178" t="s">
        <v>206</v>
      </c>
      <c r="I178" t="s">
        <v>212</v>
      </c>
      <c r="J178" t="s">
        <v>197</v>
      </c>
      <c r="K178" t="s">
        <v>208</v>
      </c>
      <c r="L178" t="s">
        <v>44</v>
      </c>
      <c r="M178" t="s">
        <v>32</v>
      </c>
      <c r="N178" t="s">
        <v>45</v>
      </c>
      <c r="O178" t="s">
        <v>213</v>
      </c>
      <c r="P178">
        <v>7.7</v>
      </c>
      <c r="Q178">
        <v>43.027200000000001</v>
      </c>
      <c r="R178">
        <v>54.516000000000005</v>
      </c>
      <c r="S178">
        <v>54.516000000000005</v>
      </c>
      <c r="T178" t="s">
        <v>101</v>
      </c>
      <c r="U178" t="s">
        <v>534</v>
      </c>
      <c r="V178" t="s">
        <v>158</v>
      </c>
    </row>
    <row r="179" spans="1:22">
      <c r="A179" s="1">
        <v>44076.22928240741</v>
      </c>
      <c r="B179" t="s">
        <v>535</v>
      </c>
      <c r="C179" t="s">
        <v>536</v>
      </c>
      <c r="D179" t="s">
        <v>95</v>
      </c>
      <c r="E179" t="s">
        <v>96</v>
      </c>
      <c r="F179" s="1">
        <v>44076.22928240741</v>
      </c>
      <c r="G179" t="s">
        <v>97</v>
      </c>
      <c r="H179" t="s">
        <v>214</v>
      </c>
      <c r="I179" t="s">
        <v>215</v>
      </c>
      <c r="J179" t="s">
        <v>197</v>
      </c>
      <c r="K179" t="s">
        <v>216</v>
      </c>
      <c r="L179" t="s">
        <v>80</v>
      </c>
      <c r="M179" t="s">
        <v>32</v>
      </c>
      <c r="N179" t="s">
        <v>117</v>
      </c>
      <c r="O179" t="s">
        <v>217</v>
      </c>
      <c r="P179">
        <v>2</v>
      </c>
      <c r="Q179">
        <v>105.6</v>
      </c>
      <c r="R179">
        <v>14.16</v>
      </c>
      <c r="S179">
        <v>14.16</v>
      </c>
      <c r="T179" t="s">
        <v>35</v>
      </c>
      <c r="U179" t="s">
        <v>537</v>
      </c>
      <c r="V179" t="s">
        <v>513</v>
      </c>
    </row>
    <row r="180" spans="1:22">
      <c r="A180" s="1">
        <v>44076.22928240741</v>
      </c>
      <c r="B180" t="s">
        <v>538</v>
      </c>
      <c r="C180" t="s">
        <v>539</v>
      </c>
      <c r="D180" t="s">
        <v>24</v>
      </c>
      <c r="E180" t="s">
        <v>147</v>
      </c>
      <c r="F180" s="1">
        <v>44076.22928240741</v>
      </c>
      <c r="G180" t="s">
        <v>26</v>
      </c>
      <c r="H180" t="s">
        <v>206</v>
      </c>
      <c r="I180" t="s">
        <v>207</v>
      </c>
      <c r="J180" t="s">
        <v>197</v>
      </c>
      <c r="K180" t="s">
        <v>208</v>
      </c>
      <c r="L180" t="s">
        <v>99</v>
      </c>
      <c r="M180" t="s">
        <v>32</v>
      </c>
      <c r="N180" t="s">
        <v>33</v>
      </c>
      <c r="O180" t="s">
        <v>209</v>
      </c>
      <c r="P180">
        <v>35</v>
      </c>
      <c r="Q180">
        <v>86.3232</v>
      </c>
      <c r="R180">
        <v>247.8</v>
      </c>
      <c r="S180">
        <v>247.8</v>
      </c>
      <c r="T180" t="s">
        <v>47</v>
      </c>
      <c r="U180" t="s">
        <v>540</v>
      </c>
      <c r="V180" t="s">
        <v>72</v>
      </c>
    </row>
    <row r="181" spans="1:22">
      <c r="A181" s="1">
        <v>44125.22928240741</v>
      </c>
      <c r="B181" t="s">
        <v>541</v>
      </c>
      <c r="C181" t="s">
        <v>542</v>
      </c>
      <c r="D181" t="s">
        <v>77</v>
      </c>
      <c r="E181" t="s">
        <v>96</v>
      </c>
      <c r="F181" s="1">
        <v>44125.22928240741</v>
      </c>
      <c r="G181" t="s">
        <v>78</v>
      </c>
      <c r="H181" t="s">
        <v>114</v>
      </c>
      <c r="I181" t="s">
        <v>543</v>
      </c>
      <c r="J181" t="s">
        <v>52</v>
      </c>
      <c r="K181" t="s">
        <v>116</v>
      </c>
      <c r="L181" t="s">
        <v>80</v>
      </c>
      <c r="M181" t="s">
        <v>32</v>
      </c>
      <c r="N181" t="s">
        <v>33</v>
      </c>
      <c r="O181" t="s">
        <v>544</v>
      </c>
      <c r="P181">
        <v>12250</v>
      </c>
      <c r="Q181">
        <v>35</v>
      </c>
      <c r="R181">
        <v>57820</v>
      </c>
      <c r="S181">
        <v>57820</v>
      </c>
      <c r="T181" t="s">
        <v>35</v>
      </c>
      <c r="U181" t="s">
        <v>545</v>
      </c>
      <c r="V181" t="s">
        <v>129</v>
      </c>
    </row>
    <row r="182" spans="1:22">
      <c r="A182" s="1">
        <v>44093.22928240741</v>
      </c>
      <c r="B182" t="s">
        <v>546</v>
      </c>
      <c r="C182" t="s">
        <v>547</v>
      </c>
      <c r="D182" t="s">
        <v>77</v>
      </c>
      <c r="E182" t="s">
        <v>25</v>
      </c>
      <c r="F182" s="1">
        <v>44093.22928240741</v>
      </c>
      <c r="G182" t="s">
        <v>78</v>
      </c>
      <c r="H182" t="s">
        <v>114</v>
      </c>
      <c r="I182" t="s">
        <v>115</v>
      </c>
      <c r="J182" t="s">
        <v>52</v>
      </c>
      <c r="K182" t="s">
        <v>116</v>
      </c>
      <c r="L182" t="s">
        <v>31</v>
      </c>
      <c r="M182" t="s">
        <v>32</v>
      </c>
      <c r="N182" t="s">
        <v>33</v>
      </c>
      <c r="O182" t="s">
        <v>118</v>
      </c>
      <c r="P182">
        <v>14.93</v>
      </c>
      <c r="Q182">
        <v>16</v>
      </c>
      <c r="R182">
        <v>70.4696</v>
      </c>
      <c r="S182">
        <v>70.4696</v>
      </c>
      <c r="T182" t="s">
        <v>35</v>
      </c>
      <c r="U182" t="s">
        <v>548</v>
      </c>
      <c r="V182" t="s">
        <v>72</v>
      </c>
    </row>
    <row r="183" spans="1:22">
      <c r="A183" s="1">
        <v>44113.22928240741</v>
      </c>
      <c r="B183" t="s">
        <v>549</v>
      </c>
      <c r="C183" t="s">
        <v>550</v>
      </c>
      <c r="D183" t="s">
        <v>24</v>
      </c>
      <c r="E183" t="s">
        <v>41</v>
      </c>
      <c r="F183" s="1">
        <v>44113.22928240741</v>
      </c>
      <c r="G183" t="s">
        <v>127</v>
      </c>
      <c r="H183" t="s">
        <v>108</v>
      </c>
      <c r="I183" t="s">
        <v>551</v>
      </c>
      <c r="J183" t="s">
        <v>52</v>
      </c>
      <c r="K183" t="s">
        <v>110</v>
      </c>
      <c r="L183" t="s">
        <v>44</v>
      </c>
      <c r="M183" t="s">
        <v>32</v>
      </c>
      <c r="N183" t="s">
        <v>45</v>
      </c>
      <c r="O183" t="s">
        <v>552</v>
      </c>
      <c r="P183">
        <v>336</v>
      </c>
      <c r="Q183">
        <v>16</v>
      </c>
      <c r="R183">
        <v>1585.92</v>
      </c>
      <c r="S183">
        <v>1585.92</v>
      </c>
      <c r="T183" t="s">
        <v>47</v>
      </c>
      <c r="U183" t="s">
        <v>553</v>
      </c>
      <c r="V183" t="s">
        <v>135</v>
      </c>
    </row>
    <row r="184" spans="1:22">
      <c r="A184" s="1">
        <v>44093.22928240741</v>
      </c>
      <c r="B184" t="s">
        <v>554</v>
      </c>
      <c r="C184" t="s">
        <v>555</v>
      </c>
      <c r="D184" t="s">
        <v>24</v>
      </c>
      <c r="E184" t="s">
        <v>96</v>
      </c>
      <c r="F184" s="1">
        <v>44093.22928240741</v>
      </c>
      <c r="G184" t="s">
        <v>127</v>
      </c>
      <c r="H184" t="s">
        <v>27</v>
      </c>
      <c r="I184" t="s">
        <v>443</v>
      </c>
      <c r="J184" t="s">
        <v>29</v>
      </c>
      <c r="K184" t="s">
        <v>30</v>
      </c>
      <c r="L184" t="s">
        <v>80</v>
      </c>
      <c r="M184" t="s">
        <v>32</v>
      </c>
      <c r="N184" t="s">
        <v>33</v>
      </c>
      <c r="O184" t="s">
        <v>444</v>
      </c>
      <c r="P184">
        <v>438</v>
      </c>
      <c r="Q184">
        <v>2.2999999999999998</v>
      </c>
      <c r="R184">
        <v>2067.36</v>
      </c>
      <c r="S184">
        <v>2067.36</v>
      </c>
      <c r="T184" t="s">
        <v>35</v>
      </c>
      <c r="U184" t="s">
        <v>556</v>
      </c>
      <c r="V184" t="s">
        <v>83</v>
      </c>
    </row>
    <row r="185" spans="1:22">
      <c r="A185" s="1">
        <v>44102.22928240741</v>
      </c>
      <c r="B185" t="s">
        <v>557</v>
      </c>
      <c r="C185" t="s">
        <v>558</v>
      </c>
      <c r="D185" t="s">
        <v>95</v>
      </c>
      <c r="E185" t="s">
        <v>25</v>
      </c>
      <c r="F185" s="1">
        <v>44102.22928240741</v>
      </c>
      <c r="G185" t="s">
        <v>97</v>
      </c>
      <c r="H185" t="s">
        <v>108</v>
      </c>
      <c r="I185" t="s">
        <v>503</v>
      </c>
      <c r="J185" t="s">
        <v>52</v>
      </c>
      <c r="K185" t="s">
        <v>110</v>
      </c>
      <c r="L185" t="s">
        <v>31</v>
      </c>
      <c r="M185" t="s">
        <v>32</v>
      </c>
      <c r="N185" t="s">
        <v>45</v>
      </c>
      <c r="O185" t="s">
        <v>504</v>
      </c>
      <c r="P185">
        <v>388</v>
      </c>
      <c r="Q185">
        <v>3.5</v>
      </c>
      <c r="R185">
        <v>2747.04</v>
      </c>
      <c r="S185">
        <v>2747.04</v>
      </c>
      <c r="T185" t="s">
        <v>47</v>
      </c>
      <c r="U185" t="s">
        <v>559</v>
      </c>
      <c r="V185" t="s">
        <v>139</v>
      </c>
    </row>
    <row r="186" spans="1:22">
      <c r="A186" s="1">
        <v>44104.22928240741</v>
      </c>
      <c r="B186" t="s">
        <v>560</v>
      </c>
      <c r="C186" t="s">
        <v>561</v>
      </c>
      <c r="D186" t="s">
        <v>95</v>
      </c>
      <c r="E186" t="s">
        <v>41</v>
      </c>
      <c r="F186" s="1">
        <v>44104.22928240741</v>
      </c>
      <c r="G186" t="s">
        <v>97</v>
      </c>
      <c r="H186" t="s">
        <v>27</v>
      </c>
      <c r="I186" t="s">
        <v>441</v>
      </c>
      <c r="J186" t="s">
        <v>29</v>
      </c>
      <c r="K186" t="s">
        <v>30</v>
      </c>
      <c r="L186" t="s">
        <v>44</v>
      </c>
      <c r="M186" t="s">
        <v>32</v>
      </c>
      <c r="N186" t="s">
        <v>117</v>
      </c>
      <c r="O186" t="s">
        <v>442</v>
      </c>
      <c r="P186">
        <v>82</v>
      </c>
      <c r="Q186">
        <v>4.7</v>
      </c>
      <c r="R186">
        <v>580.55999999999995</v>
      </c>
      <c r="S186">
        <v>580.55999999999995</v>
      </c>
      <c r="T186" t="s">
        <v>101</v>
      </c>
      <c r="U186" t="s">
        <v>562</v>
      </c>
      <c r="V186" t="s">
        <v>144</v>
      </c>
    </row>
    <row r="187" spans="1:22">
      <c r="A187" s="1">
        <v>44115.22928240741</v>
      </c>
      <c r="B187" t="s">
        <v>563</v>
      </c>
      <c r="C187" t="s">
        <v>564</v>
      </c>
      <c r="D187" t="s">
        <v>77</v>
      </c>
      <c r="E187" t="s">
        <v>147</v>
      </c>
      <c r="F187" s="1">
        <v>44115.22928240741</v>
      </c>
      <c r="G187" t="s">
        <v>78</v>
      </c>
      <c r="H187" t="s">
        <v>256</v>
      </c>
      <c r="I187" t="s">
        <v>273</v>
      </c>
      <c r="J187" t="s">
        <v>86</v>
      </c>
      <c r="K187" t="s">
        <v>258</v>
      </c>
      <c r="L187" t="s">
        <v>99</v>
      </c>
      <c r="M187" t="s">
        <v>32</v>
      </c>
      <c r="N187" t="s">
        <v>33</v>
      </c>
      <c r="O187" t="s">
        <v>274</v>
      </c>
      <c r="P187">
        <v>3390</v>
      </c>
      <c r="Q187">
        <v>110.25</v>
      </c>
      <c r="R187">
        <v>96004.800000000003</v>
      </c>
      <c r="S187">
        <v>96004.800000000003</v>
      </c>
      <c r="T187" t="s">
        <v>47</v>
      </c>
      <c r="U187" t="s">
        <v>565</v>
      </c>
      <c r="V187" t="s">
        <v>186</v>
      </c>
    </row>
    <row r="188" spans="1:22">
      <c r="A188" s="1">
        <v>44116.22928240741</v>
      </c>
      <c r="B188" t="s">
        <v>566</v>
      </c>
      <c r="C188" t="s">
        <v>567</v>
      </c>
      <c r="D188" t="s">
        <v>77</v>
      </c>
      <c r="E188" t="s">
        <v>25</v>
      </c>
      <c r="F188" s="1">
        <v>44116.22928240741</v>
      </c>
      <c r="G188" t="s">
        <v>78</v>
      </c>
      <c r="H188" t="s">
        <v>256</v>
      </c>
      <c r="I188" t="s">
        <v>270</v>
      </c>
      <c r="J188" t="s">
        <v>86</v>
      </c>
      <c r="K188" t="s">
        <v>258</v>
      </c>
      <c r="L188" t="s">
        <v>31</v>
      </c>
      <c r="M188" t="s">
        <v>32</v>
      </c>
      <c r="N188" t="s">
        <v>33</v>
      </c>
      <c r="O188" t="s">
        <v>271</v>
      </c>
      <c r="P188">
        <v>7.7</v>
      </c>
      <c r="Q188">
        <v>152</v>
      </c>
      <c r="R188">
        <v>181.72</v>
      </c>
      <c r="S188">
        <v>181.72</v>
      </c>
      <c r="T188" t="s">
        <v>101</v>
      </c>
      <c r="U188" t="s">
        <v>568</v>
      </c>
      <c r="V188" t="s">
        <v>192</v>
      </c>
    </row>
    <row r="189" spans="1:22">
      <c r="A189" s="1">
        <v>44117.22928240741</v>
      </c>
      <c r="B189" t="s">
        <v>569</v>
      </c>
      <c r="C189" t="s">
        <v>570</v>
      </c>
      <c r="D189" t="s">
        <v>24</v>
      </c>
      <c r="E189" t="s">
        <v>41</v>
      </c>
      <c r="F189" s="1">
        <v>44117.22928240741</v>
      </c>
      <c r="G189" t="s">
        <v>127</v>
      </c>
      <c r="H189" t="s">
        <v>256</v>
      </c>
      <c r="I189" t="s">
        <v>257</v>
      </c>
      <c r="J189" t="s">
        <v>86</v>
      </c>
      <c r="K189" t="s">
        <v>258</v>
      </c>
      <c r="L189" t="s">
        <v>44</v>
      </c>
      <c r="M189" t="s">
        <v>32</v>
      </c>
      <c r="N189" t="s">
        <v>33</v>
      </c>
      <c r="O189" t="s">
        <v>259</v>
      </c>
      <c r="P189">
        <v>3000</v>
      </c>
      <c r="Q189">
        <v>152</v>
      </c>
      <c r="R189">
        <v>70800</v>
      </c>
      <c r="S189">
        <v>70800</v>
      </c>
      <c r="T189" t="s">
        <v>35</v>
      </c>
      <c r="U189" t="s">
        <v>571</v>
      </c>
      <c r="V189" t="s">
        <v>129</v>
      </c>
    </row>
    <row r="190" spans="1:22">
      <c r="A190" s="1">
        <v>44154.22928240741</v>
      </c>
      <c r="B190" t="s">
        <v>572</v>
      </c>
      <c r="C190" t="s">
        <v>573</v>
      </c>
      <c r="D190" t="s">
        <v>24</v>
      </c>
      <c r="E190" t="s">
        <v>96</v>
      </c>
      <c r="F190" s="1">
        <v>44154.22928240741</v>
      </c>
      <c r="G190" t="s">
        <v>127</v>
      </c>
      <c r="H190" t="s">
        <v>256</v>
      </c>
      <c r="I190" t="s">
        <v>261</v>
      </c>
      <c r="J190" t="s">
        <v>86</v>
      </c>
      <c r="K190" t="s">
        <v>258</v>
      </c>
      <c r="L190" t="s">
        <v>80</v>
      </c>
      <c r="M190" t="s">
        <v>32</v>
      </c>
      <c r="N190" t="s">
        <v>33</v>
      </c>
      <c r="O190" t="s">
        <v>262</v>
      </c>
      <c r="P190">
        <v>2076</v>
      </c>
      <c r="Q190">
        <v>368</v>
      </c>
      <c r="R190">
        <v>9798.7199999999993</v>
      </c>
      <c r="S190">
        <v>9798.7199999999993</v>
      </c>
      <c r="T190" t="s">
        <v>35</v>
      </c>
      <c r="U190" t="s">
        <v>574</v>
      </c>
      <c r="V190" t="s">
        <v>72</v>
      </c>
    </row>
    <row r="191" spans="1:22">
      <c r="A191" s="1">
        <v>44162.22928240741</v>
      </c>
      <c r="B191" t="s">
        <v>575</v>
      </c>
      <c r="C191" t="s">
        <v>576</v>
      </c>
      <c r="D191" t="s">
        <v>95</v>
      </c>
      <c r="E191" t="s">
        <v>25</v>
      </c>
      <c r="F191" s="1">
        <v>44162.22928240741</v>
      </c>
      <c r="G191" t="s">
        <v>97</v>
      </c>
      <c r="H191" t="s">
        <v>256</v>
      </c>
      <c r="I191" t="s">
        <v>265</v>
      </c>
      <c r="J191" t="s">
        <v>86</v>
      </c>
      <c r="K191" t="s">
        <v>258</v>
      </c>
      <c r="L191" t="s">
        <v>99</v>
      </c>
      <c r="M191" t="s">
        <v>32</v>
      </c>
      <c r="N191" t="s">
        <v>33</v>
      </c>
      <c r="O191" t="s">
        <v>266</v>
      </c>
      <c r="P191">
        <v>281</v>
      </c>
      <c r="Q191">
        <v>573</v>
      </c>
      <c r="R191">
        <v>1326.32</v>
      </c>
      <c r="S191">
        <v>1326.32</v>
      </c>
      <c r="T191" t="s">
        <v>35</v>
      </c>
      <c r="U191" t="s">
        <v>577</v>
      </c>
      <c r="V191" t="s">
        <v>135</v>
      </c>
    </row>
    <row r="192" spans="1:22">
      <c r="A192" s="1">
        <v>44164.22928240741</v>
      </c>
      <c r="B192" t="s">
        <v>578</v>
      </c>
      <c r="C192" t="s">
        <v>579</v>
      </c>
      <c r="D192" t="s">
        <v>95</v>
      </c>
      <c r="E192" t="s">
        <v>41</v>
      </c>
      <c r="F192" s="1">
        <v>44164.22928240741</v>
      </c>
      <c r="G192" t="s">
        <v>97</v>
      </c>
      <c r="H192" t="s">
        <v>234</v>
      </c>
      <c r="I192" t="s">
        <v>235</v>
      </c>
      <c r="J192" t="s">
        <v>86</v>
      </c>
      <c r="K192" t="s">
        <v>236</v>
      </c>
      <c r="L192" t="s">
        <v>31</v>
      </c>
      <c r="M192" t="s">
        <v>32</v>
      </c>
      <c r="N192" t="s">
        <v>45</v>
      </c>
      <c r="O192" t="s">
        <v>237</v>
      </c>
      <c r="P192">
        <v>81.5</v>
      </c>
      <c r="Q192">
        <v>416</v>
      </c>
      <c r="R192">
        <v>384.68</v>
      </c>
      <c r="S192">
        <v>384.68</v>
      </c>
      <c r="T192" t="s">
        <v>35</v>
      </c>
      <c r="U192" t="s">
        <v>580</v>
      </c>
      <c r="V192" t="s">
        <v>83</v>
      </c>
    </row>
    <row r="193" spans="1:22">
      <c r="A193" s="1">
        <v>44155.22928240741</v>
      </c>
      <c r="B193" t="s">
        <v>581</v>
      </c>
      <c r="C193" t="s">
        <v>582</v>
      </c>
      <c r="D193" t="s">
        <v>95</v>
      </c>
      <c r="E193" t="s">
        <v>96</v>
      </c>
      <c r="F193" s="1">
        <v>44155.22928240741</v>
      </c>
      <c r="G193" t="s">
        <v>97</v>
      </c>
      <c r="H193" t="s">
        <v>234</v>
      </c>
      <c r="I193" t="s">
        <v>241</v>
      </c>
      <c r="J193" t="s">
        <v>86</v>
      </c>
      <c r="K193" t="s">
        <v>236</v>
      </c>
      <c r="L193" t="s">
        <v>31</v>
      </c>
      <c r="M193" t="s">
        <v>32</v>
      </c>
      <c r="N193" t="s">
        <v>45</v>
      </c>
      <c r="O193" t="s">
        <v>242</v>
      </c>
      <c r="P193">
        <v>5.4</v>
      </c>
      <c r="Q193">
        <v>910</v>
      </c>
      <c r="R193">
        <v>25.488</v>
      </c>
      <c r="S193">
        <v>25.488</v>
      </c>
      <c r="T193" t="s">
        <v>47</v>
      </c>
      <c r="U193" t="s">
        <v>583</v>
      </c>
      <c r="V193" t="s">
        <v>129</v>
      </c>
    </row>
    <row r="194" spans="1:22">
      <c r="A194" s="1">
        <v>44161.22928240741</v>
      </c>
      <c r="B194" t="s">
        <v>584</v>
      </c>
      <c r="C194" t="s">
        <v>585</v>
      </c>
      <c r="D194" t="s">
        <v>24</v>
      </c>
      <c r="E194" t="s">
        <v>147</v>
      </c>
      <c r="F194" s="1">
        <v>44161.22928240741</v>
      </c>
      <c r="G194" t="s">
        <v>26</v>
      </c>
      <c r="H194" t="s">
        <v>234</v>
      </c>
      <c r="I194" t="s">
        <v>246</v>
      </c>
      <c r="J194" t="s">
        <v>86</v>
      </c>
      <c r="K194" t="s">
        <v>236</v>
      </c>
      <c r="L194" t="s">
        <v>31</v>
      </c>
      <c r="M194" t="s">
        <v>32</v>
      </c>
      <c r="N194" t="s">
        <v>117</v>
      </c>
      <c r="O194" t="s">
        <v>247</v>
      </c>
      <c r="P194">
        <v>6.3</v>
      </c>
      <c r="Q194">
        <v>1850</v>
      </c>
      <c r="R194">
        <v>29.735999999999997</v>
      </c>
      <c r="S194">
        <v>29.735999999999997</v>
      </c>
      <c r="T194" t="s">
        <v>47</v>
      </c>
      <c r="U194" t="s">
        <v>586</v>
      </c>
      <c r="V194" t="s">
        <v>72</v>
      </c>
    </row>
    <row r="195" spans="1:22">
      <c r="A195" s="1">
        <v>44159.22928240741</v>
      </c>
      <c r="B195" t="s">
        <v>587</v>
      </c>
      <c r="C195" t="s">
        <v>588</v>
      </c>
      <c r="D195" t="s">
        <v>24</v>
      </c>
      <c r="E195" t="s">
        <v>132</v>
      </c>
      <c r="F195" s="1">
        <v>44159.22928240741</v>
      </c>
      <c r="G195" t="s">
        <v>26</v>
      </c>
      <c r="H195" t="s">
        <v>234</v>
      </c>
      <c r="I195" t="s">
        <v>251</v>
      </c>
      <c r="J195" t="s">
        <v>86</v>
      </c>
      <c r="K195" t="s">
        <v>236</v>
      </c>
      <c r="L195" t="s">
        <v>80</v>
      </c>
      <c r="M195" t="s">
        <v>32</v>
      </c>
      <c r="N195" t="s">
        <v>142</v>
      </c>
      <c r="O195" t="s">
        <v>252</v>
      </c>
      <c r="P195">
        <v>6.3</v>
      </c>
      <c r="Q195">
        <v>7350</v>
      </c>
      <c r="R195">
        <v>29.735999999999997</v>
      </c>
      <c r="S195">
        <v>29.735999999999997</v>
      </c>
      <c r="T195" t="s">
        <v>47</v>
      </c>
      <c r="U195" t="s">
        <v>589</v>
      </c>
      <c r="V195" t="s">
        <v>135</v>
      </c>
    </row>
    <row r="196" spans="1:22">
      <c r="A196" s="1">
        <v>44162.22928240741</v>
      </c>
      <c r="B196" t="s">
        <v>590</v>
      </c>
      <c r="C196" t="s">
        <v>591</v>
      </c>
      <c r="D196" t="s">
        <v>40</v>
      </c>
      <c r="E196" t="s">
        <v>25</v>
      </c>
      <c r="F196" s="1">
        <v>44162.22928240741</v>
      </c>
      <c r="G196" t="s">
        <v>42</v>
      </c>
      <c r="H196" t="s">
        <v>311</v>
      </c>
      <c r="I196" t="s">
        <v>317</v>
      </c>
      <c r="J196" t="s">
        <v>86</v>
      </c>
      <c r="K196" t="s">
        <v>313</v>
      </c>
      <c r="L196" t="s">
        <v>80</v>
      </c>
      <c r="M196" t="s">
        <v>32</v>
      </c>
      <c r="N196" t="s">
        <v>133</v>
      </c>
      <c r="O196" t="s">
        <v>318</v>
      </c>
      <c r="P196">
        <v>9</v>
      </c>
      <c r="Q196">
        <v>12250</v>
      </c>
      <c r="R196">
        <v>42.48</v>
      </c>
      <c r="S196">
        <v>42.48</v>
      </c>
      <c r="T196" t="s">
        <v>101</v>
      </c>
      <c r="U196" t="s">
        <v>592</v>
      </c>
      <c r="V196" t="s">
        <v>83</v>
      </c>
    </row>
    <row r="197" spans="1:22">
      <c r="A197" s="1">
        <v>44185.22928240741</v>
      </c>
      <c r="B197" t="s">
        <v>593</v>
      </c>
      <c r="C197" t="s">
        <v>594</v>
      </c>
      <c r="D197" t="s">
        <v>95</v>
      </c>
      <c r="E197" t="s">
        <v>96</v>
      </c>
      <c r="F197" s="1">
        <v>44185.22928240741</v>
      </c>
      <c r="G197" t="s">
        <v>97</v>
      </c>
      <c r="H197" t="s">
        <v>195</v>
      </c>
      <c r="I197" t="s">
        <v>229</v>
      </c>
      <c r="J197" t="s">
        <v>197</v>
      </c>
      <c r="K197" t="s">
        <v>198</v>
      </c>
      <c r="L197" t="s">
        <v>99</v>
      </c>
      <c r="M197" t="s">
        <v>32</v>
      </c>
      <c r="N197" t="s">
        <v>142</v>
      </c>
      <c r="O197" t="s">
        <v>230</v>
      </c>
      <c r="P197">
        <v>68.599999999999994</v>
      </c>
      <c r="Q197">
        <v>27.72</v>
      </c>
      <c r="R197">
        <v>1214.22</v>
      </c>
      <c r="S197">
        <v>1214.22</v>
      </c>
      <c r="T197" t="s">
        <v>101</v>
      </c>
      <c r="U197" t="s">
        <v>595</v>
      </c>
      <c r="V197" t="s">
        <v>139</v>
      </c>
    </row>
    <row r="198" spans="1:22">
      <c r="A198" s="1">
        <v>44186.22928240741</v>
      </c>
      <c r="B198" t="s">
        <v>596</v>
      </c>
      <c r="C198" t="s">
        <v>597</v>
      </c>
      <c r="D198" t="s">
        <v>95</v>
      </c>
      <c r="E198" t="s">
        <v>25</v>
      </c>
      <c r="F198" s="1">
        <v>44186.22928240741</v>
      </c>
      <c r="G198" t="s">
        <v>97</v>
      </c>
      <c r="H198" t="s">
        <v>195</v>
      </c>
      <c r="I198" t="s">
        <v>337</v>
      </c>
      <c r="J198" t="s">
        <v>197</v>
      </c>
      <c r="K198" t="s">
        <v>198</v>
      </c>
      <c r="L198" t="s">
        <v>31</v>
      </c>
      <c r="M198" t="s">
        <v>32</v>
      </c>
      <c r="N198" t="s">
        <v>133</v>
      </c>
      <c r="O198" t="s">
        <v>338</v>
      </c>
      <c r="P198">
        <v>64</v>
      </c>
      <c r="Q198">
        <v>1325</v>
      </c>
      <c r="R198">
        <v>151.04</v>
      </c>
      <c r="S198">
        <v>151.04</v>
      </c>
      <c r="T198" t="s">
        <v>35</v>
      </c>
      <c r="U198" t="s">
        <v>598</v>
      </c>
      <c r="V198" t="s">
        <v>144</v>
      </c>
    </row>
    <row r="199" spans="1:22">
      <c r="A199" s="1">
        <v>44186.22928240741</v>
      </c>
      <c r="B199" t="s">
        <v>599</v>
      </c>
      <c r="C199" t="s">
        <v>600</v>
      </c>
      <c r="D199" t="s">
        <v>24</v>
      </c>
      <c r="E199" t="s">
        <v>41</v>
      </c>
      <c r="F199" s="1">
        <v>44186.22928240741</v>
      </c>
      <c r="G199" t="s">
        <v>26</v>
      </c>
      <c r="H199" t="s">
        <v>325</v>
      </c>
      <c r="I199" t="s">
        <v>333</v>
      </c>
      <c r="J199" t="s">
        <v>327</v>
      </c>
      <c r="K199" t="s">
        <v>328</v>
      </c>
      <c r="L199" t="s">
        <v>44</v>
      </c>
      <c r="M199" t="s">
        <v>32</v>
      </c>
      <c r="N199" t="s">
        <v>45</v>
      </c>
      <c r="O199" t="s">
        <v>334</v>
      </c>
      <c r="P199">
        <v>39</v>
      </c>
      <c r="Q199">
        <v>670</v>
      </c>
      <c r="R199">
        <v>92.039999999999992</v>
      </c>
      <c r="S199">
        <v>92.039999999999992</v>
      </c>
      <c r="T199" t="s">
        <v>47</v>
      </c>
      <c r="U199" t="s">
        <v>601</v>
      </c>
      <c r="V199" t="s">
        <v>103</v>
      </c>
    </row>
    <row r="200" spans="1:22">
      <c r="A200" s="1">
        <v>44193.22928240741</v>
      </c>
      <c r="B200" t="s">
        <v>602</v>
      </c>
      <c r="C200" t="s">
        <v>603</v>
      </c>
      <c r="D200" t="s">
        <v>67</v>
      </c>
      <c r="E200" t="s">
        <v>96</v>
      </c>
      <c r="F200" s="1">
        <v>44193.22928240741</v>
      </c>
      <c r="G200" t="s">
        <v>68</v>
      </c>
      <c r="H200" t="s">
        <v>340</v>
      </c>
      <c r="I200" t="s">
        <v>344</v>
      </c>
      <c r="J200" t="s">
        <v>327</v>
      </c>
      <c r="K200" t="s">
        <v>342</v>
      </c>
      <c r="L200" t="s">
        <v>80</v>
      </c>
      <c r="M200" t="s">
        <v>32</v>
      </c>
      <c r="N200" t="s">
        <v>133</v>
      </c>
      <c r="O200" t="s">
        <v>345</v>
      </c>
      <c r="P200">
        <v>950</v>
      </c>
      <c r="Q200">
        <v>103.2</v>
      </c>
      <c r="R200">
        <v>7847</v>
      </c>
      <c r="S200">
        <v>7847</v>
      </c>
      <c r="T200" t="s">
        <v>47</v>
      </c>
      <c r="U200" t="s">
        <v>604</v>
      </c>
      <c r="V200" t="s">
        <v>49</v>
      </c>
    </row>
    <row r="201" spans="1:22">
      <c r="A201" s="1">
        <v>44198.22928240741</v>
      </c>
      <c r="B201" t="s">
        <v>605</v>
      </c>
      <c r="C201" t="s">
        <v>606</v>
      </c>
      <c r="D201" t="s">
        <v>77</v>
      </c>
      <c r="E201" t="s">
        <v>147</v>
      </c>
      <c r="F201" s="1">
        <v>44198.22928240741</v>
      </c>
      <c r="G201" t="s">
        <v>78</v>
      </c>
      <c r="H201" t="s">
        <v>340</v>
      </c>
      <c r="I201" t="s">
        <v>341</v>
      </c>
      <c r="J201" t="s">
        <v>327</v>
      </c>
      <c r="K201" t="s">
        <v>342</v>
      </c>
      <c r="L201" t="s">
        <v>80</v>
      </c>
      <c r="M201" t="s">
        <v>32</v>
      </c>
      <c r="N201" t="s">
        <v>33</v>
      </c>
      <c r="O201" t="s">
        <v>343</v>
      </c>
      <c r="P201">
        <v>100</v>
      </c>
      <c r="Q201">
        <v>103.2</v>
      </c>
      <c r="R201">
        <v>118</v>
      </c>
      <c r="S201">
        <v>118</v>
      </c>
      <c r="T201" t="s">
        <v>47</v>
      </c>
      <c r="U201" t="s">
        <v>607</v>
      </c>
      <c r="V201" t="s">
        <v>120</v>
      </c>
    </row>
    <row r="202" spans="1:22">
      <c r="A202" s="1">
        <v>44259.22928240741</v>
      </c>
      <c r="B202" t="s">
        <v>608</v>
      </c>
      <c r="C202" t="s">
        <v>609</v>
      </c>
      <c r="D202" t="s">
        <v>77</v>
      </c>
      <c r="E202" t="s">
        <v>25</v>
      </c>
      <c r="F202" s="1">
        <v>44259.22928240741</v>
      </c>
      <c r="G202" t="s">
        <v>78</v>
      </c>
      <c r="H202" t="s">
        <v>364</v>
      </c>
      <c r="I202" t="s">
        <v>381</v>
      </c>
      <c r="J202" t="s">
        <v>327</v>
      </c>
      <c r="K202" t="s">
        <v>366</v>
      </c>
      <c r="L202" t="s">
        <v>80</v>
      </c>
      <c r="M202" t="s">
        <v>32</v>
      </c>
      <c r="N202" t="s">
        <v>45</v>
      </c>
      <c r="O202" t="s">
        <v>382</v>
      </c>
      <c r="P202">
        <v>70</v>
      </c>
      <c r="Q202">
        <v>103.2</v>
      </c>
      <c r="R202">
        <v>1156.4000000000001</v>
      </c>
      <c r="S202">
        <v>1156.4000000000001</v>
      </c>
      <c r="T202" t="s">
        <v>47</v>
      </c>
      <c r="U202" t="s">
        <v>610</v>
      </c>
      <c r="V202" t="s">
        <v>186</v>
      </c>
    </row>
    <row r="203" spans="1:22">
      <c r="A203" s="1">
        <v>44201.22928240741</v>
      </c>
      <c r="B203" t="s">
        <v>611</v>
      </c>
      <c r="C203" t="s">
        <v>612</v>
      </c>
      <c r="D203" t="s">
        <v>24</v>
      </c>
      <c r="E203" t="s">
        <v>41</v>
      </c>
      <c r="F203" s="1">
        <v>44201.22928240741</v>
      </c>
      <c r="G203" t="s">
        <v>127</v>
      </c>
      <c r="H203" t="s">
        <v>364</v>
      </c>
      <c r="I203" t="s">
        <v>376</v>
      </c>
      <c r="J203" t="s">
        <v>327</v>
      </c>
      <c r="K203" t="s">
        <v>366</v>
      </c>
      <c r="L203" t="s">
        <v>99</v>
      </c>
      <c r="M203" t="s">
        <v>32</v>
      </c>
      <c r="N203" t="s">
        <v>45</v>
      </c>
      <c r="O203" t="s">
        <v>377</v>
      </c>
      <c r="P203">
        <v>310</v>
      </c>
      <c r="Q203">
        <v>124</v>
      </c>
      <c r="R203">
        <v>731.6</v>
      </c>
      <c r="S203">
        <v>731.6</v>
      </c>
      <c r="T203" t="s">
        <v>101</v>
      </c>
      <c r="U203" t="s">
        <v>613</v>
      </c>
      <c r="V203" t="s">
        <v>192</v>
      </c>
    </row>
    <row r="204" spans="1:22">
      <c r="A204" s="1">
        <v>44201.22928240741</v>
      </c>
      <c r="B204" t="s">
        <v>614</v>
      </c>
      <c r="C204" t="s">
        <v>615</v>
      </c>
      <c r="D204" t="s">
        <v>24</v>
      </c>
      <c r="E204" t="s">
        <v>96</v>
      </c>
      <c r="F204" s="1">
        <v>44201.22928240741</v>
      </c>
      <c r="G204" t="s">
        <v>127</v>
      </c>
      <c r="H204" t="s">
        <v>364</v>
      </c>
      <c r="I204" t="s">
        <v>371</v>
      </c>
      <c r="J204" t="s">
        <v>327</v>
      </c>
      <c r="K204" t="s">
        <v>366</v>
      </c>
      <c r="L204" t="s">
        <v>99</v>
      </c>
      <c r="M204" t="s">
        <v>32</v>
      </c>
      <c r="N204" t="s">
        <v>117</v>
      </c>
      <c r="O204" t="s">
        <v>372</v>
      </c>
      <c r="P204">
        <v>281</v>
      </c>
      <c r="Q204">
        <v>124</v>
      </c>
      <c r="R204">
        <v>994.74</v>
      </c>
      <c r="S204">
        <v>994.74</v>
      </c>
      <c r="T204" t="s">
        <v>101</v>
      </c>
      <c r="U204" t="s">
        <v>616</v>
      </c>
      <c r="V204" t="s">
        <v>129</v>
      </c>
    </row>
    <row r="205" spans="1:22">
      <c r="A205" s="1">
        <v>44202.22928240741</v>
      </c>
      <c r="B205" t="s">
        <v>617</v>
      </c>
      <c r="C205" t="s">
        <v>618</v>
      </c>
      <c r="D205" t="s">
        <v>95</v>
      </c>
      <c r="E205" t="s">
        <v>25</v>
      </c>
      <c r="F205" s="1">
        <v>44202.22928240741</v>
      </c>
      <c r="G205" t="s">
        <v>97</v>
      </c>
      <c r="H205" t="s">
        <v>364</v>
      </c>
      <c r="I205" t="s">
        <v>365</v>
      </c>
      <c r="J205" t="s">
        <v>327</v>
      </c>
      <c r="K205" t="s">
        <v>366</v>
      </c>
      <c r="L205" t="s">
        <v>44</v>
      </c>
      <c r="M205" t="s">
        <v>32</v>
      </c>
      <c r="N205" t="s">
        <v>142</v>
      </c>
      <c r="O205" t="s">
        <v>367</v>
      </c>
      <c r="P205">
        <v>81.5</v>
      </c>
      <c r="Q205">
        <v>196</v>
      </c>
      <c r="R205">
        <v>384.68</v>
      </c>
      <c r="S205">
        <v>384.68</v>
      </c>
      <c r="T205" t="s">
        <v>101</v>
      </c>
      <c r="U205" t="s">
        <v>619</v>
      </c>
      <c r="V205" t="s">
        <v>72</v>
      </c>
    </row>
    <row r="206" spans="1:22">
      <c r="A206" s="1">
        <v>44197.22928240741</v>
      </c>
      <c r="B206" t="s">
        <v>620</v>
      </c>
      <c r="C206" t="s">
        <v>621</v>
      </c>
      <c r="D206" t="s">
        <v>95</v>
      </c>
      <c r="E206" t="s">
        <v>41</v>
      </c>
      <c r="F206" s="1">
        <v>44197.22928240741</v>
      </c>
      <c r="G206" t="s">
        <v>97</v>
      </c>
      <c r="H206" t="s">
        <v>357</v>
      </c>
      <c r="I206" t="s">
        <v>417</v>
      </c>
      <c r="J206" t="s">
        <v>327</v>
      </c>
      <c r="K206" t="s">
        <v>359</v>
      </c>
      <c r="L206" t="s">
        <v>44</v>
      </c>
      <c r="M206" t="s">
        <v>32</v>
      </c>
      <c r="N206" t="s">
        <v>133</v>
      </c>
      <c r="O206" t="s">
        <v>418</v>
      </c>
      <c r="P206">
        <v>1757.5</v>
      </c>
      <c r="Q206">
        <v>40</v>
      </c>
      <c r="R206">
        <v>6221.55</v>
      </c>
      <c r="S206">
        <v>6221.55</v>
      </c>
      <c r="T206" t="s">
        <v>35</v>
      </c>
      <c r="U206" t="s">
        <v>622</v>
      </c>
      <c r="V206" t="s">
        <v>135</v>
      </c>
    </row>
    <row r="207" spans="1:22">
      <c r="A207" s="1">
        <v>44198.22928240741</v>
      </c>
      <c r="B207" t="s">
        <v>623</v>
      </c>
      <c r="C207" t="s">
        <v>624</v>
      </c>
      <c r="D207" t="s">
        <v>95</v>
      </c>
      <c r="E207" t="s">
        <v>96</v>
      </c>
      <c r="F207" s="1">
        <v>44198.22928240741</v>
      </c>
      <c r="G207" t="s">
        <v>97</v>
      </c>
      <c r="H207" t="s">
        <v>357</v>
      </c>
      <c r="I207" t="s">
        <v>358</v>
      </c>
      <c r="J207" t="s">
        <v>327</v>
      </c>
      <c r="K207" t="s">
        <v>359</v>
      </c>
      <c r="L207" t="s">
        <v>44</v>
      </c>
      <c r="M207" t="s">
        <v>32</v>
      </c>
      <c r="N207" t="s">
        <v>33</v>
      </c>
      <c r="O207" t="s">
        <v>360</v>
      </c>
      <c r="P207">
        <v>71.25</v>
      </c>
      <c r="Q207">
        <v>5800</v>
      </c>
      <c r="R207">
        <v>168.15</v>
      </c>
      <c r="S207">
        <v>168.15</v>
      </c>
      <c r="T207" t="s">
        <v>35</v>
      </c>
      <c r="U207" t="s">
        <v>625</v>
      </c>
      <c r="V207" t="s">
        <v>83</v>
      </c>
    </row>
    <row r="208" spans="1:22">
      <c r="A208" s="1">
        <v>44199.22928240741</v>
      </c>
      <c r="B208" t="s">
        <v>626</v>
      </c>
      <c r="C208" t="s">
        <v>627</v>
      </c>
      <c r="D208" t="s">
        <v>24</v>
      </c>
      <c r="E208" t="s">
        <v>147</v>
      </c>
      <c r="F208" s="1">
        <v>44199.22928240741</v>
      </c>
      <c r="G208" t="s">
        <v>26</v>
      </c>
      <c r="H208" t="s">
        <v>357</v>
      </c>
      <c r="I208" t="s">
        <v>412</v>
      </c>
      <c r="J208" t="s">
        <v>327</v>
      </c>
      <c r="K208" t="s">
        <v>359</v>
      </c>
      <c r="L208" t="s">
        <v>31</v>
      </c>
      <c r="M208" t="s">
        <v>32</v>
      </c>
      <c r="N208" t="s">
        <v>45</v>
      </c>
      <c r="O208" t="s">
        <v>413</v>
      </c>
      <c r="P208">
        <v>20900</v>
      </c>
      <c r="Q208">
        <v>95</v>
      </c>
      <c r="R208">
        <v>49324</v>
      </c>
      <c r="S208">
        <v>49324</v>
      </c>
      <c r="T208" t="s">
        <v>47</v>
      </c>
      <c r="U208" t="s">
        <v>628</v>
      </c>
      <c r="V208" t="s">
        <v>139</v>
      </c>
    </row>
    <row r="209" spans="1:22">
      <c r="A209" s="1">
        <v>44200.22928240741</v>
      </c>
      <c r="B209" t="s">
        <v>629</v>
      </c>
      <c r="C209" t="s">
        <v>630</v>
      </c>
      <c r="D209" t="s">
        <v>40</v>
      </c>
      <c r="E209" t="s">
        <v>25</v>
      </c>
      <c r="F209" s="1">
        <v>44200.22928240741</v>
      </c>
      <c r="G209" t="s">
        <v>42</v>
      </c>
      <c r="H209" t="s">
        <v>386</v>
      </c>
      <c r="I209" t="s">
        <v>393</v>
      </c>
      <c r="J209" t="s">
        <v>327</v>
      </c>
      <c r="K209" t="s">
        <v>388</v>
      </c>
      <c r="L209" t="s">
        <v>44</v>
      </c>
      <c r="M209" t="s">
        <v>32</v>
      </c>
      <c r="N209" t="s">
        <v>117</v>
      </c>
      <c r="O209" t="s">
        <v>394</v>
      </c>
      <c r="P209">
        <v>75000</v>
      </c>
      <c r="Q209">
        <v>45</v>
      </c>
      <c r="R209">
        <v>88500</v>
      </c>
      <c r="S209">
        <v>88500</v>
      </c>
      <c r="T209" t="s">
        <v>35</v>
      </c>
      <c r="U209" t="s">
        <v>631</v>
      </c>
      <c r="V209" t="s">
        <v>144</v>
      </c>
    </row>
    <row r="210" spans="1:22">
      <c r="A210" s="1">
        <v>44201.22928240741</v>
      </c>
      <c r="B210" t="s">
        <v>632</v>
      </c>
      <c r="C210" t="s">
        <v>633</v>
      </c>
      <c r="D210" t="s">
        <v>40</v>
      </c>
      <c r="E210" t="s">
        <v>41</v>
      </c>
      <c r="F210" s="1">
        <v>44201.22928240741</v>
      </c>
      <c r="G210" t="s">
        <v>42</v>
      </c>
      <c r="H210" t="s">
        <v>386</v>
      </c>
      <c r="I210" t="s">
        <v>391</v>
      </c>
      <c r="J210" t="s">
        <v>327</v>
      </c>
      <c r="K210" t="s">
        <v>388</v>
      </c>
      <c r="L210" t="s">
        <v>80</v>
      </c>
      <c r="M210" t="s">
        <v>32</v>
      </c>
      <c r="N210" t="s">
        <v>142</v>
      </c>
      <c r="O210" t="s">
        <v>392</v>
      </c>
      <c r="P210">
        <v>6550</v>
      </c>
      <c r="Q210">
        <v>45</v>
      </c>
      <c r="R210">
        <v>15458</v>
      </c>
      <c r="S210">
        <v>15458</v>
      </c>
      <c r="T210" t="s">
        <v>47</v>
      </c>
      <c r="U210" t="s">
        <v>634</v>
      </c>
      <c r="V210" t="s">
        <v>103</v>
      </c>
    </row>
    <row r="211" spans="1:22">
      <c r="A211" s="1">
        <v>44200.22928240741</v>
      </c>
      <c r="B211" t="s">
        <v>635</v>
      </c>
      <c r="C211" t="s">
        <v>636</v>
      </c>
      <c r="D211" t="s">
        <v>40</v>
      </c>
      <c r="E211" t="s">
        <v>96</v>
      </c>
      <c r="F211" s="1">
        <v>44200.22928240741</v>
      </c>
      <c r="G211" t="s">
        <v>42</v>
      </c>
      <c r="H211" t="s">
        <v>386</v>
      </c>
      <c r="I211" t="s">
        <v>387</v>
      </c>
      <c r="J211" t="s">
        <v>327</v>
      </c>
      <c r="K211" t="s">
        <v>388</v>
      </c>
      <c r="L211" t="s">
        <v>31</v>
      </c>
      <c r="M211" t="s">
        <v>32</v>
      </c>
      <c r="N211" t="s">
        <v>133</v>
      </c>
      <c r="O211" t="s">
        <v>389</v>
      </c>
      <c r="P211">
        <v>0.57999999999999996</v>
      </c>
      <c r="Q211">
        <v>2100</v>
      </c>
      <c r="R211">
        <v>4.7907999999999991</v>
      </c>
      <c r="S211">
        <v>4.7907999999999991</v>
      </c>
      <c r="T211" t="s">
        <v>101</v>
      </c>
      <c r="U211" t="s">
        <v>637</v>
      </c>
      <c r="V211" t="s">
        <v>152</v>
      </c>
    </row>
    <row r="212" spans="1:22">
      <c r="A212" s="1">
        <v>44198.22928240741</v>
      </c>
      <c r="B212" t="s">
        <v>638</v>
      </c>
      <c r="C212" t="s">
        <v>639</v>
      </c>
      <c r="D212" t="s">
        <v>40</v>
      </c>
      <c r="E212" t="s">
        <v>147</v>
      </c>
      <c r="F212" s="1">
        <v>44198.22928240741</v>
      </c>
      <c r="G212" t="s">
        <v>42</v>
      </c>
      <c r="H212" t="s">
        <v>27</v>
      </c>
      <c r="I212" t="s">
        <v>438</v>
      </c>
      <c r="J212" t="s">
        <v>29</v>
      </c>
      <c r="K212" t="s">
        <v>30</v>
      </c>
      <c r="L212" t="s">
        <v>44</v>
      </c>
      <c r="M212" t="s">
        <v>32</v>
      </c>
      <c r="N212" t="s">
        <v>33</v>
      </c>
      <c r="O212" t="s">
        <v>439</v>
      </c>
      <c r="P212">
        <v>18</v>
      </c>
      <c r="Q212">
        <v>1375</v>
      </c>
      <c r="R212">
        <v>63.72</v>
      </c>
      <c r="S212">
        <v>63.72</v>
      </c>
      <c r="T212" t="s">
        <v>35</v>
      </c>
      <c r="U212" t="s">
        <v>640</v>
      </c>
      <c r="V212" t="s">
        <v>158</v>
      </c>
    </row>
    <row r="213" spans="1:22">
      <c r="A213" s="1">
        <v>44199.22928240741</v>
      </c>
      <c r="B213" t="s">
        <v>641</v>
      </c>
      <c r="C213" t="s">
        <v>642</v>
      </c>
      <c r="D213" t="s">
        <v>40</v>
      </c>
      <c r="E213" t="s">
        <v>132</v>
      </c>
      <c r="F213" s="1">
        <v>44199.22928240741</v>
      </c>
      <c r="G213" t="s">
        <v>42</v>
      </c>
      <c r="H213" t="s">
        <v>400</v>
      </c>
      <c r="I213" t="s">
        <v>426</v>
      </c>
      <c r="J213" t="s">
        <v>29</v>
      </c>
      <c r="K213" t="s">
        <v>402</v>
      </c>
      <c r="L213" t="s">
        <v>80</v>
      </c>
      <c r="M213" t="s">
        <v>32</v>
      </c>
      <c r="N213" t="s">
        <v>45</v>
      </c>
      <c r="O213" t="s">
        <v>427</v>
      </c>
      <c r="P213">
        <v>5700</v>
      </c>
      <c r="Q213">
        <v>677</v>
      </c>
      <c r="R213">
        <v>13452</v>
      </c>
      <c r="S213">
        <v>13452</v>
      </c>
      <c r="T213" t="s">
        <v>47</v>
      </c>
      <c r="U213" t="s">
        <v>643</v>
      </c>
      <c r="V213" t="s">
        <v>644</v>
      </c>
    </row>
    <row r="214" spans="1:22">
      <c r="A214" s="1">
        <v>44204.22928240741</v>
      </c>
      <c r="B214" t="s">
        <v>645</v>
      </c>
      <c r="C214" t="s">
        <v>646</v>
      </c>
      <c r="D214" t="s">
        <v>67</v>
      </c>
      <c r="E214" t="s">
        <v>25</v>
      </c>
      <c r="F214" s="1">
        <v>44204.22928240741</v>
      </c>
      <c r="G214" t="s">
        <v>68</v>
      </c>
      <c r="H214" t="s">
        <v>400</v>
      </c>
      <c r="I214" t="s">
        <v>428</v>
      </c>
      <c r="J214" t="s">
        <v>29</v>
      </c>
      <c r="K214" t="s">
        <v>402</v>
      </c>
      <c r="L214" t="s">
        <v>31</v>
      </c>
      <c r="M214" t="s">
        <v>32</v>
      </c>
      <c r="N214" t="s">
        <v>117</v>
      </c>
      <c r="O214" t="s">
        <v>429</v>
      </c>
      <c r="P214">
        <v>110.17</v>
      </c>
      <c r="Q214">
        <v>70</v>
      </c>
      <c r="R214">
        <v>2730.0126</v>
      </c>
      <c r="S214">
        <v>2730.0126</v>
      </c>
      <c r="T214" t="s">
        <v>101</v>
      </c>
      <c r="U214" t="s">
        <v>647</v>
      </c>
      <c r="V214" t="s">
        <v>72</v>
      </c>
    </row>
    <row r="215" spans="1:22">
      <c r="A215" s="1">
        <v>44204.22928240741</v>
      </c>
      <c r="B215" t="s">
        <v>648</v>
      </c>
      <c r="C215" t="s">
        <v>649</v>
      </c>
      <c r="D215" t="s">
        <v>77</v>
      </c>
      <c r="E215" t="s">
        <v>41</v>
      </c>
      <c r="F215" s="1">
        <v>44204.22928240741</v>
      </c>
      <c r="G215" t="s">
        <v>78</v>
      </c>
      <c r="H215" t="s">
        <v>400</v>
      </c>
      <c r="I215" t="s">
        <v>401</v>
      </c>
      <c r="J215" t="s">
        <v>29</v>
      </c>
      <c r="K215" t="s">
        <v>402</v>
      </c>
      <c r="L215" t="s">
        <v>44</v>
      </c>
      <c r="M215" t="s">
        <v>32</v>
      </c>
      <c r="N215" t="s">
        <v>142</v>
      </c>
      <c r="O215" t="s">
        <v>403</v>
      </c>
      <c r="P215">
        <v>6195</v>
      </c>
      <c r="Q215">
        <v>1300</v>
      </c>
      <c r="R215">
        <v>14620.2</v>
      </c>
      <c r="S215">
        <v>14620.2</v>
      </c>
      <c r="T215" t="s">
        <v>35</v>
      </c>
      <c r="U215" t="s">
        <v>650</v>
      </c>
      <c r="V215" t="s">
        <v>513</v>
      </c>
    </row>
    <row r="216" spans="1:22">
      <c r="A216" s="1">
        <v>44204.22928240741</v>
      </c>
      <c r="B216" t="s">
        <v>651</v>
      </c>
      <c r="C216" t="s">
        <v>652</v>
      </c>
      <c r="D216" t="s">
        <v>77</v>
      </c>
      <c r="E216" t="s">
        <v>96</v>
      </c>
      <c r="F216" s="1">
        <v>44204.22928240741</v>
      </c>
      <c r="G216" t="s">
        <v>78</v>
      </c>
      <c r="H216" t="s">
        <v>386</v>
      </c>
      <c r="I216" t="s">
        <v>397</v>
      </c>
      <c r="J216" t="s">
        <v>327</v>
      </c>
      <c r="K216" t="s">
        <v>388</v>
      </c>
      <c r="L216" t="s">
        <v>80</v>
      </c>
      <c r="M216" t="s">
        <v>32</v>
      </c>
      <c r="N216" t="s">
        <v>133</v>
      </c>
      <c r="O216" t="s">
        <v>398</v>
      </c>
      <c r="P216">
        <v>40.700000000000003</v>
      </c>
      <c r="Q216">
        <v>1420</v>
      </c>
      <c r="R216">
        <v>96.052000000000007</v>
      </c>
      <c r="S216">
        <v>96.052000000000007</v>
      </c>
      <c r="T216" t="s">
        <v>47</v>
      </c>
      <c r="U216" t="s">
        <v>653</v>
      </c>
      <c r="V216" t="s">
        <v>37</v>
      </c>
    </row>
    <row r="217" spans="1:22">
      <c r="A217" s="1">
        <v>44208.22928240741</v>
      </c>
      <c r="B217" t="s">
        <v>654</v>
      </c>
      <c r="C217" t="s">
        <v>655</v>
      </c>
      <c r="D217" t="s">
        <v>24</v>
      </c>
      <c r="E217" t="s">
        <v>147</v>
      </c>
      <c r="F217" s="1">
        <v>44208.22928240741</v>
      </c>
      <c r="G217" t="s">
        <v>127</v>
      </c>
      <c r="H217" t="s">
        <v>27</v>
      </c>
      <c r="I217" t="s">
        <v>443</v>
      </c>
      <c r="J217" t="s">
        <v>29</v>
      </c>
      <c r="K217" t="s">
        <v>30</v>
      </c>
      <c r="L217" t="s">
        <v>99</v>
      </c>
      <c r="M217" t="s">
        <v>32</v>
      </c>
      <c r="N217" t="s">
        <v>33</v>
      </c>
      <c r="O217" t="s">
        <v>444</v>
      </c>
      <c r="P217">
        <v>220</v>
      </c>
      <c r="Q217">
        <v>20000</v>
      </c>
      <c r="R217">
        <v>4672.8</v>
      </c>
      <c r="S217">
        <v>4672.8</v>
      </c>
      <c r="T217" t="s">
        <v>101</v>
      </c>
      <c r="U217" t="s">
        <v>656</v>
      </c>
      <c r="V217" t="s">
        <v>49</v>
      </c>
    </row>
    <row r="218" spans="1:22">
      <c r="A218" s="1">
        <v>44209.22928240741</v>
      </c>
      <c r="B218" t="s">
        <v>657</v>
      </c>
      <c r="C218" t="s">
        <v>658</v>
      </c>
      <c r="D218" t="s">
        <v>24</v>
      </c>
      <c r="E218" t="s">
        <v>25</v>
      </c>
      <c r="F218" s="1">
        <v>44209.22928240741</v>
      </c>
      <c r="G218" t="s">
        <v>127</v>
      </c>
      <c r="H218" t="s">
        <v>27</v>
      </c>
      <c r="I218" t="s">
        <v>441</v>
      </c>
      <c r="J218" t="s">
        <v>29</v>
      </c>
      <c r="K218" t="s">
        <v>30</v>
      </c>
      <c r="L218" t="s">
        <v>31</v>
      </c>
      <c r="M218" t="s">
        <v>32</v>
      </c>
      <c r="N218" t="s">
        <v>45</v>
      </c>
      <c r="O218" t="s">
        <v>442</v>
      </c>
      <c r="P218">
        <v>19.239999999999998</v>
      </c>
      <c r="Q218">
        <v>410</v>
      </c>
      <c r="R218">
        <v>68.1096</v>
      </c>
      <c r="S218">
        <v>68.1096</v>
      </c>
      <c r="T218" t="s">
        <v>101</v>
      </c>
      <c r="U218" t="s">
        <v>659</v>
      </c>
      <c r="V218" t="s">
        <v>120</v>
      </c>
    </row>
    <row r="219" spans="1:22">
      <c r="A219" s="1">
        <v>44209.22928240741</v>
      </c>
      <c r="B219" t="s">
        <v>660</v>
      </c>
      <c r="C219" t="s">
        <v>661</v>
      </c>
      <c r="D219" t="s">
        <v>24</v>
      </c>
      <c r="E219" t="s">
        <v>41</v>
      </c>
      <c r="F219" s="1">
        <v>44209.22928240741</v>
      </c>
      <c r="G219" t="s">
        <v>26</v>
      </c>
      <c r="H219" t="s">
        <v>50</v>
      </c>
      <c r="I219" t="s">
        <v>73</v>
      </c>
      <c r="J219" t="s">
        <v>52</v>
      </c>
      <c r="K219" t="s">
        <v>53</v>
      </c>
      <c r="L219" t="s">
        <v>44</v>
      </c>
      <c r="M219" t="s">
        <v>32</v>
      </c>
      <c r="N219" t="s">
        <v>117</v>
      </c>
      <c r="O219" t="s">
        <v>74</v>
      </c>
      <c r="P219">
        <v>7.9790000000000001</v>
      </c>
      <c r="Q219">
        <v>850</v>
      </c>
      <c r="R219">
        <v>9.4152199999999997</v>
      </c>
      <c r="S219">
        <v>9.4152199999999997</v>
      </c>
      <c r="T219" t="s">
        <v>35</v>
      </c>
      <c r="U219" t="s">
        <v>662</v>
      </c>
      <c r="V219" t="s">
        <v>186</v>
      </c>
    </row>
    <row r="220" spans="1:22">
      <c r="A220" s="1">
        <v>44215.22928240741</v>
      </c>
      <c r="B220" t="s">
        <v>663</v>
      </c>
      <c r="C220" t="s">
        <v>664</v>
      </c>
      <c r="D220" t="s">
        <v>40</v>
      </c>
      <c r="E220" t="s">
        <v>96</v>
      </c>
      <c r="F220" s="1">
        <v>44215.22928240741</v>
      </c>
      <c r="G220" t="s">
        <v>42</v>
      </c>
      <c r="H220" t="s">
        <v>27</v>
      </c>
      <c r="I220" t="s">
        <v>28</v>
      </c>
      <c r="J220" t="s">
        <v>29</v>
      </c>
      <c r="K220" t="s">
        <v>30</v>
      </c>
      <c r="L220" t="s">
        <v>80</v>
      </c>
      <c r="M220" t="s">
        <v>32</v>
      </c>
      <c r="N220" t="s">
        <v>142</v>
      </c>
      <c r="O220" t="s">
        <v>34</v>
      </c>
      <c r="P220">
        <v>146.25</v>
      </c>
      <c r="Q220">
        <v>30</v>
      </c>
      <c r="R220">
        <v>517.72500000000002</v>
      </c>
      <c r="S220">
        <v>517.72500000000002</v>
      </c>
      <c r="T220" t="s">
        <v>47</v>
      </c>
      <c r="U220" t="s">
        <v>665</v>
      </c>
      <c r="V220" t="s">
        <v>192</v>
      </c>
    </row>
    <row r="221" spans="1:22">
      <c r="A221" s="1">
        <v>44218.22928240741</v>
      </c>
      <c r="B221" t="s">
        <v>666</v>
      </c>
      <c r="C221" t="s">
        <v>667</v>
      </c>
      <c r="D221" t="s">
        <v>40</v>
      </c>
      <c r="E221" t="s">
        <v>147</v>
      </c>
      <c r="F221" s="1">
        <v>44218.22928240741</v>
      </c>
      <c r="G221" t="s">
        <v>42</v>
      </c>
      <c r="H221" t="s">
        <v>50</v>
      </c>
      <c r="I221" t="s">
        <v>69</v>
      </c>
      <c r="J221" t="s">
        <v>52</v>
      </c>
      <c r="K221" t="s">
        <v>53</v>
      </c>
      <c r="L221" t="s">
        <v>99</v>
      </c>
      <c r="M221" t="s">
        <v>32</v>
      </c>
      <c r="N221" t="s">
        <v>133</v>
      </c>
      <c r="O221" t="s">
        <v>70</v>
      </c>
      <c r="P221">
        <v>3</v>
      </c>
      <c r="Q221">
        <v>85</v>
      </c>
      <c r="R221">
        <v>3.54</v>
      </c>
      <c r="S221">
        <v>3.54</v>
      </c>
      <c r="T221" t="s">
        <v>101</v>
      </c>
      <c r="U221" t="s">
        <v>668</v>
      </c>
      <c r="V221" t="s">
        <v>129</v>
      </c>
    </row>
    <row r="222" spans="1:22">
      <c r="A222" s="1">
        <v>44197.22928240741</v>
      </c>
      <c r="B222" t="s">
        <v>669</v>
      </c>
      <c r="C222" t="s">
        <v>670</v>
      </c>
      <c r="D222" t="s">
        <v>40</v>
      </c>
      <c r="E222" t="s">
        <v>132</v>
      </c>
      <c r="F222" s="1">
        <v>44197.22928240741</v>
      </c>
      <c r="G222" t="s">
        <v>42</v>
      </c>
      <c r="H222" t="s">
        <v>27</v>
      </c>
      <c r="I222" t="s">
        <v>43</v>
      </c>
      <c r="J222" t="s">
        <v>29</v>
      </c>
      <c r="K222" t="s">
        <v>30</v>
      </c>
      <c r="L222" t="s">
        <v>31</v>
      </c>
      <c r="M222" t="s">
        <v>32</v>
      </c>
      <c r="N222" t="s">
        <v>33</v>
      </c>
      <c r="O222" t="s">
        <v>46</v>
      </c>
      <c r="P222">
        <v>170</v>
      </c>
      <c r="Q222">
        <v>14900</v>
      </c>
      <c r="R222">
        <v>200.6</v>
      </c>
      <c r="S222">
        <v>200.6</v>
      </c>
      <c r="T222" t="s">
        <v>35</v>
      </c>
      <c r="U222" t="s">
        <v>671</v>
      </c>
      <c r="V222" t="s">
        <v>72</v>
      </c>
    </row>
    <row r="223" spans="1:22">
      <c r="A223" s="1">
        <v>44218.22928240741</v>
      </c>
      <c r="B223" t="s">
        <v>672</v>
      </c>
      <c r="C223" t="s">
        <v>673</v>
      </c>
      <c r="D223" t="s">
        <v>40</v>
      </c>
      <c r="E223" t="s">
        <v>25</v>
      </c>
      <c r="F223" s="1">
        <v>44218.22928240741</v>
      </c>
      <c r="G223" t="s">
        <v>42</v>
      </c>
      <c r="H223" t="s">
        <v>61</v>
      </c>
      <c r="I223" t="s">
        <v>62</v>
      </c>
      <c r="J223" t="s">
        <v>52</v>
      </c>
      <c r="K223" t="s">
        <v>63</v>
      </c>
      <c r="L223" t="s">
        <v>44</v>
      </c>
      <c r="M223" t="s">
        <v>32</v>
      </c>
      <c r="N223" t="s">
        <v>45</v>
      </c>
      <c r="O223" t="s">
        <v>64</v>
      </c>
      <c r="P223">
        <v>17.8</v>
      </c>
      <c r="Q223">
        <v>16500</v>
      </c>
      <c r="R223">
        <v>42.008000000000003</v>
      </c>
      <c r="S223">
        <v>42.008000000000003</v>
      </c>
      <c r="T223" t="s">
        <v>47</v>
      </c>
      <c r="U223" t="s">
        <v>674</v>
      </c>
      <c r="V223" t="s">
        <v>135</v>
      </c>
    </row>
    <row r="224" spans="1:22">
      <c r="A224" s="1">
        <v>44218.22928240741</v>
      </c>
      <c r="B224" t="s">
        <v>675</v>
      </c>
      <c r="C224" t="s">
        <v>676</v>
      </c>
      <c r="D224" t="s">
        <v>40</v>
      </c>
      <c r="E224" t="s">
        <v>25</v>
      </c>
      <c r="F224" s="1">
        <v>44218.22928240741</v>
      </c>
      <c r="G224" t="s">
        <v>42</v>
      </c>
      <c r="H224" t="s">
        <v>172</v>
      </c>
      <c r="I224" t="s">
        <v>189</v>
      </c>
      <c r="J224" t="s">
        <v>29</v>
      </c>
      <c r="K224" t="s">
        <v>174</v>
      </c>
      <c r="L224" t="s">
        <v>80</v>
      </c>
      <c r="M224" t="s">
        <v>32</v>
      </c>
      <c r="N224" t="s">
        <v>117</v>
      </c>
      <c r="O224" t="s">
        <v>190</v>
      </c>
      <c r="P224">
        <v>3600</v>
      </c>
      <c r="Q224">
        <v>2650</v>
      </c>
      <c r="R224">
        <v>4248</v>
      </c>
      <c r="S224">
        <v>4248</v>
      </c>
      <c r="T224" t="s">
        <v>101</v>
      </c>
      <c r="U224" t="s">
        <v>677</v>
      </c>
      <c r="V224" t="s">
        <v>83</v>
      </c>
    </row>
    <row r="225" spans="1:22">
      <c r="A225" s="1">
        <v>44222.22928240741</v>
      </c>
      <c r="B225" t="s">
        <v>678</v>
      </c>
      <c r="C225" t="s">
        <v>679</v>
      </c>
      <c r="D225" t="s">
        <v>67</v>
      </c>
      <c r="E225" t="s">
        <v>25</v>
      </c>
      <c r="F225" s="1">
        <v>44222.22928240741</v>
      </c>
      <c r="G225" t="s">
        <v>68</v>
      </c>
      <c r="H225" t="s">
        <v>61</v>
      </c>
      <c r="I225" t="s">
        <v>79</v>
      </c>
      <c r="J225" t="s">
        <v>52</v>
      </c>
      <c r="K225" t="s">
        <v>63</v>
      </c>
      <c r="L225" t="s">
        <v>99</v>
      </c>
      <c r="M225" t="s">
        <v>32</v>
      </c>
      <c r="N225" t="s">
        <v>142</v>
      </c>
      <c r="O225" t="s">
        <v>81</v>
      </c>
      <c r="P225">
        <v>3600</v>
      </c>
      <c r="Q225">
        <v>3150</v>
      </c>
      <c r="R225">
        <v>4248</v>
      </c>
      <c r="S225">
        <v>4248</v>
      </c>
      <c r="T225" t="s">
        <v>35</v>
      </c>
      <c r="U225" t="s">
        <v>680</v>
      </c>
      <c r="V225" t="s">
        <v>139</v>
      </c>
    </row>
    <row r="226" spans="1:22">
      <c r="A226" s="1">
        <v>44219.22928240741</v>
      </c>
      <c r="B226" t="s">
        <v>681</v>
      </c>
      <c r="C226" t="s">
        <v>682</v>
      </c>
      <c r="D226" t="s">
        <v>40</v>
      </c>
      <c r="E226" t="s">
        <v>132</v>
      </c>
      <c r="F226" s="1">
        <v>44219.22928240741</v>
      </c>
      <c r="G226" t="s">
        <v>42</v>
      </c>
      <c r="H226" t="s">
        <v>55</v>
      </c>
      <c r="I226" t="s">
        <v>161</v>
      </c>
      <c r="J226" t="s">
        <v>29</v>
      </c>
      <c r="K226" t="s">
        <v>57</v>
      </c>
      <c r="L226" t="s">
        <v>80</v>
      </c>
      <c r="M226" t="s">
        <v>32</v>
      </c>
      <c r="N226" t="s">
        <v>45</v>
      </c>
      <c r="O226" t="s">
        <v>162</v>
      </c>
      <c r="P226">
        <v>3.5</v>
      </c>
      <c r="Q226">
        <v>6000</v>
      </c>
      <c r="R226">
        <v>4.13</v>
      </c>
      <c r="S226">
        <v>4.13</v>
      </c>
      <c r="T226" t="s">
        <v>47</v>
      </c>
      <c r="U226" t="s">
        <v>683</v>
      </c>
      <c r="V226" t="s">
        <v>684</v>
      </c>
    </row>
    <row r="227" spans="1:22">
      <c r="A227" s="1">
        <v>44241.22928240741</v>
      </c>
      <c r="B227" t="s">
        <v>685</v>
      </c>
      <c r="C227" t="s">
        <v>686</v>
      </c>
      <c r="D227" t="s">
        <v>67</v>
      </c>
      <c r="E227" t="s">
        <v>25</v>
      </c>
      <c r="F227" s="1">
        <v>44241.22928240741</v>
      </c>
      <c r="G227" t="s">
        <v>68</v>
      </c>
      <c r="H227" t="s">
        <v>55</v>
      </c>
      <c r="I227" t="s">
        <v>56</v>
      </c>
      <c r="J227" t="s">
        <v>29</v>
      </c>
      <c r="K227" t="s">
        <v>57</v>
      </c>
      <c r="L227" t="s">
        <v>31</v>
      </c>
      <c r="M227" t="s">
        <v>32</v>
      </c>
      <c r="N227" t="s">
        <v>117</v>
      </c>
      <c r="O227" t="s">
        <v>58</v>
      </c>
      <c r="P227">
        <v>810</v>
      </c>
      <c r="Q227">
        <v>420</v>
      </c>
      <c r="R227">
        <v>955.8</v>
      </c>
      <c r="S227">
        <v>955.8</v>
      </c>
      <c r="T227" t="s">
        <v>35</v>
      </c>
      <c r="U227" t="s">
        <v>687</v>
      </c>
      <c r="V227" t="s">
        <v>135</v>
      </c>
    </row>
    <row r="228" spans="1:22">
      <c r="A228" s="1">
        <v>44242.22928240741</v>
      </c>
      <c r="B228" t="s">
        <v>688</v>
      </c>
      <c r="C228" t="s">
        <v>689</v>
      </c>
      <c r="D228" t="s">
        <v>77</v>
      </c>
      <c r="E228" t="s">
        <v>41</v>
      </c>
      <c r="F228" s="1">
        <v>44242.22928240741</v>
      </c>
      <c r="G228" t="s">
        <v>78</v>
      </c>
      <c r="H228" t="s">
        <v>55</v>
      </c>
      <c r="I228" t="s">
        <v>59</v>
      </c>
      <c r="J228" t="s">
        <v>29</v>
      </c>
      <c r="K228" t="s">
        <v>57</v>
      </c>
      <c r="L228" t="s">
        <v>44</v>
      </c>
      <c r="M228" t="s">
        <v>32</v>
      </c>
      <c r="N228" t="s">
        <v>142</v>
      </c>
      <c r="O228" t="s">
        <v>60</v>
      </c>
      <c r="P228">
        <v>1615.2</v>
      </c>
      <c r="Q228">
        <v>700</v>
      </c>
      <c r="R228">
        <v>1905.9360000000001</v>
      </c>
      <c r="S228">
        <v>1905.9360000000001</v>
      </c>
      <c r="T228" t="s">
        <v>47</v>
      </c>
      <c r="U228" t="s">
        <v>690</v>
      </c>
      <c r="V228" t="s">
        <v>135</v>
      </c>
    </row>
    <row r="229" spans="1:22">
      <c r="A229" s="1">
        <v>44243.22928240741</v>
      </c>
      <c r="B229" t="s">
        <v>691</v>
      </c>
      <c r="C229" t="s">
        <v>692</v>
      </c>
      <c r="D229" t="s">
        <v>77</v>
      </c>
      <c r="E229" t="s">
        <v>96</v>
      </c>
      <c r="F229" s="1">
        <v>44243.22928240741</v>
      </c>
      <c r="G229" t="s">
        <v>78</v>
      </c>
      <c r="H229" t="s">
        <v>55</v>
      </c>
      <c r="I229" t="s">
        <v>155</v>
      </c>
      <c r="J229" t="s">
        <v>29</v>
      </c>
      <c r="K229" t="s">
        <v>57</v>
      </c>
      <c r="L229" t="s">
        <v>80</v>
      </c>
      <c r="M229" t="s">
        <v>32</v>
      </c>
      <c r="N229" t="s">
        <v>133</v>
      </c>
      <c r="O229" t="s">
        <v>156</v>
      </c>
      <c r="P229">
        <v>764</v>
      </c>
      <c r="Q229">
        <v>875</v>
      </c>
      <c r="R229">
        <v>901.52</v>
      </c>
      <c r="S229">
        <v>901.52</v>
      </c>
      <c r="T229" t="s">
        <v>101</v>
      </c>
      <c r="U229" t="s">
        <v>693</v>
      </c>
      <c r="V229" t="s">
        <v>135</v>
      </c>
    </row>
    <row r="230" spans="1:22">
      <c r="A230" s="1">
        <v>44244.22928240741</v>
      </c>
      <c r="B230" t="s">
        <v>694</v>
      </c>
      <c r="C230" t="s">
        <v>695</v>
      </c>
      <c r="D230" t="s">
        <v>24</v>
      </c>
      <c r="E230" t="s">
        <v>147</v>
      </c>
      <c r="F230" s="1">
        <v>44244.22928240741</v>
      </c>
      <c r="G230" t="s">
        <v>127</v>
      </c>
      <c r="H230" t="s">
        <v>89</v>
      </c>
      <c r="I230" t="s">
        <v>104</v>
      </c>
      <c r="J230" t="s">
        <v>52</v>
      </c>
      <c r="K230" t="s">
        <v>91</v>
      </c>
      <c r="L230" t="s">
        <v>31</v>
      </c>
      <c r="M230" t="s">
        <v>32</v>
      </c>
      <c r="N230" t="s">
        <v>33</v>
      </c>
      <c r="O230" t="s">
        <v>105</v>
      </c>
      <c r="P230">
        <v>18620</v>
      </c>
      <c r="Q230">
        <v>1050</v>
      </c>
      <c r="R230">
        <v>21971.599999999999</v>
      </c>
      <c r="S230">
        <v>21971.599999999999</v>
      </c>
      <c r="T230" t="s">
        <v>35</v>
      </c>
      <c r="U230" t="s">
        <v>696</v>
      </c>
      <c r="V230" t="s">
        <v>135</v>
      </c>
    </row>
    <row r="231" spans="1:22">
      <c r="A231" s="1">
        <v>44244.22928240741</v>
      </c>
      <c r="B231" t="s">
        <v>694</v>
      </c>
      <c r="C231" t="s">
        <v>695</v>
      </c>
      <c r="D231" t="s">
        <v>24</v>
      </c>
      <c r="E231" t="s">
        <v>147</v>
      </c>
      <c r="F231" s="1">
        <v>44244.22928240741</v>
      </c>
      <c r="G231" t="s">
        <v>127</v>
      </c>
      <c r="H231" t="s">
        <v>89</v>
      </c>
      <c r="I231" t="s">
        <v>98</v>
      </c>
      <c r="J231" t="s">
        <v>52</v>
      </c>
      <c r="K231" t="s">
        <v>91</v>
      </c>
      <c r="L231" t="s">
        <v>31</v>
      </c>
      <c r="M231" t="s">
        <v>32</v>
      </c>
      <c r="N231" t="s">
        <v>33</v>
      </c>
      <c r="O231" t="s">
        <v>100</v>
      </c>
      <c r="P231">
        <v>61985</v>
      </c>
      <c r="Q231">
        <v>1150</v>
      </c>
      <c r="R231">
        <v>365711.5</v>
      </c>
      <c r="S231">
        <v>365711.5</v>
      </c>
      <c r="T231" t="s">
        <v>35</v>
      </c>
      <c r="U231" t="s">
        <v>696</v>
      </c>
      <c r="V231" t="s">
        <v>135</v>
      </c>
    </row>
    <row r="232" spans="1:22">
      <c r="A232" s="1">
        <v>44244.22928240741</v>
      </c>
      <c r="B232" t="s">
        <v>694</v>
      </c>
      <c r="C232" t="s">
        <v>695</v>
      </c>
      <c r="D232" t="s">
        <v>24</v>
      </c>
      <c r="E232" t="s">
        <v>147</v>
      </c>
      <c r="F232" s="1">
        <v>44244.22928240741</v>
      </c>
      <c r="G232" t="s">
        <v>127</v>
      </c>
      <c r="H232" t="s">
        <v>89</v>
      </c>
      <c r="I232" t="s">
        <v>90</v>
      </c>
      <c r="J232" t="s">
        <v>52</v>
      </c>
      <c r="K232" t="s">
        <v>91</v>
      </c>
      <c r="L232" t="s">
        <v>31</v>
      </c>
      <c r="M232" t="s">
        <v>32</v>
      </c>
      <c r="N232" t="s">
        <v>33</v>
      </c>
      <c r="O232" t="s">
        <v>92</v>
      </c>
      <c r="P232">
        <v>37240</v>
      </c>
      <c r="Q232">
        <v>5882.25</v>
      </c>
      <c r="R232">
        <v>219716</v>
      </c>
      <c r="S232">
        <v>219716</v>
      </c>
      <c r="T232" t="s">
        <v>35</v>
      </c>
      <c r="U232" t="s">
        <v>696</v>
      </c>
      <c r="V232" t="s">
        <v>135</v>
      </c>
    </row>
    <row r="233" spans="1:22">
      <c r="A233" s="1">
        <v>44244.22928240741</v>
      </c>
      <c r="B233" t="s">
        <v>694</v>
      </c>
      <c r="C233" t="s">
        <v>695</v>
      </c>
      <c r="D233" t="s">
        <v>24</v>
      </c>
      <c r="E233" t="s">
        <v>147</v>
      </c>
      <c r="F233" s="1">
        <v>44244.22928240741</v>
      </c>
      <c r="G233" t="s">
        <v>127</v>
      </c>
      <c r="H233" t="s">
        <v>256</v>
      </c>
      <c r="I233" t="s">
        <v>273</v>
      </c>
      <c r="J233" t="s">
        <v>86</v>
      </c>
      <c r="K233" t="s">
        <v>258</v>
      </c>
      <c r="L233" t="s">
        <v>31</v>
      </c>
      <c r="M233" t="s">
        <v>32</v>
      </c>
      <c r="N233" t="s">
        <v>33</v>
      </c>
      <c r="O233" t="s">
        <v>274</v>
      </c>
      <c r="P233">
        <v>44590</v>
      </c>
      <c r="Q233">
        <v>75342.09</v>
      </c>
      <c r="R233">
        <v>263081</v>
      </c>
      <c r="S233">
        <v>263081</v>
      </c>
      <c r="T233" t="s">
        <v>35</v>
      </c>
      <c r="U233" t="s">
        <v>696</v>
      </c>
      <c r="V233" t="s">
        <v>135</v>
      </c>
    </row>
    <row r="234" spans="1:22">
      <c r="A234" s="1">
        <v>44264.22928240741</v>
      </c>
      <c r="B234" t="s">
        <v>697</v>
      </c>
      <c r="C234" t="s">
        <v>698</v>
      </c>
      <c r="D234" t="s">
        <v>24</v>
      </c>
      <c r="E234" t="s">
        <v>132</v>
      </c>
      <c r="F234" s="1">
        <v>44264.22928240741</v>
      </c>
      <c r="G234" t="s">
        <v>127</v>
      </c>
      <c r="H234" t="s">
        <v>364</v>
      </c>
      <c r="I234" t="s">
        <v>371</v>
      </c>
      <c r="J234" t="s">
        <v>327</v>
      </c>
      <c r="K234" t="s">
        <v>366</v>
      </c>
      <c r="L234" t="s">
        <v>80</v>
      </c>
      <c r="M234" t="s">
        <v>32</v>
      </c>
      <c r="N234" t="s">
        <v>45</v>
      </c>
      <c r="O234" t="s">
        <v>372</v>
      </c>
      <c r="P234">
        <v>8.5</v>
      </c>
      <c r="Q234">
        <v>2821</v>
      </c>
      <c r="R234">
        <v>40.119999999999997</v>
      </c>
      <c r="S234">
        <v>40.119999999999997</v>
      </c>
      <c r="T234" t="s">
        <v>35</v>
      </c>
      <c r="U234" t="s">
        <v>699</v>
      </c>
      <c r="V234" t="s">
        <v>186</v>
      </c>
    </row>
    <row r="235" spans="1:22">
      <c r="A235" s="1">
        <v>44265.22928240741</v>
      </c>
      <c r="B235" t="s">
        <v>700</v>
      </c>
      <c r="C235" t="s">
        <v>701</v>
      </c>
      <c r="D235" t="s">
        <v>95</v>
      </c>
      <c r="E235" t="s">
        <v>25</v>
      </c>
      <c r="F235" s="1">
        <v>44265.22928240741</v>
      </c>
      <c r="G235" t="s">
        <v>97</v>
      </c>
      <c r="H235" t="s">
        <v>364</v>
      </c>
      <c r="I235" t="s">
        <v>365</v>
      </c>
      <c r="J235" t="s">
        <v>327</v>
      </c>
      <c r="K235" t="s">
        <v>366</v>
      </c>
      <c r="L235" t="s">
        <v>80</v>
      </c>
      <c r="M235" t="s">
        <v>32</v>
      </c>
      <c r="N235" t="s">
        <v>117</v>
      </c>
      <c r="O235" t="s">
        <v>367</v>
      </c>
      <c r="P235">
        <v>7</v>
      </c>
      <c r="Q235">
        <v>2821</v>
      </c>
      <c r="R235">
        <v>33.04</v>
      </c>
      <c r="S235">
        <v>33.04</v>
      </c>
      <c r="T235" t="s">
        <v>35</v>
      </c>
      <c r="U235" t="s">
        <v>702</v>
      </c>
      <c r="V235" t="s">
        <v>192</v>
      </c>
    </row>
    <row r="236" spans="1:22">
      <c r="A236" s="1">
        <v>44276.22928240741</v>
      </c>
      <c r="B236" t="s">
        <v>703</v>
      </c>
      <c r="C236" t="s">
        <v>704</v>
      </c>
      <c r="D236" t="s">
        <v>95</v>
      </c>
      <c r="E236" t="s">
        <v>41</v>
      </c>
      <c r="F236" s="1">
        <v>44276.22928240741</v>
      </c>
      <c r="G236" t="s">
        <v>97</v>
      </c>
      <c r="H236" t="s">
        <v>357</v>
      </c>
      <c r="I236" t="s">
        <v>358</v>
      </c>
      <c r="J236" t="s">
        <v>327</v>
      </c>
      <c r="K236" t="s">
        <v>359</v>
      </c>
      <c r="L236" t="s">
        <v>80</v>
      </c>
      <c r="M236" t="s">
        <v>32</v>
      </c>
      <c r="N236" t="s">
        <v>142</v>
      </c>
      <c r="O236" t="s">
        <v>360</v>
      </c>
      <c r="P236">
        <v>2.4</v>
      </c>
      <c r="Q236">
        <v>2403</v>
      </c>
      <c r="R236">
        <v>11.327999999999999</v>
      </c>
      <c r="S236">
        <v>11.327999999999999</v>
      </c>
      <c r="T236" t="s">
        <v>35</v>
      </c>
      <c r="U236" t="s">
        <v>705</v>
      </c>
      <c r="V236" t="s">
        <v>129</v>
      </c>
    </row>
    <row r="237" spans="1:22">
      <c r="A237" s="1">
        <v>44298.22928240741</v>
      </c>
      <c r="B237" t="s">
        <v>706</v>
      </c>
      <c r="C237" t="s">
        <v>707</v>
      </c>
      <c r="D237" t="s">
        <v>95</v>
      </c>
      <c r="E237" t="s">
        <v>96</v>
      </c>
      <c r="F237" s="1">
        <v>44298.22928240741</v>
      </c>
      <c r="G237" t="s">
        <v>97</v>
      </c>
      <c r="H237" t="s">
        <v>357</v>
      </c>
      <c r="I237" t="s">
        <v>417</v>
      </c>
      <c r="J237" t="s">
        <v>327</v>
      </c>
      <c r="K237" t="s">
        <v>359</v>
      </c>
      <c r="L237" t="s">
        <v>99</v>
      </c>
      <c r="M237" t="s">
        <v>32</v>
      </c>
      <c r="N237" t="s">
        <v>133</v>
      </c>
      <c r="O237" t="s">
        <v>418</v>
      </c>
      <c r="P237">
        <v>2.4</v>
      </c>
      <c r="Q237">
        <v>450</v>
      </c>
      <c r="R237">
        <v>11.327999999999999</v>
      </c>
      <c r="S237">
        <v>11.327999999999999</v>
      </c>
      <c r="T237" t="s">
        <v>35</v>
      </c>
      <c r="U237" t="s">
        <v>708</v>
      </c>
      <c r="V237" t="s">
        <v>72</v>
      </c>
    </row>
    <row r="238" spans="1:22">
      <c r="A238" s="1">
        <v>44311.22928240741</v>
      </c>
      <c r="B238" t="s">
        <v>709</v>
      </c>
      <c r="C238" t="s">
        <v>710</v>
      </c>
      <c r="D238" t="s">
        <v>24</v>
      </c>
      <c r="E238" t="s">
        <v>147</v>
      </c>
      <c r="F238" s="1">
        <v>44311.22928240741</v>
      </c>
      <c r="G238" t="s">
        <v>26</v>
      </c>
      <c r="H238" t="s">
        <v>55</v>
      </c>
      <c r="I238" t="s">
        <v>56</v>
      </c>
      <c r="J238" t="s">
        <v>29</v>
      </c>
      <c r="K238" t="s">
        <v>57</v>
      </c>
      <c r="L238" t="s">
        <v>31</v>
      </c>
      <c r="M238" t="s">
        <v>32</v>
      </c>
      <c r="N238" t="s">
        <v>142</v>
      </c>
      <c r="O238" t="s">
        <v>58</v>
      </c>
      <c r="P238">
        <v>1200</v>
      </c>
      <c r="Q238">
        <v>3.29</v>
      </c>
      <c r="R238">
        <v>4248</v>
      </c>
      <c r="S238">
        <v>4248</v>
      </c>
      <c r="T238" t="s">
        <v>101</v>
      </c>
      <c r="U238" t="s">
        <v>711</v>
      </c>
      <c r="V238" t="s">
        <v>72</v>
      </c>
    </row>
    <row r="239" spans="1:22">
      <c r="A239" s="1">
        <v>44312.22928240741</v>
      </c>
      <c r="B239" t="s">
        <v>712</v>
      </c>
      <c r="C239" t="s">
        <v>713</v>
      </c>
      <c r="D239" t="s">
        <v>40</v>
      </c>
      <c r="E239" t="s">
        <v>132</v>
      </c>
      <c r="F239" s="1">
        <v>44312.22928240741</v>
      </c>
      <c r="G239" t="s">
        <v>42</v>
      </c>
      <c r="H239" t="s">
        <v>50</v>
      </c>
      <c r="I239" t="s">
        <v>51</v>
      </c>
      <c r="J239" t="s">
        <v>52</v>
      </c>
      <c r="K239" t="s">
        <v>53</v>
      </c>
      <c r="L239" t="s">
        <v>44</v>
      </c>
      <c r="M239" t="s">
        <v>32</v>
      </c>
      <c r="N239" t="s">
        <v>133</v>
      </c>
      <c r="O239" t="s">
        <v>54</v>
      </c>
      <c r="P239">
        <v>700</v>
      </c>
      <c r="Q239">
        <v>45.85</v>
      </c>
      <c r="R239">
        <v>1652</v>
      </c>
      <c r="S239">
        <v>1652</v>
      </c>
      <c r="T239" t="s">
        <v>35</v>
      </c>
      <c r="U239" t="s">
        <v>714</v>
      </c>
      <c r="V239" t="s">
        <v>135</v>
      </c>
    </row>
    <row r="240" spans="1:22">
      <c r="A240" s="1">
        <v>44313.22928240741</v>
      </c>
      <c r="B240" t="s">
        <v>715</v>
      </c>
      <c r="C240" t="s">
        <v>716</v>
      </c>
      <c r="D240" t="s">
        <v>40</v>
      </c>
      <c r="E240" t="s">
        <v>25</v>
      </c>
      <c r="F240" s="1">
        <v>44313.22928240741</v>
      </c>
      <c r="G240" t="s">
        <v>42</v>
      </c>
      <c r="H240" t="s">
        <v>50</v>
      </c>
      <c r="I240" t="s">
        <v>73</v>
      </c>
      <c r="J240" t="s">
        <v>52</v>
      </c>
      <c r="K240" t="s">
        <v>53</v>
      </c>
      <c r="L240" t="s">
        <v>80</v>
      </c>
      <c r="M240" t="s">
        <v>32</v>
      </c>
      <c r="N240" t="s">
        <v>45</v>
      </c>
      <c r="O240" t="s">
        <v>74</v>
      </c>
      <c r="P240">
        <v>180</v>
      </c>
      <c r="Q240">
        <v>45.8</v>
      </c>
      <c r="R240">
        <v>637.20000000000005</v>
      </c>
      <c r="S240">
        <v>637.20000000000005</v>
      </c>
      <c r="T240" t="s">
        <v>47</v>
      </c>
      <c r="U240" t="s">
        <v>717</v>
      </c>
      <c r="V240" t="s">
        <v>83</v>
      </c>
    </row>
    <row r="241" spans="1:22">
      <c r="A241" s="1">
        <v>44313.22928240741</v>
      </c>
      <c r="B241" t="s">
        <v>715</v>
      </c>
      <c r="C241" t="s">
        <v>716</v>
      </c>
      <c r="D241" t="s">
        <v>40</v>
      </c>
      <c r="E241" t="s">
        <v>25</v>
      </c>
      <c r="F241" s="1">
        <v>44313.22928240741</v>
      </c>
      <c r="G241" t="s">
        <v>42</v>
      </c>
      <c r="H241" t="s">
        <v>27</v>
      </c>
      <c r="I241" t="s">
        <v>441</v>
      </c>
      <c r="J241" t="s">
        <v>29</v>
      </c>
      <c r="K241" t="s">
        <v>30</v>
      </c>
      <c r="L241" t="s">
        <v>80</v>
      </c>
      <c r="M241" t="s">
        <v>32</v>
      </c>
      <c r="N241" t="s">
        <v>45</v>
      </c>
      <c r="O241" t="s">
        <v>442</v>
      </c>
      <c r="P241">
        <v>26</v>
      </c>
      <c r="Q241">
        <v>49</v>
      </c>
      <c r="R241">
        <v>30.68</v>
      </c>
      <c r="S241">
        <v>30.68</v>
      </c>
      <c r="T241" t="s">
        <v>47</v>
      </c>
      <c r="U241" t="s">
        <v>717</v>
      </c>
      <c r="V241" t="s">
        <v>83</v>
      </c>
    </row>
    <row r="242" spans="1:22">
      <c r="A242" s="1">
        <v>44313.22928240741</v>
      </c>
      <c r="B242" t="s">
        <v>715</v>
      </c>
      <c r="C242" t="s">
        <v>716</v>
      </c>
      <c r="D242" t="s">
        <v>40</v>
      </c>
      <c r="E242" t="s">
        <v>25</v>
      </c>
      <c r="F242" s="1">
        <v>44313.22928240741</v>
      </c>
      <c r="G242" t="s">
        <v>42</v>
      </c>
      <c r="H242" t="s">
        <v>27</v>
      </c>
      <c r="I242" t="s">
        <v>443</v>
      </c>
      <c r="J242" t="s">
        <v>29</v>
      </c>
      <c r="K242" t="s">
        <v>30</v>
      </c>
      <c r="L242" t="s">
        <v>80</v>
      </c>
      <c r="M242" t="s">
        <v>32</v>
      </c>
      <c r="N242" t="s">
        <v>45</v>
      </c>
      <c r="O242" t="s">
        <v>444</v>
      </c>
      <c r="P242">
        <v>59.984000000000002</v>
      </c>
      <c r="Q242">
        <v>8.4</v>
      </c>
      <c r="R242">
        <v>70.781120000000001</v>
      </c>
      <c r="S242">
        <v>70.781120000000001</v>
      </c>
      <c r="T242" t="s">
        <v>47</v>
      </c>
      <c r="U242" t="s">
        <v>717</v>
      </c>
      <c r="V242" t="s">
        <v>83</v>
      </c>
    </row>
    <row r="243" spans="1:22">
      <c r="A243" s="1">
        <v>44313.22928240741</v>
      </c>
      <c r="B243" t="s">
        <v>715</v>
      </c>
      <c r="C243" t="s">
        <v>716</v>
      </c>
      <c r="D243" t="s">
        <v>40</v>
      </c>
      <c r="E243" t="s">
        <v>25</v>
      </c>
      <c r="F243" s="1">
        <v>44313.22928240741</v>
      </c>
      <c r="G243" t="s">
        <v>42</v>
      </c>
      <c r="H243" t="s">
        <v>27</v>
      </c>
      <c r="I243" t="s">
        <v>438</v>
      </c>
      <c r="J243" t="s">
        <v>29</v>
      </c>
      <c r="K243" t="s">
        <v>30</v>
      </c>
      <c r="L243" t="s">
        <v>80</v>
      </c>
      <c r="M243" t="s">
        <v>32</v>
      </c>
      <c r="N243" t="s">
        <v>45</v>
      </c>
      <c r="O243" t="s">
        <v>439</v>
      </c>
      <c r="P243">
        <v>1.88</v>
      </c>
      <c r="Q243">
        <v>8.4</v>
      </c>
      <c r="R243">
        <v>2.2183999999999999</v>
      </c>
      <c r="S243">
        <v>2.2183999999999999</v>
      </c>
      <c r="T243" t="s">
        <v>47</v>
      </c>
      <c r="U243" t="s">
        <v>717</v>
      </c>
      <c r="V243" t="s">
        <v>83</v>
      </c>
    </row>
    <row r="244" spans="1:22">
      <c r="A244" s="1">
        <v>44323.22928240741</v>
      </c>
      <c r="B244" t="s">
        <v>718</v>
      </c>
      <c r="C244" t="s">
        <v>719</v>
      </c>
      <c r="D244" t="s">
        <v>67</v>
      </c>
      <c r="E244" t="s">
        <v>25</v>
      </c>
      <c r="F244" s="1">
        <v>44323.22928240741</v>
      </c>
      <c r="G244" t="s">
        <v>68</v>
      </c>
      <c r="H244" t="s">
        <v>400</v>
      </c>
      <c r="I244" t="s">
        <v>426</v>
      </c>
      <c r="J244" t="s">
        <v>29</v>
      </c>
      <c r="K244" t="s">
        <v>402</v>
      </c>
      <c r="L244" t="s">
        <v>80</v>
      </c>
      <c r="M244" t="s">
        <v>32</v>
      </c>
      <c r="N244" t="s">
        <v>33</v>
      </c>
      <c r="O244" t="s">
        <v>427</v>
      </c>
      <c r="P244">
        <v>75.25</v>
      </c>
      <c r="Q244">
        <v>8.4</v>
      </c>
      <c r="R244">
        <v>177.59</v>
      </c>
      <c r="S244">
        <v>177.59</v>
      </c>
      <c r="T244" t="s">
        <v>35</v>
      </c>
      <c r="U244" t="s">
        <v>720</v>
      </c>
      <c r="V244" t="s">
        <v>152</v>
      </c>
    </row>
    <row r="245" spans="1:22">
      <c r="A245" s="1">
        <v>44302.22928240741</v>
      </c>
      <c r="B245" t="s">
        <v>721</v>
      </c>
      <c r="C245" t="s">
        <v>722</v>
      </c>
      <c r="D245" t="s">
        <v>77</v>
      </c>
      <c r="E245" t="s">
        <v>96</v>
      </c>
      <c r="F245" s="1">
        <v>44302.22928240741</v>
      </c>
      <c r="G245" t="s">
        <v>78</v>
      </c>
      <c r="H245" t="s">
        <v>61</v>
      </c>
      <c r="I245" t="s">
        <v>79</v>
      </c>
      <c r="J245" t="s">
        <v>52</v>
      </c>
      <c r="K245" t="s">
        <v>63</v>
      </c>
      <c r="L245" t="s">
        <v>99</v>
      </c>
      <c r="M245" t="s">
        <v>32</v>
      </c>
      <c r="N245" t="s">
        <v>33</v>
      </c>
      <c r="O245" t="s">
        <v>81</v>
      </c>
      <c r="P245">
        <v>7.15</v>
      </c>
      <c r="Q245">
        <v>8.4</v>
      </c>
      <c r="R245">
        <v>25.311000000000003</v>
      </c>
      <c r="S245">
        <v>25.311000000000003</v>
      </c>
      <c r="T245" t="s">
        <v>47</v>
      </c>
      <c r="U245" t="s">
        <v>723</v>
      </c>
      <c r="V245" t="s">
        <v>513</v>
      </c>
    </row>
    <row r="246" spans="1:22">
      <c r="A246" s="1">
        <v>44302.22928240741</v>
      </c>
      <c r="B246" t="s">
        <v>721</v>
      </c>
      <c r="C246" t="s">
        <v>722</v>
      </c>
      <c r="D246" t="s">
        <v>77</v>
      </c>
      <c r="E246" t="s">
        <v>96</v>
      </c>
      <c r="F246" s="1">
        <v>44302.22928240741</v>
      </c>
      <c r="G246" t="s">
        <v>78</v>
      </c>
      <c r="H246" t="s">
        <v>61</v>
      </c>
      <c r="I246" t="s">
        <v>62</v>
      </c>
      <c r="J246" t="s">
        <v>52</v>
      </c>
      <c r="K246" t="s">
        <v>63</v>
      </c>
      <c r="L246" t="s">
        <v>99</v>
      </c>
      <c r="M246" t="s">
        <v>32</v>
      </c>
      <c r="N246" t="s">
        <v>33</v>
      </c>
      <c r="O246" t="s">
        <v>64</v>
      </c>
      <c r="P246">
        <v>36</v>
      </c>
      <c r="Q246">
        <v>6.9</v>
      </c>
      <c r="R246">
        <v>84.96</v>
      </c>
      <c r="S246">
        <v>84.96</v>
      </c>
      <c r="T246" t="s">
        <v>47</v>
      </c>
      <c r="U246" t="s">
        <v>723</v>
      </c>
      <c r="V246" t="s">
        <v>513</v>
      </c>
    </row>
    <row r="247" spans="1:22">
      <c r="A247" s="1">
        <v>44302.22928240741</v>
      </c>
      <c r="B247" t="s">
        <v>721</v>
      </c>
      <c r="C247" t="s">
        <v>722</v>
      </c>
      <c r="D247" t="s">
        <v>77</v>
      </c>
      <c r="E247" t="s">
        <v>96</v>
      </c>
      <c r="F247" s="1">
        <v>44302.22928240741</v>
      </c>
      <c r="G247" t="s">
        <v>78</v>
      </c>
      <c r="H247" t="s">
        <v>61</v>
      </c>
      <c r="I247" t="s">
        <v>121</v>
      </c>
      <c r="J247" t="s">
        <v>52</v>
      </c>
      <c r="K247" t="s">
        <v>63</v>
      </c>
      <c r="L247" t="s">
        <v>99</v>
      </c>
      <c r="M247" t="s">
        <v>32</v>
      </c>
      <c r="N247" t="s">
        <v>33</v>
      </c>
      <c r="O247" t="s">
        <v>122</v>
      </c>
      <c r="P247">
        <v>240</v>
      </c>
      <c r="Q247">
        <v>6.9</v>
      </c>
      <c r="R247">
        <v>283.2</v>
      </c>
      <c r="S247">
        <v>283.2</v>
      </c>
      <c r="T247" t="s">
        <v>47</v>
      </c>
      <c r="U247" t="s">
        <v>723</v>
      </c>
      <c r="V247" t="s">
        <v>513</v>
      </c>
    </row>
    <row r="248" spans="1:22">
      <c r="A248" s="1">
        <v>44302.22928240741</v>
      </c>
      <c r="B248" t="s">
        <v>721</v>
      </c>
      <c r="C248" t="s">
        <v>722</v>
      </c>
      <c r="D248" t="s">
        <v>77</v>
      </c>
      <c r="E248" t="s">
        <v>96</v>
      </c>
      <c r="F248" s="1">
        <v>44302.22928240741</v>
      </c>
      <c r="G248" t="s">
        <v>78</v>
      </c>
      <c r="H248" t="s">
        <v>61</v>
      </c>
      <c r="I248" t="s">
        <v>123</v>
      </c>
      <c r="J248" t="s">
        <v>52</v>
      </c>
      <c r="K248" t="s">
        <v>63</v>
      </c>
      <c r="L248" t="s">
        <v>99</v>
      </c>
      <c r="M248" t="s">
        <v>32</v>
      </c>
      <c r="N248" t="s">
        <v>33</v>
      </c>
      <c r="O248" t="s">
        <v>124</v>
      </c>
      <c r="P248">
        <v>288.75</v>
      </c>
      <c r="Q248">
        <v>6.9</v>
      </c>
      <c r="R248">
        <v>340.72500000000002</v>
      </c>
      <c r="S248">
        <v>340.72500000000002</v>
      </c>
      <c r="T248" t="s">
        <v>47</v>
      </c>
      <c r="U248" t="s">
        <v>723</v>
      </c>
      <c r="V248" t="s">
        <v>513</v>
      </c>
    </row>
    <row r="249" spans="1:22">
      <c r="A249" s="1">
        <v>44302.22928240741</v>
      </c>
      <c r="B249" t="s">
        <v>721</v>
      </c>
      <c r="C249" t="s">
        <v>722</v>
      </c>
      <c r="D249" t="s">
        <v>77</v>
      </c>
      <c r="E249" t="s">
        <v>96</v>
      </c>
      <c r="F249" s="1">
        <v>44302.22928240741</v>
      </c>
      <c r="G249" t="s">
        <v>78</v>
      </c>
      <c r="H249" t="s">
        <v>172</v>
      </c>
      <c r="I249" t="s">
        <v>183</v>
      </c>
      <c r="J249" t="s">
        <v>29</v>
      </c>
      <c r="K249" t="s">
        <v>174</v>
      </c>
      <c r="L249" t="s">
        <v>99</v>
      </c>
      <c r="M249" t="s">
        <v>32</v>
      </c>
      <c r="N249" t="s">
        <v>33</v>
      </c>
      <c r="O249" t="s">
        <v>184</v>
      </c>
      <c r="P249">
        <v>102.18600000000001</v>
      </c>
      <c r="Q249">
        <v>6.9</v>
      </c>
      <c r="R249">
        <v>361.73843999999997</v>
      </c>
      <c r="S249">
        <v>361.73843999999997</v>
      </c>
      <c r="T249" t="s">
        <v>47</v>
      </c>
      <c r="U249" t="s">
        <v>723</v>
      </c>
      <c r="V249" t="s">
        <v>513</v>
      </c>
    </row>
    <row r="250" spans="1:22">
      <c r="A250" s="1">
        <v>44302.22928240741</v>
      </c>
      <c r="B250" t="s">
        <v>721</v>
      </c>
      <c r="C250" t="s">
        <v>722</v>
      </c>
      <c r="D250" t="s">
        <v>77</v>
      </c>
      <c r="E250" t="s">
        <v>96</v>
      </c>
      <c r="F250" s="1">
        <v>44302.22928240741</v>
      </c>
      <c r="G250" t="s">
        <v>78</v>
      </c>
      <c r="H250" t="s">
        <v>172</v>
      </c>
      <c r="I250" t="s">
        <v>189</v>
      </c>
      <c r="J250" t="s">
        <v>29</v>
      </c>
      <c r="K250" t="s">
        <v>174</v>
      </c>
      <c r="L250" t="s">
        <v>99</v>
      </c>
      <c r="M250" t="s">
        <v>32</v>
      </c>
      <c r="N250" t="s">
        <v>33</v>
      </c>
      <c r="O250" t="s">
        <v>190</v>
      </c>
      <c r="P250">
        <v>268.35899999999998</v>
      </c>
      <c r="Q250">
        <v>7.36</v>
      </c>
      <c r="R250">
        <v>316.66361999999998</v>
      </c>
      <c r="S250">
        <v>316.66361999999998</v>
      </c>
      <c r="T250" t="s">
        <v>47</v>
      </c>
      <c r="U250" t="s">
        <v>723</v>
      </c>
      <c r="V250" t="s">
        <v>513</v>
      </c>
    </row>
    <row r="251" spans="1:22">
      <c r="A251" s="1">
        <v>44315.22928240741</v>
      </c>
      <c r="B251" t="s">
        <v>724</v>
      </c>
      <c r="C251" t="s">
        <v>725</v>
      </c>
      <c r="D251" t="s">
        <v>40</v>
      </c>
      <c r="E251" t="s">
        <v>96</v>
      </c>
      <c r="F251" s="1">
        <v>44315.22928240741</v>
      </c>
      <c r="G251" t="s">
        <v>42</v>
      </c>
      <c r="H251" t="s">
        <v>27</v>
      </c>
      <c r="I251" t="s">
        <v>43</v>
      </c>
      <c r="J251" t="s">
        <v>29</v>
      </c>
      <c r="K251" t="s">
        <v>30</v>
      </c>
      <c r="L251" t="s">
        <v>80</v>
      </c>
      <c r="M251" t="s">
        <v>32</v>
      </c>
      <c r="N251" t="s">
        <v>142</v>
      </c>
      <c r="O251" t="s">
        <v>46</v>
      </c>
      <c r="P251">
        <v>44.82</v>
      </c>
      <c r="Q251">
        <v>7.36</v>
      </c>
      <c r="R251">
        <v>370.21320000000003</v>
      </c>
      <c r="S251">
        <v>370.21320000000003</v>
      </c>
      <c r="T251" t="s">
        <v>47</v>
      </c>
      <c r="U251" t="s">
        <v>726</v>
      </c>
      <c r="V251" t="s">
        <v>192</v>
      </c>
    </row>
    <row r="252" spans="1:22">
      <c r="A252" s="1">
        <v>44327.22928240741</v>
      </c>
      <c r="B252" t="s">
        <v>727</v>
      </c>
      <c r="C252" t="s">
        <v>728</v>
      </c>
      <c r="D252" t="s">
        <v>40</v>
      </c>
      <c r="E252" t="s">
        <v>147</v>
      </c>
      <c r="F252" s="1">
        <v>44327.22928240741</v>
      </c>
      <c r="G252" t="s">
        <v>42</v>
      </c>
      <c r="H252" t="s">
        <v>27</v>
      </c>
      <c r="I252" t="s">
        <v>28</v>
      </c>
      <c r="J252" t="s">
        <v>29</v>
      </c>
      <c r="K252" t="s">
        <v>30</v>
      </c>
      <c r="L252" t="s">
        <v>80</v>
      </c>
      <c r="M252" t="s">
        <v>32</v>
      </c>
      <c r="N252" t="s">
        <v>133</v>
      </c>
      <c r="O252" t="s">
        <v>34</v>
      </c>
      <c r="P252">
        <v>16.63</v>
      </c>
      <c r="Q252">
        <v>0.59499999999999997</v>
      </c>
      <c r="R252">
        <v>117.74039999999999</v>
      </c>
      <c r="S252">
        <v>117.74039999999999</v>
      </c>
      <c r="T252" t="s">
        <v>101</v>
      </c>
      <c r="U252" t="s">
        <v>729</v>
      </c>
      <c r="V252" t="s">
        <v>129</v>
      </c>
    </row>
    <row r="253" spans="1:22">
      <c r="A253" s="1">
        <v>44355.22928240741</v>
      </c>
      <c r="B253" t="s">
        <v>730</v>
      </c>
      <c r="C253" t="s">
        <v>731</v>
      </c>
      <c r="D253" t="s">
        <v>40</v>
      </c>
      <c r="E253" t="s">
        <v>132</v>
      </c>
      <c r="F253" s="1">
        <v>44355.22928240741</v>
      </c>
      <c r="G253" t="s">
        <v>42</v>
      </c>
      <c r="H253" t="s">
        <v>114</v>
      </c>
      <c r="I253" t="s">
        <v>115</v>
      </c>
      <c r="J253" t="s">
        <v>52</v>
      </c>
      <c r="K253" t="s">
        <v>116</v>
      </c>
      <c r="L253" t="s">
        <v>80</v>
      </c>
      <c r="M253" t="s">
        <v>32</v>
      </c>
      <c r="N253" t="s">
        <v>142</v>
      </c>
      <c r="O253" t="s">
        <v>118</v>
      </c>
      <c r="P253">
        <v>1008</v>
      </c>
      <c r="Q253">
        <v>0.57999999999999996</v>
      </c>
      <c r="R253">
        <v>7136.6399999999994</v>
      </c>
      <c r="S253">
        <v>7136.6399999999994</v>
      </c>
      <c r="T253" t="s">
        <v>101</v>
      </c>
      <c r="U253" t="s">
        <v>732</v>
      </c>
      <c r="V253" t="s">
        <v>72</v>
      </c>
    </row>
    <row r="254" spans="1:22">
      <c r="A254" s="1">
        <v>44334.22928240741</v>
      </c>
      <c r="B254" t="s">
        <v>733</v>
      </c>
      <c r="C254" t="s">
        <v>734</v>
      </c>
      <c r="D254" t="s">
        <v>40</v>
      </c>
      <c r="E254" t="s">
        <v>25</v>
      </c>
      <c r="F254" s="1">
        <v>44334.22928240741</v>
      </c>
      <c r="G254" t="s">
        <v>42</v>
      </c>
      <c r="H254" t="s">
        <v>108</v>
      </c>
      <c r="I254" t="s">
        <v>503</v>
      </c>
      <c r="J254" t="s">
        <v>52</v>
      </c>
      <c r="K254" t="s">
        <v>110</v>
      </c>
      <c r="L254" t="s">
        <v>99</v>
      </c>
      <c r="M254" t="s">
        <v>32</v>
      </c>
      <c r="N254" t="s">
        <v>133</v>
      </c>
      <c r="O254" t="s">
        <v>504</v>
      </c>
      <c r="P254">
        <v>46.12</v>
      </c>
      <c r="Q254">
        <v>450</v>
      </c>
      <c r="R254">
        <v>326.52959999999996</v>
      </c>
      <c r="S254">
        <v>326.52959999999996</v>
      </c>
      <c r="T254" t="s">
        <v>101</v>
      </c>
      <c r="U254" t="s">
        <v>735</v>
      </c>
      <c r="V254" t="s">
        <v>135</v>
      </c>
    </row>
    <row r="255" spans="1:22">
      <c r="A255" s="1">
        <v>44390.22928240741</v>
      </c>
      <c r="B255" t="s">
        <v>736</v>
      </c>
      <c r="C255" t="s">
        <v>737</v>
      </c>
      <c r="D255" t="s">
        <v>40</v>
      </c>
      <c r="E255" t="s">
        <v>41</v>
      </c>
      <c r="F255" s="1">
        <v>44390.22928240741</v>
      </c>
      <c r="G255" t="s">
        <v>42</v>
      </c>
      <c r="H255" t="s">
        <v>108</v>
      </c>
      <c r="I255" t="s">
        <v>551</v>
      </c>
      <c r="J255" t="s">
        <v>52</v>
      </c>
      <c r="K255" t="s">
        <v>110</v>
      </c>
      <c r="L255" t="s">
        <v>99</v>
      </c>
      <c r="M255" t="s">
        <v>32</v>
      </c>
      <c r="N255" t="s">
        <v>33</v>
      </c>
      <c r="O255" t="s">
        <v>552</v>
      </c>
      <c r="P255">
        <v>70</v>
      </c>
      <c r="Q255">
        <v>103.2</v>
      </c>
      <c r="R255">
        <v>495.6</v>
      </c>
      <c r="S255">
        <v>495.6</v>
      </c>
      <c r="T255" t="s">
        <v>35</v>
      </c>
      <c r="U255" t="s">
        <v>738</v>
      </c>
      <c r="V255" t="s">
        <v>83</v>
      </c>
    </row>
    <row r="256" spans="1:22">
      <c r="A256" s="1">
        <v>44314.22928240741</v>
      </c>
      <c r="B256" t="s">
        <v>739</v>
      </c>
      <c r="C256" t="s">
        <v>740</v>
      </c>
      <c r="D256" t="s">
        <v>67</v>
      </c>
      <c r="E256" t="s">
        <v>96</v>
      </c>
      <c r="F256" s="1">
        <v>44314.22928240741</v>
      </c>
      <c r="G256" t="s">
        <v>68</v>
      </c>
      <c r="H256" t="s">
        <v>114</v>
      </c>
      <c r="I256" t="s">
        <v>492</v>
      </c>
      <c r="J256" t="s">
        <v>52</v>
      </c>
      <c r="K256" t="s">
        <v>116</v>
      </c>
      <c r="L256" t="s">
        <v>44</v>
      </c>
      <c r="M256" t="s">
        <v>32</v>
      </c>
      <c r="N256" t="s">
        <v>33</v>
      </c>
      <c r="O256" t="s">
        <v>493</v>
      </c>
      <c r="P256">
        <v>55.93</v>
      </c>
      <c r="Q256">
        <v>103.2</v>
      </c>
      <c r="R256">
        <v>65.997399999999999</v>
      </c>
      <c r="S256">
        <v>65.997399999999999</v>
      </c>
      <c r="T256" t="s">
        <v>35</v>
      </c>
      <c r="U256" t="s">
        <v>741</v>
      </c>
      <c r="V256" t="s">
        <v>139</v>
      </c>
    </row>
    <row r="257" spans="1:22">
      <c r="A257" s="1">
        <v>44337.22928240741</v>
      </c>
      <c r="B257" t="s">
        <v>742</v>
      </c>
      <c r="C257" t="s">
        <v>743</v>
      </c>
      <c r="D257" t="s">
        <v>77</v>
      </c>
      <c r="E257" t="s">
        <v>147</v>
      </c>
      <c r="F257" s="1">
        <v>44337.22928240741</v>
      </c>
      <c r="G257" t="s">
        <v>78</v>
      </c>
      <c r="H257" t="s">
        <v>114</v>
      </c>
      <c r="I257" t="s">
        <v>497</v>
      </c>
      <c r="J257" t="s">
        <v>52</v>
      </c>
      <c r="K257" t="s">
        <v>116</v>
      </c>
      <c r="L257" t="s">
        <v>44</v>
      </c>
      <c r="M257" t="s">
        <v>32</v>
      </c>
      <c r="N257" t="s">
        <v>45</v>
      </c>
      <c r="O257" t="s">
        <v>498</v>
      </c>
      <c r="P257">
        <v>14</v>
      </c>
      <c r="Q257">
        <v>103.2</v>
      </c>
      <c r="R257">
        <v>16.52</v>
      </c>
      <c r="S257">
        <v>16.52</v>
      </c>
      <c r="T257" t="s">
        <v>47</v>
      </c>
      <c r="U257" t="s">
        <v>744</v>
      </c>
      <c r="V257" t="s">
        <v>144</v>
      </c>
    </row>
    <row r="258" spans="1:22">
      <c r="A258" s="1">
        <v>44338.22928240741</v>
      </c>
      <c r="B258" t="s">
        <v>745</v>
      </c>
      <c r="C258" t="s">
        <v>746</v>
      </c>
      <c r="D258" t="s">
        <v>77</v>
      </c>
      <c r="E258" t="s">
        <v>132</v>
      </c>
      <c r="F258" s="1">
        <v>44338.22928240741</v>
      </c>
      <c r="G258" t="s">
        <v>78</v>
      </c>
      <c r="H258" t="s">
        <v>114</v>
      </c>
      <c r="I258" t="s">
        <v>543</v>
      </c>
      <c r="J258" t="s">
        <v>52</v>
      </c>
      <c r="K258" t="s">
        <v>116</v>
      </c>
      <c r="L258" t="s">
        <v>44</v>
      </c>
      <c r="M258" t="s">
        <v>32</v>
      </c>
      <c r="N258" t="s">
        <v>117</v>
      </c>
      <c r="O258" t="s">
        <v>544</v>
      </c>
      <c r="P258">
        <v>120</v>
      </c>
      <c r="Q258">
        <v>124</v>
      </c>
      <c r="R258">
        <v>141.6</v>
      </c>
      <c r="S258">
        <v>141.6</v>
      </c>
      <c r="T258" t="s">
        <v>35</v>
      </c>
      <c r="U258" t="s">
        <v>747</v>
      </c>
      <c r="V258" t="s">
        <v>37</v>
      </c>
    </row>
    <row r="259" spans="1:22">
      <c r="A259" s="1">
        <v>44317.22928240741</v>
      </c>
      <c r="B259" t="s">
        <v>748</v>
      </c>
      <c r="C259" t="s">
        <v>749</v>
      </c>
      <c r="D259" t="s">
        <v>24</v>
      </c>
      <c r="E259" t="s">
        <v>25</v>
      </c>
      <c r="F259" s="1">
        <v>44317.22928240741</v>
      </c>
      <c r="G259" t="s">
        <v>127</v>
      </c>
      <c r="H259" t="s">
        <v>108</v>
      </c>
      <c r="I259" t="s">
        <v>109</v>
      </c>
      <c r="J259" t="s">
        <v>52</v>
      </c>
      <c r="K259" t="s">
        <v>110</v>
      </c>
      <c r="L259" t="s">
        <v>31</v>
      </c>
      <c r="M259" t="s">
        <v>32</v>
      </c>
      <c r="N259" t="s">
        <v>33</v>
      </c>
      <c r="O259" t="s">
        <v>111</v>
      </c>
      <c r="P259">
        <v>300</v>
      </c>
      <c r="Q259">
        <v>124</v>
      </c>
      <c r="R259">
        <v>354</v>
      </c>
      <c r="S259">
        <v>354</v>
      </c>
      <c r="T259" t="s">
        <v>47</v>
      </c>
      <c r="U259" t="s">
        <v>750</v>
      </c>
      <c r="V259" t="s">
        <v>49</v>
      </c>
    </row>
    <row r="260" spans="1:22">
      <c r="A260" s="1">
        <v>44318.22928240741</v>
      </c>
      <c r="B260" t="s">
        <v>751</v>
      </c>
      <c r="C260" t="s">
        <v>752</v>
      </c>
      <c r="D260" t="s">
        <v>24</v>
      </c>
      <c r="E260" t="s">
        <v>41</v>
      </c>
      <c r="F260" s="1">
        <v>44318.22928240741</v>
      </c>
      <c r="G260" t="s">
        <v>127</v>
      </c>
      <c r="H260" t="s">
        <v>89</v>
      </c>
      <c r="I260" t="s">
        <v>106</v>
      </c>
      <c r="J260" t="s">
        <v>52</v>
      </c>
      <c r="K260" t="s">
        <v>91</v>
      </c>
      <c r="L260" t="s">
        <v>44</v>
      </c>
      <c r="M260" t="s">
        <v>32</v>
      </c>
      <c r="N260" t="s">
        <v>45</v>
      </c>
      <c r="O260" t="s">
        <v>107</v>
      </c>
      <c r="P260">
        <v>731.86</v>
      </c>
      <c r="Q260">
        <v>60</v>
      </c>
      <c r="R260">
        <v>863.59480000000008</v>
      </c>
      <c r="S260">
        <v>863.59480000000008</v>
      </c>
      <c r="T260" t="s">
        <v>101</v>
      </c>
      <c r="U260" t="s">
        <v>753</v>
      </c>
      <c r="V260" t="s">
        <v>120</v>
      </c>
    </row>
    <row r="261" spans="1:22">
      <c r="A261" s="1">
        <v>44319.22928240741</v>
      </c>
      <c r="B261" t="s">
        <v>754</v>
      </c>
      <c r="C261" t="s">
        <v>755</v>
      </c>
      <c r="D261" t="s">
        <v>95</v>
      </c>
      <c r="E261" t="s">
        <v>96</v>
      </c>
      <c r="F261" s="1">
        <v>44319.22928240741</v>
      </c>
      <c r="G261" t="s">
        <v>97</v>
      </c>
      <c r="H261" t="s">
        <v>89</v>
      </c>
      <c r="I261" t="s">
        <v>104</v>
      </c>
      <c r="J261" t="s">
        <v>52</v>
      </c>
      <c r="K261" t="s">
        <v>91</v>
      </c>
      <c r="L261" t="s">
        <v>80</v>
      </c>
      <c r="M261" t="s">
        <v>32</v>
      </c>
      <c r="N261" t="s">
        <v>33</v>
      </c>
      <c r="O261" t="s">
        <v>105</v>
      </c>
      <c r="P261">
        <v>389.62</v>
      </c>
      <c r="Q261">
        <v>360</v>
      </c>
      <c r="R261">
        <v>459.7516</v>
      </c>
      <c r="S261">
        <v>459.7516</v>
      </c>
      <c r="T261" t="s">
        <v>35</v>
      </c>
      <c r="U261" t="s">
        <v>756</v>
      </c>
      <c r="V261" t="s">
        <v>186</v>
      </c>
    </row>
    <row r="262" spans="1:22">
      <c r="A262" s="1">
        <v>44320.22928240741</v>
      </c>
      <c r="B262" t="s">
        <v>757</v>
      </c>
      <c r="C262" t="s">
        <v>758</v>
      </c>
      <c r="D262" t="s">
        <v>95</v>
      </c>
      <c r="E262" t="s">
        <v>147</v>
      </c>
      <c r="F262" s="1">
        <v>44320.22928240741</v>
      </c>
      <c r="G262" t="s">
        <v>97</v>
      </c>
      <c r="H262" t="s">
        <v>89</v>
      </c>
      <c r="I262" t="s">
        <v>98</v>
      </c>
      <c r="J262" t="s">
        <v>52</v>
      </c>
      <c r="K262" t="s">
        <v>91</v>
      </c>
      <c r="L262" t="s">
        <v>31</v>
      </c>
      <c r="M262" t="s">
        <v>32</v>
      </c>
      <c r="N262" t="s">
        <v>45</v>
      </c>
      <c r="O262" t="s">
        <v>100</v>
      </c>
      <c r="P262">
        <v>14.53</v>
      </c>
      <c r="Q262">
        <v>40</v>
      </c>
      <c r="R262">
        <v>17.145399999999999</v>
      </c>
      <c r="S262">
        <v>17.145399999999999</v>
      </c>
      <c r="T262" t="s">
        <v>47</v>
      </c>
      <c r="U262" t="s">
        <v>759</v>
      </c>
      <c r="V262" t="s">
        <v>192</v>
      </c>
    </row>
    <row r="263" spans="1:22">
      <c r="A263" s="1">
        <v>44321.22928240741</v>
      </c>
      <c r="B263" t="s">
        <v>760</v>
      </c>
      <c r="C263" t="s">
        <v>761</v>
      </c>
      <c r="D263" t="s">
        <v>95</v>
      </c>
      <c r="E263" t="s">
        <v>132</v>
      </c>
      <c r="F263" s="1">
        <v>44321.22928240741</v>
      </c>
      <c r="G263" t="s">
        <v>97</v>
      </c>
      <c r="H263" t="s">
        <v>89</v>
      </c>
      <c r="I263" t="s">
        <v>90</v>
      </c>
      <c r="J263" t="s">
        <v>52</v>
      </c>
      <c r="K263" t="s">
        <v>91</v>
      </c>
      <c r="L263" t="s">
        <v>44</v>
      </c>
      <c r="M263" t="s">
        <v>32</v>
      </c>
      <c r="N263" t="s">
        <v>33</v>
      </c>
      <c r="O263" t="s">
        <v>92</v>
      </c>
      <c r="P263">
        <v>42.5</v>
      </c>
      <c r="Q263">
        <v>245</v>
      </c>
      <c r="R263">
        <v>50.15</v>
      </c>
      <c r="S263">
        <v>50.15</v>
      </c>
      <c r="T263" t="s">
        <v>101</v>
      </c>
      <c r="U263" t="s">
        <v>762</v>
      </c>
      <c r="V263" t="s">
        <v>129</v>
      </c>
    </row>
    <row r="264" spans="1:22">
      <c r="A264" s="1">
        <v>44322.22928240741</v>
      </c>
      <c r="B264" t="s">
        <v>763</v>
      </c>
      <c r="C264" t="s">
        <v>764</v>
      </c>
      <c r="D264" t="s">
        <v>24</v>
      </c>
      <c r="E264" t="s">
        <v>25</v>
      </c>
      <c r="F264" s="1">
        <v>44322.22928240741</v>
      </c>
      <c r="G264" t="s">
        <v>26</v>
      </c>
      <c r="H264" t="s">
        <v>84</v>
      </c>
      <c r="I264" t="s">
        <v>85</v>
      </c>
      <c r="J264" t="s">
        <v>86</v>
      </c>
      <c r="K264" t="s">
        <v>87</v>
      </c>
      <c r="L264" t="s">
        <v>80</v>
      </c>
      <c r="M264" t="s">
        <v>32</v>
      </c>
      <c r="N264" t="s">
        <v>45</v>
      </c>
      <c r="O264" t="s">
        <v>88</v>
      </c>
      <c r="P264">
        <v>9.14</v>
      </c>
      <c r="Q264">
        <v>670</v>
      </c>
      <c r="R264">
        <v>10.7852</v>
      </c>
      <c r="S264">
        <v>10.7852</v>
      </c>
      <c r="T264" t="s">
        <v>35</v>
      </c>
      <c r="U264" t="s">
        <v>765</v>
      </c>
      <c r="V264" t="s">
        <v>72</v>
      </c>
    </row>
    <row r="265" spans="1:22">
      <c r="A265" s="1">
        <v>44335.22928240741</v>
      </c>
      <c r="B265" t="s">
        <v>766</v>
      </c>
      <c r="C265" t="s">
        <v>767</v>
      </c>
      <c r="D265" t="s">
        <v>40</v>
      </c>
      <c r="E265" t="s">
        <v>147</v>
      </c>
      <c r="F265" s="1">
        <v>44335.22928240741</v>
      </c>
      <c r="G265" t="s">
        <v>42</v>
      </c>
      <c r="H265" t="s">
        <v>27</v>
      </c>
      <c r="I265" t="s">
        <v>28</v>
      </c>
      <c r="J265" t="s">
        <v>29</v>
      </c>
      <c r="K265" t="s">
        <v>30</v>
      </c>
      <c r="L265" t="s">
        <v>44</v>
      </c>
      <c r="M265" t="s">
        <v>32</v>
      </c>
      <c r="N265" t="s">
        <v>33</v>
      </c>
      <c r="O265" t="s">
        <v>34</v>
      </c>
      <c r="P265">
        <v>44491.519999999997</v>
      </c>
      <c r="Q265">
        <v>684.13</v>
      </c>
      <c r="R265">
        <v>12284998.5024</v>
      </c>
      <c r="S265">
        <v>12284998.5024</v>
      </c>
      <c r="T265" t="s">
        <v>101</v>
      </c>
      <c r="U265" t="s">
        <v>768</v>
      </c>
      <c r="V265" t="s">
        <v>72</v>
      </c>
    </row>
    <row r="266" spans="1:22">
      <c r="A266" s="1">
        <v>44336.22928240741</v>
      </c>
      <c r="B266" t="s">
        <v>769</v>
      </c>
      <c r="C266" t="s">
        <v>770</v>
      </c>
      <c r="D266" t="s">
        <v>40</v>
      </c>
      <c r="E266" t="s">
        <v>25</v>
      </c>
      <c r="F266" s="1">
        <v>44336.22928240741</v>
      </c>
      <c r="G266" t="s">
        <v>42</v>
      </c>
      <c r="H266" t="s">
        <v>340</v>
      </c>
      <c r="I266" t="s">
        <v>341</v>
      </c>
      <c r="J266" t="s">
        <v>327</v>
      </c>
      <c r="K266" t="s">
        <v>342</v>
      </c>
      <c r="L266" t="s">
        <v>80</v>
      </c>
      <c r="M266" t="s">
        <v>32</v>
      </c>
      <c r="N266" t="s">
        <v>45</v>
      </c>
      <c r="O266" t="s">
        <v>343</v>
      </c>
      <c r="P266">
        <v>964</v>
      </c>
      <c r="Q266">
        <v>600.28</v>
      </c>
      <c r="R266">
        <v>247979.36</v>
      </c>
      <c r="S266">
        <v>247979.36</v>
      </c>
      <c r="T266" t="s">
        <v>35</v>
      </c>
      <c r="U266" t="s">
        <v>771</v>
      </c>
      <c r="V266" t="s">
        <v>135</v>
      </c>
    </row>
    <row r="267" spans="1:22">
      <c r="A267" s="1">
        <v>44337.22928240741</v>
      </c>
      <c r="B267" t="s">
        <v>772</v>
      </c>
      <c r="C267" t="s">
        <v>773</v>
      </c>
      <c r="D267" t="s">
        <v>67</v>
      </c>
      <c r="E267" t="s">
        <v>147</v>
      </c>
      <c r="F267" s="1">
        <v>44337.22928240741</v>
      </c>
      <c r="G267" t="s">
        <v>68</v>
      </c>
      <c r="H267" t="s">
        <v>214</v>
      </c>
      <c r="I267" t="s">
        <v>215</v>
      </c>
      <c r="J267" t="s">
        <v>197</v>
      </c>
      <c r="K267" t="s">
        <v>216</v>
      </c>
      <c r="L267" t="s">
        <v>31</v>
      </c>
      <c r="M267" t="s">
        <v>32</v>
      </c>
      <c r="N267" t="s">
        <v>45</v>
      </c>
      <c r="O267" t="s">
        <v>217</v>
      </c>
      <c r="P267">
        <v>54.02</v>
      </c>
      <c r="Q267">
        <v>600.28</v>
      </c>
      <c r="R267">
        <v>127.4872</v>
      </c>
      <c r="S267">
        <v>127.4872</v>
      </c>
      <c r="T267" t="s">
        <v>47</v>
      </c>
      <c r="U267" t="s">
        <v>774</v>
      </c>
      <c r="V267" t="s">
        <v>144</v>
      </c>
    </row>
    <row r="268" spans="1:22">
      <c r="A268" s="1">
        <v>44337.22928240741</v>
      </c>
      <c r="B268" t="s">
        <v>772</v>
      </c>
      <c r="C268" t="s">
        <v>773</v>
      </c>
      <c r="D268" t="s">
        <v>67</v>
      </c>
      <c r="E268" t="s">
        <v>147</v>
      </c>
      <c r="F268" s="1">
        <v>44337.22928240741</v>
      </c>
      <c r="G268" t="s">
        <v>68</v>
      </c>
      <c r="H268" t="s">
        <v>214</v>
      </c>
      <c r="I268" t="s">
        <v>218</v>
      </c>
      <c r="J268" t="s">
        <v>197</v>
      </c>
      <c r="K268" t="s">
        <v>216</v>
      </c>
      <c r="L268" t="s">
        <v>31</v>
      </c>
      <c r="M268" t="s">
        <v>32</v>
      </c>
      <c r="N268" t="s">
        <v>45</v>
      </c>
      <c r="O268" t="s">
        <v>219</v>
      </c>
      <c r="P268">
        <v>24.82</v>
      </c>
      <c r="Q268">
        <v>600.28</v>
      </c>
      <c r="R268">
        <v>234.30080000000001</v>
      </c>
      <c r="S268">
        <v>234.30080000000001</v>
      </c>
      <c r="T268" t="s">
        <v>47</v>
      </c>
      <c r="U268" t="s">
        <v>774</v>
      </c>
      <c r="V268" t="s">
        <v>144</v>
      </c>
    </row>
    <row r="269" spans="1:22">
      <c r="A269" s="1">
        <v>44337.22928240741</v>
      </c>
      <c r="B269" t="s">
        <v>772</v>
      </c>
      <c r="C269" t="s">
        <v>773</v>
      </c>
      <c r="D269" t="s">
        <v>67</v>
      </c>
      <c r="E269" t="s">
        <v>147</v>
      </c>
      <c r="F269" s="1">
        <v>44337.22928240741</v>
      </c>
      <c r="G269" t="s">
        <v>68</v>
      </c>
      <c r="H269" t="s">
        <v>214</v>
      </c>
      <c r="I269" t="s">
        <v>220</v>
      </c>
      <c r="J269" t="s">
        <v>197</v>
      </c>
      <c r="K269" t="s">
        <v>216</v>
      </c>
      <c r="L269" t="s">
        <v>31</v>
      </c>
      <c r="M269" t="s">
        <v>32</v>
      </c>
      <c r="N269" t="s">
        <v>45</v>
      </c>
      <c r="O269" t="s">
        <v>221</v>
      </c>
      <c r="P269">
        <v>43.8</v>
      </c>
      <c r="Q269">
        <v>684.13</v>
      </c>
      <c r="R269">
        <v>103.36799999999999</v>
      </c>
      <c r="S269">
        <v>103.36799999999999</v>
      </c>
      <c r="T269" t="s">
        <v>47</v>
      </c>
      <c r="U269" t="s">
        <v>774</v>
      </c>
      <c r="V269" t="s">
        <v>144</v>
      </c>
    </row>
    <row r="270" spans="1:22">
      <c r="A270" s="1">
        <v>44337.22928240741</v>
      </c>
      <c r="B270" t="s">
        <v>772</v>
      </c>
      <c r="C270" t="s">
        <v>773</v>
      </c>
      <c r="D270" t="s">
        <v>67</v>
      </c>
      <c r="E270" t="s">
        <v>147</v>
      </c>
      <c r="F270" s="1">
        <v>44337.22928240741</v>
      </c>
      <c r="G270" t="s">
        <v>68</v>
      </c>
      <c r="H270" t="s">
        <v>214</v>
      </c>
      <c r="I270" t="s">
        <v>224</v>
      </c>
      <c r="J270" t="s">
        <v>197</v>
      </c>
      <c r="K270" t="s">
        <v>216</v>
      </c>
      <c r="L270" t="s">
        <v>31</v>
      </c>
      <c r="M270" t="s">
        <v>32</v>
      </c>
      <c r="N270" t="s">
        <v>45</v>
      </c>
      <c r="O270" t="s">
        <v>225</v>
      </c>
      <c r="P270">
        <v>16422</v>
      </c>
      <c r="Q270">
        <v>600.28</v>
      </c>
      <c r="R270">
        <v>310047.35999999999</v>
      </c>
      <c r="S270">
        <v>310047.35999999999</v>
      </c>
      <c r="T270" t="s">
        <v>47</v>
      </c>
      <c r="U270" t="s">
        <v>774</v>
      </c>
      <c r="V270" t="s">
        <v>144</v>
      </c>
    </row>
    <row r="271" spans="1:22">
      <c r="A271" s="1">
        <v>44337.22928240741</v>
      </c>
      <c r="B271" t="s">
        <v>772</v>
      </c>
      <c r="C271" t="s">
        <v>773</v>
      </c>
      <c r="D271" t="s">
        <v>67</v>
      </c>
      <c r="E271" t="s">
        <v>147</v>
      </c>
      <c r="F271" s="1">
        <v>44337.22928240741</v>
      </c>
      <c r="G271" t="s">
        <v>68</v>
      </c>
      <c r="H271" t="s">
        <v>275</v>
      </c>
      <c r="I271" t="s">
        <v>279</v>
      </c>
      <c r="J271" t="s">
        <v>197</v>
      </c>
      <c r="K271" t="s">
        <v>277</v>
      </c>
      <c r="L271" t="s">
        <v>31</v>
      </c>
      <c r="M271" t="s">
        <v>32</v>
      </c>
      <c r="N271" t="s">
        <v>45</v>
      </c>
      <c r="O271" t="s">
        <v>280</v>
      </c>
      <c r="P271">
        <v>648.9</v>
      </c>
      <c r="Q271">
        <v>7.47</v>
      </c>
      <c r="R271">
        <v>765.702</v>
      </c>
      <c r="S271">
        <v>765.702</v>
      </c>
      <c r="T271" t="s">
        <v>47</v>
      </c>
      <c r="U271" t="s">
        <v>774</v>
      </c>
      <c r="V271" t="s">
        <v>144</v>
      </c>
    </row>
    <row r="272" spans="1:22">
      <c r="A272" s="1">
        <v>44337.22928240741</v>
      </c>
      <c r="B272" t="s">
        <v>772</v>
      </c>
      <c r="C272" t="s">
        <v>773</v>
      </c>
      <c r="D272" t="s">
        <v>67</v>
      </c>
      <c r="E272" t="s">
        <v>147</v>
      </c>
      <c r="F272" s="1">
        <v>44337.22928240741</v>
      </c>
      <c r="G272" t="s">
        <v>68</v>
      </c>
      <c r="H272" t="s">
        <v>275</v>
      </c>
      <c r="I272" t="s">
        <v>283</v>
      </c>
      <c r="J272" t="s">
        <v>197</v>
      </c>
      <c r="K272" t="s">
        <v>277</v>
      </c>
      <c r="L272" t="s">
        <v>31</v>
      </c>
      <c r="M272" t="s">
        <v>32</v>
      </c>
      <c r="N272" t="s">
        <v>45</v>
      </c>
      <c r="O272" t="s">
        <v>284</v>
      </c>
      <c r="P272">
        <v>690</v>
      </c>
      <c r="Q272">
        <v>3.96</v>
      </c>
      <c r="R272">
        <v>13027.2</v>
      </c>
      <c r="S272">
        <v>13027.2</v>
      </c>
      <c r="T272" t="s">
        <v>47</v>
      </c>
      <c r="U272" t="s">
        <v>774</v>
      </c>
      <c r="V272" t="s">
        <v>144</v>
      </c>
    </row>
    <row r="273" spans="1:22">
      <c r="A273" s="1">
        <v>44359.22928240741</v>
      </c>
      <c r="B273" t="s">
        <v>775</v>
      </c>
      <c r="C273" t="s">
        <v>776</v>
      </c>
      <c r="D273" t="s">
        <v>24</v>
      </c>
      <c r="E273" t="s">
        <v>96</v>
      </c>
      <c r="F273" s="1">
        <v>44359.22928240741</v>
      </c>
      <c r="G273" t="s">
        <v>127</v>
      </c>
      <c r="H273" t="s">
        <v>275</v>
      </c>
      <c r="I273" t="s">
        <v>286</v>
      </c>
      <c r="J273" t="s">
        <v>197</v>
      </c>
      <c r="K273" t="s">
        <v>277</v>
      </c>
      <c r="L273" t="s">
        <v>80</v>
      </c>
      <c r="M273" t="s">
        <v>32</v>
      </c>
      <c r="N273" t="s">
        <v>117</v>
      </c>
      <c r="O273" t="s">
        <v>287</v>
      </c>
      <c r="P273">
        <v>7.4</v>
      </c>
      <c r="Q273">
        <v>3.96</v>
      </c>
      <c r="R273">
        <v>1903.576</v>
      </c>
      <c r="S273">
        <v>1903.576</v>
      </c>
      <c r="T273" t="s">
        <v>35</v>
      </c>
      <c r="U273" t="s">
        <v>777</v>
      </c>
      <c r="V273" t="s">
        <v>513</v>
      </c>
    </row>
    <row r="274" spans="1:22">
      <c r="A274" s="1">
        <v>44360.22928240741</v>
      </c>
      <c r="B274" t="s">
        <v>778</v>
      </c>
      <c r="C274" t="s">
        <v>779</v>
      </c>
      <c r="D274" t="s">
        <v>24</v>
      </c>
      <c r="E274" t="s">
        <v>147</v>
      </c>
      <c r="F274" s="1">
        <v>44360.22928240741</v>
      </c>
      <c r="G274" t="s">
        <v>127</v>
      </c>
      <c r="H274" t="s">
        <v>275</v>
      </c>
      <c r="I274" t="s">
        <v>290</v>
      </c>
      <c r="J274" t="s">
        <v>197</v>
      </c>
      <c r="K274" t="s">
        <v>277</v>
      </c>
      <c r="L274" t="s">
        <v>99</v>
      </c>
      <c r="M274" t="s">
        <v>32</v>
      </c>
      <c r="N274" t="s">
        <v>33</v>
      </c>
      <c r="O274" t="s">
        <v>291</v>
      </c>
      <c r="P274">
        <v>7.4</v>
      </c>
      <c r="Q274">
        <v>1816.9491</v>
      </c>
      <c r="R274">
        <v>52.39200000000001</v>
      </c>
      <c r="S274">
        <v>52.39200000000001</v>
      </c>
      <c r="T274" t="s">
        <v>47</v>
      </c>
      <c r="U274" t="s">
        <v>780</v>
      </c>
      <c r="V274" t="s">
        <v>72</v>
      </c>
    </row>
    <row r="275" spans="1:22">
      <c r="A275" s="1">
        <v>44361.22928240741</v>
      </c>
      <c r="B275" t="s">
        <v>781</v>
      </c>
      <c r="C275" t="s">
        <v>782</v>
      </c>
      <c r="D275" t="s">
        <v>95</v>
      </c>
      <c r="E275" t="s">
        <v>132</v>
      </c>
      <c r="F275" s="1">
        <v>44361.22928240741</v>
      </c>
      <c r="G275" t="s">
        <v>97</v>
      </c>
      <c r="H275" t="s">
        <v>293</v>
      </c>
      <c r="I275" t="s">
        <v>294</v>
      </c>
      <c r="J275" t="s">
        <v>197</v>
      </c>
      <c r="K275" t="s">
        <v>295</v>
      </c>
      <c r="L275" t="s">
        <v>31</v>
      </c>
      <c r="M275" t="s">
        <v>32</v>
      </c>
      <c r="N275" t="s">
        <v>45</v>
      </c>
      <c r="O275" t="s">
        <v>296</v>
      </c>
      <c r="P275">
        <v>61</v>
      </c>
      <c r="Q275">
        <v>195</v>
      </c>
      <c r="R275">
        <v>71.98</v>
      </c>
      <c r="S275">
        <v>71.98</v>
      </c>
      <c r="T275" t="s">
        <v>101</v>
      </c>
      <c r="U275" t="s">
        <v>783</v>
      </c>
      <c r="V275" t="s">
        <v>513</v>
      </c>
    </row>
    <row r="276" spans="1:22">
      <c r="A276" s="1">
        <v>44351.22928240741</v>
      </c>
      <c r="B276" t="s">
        <v>784</v>
      </c>
      <c r="C276" t="s">
        <v>785</v>
      </c>
      <c r="D276" t="s">
        <v>95</v>
      </c>
      <c r="E276" t="s">
        <v>25</v>
      </c>
      <c r="F276" s="1">
        <v>44351.22928240741</v>
      </c>
      <c r="G276" t="s">
        <v>97</v>
      </c>
      <c r="H276" t="s">
        <v>275</v>
      </c>
      <c r="I276" t="s">
        <v>276</v>
      </c>
      <c r="J276" t="s">
        <v>197</v>
      </c>
      <c r="K276" t="s">
        <v>277</v>
      </c>
      <c r="L276" t="s">
        <v>44</v>
      </c>
      <c r="M276" t="s">
        <v>32</v>
      </c>
      <c r="N276" t="s">
        <v>117</v>
      </c>
      <c r="O276" t="s">
        <v>278</v>
      </c>
      <c r="P276">
        <v>55</v>
      </c>
      <c r="Q276">
        <v>3500</v>
      </c>
      <c r="R276">
        <v>129.80000000000001</v>
      </c>
      <c r="S276">
        <v>129.80000000000001</v>
      </c>
      <c r="T276" t="s">
        <v>35</v>
      </c>
      <c r="U276" t="s">
        <v>786</v>
      </c>
      <c r="V276" t="s">
        <v>684</v>
      </c>
    </row>
    <row r="277" spans="1:22">
      <c r="A277" s="1">
        <v>44361.22928240741</v>
      </c>
      <c r="B277" t="s">
        <v>787</v>
      </c>
      <c r="C277" t="s">
        <v>788</v>
      </c>
      <c r="D277" t="s">
        <v>95</v>
      </c>
      <c r="E277" t="s">
        <v>25</v>
      </c>
      <c r="F277" s="1">
        <v>44361.22928240741</v>
      </c>
      <c r="G277" t="s">
        <v>97</v>
      </c>
      <c r="H277" t="s">
        <v>364</v>
      </c>
      <c r="I277" t="s">
        <v>371</v>
      </c>
      <c r="J277" t="s">
        <v>327</v>
      </c>
      <c r="K277" t="s">
        <v>366</v>
      </c>
      <c r="L277" t="s">
        <v>80</v>
      </c>
      <c r="M277" t="s">
        <v>32</v>
      </c>
      <c r="N277" t="s">
        <v>33</v>
      </c>
      <c r="O277" t="s">
        <v>372</v>
      </c>
      <c r="P277">
        <v>550</v>
      </c>
      <c r="Q277">
        <v>319.5</v>
      </c>
      <c r="R277">
        <v>649</v>
      </c>
      <c r="S277">
        <v>649</v>
      </c>
      <c r="T277" t="s">
        <v>101</v>
      </c>
      <c r="U277" t="s">
        <v>789</v>
      </c>
      <c r="V277" t="s">
        <v>37</v>
      </c>
    </row>
    <row r="278" spans="1:22">
      <c r="A278" s="1">
        <v>44361.22928240741</v>
      </c>
      <c r="B278" t="s">
        <v>790</v>
      </c>
      <c r="C278" t="s">
        <v>791</v>
      </c>
      <c r="D278" t="s">
        <v>95</v>
      </c>
      <c r="E278" t="s">
        <v>25</v>
      </c>
      <c r="F278" s="1">
        <v>44361.22928240741</v>
      </c>
      <c r="G278" t="s">
        <v>97</v>
      </c>
      <c r="H278" t="s">
        <v>364</v>
      </c>
      <c r="I278" t="s">
        <v>365</v>
      </c>
      <c r="J278" t="s">
        <v>327</v>
      </c>
      <c r="K278" t="s">
        <v>366</v>
      </c>
      <c r="L278" t="s">
        <v>99</v>
      </c>
      <c r="M278" t="s">
        <v>32</v>
      </c>
      <c r="N278" t="s">
        <v>45</v>
      </c>
      <c r="O278" t="s">
        <v>367</v>
      </c>
      <c r="P278">
        <v>14.74</v>
      </c>
      <c r="Q278">
        <v>0.22</v>
      </c>
      <c r="R278">
        <v>17.3932</v>
      </c>
      <c r="S278">
        <v>17.3932</v>
      </c>
      <c r="T278" t="s">
        <v>35</v>
      </c>
      <c r="U278" t="s">
        <v>792</v>
      </c>
      <c r="V278" t="s">
        <v>37</v>
      </c>
    </row>
    <row r="279" spans="1:22">
      <c r="A279" s="1">
        <v>44361.22928240741</v>
      </c>
      <c r="B279" t="s">
        <v>793</v>
      </c>
      <c r="C279" t="s">
        <v>794</v>
      </c>
      <c r="D279" t="s">
        <v>95</v>
      </c>
      <c r="E279" t="s">
        <v>25</v>
      </c>
      <c r="F279" s="1">
        <v>44361.22928240741</v>
      </c>
      <c r="G279" t="s">
        <v>97</v>
      </c>
      <c r="H279" t="s">
        <v>195</v>
      </c>
      <c r="I279" t="s">
        <v>203</v>
      </c>
      <c r="J279" t="s">
        <v>197</v>
      </c>
      <c r="K279" t="s">
        <v>198</v>
      </c>
      <c r="L279" t="s">
        <v>31</v>
      </c>
      <c r="M279" t="s">
        <v>32</v>
      </c>
      <c r="N279" t="s">
        <v>33</v>
      </c>
      <c r="O279" t="s">
        <v>204</v>
      </c>
      <c r="P279">
        <v>14.74</v>
      </c>
      <c r="Q279">
        <v>1033.95</v>
      </c>
      <c r="R279">
        <v>17.3932</v>
      </c>
      <c r="S279">
        <v>17.3932</v>
      </c>
      <c r="T279" t="s">
        <v>47</v>
      </c>
      <c r="U279" t="s">
        <v>795</v>
      </c>
      <c r="V279" t="s">
        <v>37</v>
      </c>
    </row>
    <row r="280" spans="1:22">
      <c r="A280" s="1">
        <v>44356.22928240741</v>
      </c>
      <c r="B280" t="s">
        <v>796</v>
      </c>
      <c r="C280" t="s">
        <v>797</v>
      </c>
      <c r="D280" t="s">
        <v>24</v>
      </c>
      <c r="E280" t="s">
        <v>25</v>
      </c>
      <c r="F280" s="1">
        <v>44356.22928240741</v>
      </c>
      <c r="G280" t="s">
        <v>26</v>
      </c>
      <c r="H280" t="s">
        <v>206</v>
      </c>
      <c r="I280" t="s">
        <v>207</v>
      </c>
      <c r="J280" t="s">
        <v>197</v>
      </c>
      <c r="K280" t="s">
        <v>208</v>
      </c>
      <c r="L280" t="s">
        <v>31</v>
      </c>
      <c r="M280" t="s">
        <v>32</v>
      </c>
      <c r="N280" t="s">
        <v>45</v>
      </c>
      <c r="O280" t="s">
        <v>209</v>
      </c>
      <c r="P280">
        <v>6.23</v>
      </c>
      <c r="Q280">
        <v>5734</v>
      </c>
      <c r="R280">
        <v>44.108400000000003</v>
      </c>
      <c r="S280">
        <v>44.108400000000003</v>
      </c>
      <c r="T280" t="s">
        <v>101</v>
      </c>
      <c r="U280" t="s">
        <v>798</v>
      </c>
      <c r="V280" t="s">
        <v>37</v>
      </c>
    </row>
    <row r="281" spans="1:22">
      <c r="A281" s="1">
        <v>44356.22928240741</v>
      </c>
      <c r="B281" t="s">
        <v>799</v>
      </c>
      <c r="C281" t="s">
        <v>800</v>
      </c>
      <c r="D281" t="s">
        <v>40</v>
      </c>
      <c r="E281" t="s">
        <v>25</v>
      </c>
      <c r="F281" s="1">
        <v>44356.22928240741</v>
      </c>
      <c r="G281" t="s">
        <v>42</v>
      </c>
      <c r="H281" t="s">
        <v>357</v>
      </c>
      <c r="I281" t="s">
        <v>358</v>
      </c>
      <c r="J281" t="s">
        <v>327</v>
      </c>
      <c r="K281" t="s">
        <v>359</v>
      </c>
      <c r="L281" t="s">
        <v>31</v>
      </c>
      <c r="M281" t="s">
        <v>32</v>
      </c>
      <c r="N281" t="s">
        <v>117</v>
      </c>
      <c r="O281" t="s">
        <v>360</v>
      </c>
      <c r="P281">
        <v>6.23</v>
      </c>
      <c r="Q281">
        <v>655.75</v>
      </c>
      <c r="R281">
        <v>14.7028</v>
      </c>
      <c r="S281">
        <v>14.7028</v>
      </c>
      <c r="T281" t="s">
        <v>35</v>
      </c>
      <c r="U281" t="s">
        <v>801</v>
      </c>
      <c r="V281" t="s">
        <v>684</v>
      </c>
    </row>
    <row r="282" spans="1:22">
      <c r="A282" s="1">
        <v>44361.22928240741</v>
      </c>
      <c r="B282" t="s">
        <v>802</v>
      </c>
      <c r="C282" t="s">
        <v>803</v>
      </c>
      <c r="D282" t="s">
        <v>40</v>
      </c>
      <c r="E282" t="s">
        <v>41</v>
      </c>
      <c r="F282" s="1">
        <v>44361.22928240741</v>
      </c>
      <c r="G282" t="s">
        <v>42</v>
      </c>
      <c r="H282" t="s">
        <v>357</v>
      </c>
      <c r="I282" t="s">
        <v>417</v>
      </c>
      <c r="J282" t="s">
        <v>327</v>
      </c>
      <c r="K282" t="s">
        <v>359</v>
      </c>
      <c r="L282" t="s">
        <v>80</v>
      </c>
      <c r="M282" t="s">
        <v>32</v>
      </c>
      <c r="N282" t="s">
        <v>142</v>
      </c>
      <c r="O282" t="s">
        <v>418</v>
      </c>
      <c r="P282">
        <v>6.23</v>
      </c>
      <c r="Q282">
        <v>7213.25</v>
      </c>
      <c r="R282">
        <v>7.3513999999999999</v>
      </c>
      <c r="S282">
        <v>7.3513999999999999</v>
      </c>
      <c r="T282" t="s">
        <v>35</v>
      </c>
      <c r="U282" t="s">
        <v>804</v>
      </c>
      <c r="V282" t="s">
        <v>684</v>
      </c>
    </row>
    <row r="283" spans="1:22">
      <c r="A283" s="1">
        <v>44362.22928240741</v>
      </c>
      <c r="B283" t="s">
        <v>805</v>
      </c>
      <c r="C283" t="s">
        <v>806</v>
      </c>
      <c r="D283" t="s">
        <v>40</v>
      </c>
      <c r="E283" t="s">
        <v>96</v>
      </c>
      <c r="F283" s="1">
        <v>44362.22928240741</v>
      </c>
      <c r="G283" t="s">
        <v>42</v>
      </c>
      <c r="H283" t="s">
        <v>357</v>
      </c>
      <c r="I283" t="s">
        <v>412</v>
      </c>
      <c r="J283" t="s">
        <v>327</v>
      </c>
      <c r="K283" t="s">
        <v>359</v>
      </c>
      <c r="L283" t="s">
        <v>80</v>
      </c>
      <c r="M283" t="s">
        <v>32</v>
      </c>
      <c r="N283" t="s">
        <v>33</v>
      </c>
      <c r="O283" t="s">
        <v>413</v>
      </c>
      <c r="P283">
        <v>22.52</v>
      </c>
      <c r="Q283">
        <v>9089</v>
      </c>
      <c r="R283">
        <v>26.573599999999999</v>
      </c>
      <c r="S283">
        <v>26.573599999999999</v>
      </c>
      <c r="T283" t="s">
        <v>35</v>
      </c>
      <c r="U283" t="s">
        <v>807</v>
      </c>
      <c r="V283" t="s">
        <v>135</v>
      </c>
    </row>
    <row r="284" spans="1:22">
      <c r="A284" s="1">
        <v>44362.22928240741</v>
      </c>
      <c r="B284" t="s">
        <v>808</v>
      </c>
      <c r="C284" t="s">
        <v>809</v>
      </c>
      <c r="D284" t="s">
        <v>40</v>
      </c>
      <c r="E284" t="s">
        <v>25</v>
      </c>
      <c r="F284" s="1">
        <v>44362.22928240741</v>
      </c>
      <c r="G284" t="s">
        <v>42</v>
      </c>
      <c r="H284" t="s">
        <v>386</v>
      </c>
      <c r="I284" t="s">
        <v>393</v>
      </c>
      <c r="J284" t="s">
        <v>327</v>
      </c>
      <c r="K284" t="s">
        <v>388</v>
      </c>
      <c r="L284" t="s">
        <v>80</v>
      </c>
      <c r="M284" t="s">
        <v>32</v>
      </c>
      <c r="N284" t="s">
        <v>33</v>
      </c>
      <c r="O284" t="s">
        <v>394</v>
      </c>
      <c r="P284">
        <v>22.52</v>
      </c>
      <c r="Q284">
        <v>375.15</v>
      </c>
      <c r="R284">
        <v>26.573599999999999</v>
      </c>
      <c r="S284">
        <v>26.573599999999999</v>
      </c>
      <c r="T284" t="s">
        <v>35</v>
      </c>
      <c r="U284" t="s">
        <v>810</v>
      </c>
      <c r="V284" t="s">
        <v>135</v>
      </c>
    </row>
    <row r="285" spans="1:22">
      <c r="A285" s="1">
        <v>44362.22928240741</v>
      </c>
      <c r="B285" t="s">
        <v>811</v>
      </c>
      <c r="C285" t="s">
        <v>812</v>
      </c>
      <c r="D285" t="s">
        <v>40</v>
      </c>
      <c r="E285" t="s">
        <v>41</v>
      </c>
      <c r="F285" s="1">
        <v>44362.22928240741</v>
      </c>
      <c r="G285" t="s">
        <v>42</v>
      </c>
      <c r="H285" t="s">
        <v>55</v>
      </c>
      <c r="I285" t="s">
        <v>161</v>
      </c>
      <c r="J285" t="s">
        <v>29</v>
      </c>
      <c r="K285" t="s">
        <v>57</v>
      </c>
      <c r="L285" t="s">
        <v>99</v>
      </c>
      <c r="M285" t="s">
        <v>32</v>
      </c>
      <c r="N285" t="s">
        <v>33</v>
      </c>
      <c r="O285" t="s">
        <v>162</v>
      </c>
      <c r="P285">
        <v>70</v>
      </c>
      <c r="Q285">
        <v>954.65</v>
      </c>
      <c r="R285">
        <v>330.4</v>
      </c>
      <c r="S285">
        <v>330.4</v>
      </c>
      <c r="T285" t="s">
        <v>47</v>
      </c>
      <c r="U285" t="s">
        <v>813</v>
      </c>
      <c r="V285" t="s">
        <v>135</v>
      </c>
    </row>
    <row r="286" spans="1:22">
      <c r="A286" s="1">
        <v>44374.22928240741</v>
      </c>
      <c r="B286" t="s">
        <v>814</v>
      </c>
      <c r="C286" t="s">
        <v>815</v>
      </c>
      <c r="D286" t="s">
        <v>24</v>
      </c>
      <c r="E286" t="s">
        <v>96</v>
      </c>
      <c r="F286" s="1">
        <v>44374.22928240741</v>
      </c>
      <c r="G286" t="s">
        <v>127</v>
      </c>
      <c r="H286" t="s">
        <v>172</v>
      </c>
      <c r="I286" t="s">
        <v>173</v>
      </c>
      <c r="J286" t="s">
        <v>29</v>
      </c>
      <c r="K286" t="s">
        <v>174</v>
      </c>
      <c r="L286" t="s">
        <v>44</v>
      </c>
      <c r="M286" t="s">
        <v>32</v>
      </c>
      <c r="N286" t="s">
        <v>117</v>
      </c>
      <c r="O286" t="s">
        <v>175</v>
      </c>
      <c r="P286">
        <v>79</v>
      </c>
      <c r="Q286">
        <v>475.8</v>
      </c>
      <c r="R286">
        <v>559.31999999999994</v>
      </c>
      <c r="S286">
        <v>559.31999999999994</v>
      </c>
      <c r="T286" t="s">
        <v>101</v>
      </c>
      <c r="U286" t="s">
        <v>816</v>
      </c>
      <c r="V286" t="s">
        <v>135</v>
      </c>
    </row>
    <row r="287" spans="1:22">
      <c r="A287" s="1">
        <v>44376.22928240741</v>
      </c>
      <c r="B287" t="s">
        <v>817</v>
      </c>
      <c r="C287" t="s">
        <v>818</v>
      </c>
      <c r="D287" t="s">
        <v>24</v>
      </c>
      <c r="E287" t="s">
        <v>25</v>
      </c>
      <c r="F287" s="1">
        <v>44376.22928240741</v>
      </c>
      <c r="G287" t="s">
        <v>127</v>
      </c>
      <c r="H287" t="s">
        <v>172</v>
      </c>
      <c r="I287" t="s">
        <v>178</v>
      </c>
      <c r="J287" t="s">
        <v>29</v>
      </c>
      <c r="K287" t="s">
        <v>174</v>
      </c>
      <c r="L287" t="s">
        <v>31</v>
      </c>
      <c r="M287" t="s">
        <v>32</v>
      </c>
      <c r="N287" t="s">
        <v>142</v>
      </c>
      <c r="O287" t="s">
        <v>179</v>
      </c>
      <c r="P287">
        <v>9500</v>
      </c>
      <c r="Q287">
        <v>170.8</v>
      </c>
      <c r="R287">
        <v>11210</v>
      </c>
      <c r="S287">
        <v>11210</v>
      </c>
      <c r="T287" t="s">
        <v>101</v>
      </c>
      <c r="U287" t="s">
        <v>819</v>
      </c>
      <c r="V287" t="s">
        <v>135</v>
      </c>
    </row>
    <row r="288" spans="1:22">
      <c r="A288" s="1">
        <v>44378.22928240741</v>
      </c>
      <c r="B288" t="s">
        <v>820</v>
      </c>
      <c r="C288" t="s">
        <v>821</v>
      </c>
      <c r="D288" t="s">
        <v>95</v>
      </c>
      <c r="E288" t="s">
        <v>41</v>
      </c>
      <c r="F288" s="1">
        <v>44378.22928240741</v>
      </c>
      <c r="G288" t="s">
        <v>97</v>
      </c>
      <c r="H288" t="s">
        <v>172</v>
      </c>
      <c r="I288" t="s">
        <v>183</v>
      </c>
      <c r="J288" t="s">
        <v>29</v>
      </c>
      <c r="K288" t="s">
        <v>174</v>
      </c>
      <c r="L288" t="s">
        <v>44</v>
      </c>
      <c r="M288" t="s">
        <v>32</v>
      </c>
      <c r="N288" t="s">
        <v>133</v>
      </c>
      <c r="O288" t="s">
        <v>184</v>
      </c>
      <c r="P288">
        <v>64178</v>
      </c>
      <c r="Q288">
        <v>57.95</v>
      </c>
      <c r="R288">
        <v>75730.039999999994</v>
      </c>
      <c r="S288">
        <v>75730.039999999994</v>
      </c>
      <c r="T288" t="s">
        <v>35</v>
      </c>
      <c r="U288" t="s">
        <v>822</v>
      </c>
      <c r="V288" t="s">
        <v>135</v>
      </c>
    </row>
    <row r="289" spans="1:22">
      <c r="A289" s="1">
        <v>44391.22928240741</v>
      </c>
      <c r="B289" t="s">
        <v>823</v>
      </c>
      <c r="C289" t="s">
        <v>824</v>
      </c>
      <c r="D289" t="s">
        <v>95</v>
      </c>
      <c r="E289" t="s">
        <v>96</v>
      </c>
      <c r="F289" s="1">
        <v>44391.22928240741</v>
      </c>
      <c r="G289" t="s">
        <v>97</v>
      </c>
      <c r="H289" t="s">
        <v>172</v>
      </c>
      <c r="I289" t="s">
        <v>189</v>
      </c>
      <c r="J289" t="s">
        <v>29</v>
      </c>
      <c r="K289" t="s">
        <v>174</v>
      </c>
      <c r="L289" t="s">
        <v>80</v>
      </c>
      <c r="M289" t="s">
        <v>32</v>
      </c>
      <c r="N289" t="s">
        <v>33</v>
      </c>
      <c r="O289" t="s">
        <v>190</v>
      </c>
      <c r="P289">
        <v>2450</v>
      </c>
      <c r="Q289">
        <v>1875.75</v>
      </c>
      <c r="R289">
        <v>2891</v>
      </c>
      <c r="S289">
        <v>2891</v>
      </c>
      <c r="T289" t="s">
        <v>35</v>
      </c>
      <c r="U289" t="s">
        <v>825</v>
      </c>
      <c r="V289" t="s">
        <v>129</v>
      </c>
    </row>
    <row r="290" spans="1:22">
      <c r="A290" s="1">
        <v>44384.22928240741</v>
      </c>
      <c r="B290" t="s">
        <v>826</v>
      </c>
      <c r="C290" t="s">
        <v>827</v>
      </c>
      <c r="D290" t="s">
        <v>95</v>
      </c>
      <c r="E290" t="s">
        <v>25</v>
      </c>
      <c r="F290" s="1">
        <v>44384.22928240741</v>
      </c>
      <c r="G290" t="s">
        <v>97</v>
      </c>
      <c r="H290" t="s">
        <v>27</v>
      </c>
      <c r="I290" t="s">
        <v>43</v>
      </c>
      <c r="J290" t="s">
        <v>29</v>
      </c>
      <c r="K290" t="s">
        <v>30</v>
      </c>
      <c r="L290" t="s">
        <v>31</v>
      </c>
      <c r="M290" t="s">
        <v>32</v>
      </c>
      <c r="N290" t="s">
        <v>45</v>
      </c>
      <c r="O290" t="s">
        <v>46</v>
      </c>
      <c r="P290">
        <v>2520.3000000000002</v>
      </c>
      <c r="Q290">
        <v>3202.5</v>
      </c>
      <c r="R290">
        <v>59479.08</v>
      </c>
      <c r="S290">
        <v>59479.08</v>
      </c>
      <c r="T290" t="s">
        <v>47</v>
      </c>
      <c r="U290" t="s">
        <v>828</v>
      </c>
      <c r="V290" t="s">
        <v>129</v>
      </c>
    </row>
    <row r="291" spans="1:22">
      <c r="A291" s="1">
        <v>44385.22928240741</v>
      </c>
      <c r="B291" t="s">
        <v>829</v>
      </c>
      <c r="C291" t="s">
        <v>830</v>
      </c>
      <c r="D291" t="s">
        <v>95</v>
      </c>
      <c r="E291" t="s">
        <v>41</v>
      </c>
      <c r="F291" s="1">
        <v>44385.22928240741</v>
      </c>
      <c r="G291" t="s">
        <v>97</v>
      </c>
      <c r="H291" t="s">
        <v>386</v>
      </c>
      <c r="I291" t="s">
        <v>391</v>
      </c>
      <c r="J291" t="s">
        <v>327</v>
      </c>
      <c r="K291" t="s">
        <v>388</v>
      </c>
      <c r="L291" t="s">
        <v>44</v>
      </c>
      <c r="M291" t="s">
        <v>32</v>
      </c>
      <c r="N291" t="s">
        <v>117</v>
      </c>
      <c r="O291" t="s">
        <v>392</v>
      </c>
      <c r="P291">
        <v>550</v>
      </c>
      <c r="Q291">
        <v>1665.3</v>
      </c>
      <c r="R291">
        <v>15576</v>
      </c>
      <c r="S291">
        <v>15576</v>
      </c>
      <c r="T291" t="s">
        <v>35</v>
      </c>
      <c r="U291" t="s">
        <v>831</v>
      </c>
      <c r="V291" t="s">
        <v>129</v>
      </c>
    </row>
    <row r="292" spans="1:22">
      <c r="A292" s="1">
        <v>44386.22928240741</v>
      </c>
      <c r="B292" t="s">
        <v>832</v>
      </c>
      <c r="C292" t="s">
        <v>833</v>
      </c>
      <c r="D292" t="s">
        <v>24</v>
      </c>
      <c r="E292" t="s">
        <v>96</v>
      </c>
      <c r="F292" s="1">
        <v>44386.22928240741</v>
      </c>
      <c r="G292" t="s">
        <v>26</v>
      </c>
      <c r="H292" t="s">
        <v>55</v>
      </c>
      <c r="I292" t="s">
        <v>155</v>
      </c>
      <c r="J292" t="s">
        <v>29</v>
      </c>
      <c r="K292" t="s">
        <v>57</v>
      </c>
      <c r="L292" t="s">
        <v>80</v>
      </c>
      <c r="M292" t="s">
        <v>32</v>
      </c>
      <c r="N292" t="s">
        <v>142</v>
      </c>
      <c r="O292" t="s">
        <v>156</v>
      </c>
      <c r="P292">
        <v>8</v>
      </c>
      <c r="Q292">
        <v>167.75</v>
      </c>
      <c r="R292">
        <v>226.56</v>
      </c>
      <c r="S292">
        <v>226.56</v>
      </c>
      <c r="T292" t="s">
        <v>47</v>
      </c>
      <c r="U292" t="s">
        <v>834</v>
      </c>
      <c r="V292" t="s">
        <v>37</v>
      </c>
    </row>
    <row r="293" spans="1:22">
      <c r="A293" s="1">
        <v>44392.22928240741</v>
      </c>
      <c r="B293" t="s">
        <v>835</v>
      </c>
      <c r="C293" t="s">
        <v>836</v>
      </c>
      <c r="D293" t="s">
        <v>40</v>
      </c>
      <c r="E293" t="s">
        <v>147</v>
      </c>
      <c r="F293" s="1">
        <v>44392.22928240741</v>
      </c>
      <c r="G293" t="s">
        <v>42</v>
      </c>
      <c r="H293" t="s">
        <v>55</v>
      </c>
      <c r="I293" t="s">
        <v>59</v>
      </c>
      <c r="J293" t="s">
        <v>29</v>
      </c>
      <c r="K293" t="s">
        <v>57</v>
      </c>
      <c r="L293" t="s">
        <v>31</v>
      </c>
      <c r="M293" t="s">
        <v>32</v>
      </c>
      <c r="N293" t="s">
        <v>133</v>
      </c>
      <c r="O293" t="s">
        <v>60</v>
      </c>
      <c r="P293">
        <v>8</v>
      </c>
      <c r="Q293">
        <v>1433.5</v>
      </c>
      <c r="R293">
        <v>226.56</v>
      </c>
      <c r="S293">
        <v>226.56</v>
      </c>
      <c r="T293" t="s">
        <v>101</v>
      </c>
      <c r="U293" t="s">
        <v>837</v>
      </c>
      <c r="V293" t="s">
        <v>49</v>
      </c>
    </row>
    <row r="294" spans="1:22">
      <c r="A294" s="1">
        <v>44395.22928240741</v>
      </c>
      <c r="B294" t="s">
        <v>838</v>
      </c>
      <c r="C294" t="s">
        <v>839</v>
      </c>
      <c r="D294" t="s">
        <v>40</v>
      </c>
      <c r="E294" t="s">
        <v>132</v>
      </c>
      <c r="F294" s="1">
        <v>44395.22928240741</v>
      </c>
      <c r="G294" t="s">
        <v>42</v>
      </c>
      <c r="H294" t="s">
        <v>55</v>
      </c>
      <c r="I294" t="s">
        <v>56</v>
      </c>
      <c r="J294" t="s">
        <v>29</v>
      </c>
      <c r="K294" t="s">
        <v>57</v>
      </c>
      <c r="L294" t="s">
        <v>44</v>
      </c>
      <c r="M294" t="s">
        <v>32</v>
      </c>
      <c r="N294" t="s">
        <v>33</v>
      </c>
      <c r="O294" t="s">
        <v>58</v>
      </c>
      <c r="P294">
        <v>5</v>
      </c>
      <c r="Q294">
        <v>2247.85</v>
      </c>
      <c r="R294">
        <v>141.6</v>
      </c>
      <c r="S294">
        <v>141.6</v>
      </c>
      <c r="T294" t="s">
        <v>35</v>
      </c>
      <c r="U294" t="s">
        <v>840</v>
      </c>
      <c r="V294" t="s">
        <v>120</v>
      </c>
    </row>
    <row r="295" spans="1:22">
      <c r="A295" s="1">
        <v>44387.22928240741</v>
      </c>
      <c r="B295" t="s">
        <v>841</v>
      </c>
      <c r="C295" t="s">
        <v>842</v>
      </c>
      <c r="D295" t="s">
        <v>40</v>
      </c>
      <c r="E295" t="s">
        <v>25</v>
      </c>
      <c r="F295" s="1">
        <v>44387.22928240741</v>
      </c>
      <c r="G295" t="s">
        <v>42</v>
      </c>
      <c r="H295" t="s">
        <v>50</v>
      </c>
      <c r="I295" t="s">
        <v>73</v>
      </c>
      <c r="J295" t="s">
        <v>52</v>
      </c>
      <c r="K295" t="s">
        <v>53</v>
      </c>
      <c r="L295" t="s">
        <v>80</v>
      </c>
      <c r="M295" t="s">
        <v>32</v>
      </c>
      <c r="N295" t="s">
        <v>45</v>
      </c>
      <c r="O295" t="s">
        <v>74</v>
      </c>
      <c r="P295">
        <v>180</v>
      </c>
      <c r="Q295">
        <v>195.2</v>
      </c>
      <c r="R295">
        <v>4248</v>
      </c>
      <c r="S295">
        <v>4248</v>
      </c>
      <c r="T295" t="s">
        <v>47</v>
      </c>
      <c r="U295" t="s">
        <v>843</v>
      </c>
      <c r="V295" t="s">
        <v>186</v>
      </c>
    </row>
    <row r="296" spans="1:22">
      <c r="A296" s="1">
        <v>44386.22928240741</v>
      </c>
      <c r="B296" t="s">
        <v>844</v>
      </c>
      <c r="C296" t="s">
        <v>845</v>
      </c>
      <c r="D296" t="s">
        <v>40</v>
      </c>
      <c r="E296" t="s">
        <v>132</v>
      </c>
      <c r="F296" s="1">
        <v>44386.22928240741</v>
      </c>
      <c r="G296" t="s">
        <v>42</v>
      </c>
      <c r="H296" t="s">
        <v>114</v>
      </c>
      <c r="I296" t="s">
        <v>115</v>
      </c>
      <c r="J296" t="s">
        <v>52</v>
      </c>
      <c r="K296" t="s">
        <v>116</v>
      </c>
      <c r="L296" t="s">
        <v>31</v>
      </c>
      <c r="M296" t="s">
        <v>32</v>
      </c>
      <c r="N296" t="s">
        <v>133</v>
      </c>
      <c r="O296" t="s">
        <v>118</v>
      </c>
      <c r="P296">
        <v>1530</v>
      </c>
      <c r="Q296">
        <v>20</v>
      </c>
      <c r="R296">
        <v>1805.4</v>
      </c>
      <c r="S296">
        <v>1805.4</v>
      </c>
      <c r="T296" t="s">
        <v>47</v>
      </c>
      <c r="U296" t="s">
        <v>846</v>
      </c>
      <c r="V296" t="s">
        <v>37</v>
      </c>
    </row>
    <row r="297" spans="1:22">
      <c r="A297" s="1">
        <v>44387.22928240741</v>
      </c>
      <c r="B297" t="s">
        <v>847</v>
      </c>
      <c r="C297" t="s">
        <v>848</v>
      </c>
      <c r="D297" t="s">
        <v>40</v>
      </c>
      <c r="E297" t="s">
        <v>25</v>
      </c>
      <c r="F297" s="1">
        <v>44387.22928240741</v>
      </c>
      <c r="G297" t="s">
        <v>42</v>
      </c>
      <c r="H297" t="s">
        <v>114</v>
      </c>
      <c r="I297" t="s">
        <v>543</v>
      </c>
      <c r="J297" t="s">
        <v>52</v>
      </c>
      <c r="K297" t="s">
        <v>116</v>
      </c>
      <c r="L297" t="s">
        <v>80</v>
      </c>
      <c r="M297" t="s">
        <v>32</v>
      </c>
      <c r="N297" t="s">
        <v>33</v>
      </c>
      <c r="O297" t="s">
        <v>544</v>
      </c>
      <c r="P297">
        <v>8175.5</v>
      </c>
      <c r="Q297">
        <v>63.5</v>
      </c>
      <c r="R297">
        <v>9647.09</v>
      </c>
      <c r="S297">
        <v>9647.09</v>
      </c>
      <c r="T297" t="s">
        <v>101</v>
      </c>
      <c r="U297" t="s">
        <v>849</v>
      </c>
      <c r="V297" t="s">
        <v>49</v>
      </c>
    </row>
    <row r="298" spans="1:22">
      <c r="A298" s="1">
        <v>44388.22928240741</v>
      </c>
      <c r="B298" t="s">
        <v>850</v>
      </c>
      <c r="C298" t="s">
        <v>851</v>
      </c>
      <c r="D298" t="s">
        <v>40</v>
      </c>
      <c r="E298" t="s">
        <v>41</v>
      </c>
      <c r="F298" s="1">
        <v>44388.22928240741</v>
      </c>
      <c r="G298" t="s">
        <v>42</v>
      </c>
      <c r="H298" t="s">
        <v>114</v>
      </c>
      <c r="I298" t="s">
        <v>497</v>
      </c>
      <c r="J298" t="s">
        <v>52</v>
      </c>
      <c r="K298" t="s">
        <v>116</v>
      </c>
      <c r="L298" t="s">
        <v>80</v>
      </c>
      <c r="M298" t="s">
        <v>32</v>
      </c>
      <c r="N298" t="s">
        <v>142</v>
      </c>
      <c r="O298" t="s">
        <v>498</v>
      </c>
      <c r="P298">
        <v>970</v>
      </c>
      <c r="Q298">
        <v>56.5</v>
      </c>
      <c r="R298">
        <v>1144.5999999999999</v>
      </c>
      <c r="S298">
        <v>1144.5999999999999</v>
      </c>
      <c r="T298" t="s">
        <v>35</v>
      </c>
      <c r="U298" t="s">
        <v>852</v>
      </c>
      <c r="V298" t="s">
        <v>72</v>
      </c>
    </row>
    <row r="299" spans="1:22">
      <c r="A299" s="1">
        <v>44400.22928240741</v>
      </c>
      <c r="B299" t="s">
        <v>853</v>
      </c>
      <c r="C299" t="s">
        <v>854</v>
      </c>
      <c r="D299" t="s">
        <v>67</v>
      </c>
      <c r="E299" t="s">
        <v>96</v>
      </c>
      <c r="F299" s="1">
        <v>44400.22928240741</v>
      </c>
      <c r="G299" t="s">
        <v>68</v>
      </c>
      <c r="H299" t="s">
        <v>114</v>
      </c>
      <c r="I299" t="s">
        <v>492</v>
      </c>
      <c r="J299" t="s">
        <v>52</v>
      </c>
      <c r="K299" t="s">
        <v>116</v>
      </c>
      <c r="L299" t="s">
        <v>80</v>
      </c>
      <c r="M299" t="s">
        <v>32</v>
      </c>
      <c r="N299" t="s">
        <v>133</v>
      </c>
      <c r="O299" t="s">
        <v>493</v>
      </c>
      <c r="P299">
        <v>1525</v>
      </c>
      <c r="Q299">
        <v>7.2</v>
      </c>
      <c r="R299">
        <v>1799.5</v>
      </c>
      <c r="S299">
        <v>1799.5</v>
      </c>
      <c r="T299" t="s">
        <v>35</v>
      </c>
      <c r="U299" t="s">
        <v>855</v>
      </c>
      <c r="V299" t="s">
        <v>135</v>
      </c>
    </row>
    <row r="300" spans="1:22">
      <c r="A300" s="1">
        <v>44392.22928240741</v>
      </c>
      <c r="B300" t="s">
        <v>856</v>
      </c>
      <c r="C300" t="s">
        <v>857</v>
      </c>
      <c r="D300" t="s">
        <v>77</v>
      </c>
      <c r="E300" t="s">
        <v>147</v>
      </c>
      <c r="F300" s="1">
        <v>44392.22928240741</v>
      </c>
      <c r="G300" t="s">
        <v>78</v>
      </c>
      <c r="H300" t="s">
        <v>108</v>
      </c>
      <c r="I300" t="s">
        <v>551</v>
      </c>
      <c r="J300" t="s">
        <v>52</v>
      </c>
      <c r="K300" t="s">
        <v>110</v>
      </c>
      <c r="L300" t="s">
        <v>99</v>
      </c>
      <c r="M300" t="s">
        <v>32</v>
      </c>
      <c r="N300" t="s">
        <v>33</v>
      </c>
      <c r="O300" t="s">
        <v>552</v>
      </c>
      <c r="P300">
        <v>985</v>
      </c>
      <c r="Q300">
        <v>81.311999999999998</v>
      </c>
      <c r="R300">
        <v>1162.3</v>
      </c>
      <c r="S300">
        <v>1162.3</v>
      </c>
      <c r="T300" t="s">
        <v>35</v>
      </c>
      <c r="U300" t="s">
        <v>858</v>
      </c>
      <c r="V300" t="s">
        <v>83</v>
      </c>
    </row>
    <row r="301" spans="1:22">
      <c r="A301" s="1">
        <v>44394.22928240741</v>
      </c>
      <c r="B301" t="s">
        <v>859</v>
      </c>
      <c r="C301" t="s">
        <v>860</v>
      </c>
      <c r="D301" t="s">
        <v>77</v>
      </c>
      <c r="E301" t="s">
        <v>25</v>
      </c>
      <c r="F301" s="1">
        <v>44394.22928240741</v>
      </c>
      <c r="G301" t="s">
        <v>78</v>
      </c>
      <c r="H301" t="s">
        <v>108</v>
      </c>
      <c r="I301" t="s">
        <v>503</v>
      </c>
      <c r="J301" t="s">
        <v>52</v>
      </c>
      <c r="K301" t="s">
        <v>110</v>
      </c>
      <c r="L301" t="s">
        <v>99</v>
      </c>
      <c r="M301" t="s">
        <v>32</v>
      </c>
      <c r="N301" t="s">
        <v>45</v>
      </c>
      <c r="O301" t="s">
        <v>504</v>
      </c>
      <c r="P301">
        <v>200</v>
      </c>
      <c r="Q301">
        <v>6567.8</v>
      </c>
      <c r="R301">
        <v>236</v>
      </c>
      <c r="S301">
        <v>236</v>
      </c>
      <c r="T301" t="s">
        <v>35</v>
      </c>
      <c r="U301" t="s">
        <v>861</v>
      </c>
      <c r="V301" t="s">
        <v>139</v>
      </c>
    </row>
    <row r="302" spans="1:22">
      <c r="A302" s="1">
        <v>44402.22928240741</v>
      </c>
      <c r="B302" t="s">
        <v>862</v>
      </c>
      <c r="C302" t="s">
        <v>863</v>
      </c>
      <c r="D302" t="s">
        <v>24</v>
      </c>
      <c r="E302" t="s">
        <v>41</v>
      </c>
      <c r="F302" s="1">
        <v>44402.22928240741</v>
      </c>
      <c r="G302" t="s">
        <v>127</v>
      </c>
      <c r="H302" t="s">
        <v>108</v>
      </c>
      <c r="I302" t="s">
        <v>109</v>
      </c>
      <c r="J302" t="s">
        <v>52</v>
      </c>
      <c r="K302" t="s">
        <v>110</v>
      </c>
      <c r="L302" t="s">
        <v>44</v>
      </c>
      <c r="M302" t="s">
        <v>32</v>
      </c>
      <c r="N302" t="s">
        <v>117</v>
      </c>
      <c r="O302" t="s">
        <v>111</v>
      </c>
      <c r="P302">
        <v>112681.701</v>
      </c>
      <c r="Q302">
        <v>166</v>
      </c>
      <c r="R302">
        <v>132964.40718000001</v>
      </c>
      <c r="S302">
        <v>132964.40718000001</v>
      </c>
      <c r="T302" t="s">
        <v>47</v>
      </c>
      <c r="U302" t="s">
        <v>864</v>
      </c>
      <c r="V302" t="s">
        <v>144</v>
      </c>
    </row>
    <row r="303" spans="1:22">
      <c r="A303" s="1">
        <v>44400.22928240741</v>
      </c>
      <c r="B303" t="s">
        <v>865</v>
      </c>
      <c r="C303" t="s">
        <v>866</v>
      </c>
      <c r="D303" t="s">
        <v>24</v>
      </c>
      <c r="E303" t="s">
        <v>96</v>
      </c>
      <c r="F303" s="1">
        <v>44400.22928240741</v>
      </c>
      <c r="G303" t="s">
        <v>127</v>
      </c>
      <c r="H303" t="s">
        <v>89</v>
      </c>
      <c r="I303" t="s">
        <v>106</v>
      </c>
      <c r="J303" t="s">
        <v>52</v>
      </c>
      <c r="K303" t="s">
        <v>91</v>
      </c>
      <c r="L303" t="s">
        <v>44</v>
      </c>
      <c r="M303" t="s">
        <v>32</v>
      </c>
      <c r="N303" t="s">
        <v>142</v>
      </c>
      <c r="O303" t="s">
        <v>107</v>
      </c>
      <c r="P303">
        <v>251.14920000000001</v>
      </c>
      <c r="Q303">
        <v>131</v>
      </c>
      <c r="R303">
        <v>296.35605600000002</v>
      </c>
      <c r="S303">
        <v>296.35605600000002</v>
      </c>
      <c r="T303" t="s">
        <v>47</v>
      </c>
      <c r="U303" t="s">
        <v>867</v>
      </c>
      <c r="V303" t="s">
        <v>103</v>
      </c>
    </row>
    <row r="304" spans="1:22">
      <c r="A304" s="1">
        <v>44420.22928240741</v>
      </c>
      <c r="B304" t="s">
        <v>868</v>
      </c>
      <c r="C304" t="s">
        <v>869</v>
      </c>
      <c r="D304" t="s">
        <v>95</v>
      </c>
      <c r="E304" t="s">
        <v>25</v>
      </c>
      <c r="F304" s="1">
        <v>44420.22928240741</v>
      </c>
      <c r="G304" t="s">
        <v>97</v>
      </c>
      <c r="H304" t="s">
        <v>89</v>
      </c>
      <c r="I304" t="s">
        <v>104</v>
      </c>
      <c r="J304" t="s">
        <v>52</v>
      </c>
      <c r="K304" t="s">
        <v>91</v>
      </c>
      <c r="L304" t="s">
        <v>44</v>
      </c>
      <c r="M304" t="s">
        <v>32</v>
      </c>
      <c r="N304" t="s">
        <v>133</v>
      </c>
      <c r="O304" t="s">
        <v>105</v>
      </c>
      <c r="P304">
        <v>12474.8904</v>
      </c>
      <c r="Q304">
        <v>131</v>
      </c>
      <c r="R304">
        <v>14720.370672000001</v>
      </c>
      <c r="S304">
        <v>14720.370672000001</v>
      </c>
      <c r="T304" t="s">
        <v>47</v>
      </c>
      <c r="U304" t="s">
        <v>870</v>
      </c>
      <c r="V304" t="s">
        <v>152</v>
      </c>
    </row>
    <row r="305" spans="1:22">
      <c r="A305" s="1">
        <v>44400.22928240741</v>
      </c>
      <c r="B305" t="s">
        <v>871</v>
      </c>
      <c r="C305" t="s">
        <v>872</v>
      </c>
      <c r="D305" t="s">
        <v>95</v>
      </c>
      <c r="E305" t="s">
        <v>96</v>
      </c>
      <c r="F305" s="1">
        <v>44400.22928240741</v>
      </c>
      <c r="G305" t="s">
        <v>97</v>
      </c>
      <c r="H305" t="s">
        <v>89</v>
      </c>
      <c r="I305" t="s">
        <v>98</v>
      </c>
      <c r="J305" t="s">
        <v>52</v>
      </c>
      <c r="K305" t="s">
        <v>91</v>
      </c>
      <c r="L305" t="s">
        <v>31</v>
      </c>
      <c r="M305" t="s">
        <v>32</v>
      </c>
      <c r="N305" t="s">
        <v>45</v>
      </c>
      <c r="O305" t="s">
        <v>100</v>
      </c>
      <c r="P305">
        <v>16992.135600000001</v>
      </c>
      <c r="Q305">
        <v>166</v>
      </c>
      <c r="R305">
        <v>20050.720008</v>
      </c>
      <c r="S305">
        <v>20050.720008</v>
      </c>
      <c r="T305" t="s">
        <v>101</v>
      </c>
      <c r="U305" t="s">
        <v>873</v>
      </c>
      <c r="V305" t="s">
        <v>513</v>
      </c>
    </row>
    <row r="306" spans="1:22">
      <c r="A306" s="1">
        <v>44400.22928240741</v>
      </c>
      <c r="B306" t="s">
        <v>871</v>
      </c>
      <c r="C306" t="s">
        <v>872</v>
      </c>
      <c r="D306" t="s">
        <v>95</v>
      </c>
      <c r="E306" t="s">
        <v>96</v>
      </c>
      <c r="F306" s="1">
        <v>44400.22928240741</v>
      </c>
      <c r="G306" t="s">
        <v>97</v>
      </c>
      <c r="H306" t="s">
        <v>89</v>
      </c>
      <c r="I306" t="s">
        <v>90</v>
      </c>
      <c r="J306" t="s">
        <v>52</v>
      </c>
      <c r="K306" t="s">
        <v>91</v>
      </c>
      <c r="L306" t="s">
        <v>44</v>
      </c>
      <c r="M306" t="s">
        <v>32</v>
      </c>
      <c r="N306" t="s">
        <v>45</v>
      </c>
      <c r="O306" t="s">
        <v>92</v>
      </c>
      <c r="P306">
        <v>46.445399999999999</v>
      </c>
      <c r="Q306">
        <v>140</v>
      </c>
      <c r="R306">
        <v>54.805571999999998</v>
      </c>
      <c r="S306">
        <v>54.805571999999998</v>
      </c>
      <c r="T306" t="s">
        <v>101</v>
      </c>
      <c r="U306" t="s">
        <v>873</v>
      </c>
      <c r="V306" t="s">
        <v>513</v>
      </c>
    </row>
    <row r="307" spans="1:22">
      <c r="A307" s="1">
        <v>44479.22928240741</v>
      </c>
      <c r="B307" t="s">
        <v>874</v>
      </c>
      <c r="C307" t="s">
        <v>875</v>
      </c>
      <c r="D307" t="s">
        <v>24</v>
      </c>
      <c r="E307" t="s">
        <v>147</v>
      </c>
      <c r="F307" s="1">
        <v>44479.22928240741</v>
      </c>
      <c r="G307" t="s">
        <v>26</v>
      </c>
      <c r="H307" t="s">
        <v>84</v>
      </c>
      <c r="I307" t="s">
        <v>85</v>
      </c>
      <c r="J307" t="s">
        <v>86</v>
      </c>
      <c r="K307" t="s">
        <v>87</v>
      </c>
      <c r="L307" t="s">
        <v>80</v>
      </c>
      <c r="M307" t="s">
        <v>32</v>
      </c>
      <c r="N307" t="s">
        <v>117</v>
      </c>
      <c r="O307" t="s">
        <v>88</v>
      </c>
      <c r="P307">
        <v>212.44470000000001</v>
      </c>
      <c r="Q307">
        <v>140</v>
      </c>
      <c r="R307">
        <v>250.68474600000002</v>
      </c>
      <c r="S307">
        <v>250.68474600000002</v>
      </c>
      <c r="T307" t="s">
        <v>101</v>
      </c>
      <c r="U307" t="s">
        <v>876</v>
      </c>
      <c r="V307" t="s">
        <v>72</v>
      </c>
    </row>
    <row r="308" spans="1:22">
      <c r="A308" s="1">
        <v>44404.22928240741</v>
      </c>
      <c r="B308" t="s">
        <v>877</v>
      </c>
      <c r="C308" t="s">
        <v>878</v>
      </c>
      <c r="D308" t="s">
        <v>24</v>
      </c>
      <c r="E308" t="s">
        <v>25</v>
      </c>
      <c r="F308" s="1">
        <v>44404.22928240741</v>
      </c>
      <c r="G308" t="s">
        <v>26</v>
      </c>
      <c r="H308" t="s">
        <v>84</v>
      </c>
      <c r="I308" t="s">
        <v>321</v>
      </c>
      <c r="J308" t="s">
        <v>86</v>
      </c>
      <c r="K308" t="s">
        <v>87</v>
      </c>
      <c r="L308" t="s">
        <v>31</v>
      </c>
      <c r="M308" t="s">
        <v>32</v>
      </c>
      <c r="N308" t="s">
        <v>142</v>
      </c>
      <c r="O308" t="s">
        <v>322</v>
      </c>
      <c r="P308">
        <v>6883.3802999999998</v>
      </c>
      <c r="Q308">
        <v>192</v>
      </c>
      <c r="R308">
        <v>8122.3887539999996</v>
      </c>
      <c r="S308">
        <v>8122.3887539999996</v>
      </c>
      <c r="T308" t="s">
        <v>35</v>
      </c>
      <c r="U308" t="s">
        <v>879</v>
      </c>
      <c r="V308" t="s">
        <v>37</v>
      </c>
    </row>
    <row r="309" spans="1:22">
      <c r="A309" s="1">
        <v>44493.22928240741</v>
      </c>
      <c r="B309" t="s">
        <v>880</v>
      </c>
      <c r="C309" t="s">
        <v>881</v>
      </c>
      <c r="D309" t="s">
        <v>40</v>
      </c>
      <c r="E309" t="s">
        <v>41</v>
      </c>
      <c r="F309" s="1">
        <v>44493.22928240741</v>
      </c>
      <c r="G309" t="s">
        <v>42</v>
      </c>
      <c r="H309" t="s">
        <v>256</v>
      </c>
      <c r="I309" t="s">
        <v>261</v>
      </c>
      <c r="J309" t="s">
        <v>86</v>
      </c>
      <c r="K309" t="s">
        <v>258</v>
      </c>
      <c r="L309" t="s">
        <v>44</v>
      </c>
      <c r="M309" t="s">
        <v>32</v>
      </c>
      <c r="N309" t="s">
        <v>133</v>
      </c>
      <c r="O309" t="s">
        <v>262</v>
      </c>
      <c r="P309">
        <v>6883.3802999999998</v>
      </c>
      <c r="Q309">
        <v>315</v>
      </c>
      <c r="R309">
        <v>8122.3887539999996</v>
      </c>
      <c r="S309">
        <v>8122.3887539999996</v>
      </c>
      <c r="T309" t="s">
        <v>35</v>
      </c>
      <c r="U309" t="s">
        <v>882</v>
      </c>
      <c r="V309" t="s">
        <v>49</v>
      </c>
    </row>
    <row r="310" spans="1:22">
      <c r="A310" s="1">
        <v>44408.22928240741</v>
      </c>
      <c r="B310" t="s">
        <v>883</v>
      </c>
      <c r="C310" t="s">
        <v>884</v>
      </c>
      <c r="D310" t="s">
        <v>40</v>
      </c>
      <c r="E310" t="s">
        <v>132</v>
      </c>
      <c r="F310" s="1">
        <v>44408.22928240741</v>
      </c>
      <c r="G310" t="s">
        <v>42</v>
      </c>
      <c r="H310" t="s">
        <v>84</v>
      </c>
      <c r="I310" t="s">
        <v>319</v>
      </c>
      <c r="J310" t="s">
        <v>86</v>
      </c>
      <c r="K310" t="s">
        <v>87</v>
      </c>
      <c r="L310" t="s">
        <v>80</v>
      </c>
      <c r="M310" t="s">
        <v>32</v>
      </c>
      <c r="N310" t="s">
        <v>117</v>
      </c>
      <c r="O310" t="s">
        <v>320</v>
      </c>
      <c r="P310">
        <v>6883.3802999999998</v>
      </c>
      <c r="Q310">
        <v>100</v>
      </c>
      <c r="R310">
        <v>8122.3887539999996</v>
      </c>
      <c r="S310">
        <v>8122.3887539999996</v>
      </c>
      <c r="T310" t="s">
        <v>47</v>
      </c>
      <c r="U310" t="s">
        <v>885</v>
      </c>
      <c r="V310" t="s">
        <v>192</v>
      </c>
    </row>
    <row r="311" spans="1:22">
      <c r="A311" s="1">
        <v>44408.22928240741</v>
      </c>
      <c r="B311" t="s">
        <v>883</v>
      </c>
      <c r="C311" t="s">
        <v>884</v>
      </c>
      <c r="D311" t="s">
        <v>40</v>
      </c>
      <c r="E311" t="s">
        <v>132</v>
      </c>
      <c r="F311" s="1">
        <v>44408.22928240741</v>
      </c>
      <c r="G311" t="s">
        <v>42</v>
      </c>
      <c r="H311" t="s">
        <v>256</v>
      </c>
      <c r="I311" t="s">
        <v>257</v>
      </c>
      <c r="J311" t="s">
        <v>86</v>
      </c>
      <c r="K311" t="s">
        <v>258</v>
      </c>
      <c r="L311" t="s">
        <v>31</v>
      </c>
      <c r="M311" t="s">
        <v>32</v>
      </c>
      <c r="N311" t="s">
        <v>117</v>
      </c>
      <c r="O311" t="s">
        <v>259</v>
      </c>
      <c r="P311">
        <v>21329.619900000002</v>
      </c>
      <c r="Q311">
        <v>125</v>
      </c>
      <c r="R311">
        <v>25168.951482</v>
      </c>
      <c r="S311">
        <v>25168.951482</v>
      </c>
      <c r="T311" t="s">
        <v>47</v>
      </c>
      <c r="U311" t="s">
        <v>885</v>
      </c>
      <c r="V311" t="s">
        <v>192</v>
      </c>
    </row>
    <row r="312" spans="1:22">
      <c r="A312" s="1">
        <v>44408.22928240741</v>
      </c>
      <c r="B312" t="s">
        <v>883</v>
      </c>
      <c r="C312" t="s">
        <v>884</v>
      </c>
      <c r="D312" t="s">
        <v>40</v>
      </c>
      <c r="E312" t="s">
        <v>132</v>
      </c>
      <c r="F312" s="1">
        <v>44408.22928240741</v>
      </c>
      <c r="G312" t="s">
        <v>42</v>
      </c>
      <c r="H312" t="s">
        <v>256</v>
      </c>
      <c r="I312" t="s">
        <v>273</v>
      </c>
      <c r="J312" t="s">
        <v>86</v>
      </c>
      <c r="K312" t="s">
        <v>258</v>
      </c>
      <c r="L312" t="s">
        <v>44</v>
      </c>
      <c r="M312" t="s">
        <v>32</v>
      </c>
      <c r="N312" t="s">
        <v>117</v>
      </c>
      <c r="O312" t="s">
        <v>274</v>
      </c>
      <c r="P312">
        <v>21329.619900000002</v>
      </c>
      <c r="Q312">
        <v>100</v>
      </c>
      <c r="R312">
        <v>25168.951482</v>
      </c>
      <c r="S312">
        <v>25168.951482</v>
      </c>
      <c r="T312" t="s">
        <v>47</v>
      </c>
      <c r="U312" t="s">
        <v>885</v>
      </c>
      <c r="V312" t="s">
        <v>192</v>
      </c>
    </row>
    <row r="313" spans="1:22">
      <c r="A313" s="1">
        <v>44412.22928240741</v>
      </c>
      <c r="B313" t="s">
        <v>886</v>
      </c>
      <c r="C313" t="s">
        <v>887</v>
      </c>
      <c r="D313" t="s">
        <v>40</v>
      </c>
      <c r="E313" t="s">
        <v>25</v>
      </c>
      <c r="F313" s="1">
        <v>44412.22928240741</v>
      </c>
      <c r="G313" t="s">
        <v>42</v>
      </c>
      <c r="H313" t="s">
        <v>234</v>
      </c>
      <c r="I313" t="s">
        <v>251</v>
      </c>
      <c r="J313" t="s">
        <v>86</v>
      </c>
      <c r="K313" t="s">
        <v>236</v>
      </c>
      <c r="L313" t="s">
        <v>80</v>
      </c>
      <c r="M313" t="s">
        <v>32</v>
      </c>
      <c r="N313" t="s">
        <v>142</v>
      </c>
      <c r="O313" t="s">
        <v>252</v>
      </c>
      <c r="P313">
        <v>21329.619900000002</v>
      </c>
      <c r="Q313">
        <v>180</v>
      </c>
      <c r="R313">
        <v>25168.951482</v>
      </c>
      <c r="S313">
        <v>25168.951482</v>
      </c>
      <c r="T313" t="s">
        <v>101</v>
      </c>
      <c r="U313" t="s">
        <v>888</v>
      </c>
      <c r="V313" t="s">
        <v>129</v>
      </c>
    </row>
    <row r="314" spans="1:22">
      <c r="A314" s="1">
        <v>44413.22928240741</v>
      </c>
      <c r="B314" t="s">
        <v>889</v>
      </c>
      <c r="C314" t="s">
        <v>890</v>
      </c>
      <c r="D314" t="s">
        <v>67</v>
      </c>
      <c r="E314" t="s">
        <v>25</v>
      </c>
      <c r="F314" s="1">
        <v>44413.22928240741</v>
      </c>
      <c r="G314" t="s">
        <v>68</v>
      </c>
      <c r="H314" t="s">
        <v>256</v>
      </c>
      <c r="I314" t="s">
        <v>270</v>
      </c>
      <c r="J314" t="s">
        <v>86</v>
      </c>
      <c r="K314" t="s">
        <v>258</v>
      </c>
      <c r="L314" t="s">
        <v>99</v>
      </c>
      <c r="M314" t="s">
        <v>32</v>
      </c>
      <c r="N314" t="s">
        <v>117</v>
      </c>
      <c r="O314" t="s">
        <v>271</v>
      </c>
      <c r="P314">
        <v>115</v>
      </c>
      <c r="Q314">
        <v>125</v>
      </c>
      <c r="R314">
        <v>135.69999999999999</v>
      </c>
      <c r="S314">
        <v>135.69999999999999</v>
      </c>
      <c r="T314" t="s">
        <v>35</v>
      </c>
      <c r="U314" t="s">
        <v>891</v>
      </c>
      <c r="V314" t="s">
        <v>49</v>
      </c>
    </row>
    <row r="315" spans="1:22">
      <c r="A315" s="1">
        <v>44413.22928240741</v>
      </c>
      <c r="B315" t="s">
        <v>889</v>
      </c>
      <c r="C315" t="s">
        <v>890</v>
      </c>
      <c r="D315" t="s">
        <v>67</v>
      </c>
      <c r="E315" t="s">
        <v>25</v>
      </c>
      <c r="F315" s="1">
        <v>44413.22928240741</v>
      </c>
      <c r="G315" t="s">
        <v>68</v>
      </c>
      <c r="H315" t="s">
        <v>234</v>
      </c>
      <c r="I315" t="s">
        <v>246</v>
      </c>
      <c r="J315" t="s">
        <v>86</v>
      </c>
      <c r="K315" t="s">
        <v>236</v>
      </c>
      <c r="L315" t="s">
        <v>99</v>
      </c>
      <c r="M315" t="s">
        <v>32</v>
      </c>
      <c r="N315" t="s">
        <v>117</v>
      </c>
      <c r="O315" t="s">
        <v>247</v>
      </c>
      <c r="P315">
        <v>39</v>
      </c>
      <c r="Q315">
        <v>100</v>
      </c>
      <c r="R315">
        <v>46.019999999999996</v>
      </c>
      <c r="S315">
        <v>46.019999999999996</v>
      </c>
      <c r="T315" t="s">
        <v>35</v>
      </c>
      <c r="U315" t="s">
        <v>891</v>
      </c>
      <c r="V315" t="s">
        <v>49</v>
      </c>
    </row>
    <row r="316" spans="1:22">
      <c r="A316" s="1">
        <v>44416.22928240741</v>
      </c>
      <c r="B316" t="s">
        <v>892</v>
      </c>
      <c r="C316" t="s">
        <v>893</v>
      </c>
      <c r="D316" t="s">
        <v>77</v>
      </c>
      <c r="E316" t="s">
        <v>41</v>
      </c>
      <c r="F316" s="1">
        <v>44416.22928240741</v>
      </c>
      <c r="G316" t="s">
        <v>78</v>
      </c>
      <c r="H316" t="s">
        <v>256</v>
      </c>
      <c r="I316" t="s">
        <v>265</v>
      </c>
      <c r="J316" t="s">
        <v>86</v>
      </c>
      <c r="K316" t="s">
        <v>258</v>
      </c>
      <c r="L316" t="s">
        <v>44</v>
      </c>
      <c r="M316" t="s">
        <v>32</v>
      </c>
      <c r="N316" t="s">
        <v>142</v>
      </c>
      <c r="O316" t="s">
        <v>266</v>
      </c>
      <c r="P316">
        <v>260</v>
      </c>
      <c r="Q316">
        <v>100</v>
      </c>
      <c r="R316">
        <v>306.8</v>
      </c>
      <c r="S316">
        <v>306.8</v>
      </c>
      <c r="T316" t="s">
        <v>101</v>
      </c>
      <c r="U316" t="s">
        <v>894</v>
      </c>
      <c r="V316" t="s">
        <v>120</v>
      </c>
    </row>
    <row r="317" spans="1:22">
      <c r="A317" s="1">
        <v>44417.22928240741</v>
      </c>
      <c r="B317" t="s">
        <v>895</v>
      </c>
      <c r="C317" t="s">
        <v>896</v>
      </c>
      <c r="D317" t="s">
        <v>24</v>
      </c>
      <c r="E317" t="s">
        <v>25</v>
      </c>
      <c r="F317" s="1">
        <v>44417.22928240741</v>
      </c>
      <c r="G317" t="s">
        <v>127</v>
      </c>
      <c r="H317" t="s">
        <v>311</v>
      </c>
      <c r="I317" t="s">
        <v>315</v>
      </c>
      <c r="J317" t="s">
        <v>86</v>
      </c>
      <c r="K317" t="s">
        <v>313</v>
      </c>
      <c r="L317" t="s">
        <v>80</v>
      </c>
      <c r="M317" t="s">
        <v>32</v>
      </c>
      <c r="N317" t="s">
        <v>117</v>
      </c>
      <c r="O317" t="s">
        <v>316</v>
      </c>
      <c r="P317">
        <v>48000</v>
      </c>
      <c r="Q317">
        <v>270</v>
      </c>
      <c r="R317">
        <v>119788.88</v>
      </c>
      <c r="S317">
        <v>113280</v>
      </c>
      <c r="T317" t="s">
        <v>35</v>
      </c>
      <c r="U317" t="s">
        <v>897</v>
      </c>
      <c r="V317" t="s">
        <v>192</v>
      </c>
    </row>
    <row r="318" spans="1:22">
      <c r="A318" s="1">
        <v>44417.22928240741</v>
      </c>
      <c r="B318" t="s">
        <v>895</v>
      </c>
      <c r="C318" t="s">
        <v>896</v>
      </c>
      <c r="D318" t="s">
        <v>24</v>
      </c>
      <c r="E318" t="s">
        <v>25</v>
      </c>
      <c r="F318" s="1">
        <v>44417.22928240741</v>
      </c>
      <c r="G318" t="s">
        <v>127</v>
      </c>
      <c r="H318" t="s">
        <v>234</v>
      </c>
      <c r="I318" t="s">
        <v>241</v>
      </c>
      <c r="J318" t="s">
        <v>86</v>
      </c>
      <c r="K318" t="s">
        <v>236</v>
      </c>
      <c r="L318" t="s">
        <v>80</v>
      </c>
      <c r="M318" t="s">
        <v>32</v>
      </c>
      <c r="N318" t="s">
        <v>117</v>
      </c>
      <c r="O318" t="s">
        <v>242</v>
      </c>
      <c r="P318">
        <v>1530</v>
      </c>
      <c r="Q318">
        <v>310</v>
      </c>
      <c r="R318">
        <v>5416.2</v>
      </c>
      <c r="S318">
        <v>5416.2</v>
      </c>
      <c r="T318" t="s">
        <v>35</v>
      </c>
      <c r="U318" t="s">
        <v>897</v>
      </c>
      <c r="V318" t="s">
        <v>192</v>
      </c>
    </row>
    <row r="319" spans="1:22">
      <c r="A319" s="1">
        <v>44417.22928240741</v>
      </c>
      <c r="B319" t="s">
        <v>895</v>
      </c>
      <c r="C319" t="s">
        <v>896</v>
      </c>
      <c r="D319" t="s">
        <v>24</v>
      </c>
      <c r="E319" t="s">
        <v>25</v>
      </c>
      <c r="F319" s="1">
        <v>44417.22928240741</v>
      </c>
      <c r="G319" t="s">
        <v>127</v>
      </c>
      <c r="H319" t="s">
        <v>234</v>
      </c>
      <c r="I319" t="s">
        <v>235</v>
      </c>
      <c r="J319" t="s">
        <v>86</v>
      </c>
      <c r="K319" t="s">
        <v>236</v>
      </c>
      <c r="L319" t="s">
        <v>80</v>
      </c>
      <c r="M319" t="s">
        <v>32</v>
      </c>
      <c r="N319" t="s">
        <v>117</v>
      </c>
      <c r="O319" t="s">
        <v>237</v>
      </c>
      <c r="P319">
        <v>546</v>
      </c>
      <c r="Q319">
        <v>300</v>
      </c>
      <c r="R319">
        <v>644.28</v>
      </c>
      <c r="S319">
        <v>644.28</v>
      </c>
      <c r="T319" t="s">
        <v>35</v>
      </c>
      <c r="U319" t="s">
        <v>897</v>
      </c>
      <c r="V319" t="s">
        <v>192</v>
      </c>
    </row>
    <row r="320" spans="1:22">
      <c r="A320" s="1">
        <v>44417.22928240741</v>
      </c>
      <c r="B320" t="s">
        <v>895</v>
      </c>
      <c r="C320" t="s">
        <v>896</v>
      </c>
      <c r="D320" t="s">
        <v>24</v>
      </c>
      <c r="E320" t="s">
        <v>25</v>
      </c>
      <c r="F320" s="1">
        <v>44417.22928240741</v>
      </c>
      <c r="G320" t="s">
        <v>127</v>
      </c>
      <c r="H320" t="s">
        <v>311</v>
      </c>
      <c r="I320" t="s">
        <v>317</v>
      </c>
      <c r="J320" t="s">
        <v>86</v>
      </c>
      <c r="K320" t="s">
        <v>313</v>
      </c>
      <c r="L320" t="s">
        <v>80</v>
      </c>
      <c r="M320" t="s">
        <v>32</v>
      </c>
      <c r="N320" t="s">
        <v>117</v>
      </c>
      <c r="O320" t="s">
        <v>318</v>
      </c>
      <c r="P320">
        <v>190</v>
      </c>
      <c r="Q320">
        <v>160</v>
      </c>
      <c r="R320">
        <v>448.4</v>
      </c>
      <c r="S320">
        <v>448.4</v>
      </c>
      <c r="T320" t="s">
        <v>35</v>
      </c>
      <c r="U320" t="s">
        <v>897</v>
      </c>
      <c r="V320" t="s">
        <v>192</v>
      </c>
    </row>
    <row r="321" spans="1:22">
      <c r="A321" s="1">
        <v>44422.22928240741</v>
      </c>
      <c r="B321" t="s">
        <v>898</v>
      </c>
      <c r="C321" t="s">
        <v>899</v>
      </c>
      <c r="D321" t="s">
        <v>24</v>
      </c>
      <c r="E321" t="s">
        <v>25</v>
      </c>
      <c r="F321" s="1">
        <v>44422.22928240741</v>
      </c>
      <c r="G321" t="s">
        <v>26</v>
      </c>
      <c r="H321" t="s">
        <v>311</v>
      </c>
      <c r="I321" t="s">
        <v>312</v>
      </c>
      <c r="J321" t="s">
        <v>86</v>
      </c>
      <c r="K321" t="s">
        <v>313</v>
      </c>
      <c r="L321" t="s">
        <v>80</v>
      </c>
      <c r="M321" t="s">
        <v>32</v>
      </c>
      <c r="N321" t="s">
        <v>33</v>
      </c>
      <c r="O321" t="s">
        <v>314</v>
      </c>
      <c r="P321">
        <v>175000</v>
      </c>
      <c r="Q321">
        <v>125</v>
      </c>
      <c r="R321">
        <v>413000</v>
      </c>
      <c r="S321">
        <v>413000</v>
      </c>
      <c r="T321" t="s">
        <v>35</v>
      </c>
      <c r="U321" t="s">
        <v>900</v>
      </c>
      <c r="V321" t="s">
        <v>135</v>
      </c>
    </row>
    <row r="322" spans="1:22">
      <c r="A322" s="1">
        <v>44417.22928240741</v>
      </c>
      <c r="B322" t="s">
        <v>901</v>
      </c>
      <c r="C322" t="s">
        <v>902</v>
      </c>
      <c r="D322" t="s">
        <v>40</v>
      </c>
      <c r="E322" t="s">
        <v>96</v>
      </c>
      <c r="F322" s="1">
        <v>44417.22928240741</v>
      </c>
      <c r="G322" t="s">
        <v>42</v>
      </c>
      <c r="H322" t="s">
        <v>275</v>
      </c>
      <c r="I322" t="s">
        <v>286</v>
      </c>
      <c r="J322" t="s">
        <v>197</v>
      </c>
      <c r="K322" t="s">
        <v>277</v>
      </c>
      <c r="L322" t="s">
        <v>99</v>
      </c>
      <c r="M322" t="s">
        <v>32</v>
      </c>
      <c r="N322" t="s">
        <v>45</v>
      </c>
      <c r="O322" t="s">
        <v>287</v>
      </c>
      <c r="P322">
        <v>30000</v>
      </c>
      <c r="Q322">
        <v>120</v>
      </c>
      <c r="R322">
        <v>141600</v>
      </c>
      <c r="S322">
        <v>141600</v>
      </c>
      <c r="T322" t="s">
        <v>47</v>
      </c>
      <c r="U322" t="s">
        <v>903</v>
      </c>
      <c r="V322" t="s">
        <v>684</v>
      </c>
    </row>
    <row r="323" spans="1:22">
      <c r="A323" s="1">
        <v>44453.22928240741</v>
      </c>
      <c r="B323" t="s">
        <v>904</v>
      </c>
      <c r="C323" t="s">
        <v>905</v>
      </c>
      <c r="D323" t="s">
        <v>67</v>
      </c>
      <c r="E323" t="s">
        <v>25</v>
      </c>
      <c r="F323" s="1">
        <v>44453.22928240741</v>
      </c>
      <c r="G323" t="s">
        <v>68</v>
      </c>
      <c r="H323" t="s">
        <v>195</v>
      </c>
      <c r="I323" t="s">
        <v>229</v>
      </c>
      <c r="J323" t="s">
        <v>197</v>
      </c>
      <c r="K323" t="s">
        <v>198</v>
      </c>
      <c r="L323" t="s">
        <v>80</v>
      </c>
      <c r="M323" t="s">
        <v>32</v>
      </c>
      <c r="N323" t="s">
        <v>33</v>
      </c>
      <c r="O323" t="s">
        <v>230</v>
      </c>
      <c r="P323">
        <v>115.9</v>
      </c>
      <c r="Q323">
        <v>100</v>
      </c>
      <c r="R323">
        <v>68.381</v>
      </c>
      <c r="S323">
        <v>68.381</v>
      </c>
      <c r="T323" t="s">
        <v>101</v>
      </c>
      <c r="U323" t="s">
        <v>906</v>
      </c>
      <c r="V323" t="s">
        <v>139</v>
      </c>
    </row>
    <row r="324" spans="1:22">
      <c r="A324" s="1">
        <v>44539.22928240741</v>
      </c>
      <c r="B324" t="s">
        <v>907</v>
      </c>
      <c r="C324" t="s">
        <v>908</v>
      </c>
      <c r="D324" t="s">
        <v>24</v>
      </c>
      <c r="E324" t="s">
        <v>41</v>
      </c>
      <c r="F324" s="1">
        <v>44539.22928240741</v>
      </c>
      <c r="G324" t="s">
        <v>127</v>
      </c>
      <c r="H324" t="s">
        <v>195</v>
      </c>
      <c r="I324" t="s">
        <v>337</v>
      </c>
      <c r="J324" t="s">
        <v>197</v>
      </c>
      <c r="K324" t="s">
        <v>198</v>
      </c>
      <c r="L324" t="s">
        <v>31</v>
      </c>
      <c r="M324" t="s">
        <v>32</v>
      </c>
      <c r="N324" t="s">
        <v>117</v>
      </c>
      <c r="O324" t="s">
        <v>338</v>
      </c>
      <c r="P324">
        <v>558.15</v>
      </c>
      <c r="Q324">
        <v>180</v>
      </c>
      <c r="R324">
        <v>658.61699999999996</v>
      </c>
      <c r="S324">
        <v>658.61699999999996</v>
      </c>
      <c r="T324" t="s">
        <v>35</v>
      </c>
      <c r="U324" t="s">
        <v>909</v>
      </c>
      <c r="V324" t="s">
        <v>158</v>
      </c>
    </row>
    <row r="325" spans="1:22">
      <c r="A325" s="1">
        <v>44452.22928240741</v>
      </c>
      <c r="B325" t="s">
        <v>910</v>
      </c>
      <c r="C325" t="s">
        <v>911</v>
      </c>
      <c r="D325" t="s">
        <v>95</v>
      </c>
      <c r="E325" t="s">
        <v>132</v>
      </c>
      <c r="F325" s="1">
        <v>44452.22928240741</v>
      </c>
      <c r="G325" t="s">
        <v>97</v>
      </c>
      <c r="H325" t="s">
        <v>340</v>
      </c>
      <c r="I325" t="s">
        <v>353</v>
      </c>
      <c r="J325" t="s">
        <v>327</v>
      </c>
      <c r="K325" t="s">
        <v>342</v>
      </c>
      <c r="L325" t="s">
        <v>44</v>
      </c>
      <c r="M325" t="s">
        <v>32</v>
      </c>
      <c r="N325" t="s">
        <v>33</v>
      </c>
      <c r="O325" t="s">
        <v>354</v>
      </c>
      <c r="P325">
        <v>4095</v>
      </c>
      <c r="Q325">
        <v>2500</v>
      </c>
      <c r="R325">
        <v>12176.892</v>
      </c>
      <c r="S325">
        <v>4832.1000000000004</v>
      </c>
      <c r="T325" t="s">
        <v>47</v>
      </c>
      <c r="U325" t="s">
        <v>912</v>
      </c>
      <c r="V325" t="s">
        <v>513</v>
      </c>
    </row>
    <row r="326" spans="1:22">
      <c r="A326" s="1">
        <v>44452.22928240741</v>
      </c>
      <c r="B326" t="s">
        <v>910</v>
      </c>
      <c r="C326" t="s">
        <v>911</v>
      </c>
      <c r="D326" t="s">
        <v>95</v>
      </c>
      <c r="E326" t="s">
        <v>132</v>
      </c>
      <c r="F326" s="1">
        <v>44452.22928240741</v>
      </c>
      <c r="G326" t="s">
        <v>97</v>
      </c>
      <c r="H326" t="s">
        <v>325</v>
      </c>
      <c r="I326" t="s">
        <v>326</v>
      </c>
      <c r="J326" t="s">
        <v>327</v>
      </c>
      <c r="K326" t="s">
        <v>328</v>
      </c>
      <c r="L326" t="s">
        <v>44</v>
      </c>
      <c r="M326" t="s">
        <v>32</v>
      </c>
      <c r="N326" t="s">
        <v>33</v>
      </c>
      <c r="O326" t="s">
        <v>329</v>
      </c>
      <c r="P326">
        <v>4095</v>
      </c>
      <c r="Q326">
        <v>200</v>
      </c>
      <c r="R326">
        <v>12176.892</v>
      </c>
      <c r="S326">
        <v>4832.1000000000004</v>
      </c>
      <c r="T326" t="s">
        <v>47</v>
      </c>
      <c r="U326" t="s">
        <v>912</v>
      </c>
      <c r="V326" t="s">
        <v>513</v>
      </c>
    </row>
    <row r="327" spans="1:22">
      <c r="A327" s="1">
        <v>44452.22928240741</v>
      </c>
      <c r="B327" t="s">
        <v>910</v>
      </c>
      <c r="C327" t="s">
        <v>911</v>
      </c>
      <c r="D327" t="s">
        <v>95</v>
      </c>
      <c r="E327" t="s">
        <v>132</v>
      </c>
      <c r="F327" s="1">
        <v>44452.22928240741</v>
      </c>
      <c r="G327" t="s">
        <v>97</v>
      </c>
      <c r="H327" t="s">
        <v>325</v>
      </c>
      <c r="I327" t="s">
        <v>331</v>
      </c>
      <c r="J327" t="s">
        <v>327</v>
      </c>
      <c r="K327" t="s">
        <v>328</v>
      </c>
      <c r="L327" t="s">
        <v>44</v>
      </c>
      <c r="M327" t="s">
        <v>32</v>
      </c>
      <c r="N327" t="s">
        <v>33</v>
      </c>
      <c r="O327" t="s">
        <v>332</v>
      </c>
      <c r="P327">
        <v>2129.4</v>
      </c>
      <c r="Q327">
        <v>1320</v>
      </c>
      <c r="R327">
        <v>12176.892</v>
      </c>
      <c r="S327">
        <v>2512.692</v>
      </c>
      <c r="T327" t="s">
        <v>47</v>
      </c>
      <c r="U327" t="s">
        <v>912</v>
      </c>
      <c r="V327" t="s">
        <v>513</v>
      </c>
    </row>
    <row r="328" spans="1:22">
      <c r="A328" s="1">
        <v>44472.22928240741</v>
      </c>
      <c r="B328" t="s">
        <v>913</v>
      </c>
      <c r="C328" t="s">
        <v>914</v>
      </c>
      <c r="D328" t="s">
        <v>40</v>
      </c>
      <c r="E328" t="s">
        <v>41</v>
      </c>
      <c r="F328" s="1">
        <v>44472.22928240741</v>
      </c>
      <c r="G328" t="s">
        <v>42</v>
      </c>
      <c r="H328" t="s">
        <v>386</v>
      </c>
      <c r="I328" t="s">
        <v>397</v>
      </c>
      <c r="J328" t="s">
        <v>327</v>
      </c>
      <c r="K328" t="s">
        <v>388</v>
      </c>
      <c r="L328" t="s">
        <v>31</v>
      </c>
      <c r="M328" t="s">
        <v>32</v>
      </c>
      <c r="N328" t="s">
        <v>117</v>
      </c>
      <c r="O328" t="s">
        <v>398</v>
      </c>
      <c r="P328">
        <v>167.75</v>
      </c>
      <c r="Q328">
        <v>215</v>
      </c>
      <c r="R328">
        <v>7917.8</v>
      </c>
      <c r="S328">
        <v>7917.8</v>
      </c>
      <c r="T328" t="s">
        <v>47</v>
      </c>
      <c r="U328" t="s">
        <v>915</v>
      </c>
      <c r="V328" t="s">
        <v>135</v>
      </c>
    </row>
    <row r="329" spans="1:22">
      <c r="A329" s="1">
        <v>44501.22928240741</v>
      </c>
      <c r="B329" t="s">
        <v>916</v>
      </c>
      <c r="C329" t="s">
        <v>917</v>
      </c>
      <c r="D329" t="s">
        <v>40</v>
      </c>
      <c r="E329" t="s">
        <v>96</v>
      </c>
      <c r="F329" s="1">
        <v>44501.22928240741</v>
      </c>
      <c r="G329" t="s">
        <v>42</v>
      </c>
      <c r="H329" t="s">
        <v>386</v>
      </c>
      <c r="I329" t="s">
        <v>387</v>
      </c>
      <c r="J329" t="s">
        <v>327</v>
      </c>
      <c r="K329" t="s">
        <v>388</v>
      </c>
      <c r="L329" t="s">
        <v>80</v>
      </c>
      <c r="M329" t="s">
        <v>32</v>
      </c>
      <c r="N329" t="s">
        <v>142</v>
      </c>
      <c r="O329" t="s">
        <v>389</v>
      </c>
      <c r="P329">
        <v>3689.4</v>
      </c>
      <c r="Q329">
        <v>600</v>
      </c>
      <c r="R329">
        <v>174139.68</v>
      </c>
      <c r="S329">
        <v>174139.68</v>
      </c>
      <c r="T329" t="s">
        <v>47</v>
      </c>
      <c r="U329" t="s">
        <v>918</v>
      </c>
      <c r="V329" t="s">
        <v>135</v>
      </c>
    </row>
    <row r="330" spans="1:22">
      <c r="A330" s="1">
        <v>44470.22928240741</v>
      </c>
      <c r="B330" t="s">
        <v>919</v>
      </c>
      <c r="C330" t="s">
        <v>920</v>
      </c>
      <c r="D330" t="s">
        <v>40</v>
      </c>
      <c r="E330" t="s">
        <v>25</v>
      </c>
      <c r="F330" s="1">
        <v>44470.22928240741</v>
      </c>
      <c r="G330" t="s">
        <v>42</v>
      </c>
      <c r="H330" t="s">
        <v>386</v>
      </c>
      <c r="I330" t="s">
        <v>391</v>
      </c>
      <c r="J330" t="s">
        <v>327</v>
      </c>
      <c r="K330" t="s">
        <v>388</v>
      </c>
      <c r="L330" t="s">
        <v>80</v>
      </c>
      <c r="M330" t="s">
        <v>32</v>
      </c>
      <c r="N330" t="s">
        <v>133</v>
      </c>
      <c r="O330" t="s">
        <v>392</v>
      </c>
      <c r="P330">
        <v>115.9</v>
      </c>
      <c r="Q330">
        <v>300</v>
      </c>
      <c r="R330">
        <v>6154.29</v>
      </c>
      <c r="S330">
        <v>6154.29</v>
      </c>
      <c r="T330" t="s">
        <v>47</v>
      </c>
      <c r="U330" t="s">
        <v>921</v>
      </c>
      <c r="V330" t="s">
        <v>135</v>
      </c>
    </row>
    <row r="331" spans="1:22">
      <c r="A331" s="1">
        <v>44493.22928240741</v>
      </c>
      <c r="B331" t="s">
        <v>922</v>
      </c>
      <c r="C331" t="s">
        <v>923</v>
      </c>
      <c r="D331" t="s">
        <v>40</v>
      </c>
      <c r="E331" t="s">
        <v>41</v>
      </c>
      <c r="F331" s="1">
        <v>44493.22928240741</v>
      </c>
      <c r="G331" t="s">
        <v>42</v>
      </c>
      <c r="H331" t="s">
        <v>400</v>
      </c>
      <c r="I331" t="s">
        <v>428</v>
      </c>
      <c r="J331" t="s">
        <v>29</v>
      </c>
      <c r="K331" t="s">
        <v>402</v>
      </c>
      <c r="L331" t="s">
        <v>80</v>
      </c>
      <c r="M331" t="s">
        <v>32</v>
      </c>
      <c r="N331" t="s">
        <v>33</v>
      </c>
      <c r="O331" t="s">
        <v>429</v>
      </c>
      <c r="P331">
        <v>558.15</v>
      </c>
      <c r="Q331">
        <v>300</v>
      </c>
      <c r="R331">
        <v>16794.733499999998</v>
      </c>
      <c r="S331">
        <v>16794.733499999998</v>
      </c>
      <c r="T331" t="s">
        <v>101</v>
      </c>
      <c r="U331" t="s">
        <v>924</v>
      </c>
      <c r="V331" t="s">
        <v>135</v>
      </c>
    </row>
    <row r="332" spans="1:22">
      <c r="A332" s="1">
        <v>44461.22928240741</v>
      </c>
      <c r="B332" t="s">
        <v>925</v>
      </c>
      <c r="C332" t="s">
        <v>926</v>
      </c>
      <c r="D332" t="s">
        <v>67</v>
      </c>
      <c r="E332" t="s">
        <v>96</v>
      </c>
      <c r="F332" s="1">
        <v>44461.22928240741</v>
      </c>
      <c r="G332" t="s">
        <v>68</v>
      </c>
      <c r="H332" t="s">
        <v>400</v>
      </c>
      <c r="I332" t="s">
        <v>426</v>
      </c>
      <c r="J332" t="s">
        <v>29</v>
      </c>
      <c r="K332" t="s">
        <v>402</v>
      </c>
      <c r="L332" t="s">
        <v>99</v>
      </c>
      <c r="M332" t="s">
        <v>32</v>
      </c>
      <c r="N332" t="s">
        <v>45</v>
      </c>
      <c r="O332" t="s">
        <v>427</v>
      </c>
      <c r="P332">
        <v>8424</v>
      </c>
      <c r="Q332">
        <v>450</v>
      </c>
      <c r="R332">
        <v>253478.16</v>
      </c>
      <c r="S332">
        <v>253478.16</v>
      </c>
      <c r="T332" t="s">
        <v>101</v>
      </c>
      <c r="U332" t="s">
        <v>927</v>
      </c>
      <c r="V332" t="s">
        <v>129</v>
      </c>
    </row>
    <row r="333" spans="1:22">
      <c r="A333" s="1">
        <v>44462.22928240741</v>
      </c>
      <c r="B333" t="s">
        <v>928</v>
      </c>
      <c r="C333" t="s">
        <v>929</v>
      </c>
      <c r="D333" t="s">
        <v>77</v>
      </c>
      <c r="E333" t="s">
        <v>147</v>
      </c>
      <c r="F333" s="1">
        <v>44462.22928240741</v>
      </c>
      <c r="G333" t="s">
        <v>78</v>
      </c>
      <c r="H333" t="s">
        <v>27</v>
      </c>
      <c r="I333" t="s">
        <v>438</v>
      </c>
      <c r="J333" t="s">
        <v>29</v>
      </c>
      <c r="K333" t="s">
        <v>30</v>
      </c>
      <c r="L333" t="s">
        <v>99</v>
      </c>
      <c r="M333" t="s">
        <v>32</v>
      </c>
      <c r="N333" t="s">
        <v>117</v>
      </c>
      <c r="O333" t="s">
        <v>439</v>
      </c>
      <c r="P333">
        <v>249.6</v>
      </c>
      <c r="Q333">
        <v>150</v>
      </c>
      <c r="R333">
        <v>7510.4639999999999</v>
      </c>
      <c r="S333">
        <v>7510.4639999999999</v>
      </c>
      <c r="T333" t="s">
        <v>101</v>
      </c>
      <c r="U333" t="s">
        <v>930</v>
      </c>
      <c r="V333" t="s">
        <v>129</v>
      </c>
    </row>
    <row r="334" spans="1:22">
      <c r="A334" s="1">
        <v>44457.22928240741</v>
      </c>
      <c r="B334" t="s">
        <v>931</v>
      </c>
      <c r="C334" t="s">
        <v>932</v>
      </c>
      <c r="D334" t="s">
        <v>77</v>
      </c>
      <c r="E334" t="s">
        <v>25</v>
      </c>
      <c r="F334" s="1">
        <v>44457.22928240741</v>
      </c>
      <c r="G334" t="s">
        <v>78</v>
      </c>
      <c r="H334" t="s">
        <v>27</v>
      </c>
      <c r="I334" t="s">
        <v>443</v>
      </c>
      <c r="J334" t="s">
        <v>29</v>
      </c>
      <c r="K334" t="s">
        <v>30</v>
      </c>
      <c r="L334" t="s">
        <v>44</v>
      </c>
      <c r="M334" t="s">
        <v>32</v>
      </c>
      <c r="N334" t="s">
        <v>142</v>
      </c>
      <c r="O334" t="s">
        <v>444</v>
      </c>
      <c r="P334">
        <v>2076</v>
      </c>
      <c r="Q334">
        <v>300</v>
      </c>
      <c r="R334">
        <v>62466.84</v>
      </c>
      <c r="S334">
        <v>62466.84</v>
      </c>
      <c r="T334" t="s">
        <v>35</v>
      </c>
      <c r="U334" t="s">
        <v>933</v>
      </c>
      <c r="V334" t="s">
        <v>129</v>
      </c>
    </row>
    <row r="335" spans="1:22">
      <c r="A335" s="1">
        <v>44463.22928240741</v>
      </c>
      <c r="B335" t="s">
        <v>934</v>
      </c>
      <c r="C335" t="s">
        <v>935</v>
      </c>
      <c r="D335" t="s">
        <v>24</v>
      </c>
      <c r="E335" t="s">
        <v>41</v>
      </c>
      <c r="F335" s="1">
        <v>44463.22928240741</v>
      </c>
      <c r="G335" t="s">
        <v>127</v>
      </c>
      <c r="H335" t="s">
        <v>27</v>
      </c>
      <c r="I335" t="s">
        <v>441</v>
      </c>
      <c r="J335" t="s">
        <v>29</v>
      </c>
      <c r="K335" t="s">
        <v>30</v>
      </c>
      <c r="L335" t="s">
        <v>44</v>
      </c>
      <c r="M335" t="s">
        <v>32</v>
      </c>
      <c r="N335" t="s">
        <v>133</v>
      </c>
      <c r="O335" t="s">
        <v>442</v>
      </c>
      <c r="P335">
        <v>40</v>
      </c>
      <c r="Q335">
        <v>2.1</v>
      </c>
      <c r="R335">
        <v>1203.5999999999999</v>
      </c>
      <c r="S335">
        <v>1203.5999999999999</v>
      </c>
      <c r="T335" t="s">
        <v>35</v>
      </c>
      <c r="U335" t="s">
        <v>936</v>
      </c>
      <c r="V335" t="s">
        <v>37</v>
      </c>
    </row>
    <row r="336" spans="1:22">
      <c r="A336" s="1">
        <v>44535.22928240741</v>
      </c>
      <c r="B336" t="s">
        <v>937</v>
      </c>
      <c r="C336" t="s">
        <v>938</v>
      </c>
      <c r="D336" t="s">
        <v>24</v>
      </c>
      <c r="E336" t="s">
        <v>96</v>
      </c>
      <c r="F336" s="1">
        <v>44535.22928240741</v>
      </c>
      <c r="G336" t="s">
        <v>127</v>
      </c>
      <c r="H336" t="s">
        <v>27</v>
      </c>
      <c r="I336" t="s">
        <v>28</v>
      </c>
      <c r="J336" t="s">
        <v>29</v>
      </c>
      <c r="K336" t="s">
        <v>30</v>
      </c>
      <c r="L336" t="s">
        <v>44</v>
      </c>
      <c r="M336" t="s">
        <v>32</v>
      </c>
      <c r="N336" t="s">
        <v>33</v>
      </c>
      <c r="O336" t="s">
        <v>34</v>
      </c>
      <c r="P336">
        <v>5220</v>
      </c>
      <c r="Q336">
        <v>2.1</v>
      </c>
      <c r="R336">
        <v>157069.79999999999</v>
      </c>
      <c r="S336">
        <v>157069.79999999999</v>
      </c>
      <c r="T336" t="s">
        <v>47</v>
      </c>
      <c r="U336" t="s">
        <v>939</v>
      </c>
      <c r="V336" t="s">
        <v>49</v>
      </c>
    </row>
    <row r="337" spans="1:22">
      <c r="A337" s="1">
        <v>44468.22928240741</v>
      </c>
      <c r="B337" t="s">
        <v>940</v>
      </c>
      <c r="C337" t="s">
        <v>941</v>
      </c>
      <c r="D337" t="s">
        <v>95</v>
      </c>
      <c r="E337" t="s">
        <v>147</v>
      </c>
      <c r="F337" s="1">
        <v>44468.22928240741</v>
      </c>
      <c r="G337" t="s">
        <v>97</v>
      </c>
      <c r="H337" t="s">
        <v>27</v>
      </c>
      <c r="I337" t="s">
        <v>43</v>
      </c>
      <c r="J337" t="s">
        <v>29</v>
      </c>
      <c r="K337" t="s">
        <v>30</v>
      </c>
      <c r="L337" t="s">
        <v>31</v>
      </c>
      <c r="M337" t="s">
        <v>32</v>
      </c>
      <c r="N337" t="s">
        <v>45</v>
      </c>
      <c r="O337" t="s">
        <v>46</v>
      </c>
      <c r="P337">
        <v>54.6</v>
      </c>
      <c r="Q337">
        <v>2.1</v>
      </c>
      <c r="R337">
        <v>1642.914</v>
      </c>
      <c r="S337">
        <v>1642.914</v>
      </c>
      <c r="T337" t="s">
        <v>35</v>
      </c>
      <c r="U337" t="s">
        <v>942</v>
      </c>
      <c r="V337" t="s">
        <v>120</v>
      </c>
    </row>
    <row r="338" spans="1:22">
      <c r="A338" s="1">
        <v>44463.22928240741</v>
      </c>
      <c r="B338" t="s">
        <v>943</v>
      </c>
      <c r="C338" t="s">
        <v>944</v>
      </c>
      <c r="D338" t="s">
        <v>95</v>
      </c>
      <c r="E338" t="s">
        <v>132</v>
      </c>
      <c r="F338" s="1">
        <v>44463.22928240741</v>
      </c>
      <c r="G338" t="s">
        <v>97</v>
      </c>
      <c r="H338" t="s">
        <v>172</v>
      </c>
      <c r="I338" t="s">
        <v>189</v>
      </c>
      <c r="J338" t="s">
        <v>29</v>
      </c>
      <c r="K338" t="s">
        <v>174</v>
      </c>
      <c r="L338" t="s">
        <v>44</v>
      </c>
      <c r="M338" t="s">
        <v>32</v>
      </c>
      <c r="N338" t="s">
        <v>117</v>
      </c>
      <c r="O338" t="s">
        <v>190</v>
      </c>
      <c r="P338">
        <v>62.4</v>
      </c>
      <c r="Q338">
        <v>2.1</v>
      </c>
      <c r="R338">
        <v>1914.4319999999998</v>
      </c>
      <c r="S338">
        <v>1914.4319999999998</v>
      </c>
      <c r="T338" t="s">
        <v>47</v>
      </c>
      <c r="U338" t="s">
        <v>945</v>
      </c>
      <c r="V338" t="s">
        <v>186</v>
      </c>
    </row>
    <row r="339" spans="1:22">
      <c r="A339" s="1">
        <v>44469.22928240741</v>
      </c>
      <c r="B339" t="s">
        <v>946</v>
      </c>
      <c r="C339" t="s">
        <v>947</v>
      </c>
      <c r="D339" t="s">
        <v>95</v>
      </c>
      <c r="E339" t="s">
        <v>25</v>
      </c>
      <c r="F339" s="1">
        <v>44469.22928240741</v>
      </c>
      <c r="G339" t="s">
        <v>97</v>
      </c>
      <c r="H339" t="s">
        <v>172</v>
      </c>
      <c r="I339" t="s">
        <v>183</v>
      </c>
      <c r="J339" t="s">
        <v>29</v>
      </c>
      <c r="K339" t="s">
        <v>174</v>
      </c>
      <c r="L339" t="s">
        <v>80</v>
      </c>
      <c r="M339" t="s">
        <v>32</v>
      </c>
      <c r="N339" t="s">
        <v>117</v>
      </c>
      <c r="O339" t="s">
        <v>184</v>
      </c>
      <c r="P339">
        <v>218.4</v>
      </c>
      <c r="Q339">
        <v>2.1</v>
      </c>
      <c r="R339">
        <v>6700.5120000000006</v>
      </c>
      <c r="S339">
        <v>6700.5120000000006</v>
      </c>
      <c r="T339" t="s">
        <v>101</v>
      </c>
      <c r="U339" t="s">
        <v>948</v>
      </c>
      <c r="V339" t="s">
        <v>192</v>
      </c>
    </row>
    <row r="340" spans="1:22">
      <c r="A340" s="1">
        <v>44468.22928240741</v>
      </c>
      <c r="B340" t="s">
        <v>949</v>
      </c>
      <c r="C340" t="s">
        <v>950</v>
      </c>
      <c r="D340" t="s">
        <v>24</v>
      </c>
      <c r="E340" t="s">
        <v>147</v>
      </c>
      <c r="F340" s="1">
        <v>44468.22928240741</v>
      </c>
      <c r="G340" t="s">
        <v>26</v>
      </c>
      <c r="H340" t="s">
        <v>164</v>
      </c>
      <c r="I340" t="s">
        <v>168</v>
      </c>
      <c r="J340" t="s">
        <v>29</v>
      </c>
      <c r="K340" t="s">
        <v>166</v>
      </c>
      <c r="L340" t="s">
        <v>31</v>
      </c>
      <c r="M340" t="s">
        <v>32</v>
      </c>
      <c r="N340" t="s">
        <v>117</v>
      </c>
      <c r="O340" t="s">
        <v>169</v>
      </c>
      <c r="P340">
        <v>608.4</v>
      </c>
      <c r="Q340">
        <v>620</v>
      </c>
      <c r="R340">
        <v>11701.9656</v>
      </c>
      <c r="S340">
        <v>11701.9656</v>
      </c>
      <c r="T340" t="s">
        <v>35</v>
      </c>
      <c r="U340" t="s">
        <v>951</v>
      </c>
      <c r="V340" t="s">
        <v>103</v>
      </c>
    </row>
    <row r="341" spans="1:22">
      <c r="A341" s="1">
        <v>44469.22928240741</v>
      </c>
      <c r="B341" t="s">
        <v>952</v>
      </c>
      <c r="C341" t="s">
        <v>953</v>
      </c>
      <c r="D341" t="s">
        <v>40</v>
      </c>
      <c r="E341" t="s">
        <v>25</v>
      </c>
      <c r="F341" s="1">
        <v>44469.22928240741</v>
      </c>
      <c r="G341" t="s">
        <v>42</v>
      </c>
      <c r="H341" t="s">
        <v>164</v>
      </c>
      <c r="I341" t="s">
        <v>170</v>
      </c>
      <c r="J341" t="s">
        <v>29</v>
      </c>
      <c r="K341" t="s">
        <v>166</v>
      </c>
      <c r="L341" t="s">
        <v>44</v>
      </c>
      <c r="M341" t="s">
        <v>32</v>
      </c>
      <c r="N341" t="s">
        <v>142</v>
      </c>
      <c r="O341" t="s">
        <v>171</v>
      </c>
      <c r="P341">
        <v>585</v>
      </c>
      <c r="Q341">
        <v>5</v>
      </c>
      <c r="R341">
        <v>11251.89</v>
      </c>
      <c r="S341">
        <v>11251.89</v>
      </c>
      <c r="T341" t="s">
        <v>47</v>
      </c>
      <c r="U341" t="s">
        <v>954</v>
      </c>
      <c r="V341" t="s">
        <v>152</v>
      </c>
    </row>
    <row r="342" spans="1:22">
      <c r="A342" s="1">
        <v>44499.22928240741</v>
      </c>
      <c r="B342" t="s">
        <v>955</v>
      </c>
      <c r="C342" t="s">
        <v>956</v>
      </c>
      <c r="D342" t="s">
        <v>40</v>
      </c>
      <c r="E342" t="s">
        <v>41</v>
      </c>
      <c r="F342" s="1">
        <v>44499.22928240741</v>
      </c>
      <c r="G342" t="s">
        <v>42</v>
      </c>
      <c r="H342" t="s">
        <v>172</v>
      </c>
      <c r="I342" t="s">
        <v>173</v>
      </c>
      <c r="J342" t="s">
        <v>29</v>
      </c>
      <c r="K342" t="s">
        <v>174</v>
      </c>
      <c r="L342" t="s">
        <v>80</v>
      </c>
      <c r="M342" t="s">
        <v>32</v>
      </c>
      <c r="N342" t="s">
        <v>133</v>
      </c>
      <c r="O342" t="s">
        <v>175</v>
      </c>
      <c r="P342">
        <v>91.5</v>
      </c>
      <c r="Q342">
        <v>8</v>
      </c>
      <c r="R342">
        <v>107.97</v>
      </c>
      <c r="S342">
        <v>107.97</v>
      </c>
      <c r="T342" t="s">
        <v>101</v>
      </c>
      <c r="U342" t="s">
        <v>957</v>
      </c>
      <c r="V342" t="s">
        <v>158</v>
      </c>
    </row>
    <row r="343" spans="1:22">
      <c r="A343" s="1">
        <v>44468.22928240741</v>
      </c>
      <c r="B343" t="s">
        <v>958</v>
      </c>
      <c r="C343" t="s">
        <v>959</v>
      </c>
      <c r="D343" t="s">
        <v>40</v>
      </c>
      <c r="E343" t="s">
        <v>96</v>
      </c>
      <c r="F343" s="1">
        <v>44468.22928240741</v>
      </c>
      <c r="G343" t="s">
        <v>42</v>
      </c>
      <c r="H343" t="s">
        <v>172</v>
      </c>
      <c r="I343" t="s">
        <v>178</v>
      </c>
      <c r="J343" t="s">
        <v>29</v>
      </c>
      <c r="K343" t="s">
        <v>174</v>
      </c>
      <c r="L343" t="s">
        <v>31</v>
      </c>
      <c r="M343" t="s">
        <v>32</v>
      </c>
      <c r="N343" t="s">
        <v>33</v>
      </c>
      <c r="O343" t="s">
        <v>179</v>
      </c>
      <c r="P343">
        <v>838.75</v>
      </c>
      <c r="Q343">
        <v>8</v>
      </c>
      <c r="R343">
        <v>19794.5</v>
      </c>
      <c r="S343">
        <v>19794.5</v>
      </c>
      <c r="T343" t="s">
        <v>35</v>
      </c>
      <c r="U343" t="s">
        <v>960</v>
      </c>
      <c r="V343" t="s">
        <v>37</v>
      </c>
    </row>
    <row r="344" spans="1:22">
      <c r="A344" s="1">
        <v>44489.22928240741</v>
      </c>
      <c r="B344" t="s">
        <v>961</v>
      </c>
      <c r="C344" t="s">
        <v>962</v>
      </c>
      <c r="D344" t="s">
        <v>40</v>
      </c>
      <c r="E344" t="s">
        <v>147</v>
      </c>
      <c r="F344" s="1">
        <v>44489.22928240741</v>
      </c>
      <c r="G344" t="s">
        <v>42</v>
      </c>
      <c r="H344" t="s">
        <v>55</v>
      </c>
      <c r="I344" t="s">
        <v>155</v>
      </c>
      <c r="J344" t="s">
        <v>29</v>
      </c>
      <c r="K344" t="s">
        <v>57</v>
      </c>
      <c r="L344" t="s">
        <v>44</v>
      </c>
      <c r="M344" t="s">
        <v>32</v>
      </c>
      <c r="N344" t="s">
        <v>45</v>
      </c>
      <c r="O344" t="s">
        <v>156</v>
      </c>
      <c r="P344">
        <v>74.099999999999994</v>
      </c>
      <c r="Q344">
        <v>76</v>
      </c>
      <c r="R344">
        <v>174.87599999999998</v>
      </c>
      <c r="S344">
        <v>174.87599999999998</v>
      </c>
      <c r="T344" t="s">
        <v>47</v>
      </c>
      <c r="U344" t="s">
        <v>963</v>
      </c>
      <c r="V344" t="s">
        <v>49</v>
      </c>
    </row>
    <row r="345" spans="1:22">
      <c r="A345" s="1">
        <v>44470.22928240741</v>
      </c>
      <c r="B345" t="s">
        <v>964</v>
      </c>
      <c r="C345" t="s">
        <v>965</v>
      </c>
      <c r="D345" t="s">
        <v>24</v>
      </c>
      <c r="E345" t="s">
        <v>132</v>
      </c>
      <c r="F345" s="1">
        <v>44470.22928240741</v>
      </c>
      <c r="G345" t="s">
        <v>26</v>
      </c>
      <c r="H345" t="s">
        <v>55</v>
      </c>
      <c r="I345" t="s">
        <v>161</v>
      </c>
      <c r="J345" t="s">
        <v>29</v>
      </c>
      <c r="K345" t="s">
        <v>57</v>
      </c>
      <c r="L345" t="s">
        <v>80</v>
      </c>
      <c r="M345" t="s">
        <v>32</v>
      </c>
      <c r="N345" t="s">
        <v>117</v>
      </c>
      <c r="O345" t="s">
        <v>162</v>
      </c>
      <c r="P345">
        <v>2398.5</v>
      </c>
      <c r="Q345">
        <v>5</v>
      </c>
      <c r="R345">
        <v>28302.3</v>
      </c>
      <c r="S345">
        <v>28302.3</v>
      </c>
      <c r="T345" t="s">
        <v>101</v>
      </c>
      <c r="U345" t="s">
        <v>966</v>
      </c>
      <c r="V345" t="s">
        <v>120</v>
      </c>
    </row>
    <row r="346" spans="1:22">
      <c r="A346" s="1">
        <v>44473.22928240741</v>
      </c>
      <c r="B346" t="s">
        <v>967</v>
      </c>
      <c r="C346" t="s">
        <v>968</v>
      </c>
      <c r="D346" t="s">
        <v>40</v>
      </c>
      <c r="E346" t="s">
        <v>25</v>
      </c>
      <c r="F346" s="1">
        <v>44473.22928240741</v>
      </c>
      <c r="G346" t="s">
        <v>42</v>
      </c>
      <c r="H346" t="s">
        <v>164</v>
      </c>
      <c r="I346" t="s">
        <v>165</v>
      </c>
      <c r="J346" t="s">
        <v>29</v>
      </c>
      <c r="K346" t="s">
        <v>166</v>
      </c>
      <c r="L346" t="s">
        <v>99</v>
      </c>
      <c r="M346" t="s">
        <v>32</v>
      </c>
      <c r="N346" t="s">
        <v>142</v>
      </c>
      <c r="O346" t="s">
        <v>167</v>
      </c>
      <c r="P346">
        <v>479.7</v>
      </c>
      <c r="Q346">
        <v>8</v>
      </c>
      <c r="R346">
        <v>11320.92</v>
      </c>
      <c r="S346">
        <v>11320.92</v>
      </c>
      <c r="T346" t="s">
        <v>101</v>
      </c>
      <c r="U346" t="s">
        <v>969</v>
      </c>
      <c r="V346" t="s">
        <v>186</v>
      </c>
    </row>
    <row r="347" spans="1:22">
      <c r="A347" s="1">
        <v>44475.22928240741</v>
      </c>
      <c r="B347" t="s">
        <v>970</v>
      </c>
      <c r="C347" t="s">
        <v>971</v>
      </c>
      <c r="D347" t="s">
        <v>40</v>
      </c>
      <c r="E347" t="s">
        <v>25</v>
      </c>
      <c r="F347" s="1">
        <v>44475.22928240741</v>
      </c>
      <c r="G347" t="s">
        <v>42</v>
      </c>
      <c r="H347" t="s">
        <v>55</v>
      </c>
      <c r="I347" t="s">
        <v>59</v>
      </c>
      <c r="J347" t="s">
        <v>29</v>
      </c>
      <c r="K347" t="s">
        <v>57</v>
      </c>
      <c r="L347" t="s">
        <v>31</v>
      </c>
      <c r="M347" t="s">
        <v>32</v>
      </c>
      <c r="N347" t="s">
        <v>133</v>
      </c>
      <c r="O347" t="s">
        <v>60</v>
      </c>
      <c r="P347">
        <v>1220.7</v>
      </c>
      <c r="Q347">
        <v>8</v>
      </c>
      <c r="R347">
        <v>2880.8519999999999</v>
      </c>
      <c r="S347">
        <v>2880.8519999999999</v>
      </c>
      <c r="T347" t="s">
        <v>35</v>
      </c>
      <c r="U347" t="s">
        <v>972</v>
      </c>
      <c r="V347" t="s">
        <v>192</v>
      </c>
    </row>
    <row r="348" spans="1:22">
      <c r="A348" s="1">
        <v>44477.22928240741</v>
      </c>
      <c r="B348" t="s">
        <v>973</v>
      </c>
      <c r="C348" t="s">
        <v>974</v>
      </c>
      <c r="D348" t="s">
        <v>40</v>
      </c>
      <c r="E348" t="s">
        <v>25</v>
      </c>
      <c r="F348" s="1">
        <v>44477.22928240741</v>
      </c>
      <c r="G348" t="s">
        <v>42</v>
      </c>
      <c r="H348" t="s">
        <v>89</v>
      </c>
      <c r="I348" t="s">
        <v>104</v>
      </c>
      <c r="J348" t="s">
        <v>52</v>
      </c>
      <c r="K348" t="s">
        <v>91</v>
      </c>
      <c r="L348" t="s">
        <v>44</v>
      </c>
      <c r="M348" t="s">
        <v>32</v>
      </c>
      <c r="N348" t="s">
        <v>33</v>
      </c>
      <c r="O348" t="s">
        <v>105</v>
      </c>
      <c r="P348">
        <v>1220.7</v>
      </c>
      <c r="Q348">
        <v>76</v>
      </c>
      <c r="R348">
        <v>11523.407999999999</v>
      </c>
      <c r="S348">
        <v>11523.407999999999</v>
      </c>
      <c r="T348" t="s">
        <v>47</v>
      </c>
      <c r="U348" t="s">
        <v>975</v>
      </c>
      <c r="V348" t="s">
        <v>129</v>
      </c>
    </row>
    <row r="349" spans="1:22">
      <c r="A349" s="1">
        <v>44478.22928240741</v>
      </c>
      <c r="B349" t="s">
        <v>976</v>
      </c>
      <c r="C349" t="s">
        <v>977</v>
      </c>
      <c r="D349" t="s">
        <v>40</v>
      </c>
      <c r="E349" t="s">
        <v>25</v>
      </c>
      <c r="F349" s="1">
        <v>44478.22928240741</v>
      </c>
      <c r="G349" t="s">
        <v>42</v>
      </c>
      <c r="H349" t="s">
        <v>89</v>
      </c>
      <c r="I349" t="s">
        <v>106</v>
      </c>
      <c r="J349" t="s">
        <v>52</v>
      </c>
      <c r="K349" t="s">
        <v>91</v>
      </c>
      <c r="L349" t="s">
        <v>80</v>
      </c>
      <c r="M349" t="s">
        <v>32</v>
      </c>
      <c r="N349" t="s">
        <v>45</v>
      </c>
      <c r="O349" t="s">
        <v>107</v>
      </c>
      <c r="P349">
        <v>112.85</v>
      </c>
      <c r="Q349">
        <v>620</v>
      </c>
      <c r="R349">
        <v>133.16299999999998</v>
      </c>
      <c r="S349">
        <v>133.16299999999998</v>
      </c>
      <c r="T349" t="s">
        <v>101</v>
      </c>
      <c r="U349" t="s">
        <v>978</v>
      </c>
      <c r="V349" t="s">
        <v>72</v>
      </c>
    </row>
    <row r="350" spans="1:22">
      <c r="A350" s="1">
        <v>44479.22928240741</v>
      </c>
      <c r="B350" t="s">
        <v>979</v>
      </c>
      <c r="C350" t="s">
        <v>980</v>
      </c>
      <c r="D350" t="s">
        <v>40</v>
      </c>
      <c r="E350" t="s">
        <v>25</v>
      </c>
      <c r="F350" s="1">
        <v>44479.22928240741</v>
      </c>
      <c r="G350" t="s">
        <v>42</v>
      </c>
      <c r="H350" t="s">
        <v>55</v>
      </c>
      <c r="I350" t="s">
        <v>56</v>
      </c>
      <c r="J350" t="s">
        <v>29</v>
      </c>
      <c r="K350" t="s">
        <v>57</v>
      </c>
      <c r="L350" t="s">
        <v>99</v>
      </c>
      <c r="M350" t="s">
        <v>32</v>
      </c>
      <c r="N350" t="s">
        <v>117</v>
      </c>
      <c r="O350" t="s">
        <v>58</v>
      </c>
      <c r="P350">
        <v>1006.2</v>
      </c>
      <c r="Q350">
        <v>2.1</v>
      </c>
      <c r="R350">
        <v>379941.12</v>
      </c>
      <c r="S350">
        <v>379941.12</v>
      </c>
      <c r="T350" t="s">
        <v>35</v>
      </c>
      <c r="U350" t="s">
        <v>981</v>
      </c>
      <c r="V350" t="s">
        <v>135</v>
      </c>
    </row>
    <row r="351" spans="1:22">
      <c r="A351" s="1">
        <v>44522.22928240741</v>
      </c>
      <c r="B351" t="s">
        <v>982</v>
      </c>
      <c r="C351" t="s">
        <v>983</v>
      </c>
      <c r="D351" t="s">
        <v>40</v>
      </c>
      <c r="E351" t="s">
        <v>147</v>
      </c>
      <c r="F351" s="1">
        <v>44522.22928240741</v>
      </c>
      <c r="G351" t="s">
        <v>42</v>
      </c>
      <c r="H351" t="s">
        <v>301</v>
      </c>
      <c r="I351" t="s">
        <v>305</v>
      </c>
      <c r="J351" t="s">
        <v>86</v>
      </c>
      <c r="K351" t="s">
        <v>303</v>
      </c>
      <c r="L351" t="s">
        <v>44</v>
      </c>
      <c r="M351" t="s">
        <v>32</v>
      </c>
      <c r="N351" t="s">
        <v>45</v>
      </c>
      <c r="O351" t="s">
        <v>306</v>
      </c>
      <c r="P351">
        <v>1322.1</v>
      </c>
      <c r="Q351">
        <v>20</v>
      </c>
      <c r="R351">
        <v>1560.078</v>
      </c>
      <c r="S351">
        <v>1560.078</v>
      </c>
      <c r="T351" t="s">
        <v>35</v>
      </c>
      <c r="U351" t="s">
        <v>984</v>
      </c>
      <c r="V351" t="s">
        <v>103</v>
      </c>
    </row>
    <row r="352" spans="1:22">
      <c r="A352" s="1">
        <v>44529.22928240741</v>
      </c>
      <c r="B352" t="s">
        <v>985</v>
      </c>
      <c r="C352" t="s">
        <v>986</v>
      </c>
      <c r="D352" t="s">
        <v>40</v>
      </c>
      <c r="E352" t="s">
        <v>132</v>
      </c>
      <c r="F352" s="1">
        <v>44529.22928240741</v>
      </c>
      <c r="G352" t="s">
        <v>42</v>
      </c>
      <c r="H352" t="s">
        <v>301</v>
      </c>
      <c r="I352" t="s">
        <v>307</v>
      </c>
      <c r="J352" t="s">
        <v>86</v>
      </c>
      <c r="K352" t="s">
        <v>303</v>
      </c>
      <c r="L352" t="s">
        <v>31</v>
      </c>
      <c r="M352" t="s">
        <v>32</v>
      </c>
      <c r="N352" t="s">
        <v>117</v>
      </c>
      <c r="O352" t="s">
        <v>308</v>
      </c>
      <c r="P352">
        <v>7332</v>
      </c>
      <c r="Q352">
        <v>90</v>
      </c>
      <c r="R352">
        <v>8651.76</v>
      </c>
      <c r="S352">
        <v>8651.76</v>
      </c>
      <c r="T352" t="s">
        <v>47</v>
      </c>
      <c r="U352" t="s">
        <v>987</v>
      </c>
      <c r="V352" t="s">
        <v>152</v>
      </c>
    </row>
    <row r="353" spans="1:22">
      <c r="A353" s="1">
        <v>44534.22928240741</v>
      </c>
      <c r="B353" t="s">
        <v>988</v>
      </c>
      <c r="C353" t="s">
        <v>989</v>
      </c>
      <c r="D353" t="s">
        <v>67</v>
      </c>
      <c r="E353" t="s">
        <v>25</v>
      </c>
      <c r="F353" s="1">
        <v>44534.22928240741</v>
      </c>
      <c r="G353" t="s">
        <v>68</v>
      </c>
      <c r="H353" t="s">
        <v>301</v>
      </c>
      <c r="I353" t="s">
        <v>302</v>
      </c>
      <c r="J353" t="s">
        <v>86</v>
      </c>
      <c r="K353" t="s">
        <v>303</v>
      </c>
      <c r="L353" t="s">
        <v>44</v>
      </c>
      <c r="M353" t="s">
        <v>32</v>
      </c>
      <c r="N353" t="s">
        <v>142</v>
      </c>
      <c r="O353" t="s">
        <v>304</v>
      </c>
      <c r="P353">
        <v>31.2</v>
      </c>
      <c r="Q353">
        <v>345</v>
      </c>
      <c r="R353">
        <v>36.816000000000003</v>
      </c>
      <c r="S353">
        <v>36.816000000000003</v>
      </c>
      <c r="T353" t="s">
        <v>35</v>
      </c>
      <c r="U353" t="s">
        <v>990</v>
      </c>
      <c r="V353" t="s">
        <v>158</v>
      </c>
    </row>
    <row r="354" spans="1:22">
      <c r="A354" s="1">
        <v>44526.22928240741</v>
      </c>
      <c r="B354" t="s">
        <v>991</v>
      </c>
      <c r="C354" t="s">
        <v>992</v>
      </c>
      <c r="D354" t="s">
        <v>77</v>
      </c>
      <c r="E354" t="s">
        <v>41</v>
      </c>
      <c r="F354" s="1">
        <v>44526.22928240741</v>
      </c>
      <c r="G354" t="s">
        <v>78</v>
      </c>
      <c r="H354" t="s">
        <v>293</v>
      </c>
      <c r="I354" t="s">
        <v>299</v>
      </c>
      <c r="J354" t="s">
        <v>197</v>
      </c>
      <c r="K354" t="s">
        <v>295</v>
      </c>
      <c r="L354" t="s">
        <v>80</v>
      </c>
      <c r="M354" t="s">
        <v>32</v>
      </c>
      <c r="N354" t="s">
        <v>33</v>
      </c>
      <c r="O354" t="s">
        <v>300</v>
      </c>
      <c r="P354">
        <v>7585.5</v>
      </c>
      <c r="Q354">
        <v>375</v>
      </c>
      <c r="R354">
        <v>8950.89</v>
      </c>
      <c r="S354">
        <v>8950.89</v>
      </c>
      <c r="T354" t="s">
        <v>47</v>
      </c>
      <c r="U354" t="s">
        <v>993</v>
      </c>
      <c r="V354" t="s">
        <v>37</v>
      </c>
    </row>
    <row r="355" spans="1:22">
      <c r="A355" s="1">
        <v>44533.22928240741</v>
      </c>
      <c r="B355" t="s">
        <v>994</v>
      </c>
      <c r="C355" t="s">
        <v>995</v>
      </c>
      <c r="D355" t="s">
        <v>77</v>
      </c>
      <c r="E355" t="s">
        <v>96</v>
      </c>
      <c r="F355" s="1">
        <v>44533.22928240741</v>
      </c>
      <c r="G355" t="s">
        <v>78</v>
      </c>
      <c r="H355" t="s">
        <v>293</v>
      </c>
      <c r="I355" t="s">
        <v>297</v>
      </c>
      <c r="J355" t="s">
        <v>197</v>
      </c>
      <c r="K355" t="s">
        <v>295</v>
      </c>
      <c r="L355" t="s">
        <v>31</v>
      </c>
      <c r="M355" t="s">
        <v>32</v>
      </c>
      <c r="N355" t="s">
        <v>45</v>
      </c>
      <c r="O355" t="s">
        <v>996</v>
      </c>
      <c r="P355">
        <v>10775.7</v>
      </c>
      <c r="Q355">
        <v>51.87</v>
      </c>
      <c r="R355">
        <v>12715.326000000001</v>
      </c>
      <c r="S355">
        <v>12715.326000000001</v>
      </c>
      <c r="T355" t="s">
        <v>101</v>
      </c>
      <c r="U355" t="s">
        <v>997</v>
      </c>
      <c r="V355" t="s">
        <v>37</v>
      </c>
    </row>
    <row r="356" spans="1:22">
      <c r="A356" s="1">
        <v>44532.22928240741</v>
      </c>
      <c r="B356" t="s">
        <v>998</v>
      </c>
      <c r="C356" t="s">
        <v>999</v>
      </c>
      <c r="D356" t="s">
        <v>24</v>
      </c>
      <c r="E356" t="s">
        <v>147</v>
      </c>
      <c r="F356" s="1">
        <v>44532.22928240741</v>
      </c>
      <c r="G356" t="s">
        <v>127</v>
      </c>
      <c r="H356" t="s">
        <v>293</v>
      </c>
      <c r="I356" t="s">
        <v>294</v>
      </c>
      <c r="J356" t="s">
        <v>197</v>
      </c>
      <c r="K356" t="s">
        <v>295</v>
      </c>
      <c r="L356" t="s">
        <v>44</v>
      </c>
      <c r="M356" t="s">
        <v>32</v>
      </c>
      <c r="N356" t="s">
        <v>117</v>
      </c>
      <c r="O356" t="s">
        <v>296</v>
      </c>
      <c r="P356">
        <v>308.10000000000002</v>
      </c>
      <c r="Q356">
        <v>4.29</v>
      </c>
      <c r="R356">
        <v>363.55800000000005</v>
      </c>
      <c r="S356">
        <v>363.55800000000005</v>
      </c>
      <c r="T356" t="s">
        <v>35</v>
      </c>
      <c r="U356" t="s">
        <v>1000</v>
      </c>
      <c r="V356" t="s">
        <v>49</v>
      </c>
    </row>
    <row r="357" spans="1:22">
      <c r="A357" s="1">
        <v>44532.22928240741</v>
      </c>
      <c r="B357" t="s">
        <v>1001</v>
      </c>
      <c r="C357" t="s">
        <v>1002</v>
      </c>
      <c r="D357" t="s">
        <v>24</v>
      </c>
      <c r="E357" t="s">
        <v>25</v>
      </c>
      <c r="F357" s="1">
        <v>44532.22928240741</v>
      </c>
      <c r="G357" t="s">
        <v>127</v>
      </c>
      <c r="H357" t="s">
        <v>275</v>
      </c>
      <c r="I357" t="s">
        <v>279</v>
      </c>
      <c r="J357" t="s">
        <v>197</v>
      </c>
      <c r="K357" t="s">
        <v>277</v>
      </c>
      <c r="L357" t="s">
        <v>80</v>
      </c>
      <c r="M357" t="s">
        <v>32</v>
      </c>
      <c r="N357" t="s">
        <v>33</v>
      </c>
      <c r="O357" t="s">
        <v>280</v>
      </c>
      <c r="P357">
        <v>752.7</v>
      </c>
      <c r="Q357">
        <v>263.5</v>
      </c>
      <c r="R357">
        <v>1776.3720000000001</v>
      </c>
      <c r="S357">
        <v>1776.3720000000001</v>
      </c>
      <c r="T357" t="s">
        <v>47</v>
      </c>
      <c r="U357" t="s">
        <v>1003</v>
      </c>
      <c r="V357" t="s">
        <v>120</v>
      </c>
    </row>
    <row r="358" spans="1:22">
      <c r="A358" s="1">
        <v>44532.22928240741</v>
      </c>
      <c r="B358" t="s">
        <v>1004</v>
      </c>
      <c r="C358" t="s">
        <v>1005</v>
      </c>
      <c r="D358" t="s">
        <v>95</v>
      </c>
      <c r="E358" t="s">
        <v>147</v>
      </c>
      <c r="F358" s="1">
        <v>44532.22928240741</v>
      </c>
      <c r="G358" t="s">
        <v>97</v>
      </c>
      <c r="H358" t="s">
        <v>275</v>
      </c>
      <c r="I358" t="s">
        <v>283</v>
      </c>
      <c r="J358" t="s">
        <v>197</v>
      </c>
      <c r="K358" t="s">
        <v>277</v>
      </c>
      <c r="L358" t="s">
        <v>31</v>
      </c>
      <c r="M358" t="s">
        <v>32</v>
      </c>
      <c r="N358" t="s">
        <v>142</v>
      </c>
      <c r="O358" t="s">
        <v>284</v>
      </c>
      <c r="P358">
        <v>1006.2</v>
      </c>
      <c r="Q358">
        <v>282.88</v>
      </c>
      <c r="R358">
        <v>2374.6320000000001</v>
      </c>
      <c r="S358">
        <v>2374.6320000000001</v>
      </c>
      <c r="T358" t="s">
        <v>101</v>
      </c>
      <c r="U358" t="s">
        <v>1006</v>
      </c>
      <c r="V358" t="s">
        <v>129</v>
      </c>
    </row>
    <row r="359" spans="1:22">
      <c r="A359" s="1">
        <v>44532.22928240741</v>
      </c>
      <c r="B359" t="s">
        <v>1004</v>
      </c>
      <c r="C359" t="s">
        <v>1005</v>
      </c>
      <c r="D359" t="s">
        <v>95</v>
      </c>
      <c r="E359" t="s">
        <v>147</v>
      </c>
      <c r="F359" s="1">
        <v>44532.22928240741</v>
      </c>
      <c r="G359" t="s">
        <v>97</v>
      </c>
      <c r="H359" t="s">
        <v>275</v>
      </c>
      <c r="I359" t="s">
        <v>286</v>
      </c>
      <c r="J359" t="s">
        <v>197</v>
      </c>
      <c r="K359" t="s">
        <v>277</v>
      </c>
      <c r="L359" t="s">
        <v>31</v>
      </c>
      <c r="M359" t="s">
        <v>32</v>
      </c>
      <c r="N359" t="s">
        <v>142</v>
      </c>
      <c r="O359" t="s">
        <v>287</v>
      </c>
      <c r="P359">
        <v>6000</v>
      </c>
      <c r="Q359">
        <v>11.56</v>
      </c>
      <c r="R359">
        <v>7080</v>
      </c>
      <c r="S359">
        <v>7080</v>
      </c>
      <c r="T359" t="s">
        <v>35</v>
      </c>
      <c r="U359" t="s">
        <v>1006</v>
      </c>
      <c r="V359" t="s">
        <v>129</v>
      </c>
    </row>
    <row r="360" spans="1:22">
      <c r="A360" s="1">
        <v>44540.22928240741</v>
      </c>
      <c r="B360" t="s">
        <v>1007</v>
      </c>
      <c r="C360" t="s">
        <v>1008</v>
      </c>
      <c r="D360" t="s">
        <v>40</v>
      </c>
      <c r="E360" t="s">
        <v>25</v>
      </c>
      <c r="F360" s="1">
        <v>44540.22928240741</v>
      </c>
      <c r="G360" t="s">
        <v>42</v>
      </c>
      <c r="H360" t="s">
        <v>206</v>
      </c>
      <c r="I360" t="s">
        <v>207</v>
      </c>
      <c r="J360" t="s">
        <v>197</v>
      </c>
      <c r="K360" t="s">
        <v>208</v>
      </c>
      <c r="L360" t="s">
        <v>31</v>
      </c>
      <c r="M360" t="s">
        <v>32</v>
      </c>
      <c r="N360" t="s">
        <v>133</v>
      </c>
      <c r="O360" t="s">
        <v>209</v>
      </c>
      <c r="P360">
        <v>124.8</v>
      </c>
      <c r="Q360">
        <v>58</v>
      </c>
      <c r="R360">
        <v>147.26400000000001</v>
      </c>
      <c r="S360">
        <v>147.26400000000001</v>
      </c>
      <c r="T360" t="s">
        <v>35</v>
      </c>
      <c r="U360" t="s">
        <v>1009</v>
      </c>
      <c r="V360" t="s">
        <v>120</v>
      </c>
    </row>
    <row r="361" spans="1:22">
      <c r="A361" s="1">
        <v>44542.22928240741</v>
      </c>
      <c r="B361" t="s">
        <v>1010</v>
      </c>
      <c r="C361" t="s">
        <v>1011</v>
      </c>
      <c r="D361" t="s">
        <v>77</v>
      </c>
      <c r="E361" t="s">
        <v>96</v>
      </c>
      <c r="F361" s="1">
        <v>44542.22928240741</v>
      </c>
      <c r="G361" t="s">
        <v>78</v>
      </c>
      <c r="H361" t="s">
        <v>195</v>
      </c>
      <c r="I361" t="s">
        <v>203</v>
      </c>
      <c r="J361" t="s">
        <v>197</v>
      </c>
      <c r="K361" t="s">
        <v>198</v>
      </c>
      <c r="L361" t="s">
        <v>99</v>
      </c>
      <c r="M361" t="s">
        <v>32</v>
      </c>
      <c r="N361" t="s">
        <v>33</v>
      </c>
      <c r="O361" t="s">
        <v>204</v>
      </c>
      <c r="P361">
        <v>838.75</v>
      </c>
      <c r="Q361">
        <v>77.400000000000006</v>
      </c>
      <c r="R361">
        <v>989.72500000000002</v>
      </c>
      <c r="S361">
        <v>989.72500000000002</v>
      </c>
      <c r="T361" t="s">
        <v>35</v>
      </c>
      <c r="U361" t="s">
        <v>1012</v>
      </c>
      <c r="V361" t="s">
        <v>192</v>
      </c>
    </row>
    <row r="362" spans="1:22">
      <c r="A362" s="1">
        <v>44547.22928240741</v>
      </c>
      <c r="B362" t="s">
        <v>1013</v>
      </c>
      <c r="C362" t="s">
        <v>1014</v>
      </c>
      <c r="D362" t="s">
        <v>77</v>
      </c>
      <c r="E362" t="s">
        <v>25</v>
      </c>
      <c r="F362" s="1">
        <v>44547.22928240741</v>
      </c>
      <c r="G362" t="s">
        <v>78</v>
      </c>
      <c r="H362" t="s">
        <v>195</v>
      </c>
      <c r="I362" t="s">
        <v>196</v>
      </c>
      <c r="J362" t="s">
        <v>197</v>
      </c>
      <c r="K362" t="s">
        <v>198</v>
      </c>
      <c r="L362" t="s">
        <v>31</v>
      </c>
      <c r="M362" t="s">
        <v>32</v>
      </c>
      <c r="N362" t="s">
        <v>33</v>
      </c>
      <c r="O362" t="s">
        <v>199</v>
      </c>
      <c r="P362">
        <v>4083.3</v>
      </c>
      <c r="Q362">
        <v>103.2</v>
      </c>
      <c r="R362">
        <v>9636.5879999999997</v>
      </c>
      <c r="S362">
        <v>9636.5879999999997</v>
      </c>
      <c r="T362" t="s">
        <v>47</v>
      </c>
      <c r="U362" t="s">
        <v>1015</v>
      </c>
      <c r="V362" t="s">
        <v>129</v>
      </c>
    </row>
    <row r="363" spans="1:22">
      <c r="A363" s="1">
        <v>44549.22928240741</v>
      </c>
      <c r="B363" t="s">
        <v>1016</v>
      </c>
      <c r="C363" t="s">
        <v>1017</v>
      </c>
      <c r="D363" t="s">
        <v>24</v>
      </c>
      <c r="E363" t="s">
        <v>41</v>
      </c>
      <c r="F363" s="1">
        <v>44549.22928240741</v>
      </c>
      <c r="G363" t="s">
        <v>127</v>
      </c>
      <c r="H363" t="s">
        <v>195</v>
      </c>
      <c r="I363" t="s">
        <v>229</v>
      </c>
      <c r="J363" t="s">
        <v>197</v>
      </c>
      <c r="K363" t="s">
        <v>198</v>
      </c>
      <c r="L363" t="s">
        <v>44</v>
      </c>
      <c r="M363" t="s">
        <v>32</v>
      </c>
      <c r="N363" t="s">
        <v>45</v>
      </c>
      <c r="O363" t="s">
        <v>230</v>
      </c>
      <c r="P363">
        <v>280.60000000000002</v>
      </c>
      <c r="Q363">
        <v>269</v>
      </c>
      <c r="R363">
        <v>331.108</v>
      </c>
      <c r="S363">
        <v>331.108</v>
      </c>
      <c r="T363" t="s">
        <v>101</v>
      </c>
      <c r="U363" t="s">
        <v>1018</v>
      </c>
      <c r="V363" t="s">
        <v>72</v>
      </c>
    </row>
    <row r="364" spans="1:22">
      <c r="A364" s="1">
        <v>44610.22928240741</v>
      </c>
      <c r="B364" t="s">
        <v>1019</v>
      </c>
      <c r="C364" t="s">
        <v>1020</v>
      </c>
      <c r="D364" t="s">
        <v>24</v>
      </c>
      <c r="E364" t="s">
        <v>96</v>
      </c>
      <c r="F364" s="1">
        <v>44610.22928240741</v>
      </c>
      <c r="G364" t="s">
        <v>127</v>
      </c>
      <c r="H364" t="s">
        <v>195</v>
      </c>
      <c r="I364" t="s">
        <v>337</v>
      </c>
      <c r="J364" t="s">
        <v>197</v>
      </c>
      <c r="K364" t="s">
        <v>198</v>
      </c>
      <c r="L364" t="s">
        <v>80</v>
      </c>
      <c r="M364" t="s">
        <v>32</v>
      </c>
      <c r="N364" t="s">
        <v>117</v>
      </c>
      <c r="O364" t="s">
        <v>338</v>
      </c>
      <c r="P364">
        <v>308.10000000000002</v>
      </c>
      <c r="Q364">
        <v>277</v>
      </c>
      <c r="R364">
        <v>363.55800000000005</v>
      </c>
      <c r="S364">
        <v>363.55800000000005</v>
      </c>
      <c r="T364" t="s">
        <v>35</v>
      </c>
      <c r="U364" t="s">
        <v>1021</v>
      </c>
      <c r="V364" t="s">
        <v>135</v>
      </c>
    </row>
    <row r="365" spans="1:22">
      <c r="A365" s="1">
        <v>44553.22928240741</v>
      </c>
      <c r="B365" t="s">
        <v>1022</v>
      </c>
      <c r="C365" t="s">
        <v>1023</v>
      </c>
      <c r="D365" t="s">
        <v>95</v>
      </c>
      <c r="E365" t="s">
        <v>25</v>
      </c>
      <c r="F365" s="1">
        <v>44553.22928240741</v>
      </c>
      <c r="G365" t="s">
        <v>97</v>
      </c>
      <c r="H365" t="s">
        <v>325</v>
      </c>
      <c r="I365" t="s">
        <v>326</v>
      </c>
      <c r="J365" t="s">
        <v>327</v>
      </c>
      <c r="K365" t="s">
        <v>328</v>
      </c>
      <c r="L365" t="s">
        <v>99</v>
      </c>
      <c r="M365" t="s">
        <v>32</v>
      </c>
      <c r="N365" t="s">
        <v>142</v>
      </c>
      <c r="O365" t="s">
        <v>329</v>
      </c>
      <c r="P365">
        <v>57.95</v>
      </c>
      <c r="Q365">
        <v>124</v>
      </c>
      <c r="R365">
        <v>68.381</v>
      </c>
      <c r="S365">
        <v>68.381</v>
      </c>
      <c r="T365" t="s">
        <v>47</v>
      </c>
      <c r="U365" t="s">
        <v>1024</v>
      </c>
      <c r="V365" t="s">
        <v>83</v>
      </c>
    </row>
    <row r="366" spans="1:22">
      <c r="A366" s="1">
        <v>44554.22928240741</v>
      </c>
      <c r="B366" t="s">
        <v>1025</v>
      </c>
      <c r="C366" t="s">
        <v>1026</v>
      </c>
      <c r="D366" t="s">
        <v>95</v>
      </c>
      <c r="E366" t="s">
        <v>41</v>
      </c>
      <c r="F366" s="1">
        <v>44554.22928240741</v>
      </c>
      <c r="G366" t="s">
        <v>97</v>
      </c>
      <c r="H366" t="s">
        <v>325</v>
      </c>
      <c r="I366" t="s">
        <v>331</v>
      </c>
      <c r="J366" t="s">
        <v>327</v>
      </c>
      <c r="K366" t="s">
        <v>328</v>
      </c>
      <c r="L366" t="s">
        <v>31</v>
      </c>
      <c r="M366" t="s">
        <v>32</v>
      </c>
      <c r="N366" t="s">
        <v>133</v>
      </c>
      <c r="O366" t="s">
        <v>332</v>
      </c>
      <c r="P366">
        <v>57.95</v>
      </c>
      <c r="Q366">
        <v>360</v>
      </c>
      <c r="R366">
        <v>68.381</v>
      </c>
      <c r="S366">
        <v>68.381</v>
      </c>
      <c r="T366" t="s">
        <v>101</v>
      </c>
      <c r="U366" t="s">
        <v>1027</v>
      </c>
      <c r="V366" t="s">
        <v>139</v>
      </c>
    </row>
    <row r="367" spans="1:22">
      <c r="A367" s="1">
        <v>44556.22928240741</v>
      </c>
      <c r="B367" t="s">
        <v>1028</v>
      </c>
      <c r="C367" t="s">
        <v>1029</v>
      </c>
      <c r="D367" t="s">
        <v>95</v>
      </c>
      <c r="E367" t="s">
        <v>96</v>
      </c>
      <c r="F367" s="1">
        <v>44556.22928240741</v>
      </c>
      <c r="G367" t="s">
        <v>97</v>
      </c>
      <c r="H367" t="s">
        <v>325</v>
      </c>
      <c r="I367" t="s">
        <v>333</v>
      </c>
      <c r="J367" t="s">
        <v>327</v>
      </c>
      <c r="K367" t="s">
        <v>328</v>
      </c>
      <c r="L367" t="s">
        <v>31</v>
      </c>
      <c r="M367" t="s">
        <v>32</v>
      </c>
      <c r="N367" t="s">
        <v>33</v>
      </c>
      <c r="O367" t="s">
        <v>334</v>
      </c>
      <c r="P367">
        <v>112.85</v>
      </c>
      <c r="Q367">
        <v>10</v>
      </c>
      <c r="R367">
        <v>11185.691999999999</v>
      </c>
      <c r="S367">
        <v>11185.691999999999</v>
      </c>
      <c r="T367" t="s">
        <v>35</v>
      </c>
      <c r="U367" t="s">
        <v>1030</v>
      </c>
      <c r="V367" t="s">
        <v>144</v>
      </c>
    </row>
    <row r="368" spans="1:22">
      <c r="A368" s="1">
        <v>44548.22928240741</v>
      </c>
      <c r="B368" t="s">
        <v>1031</v>
      </c>
      <c r="C368" t="s">
        <v>1032</v>
      </c>
      <c r="D368" t="s">
        <v>95</v>
      </c>
      <c r="E368" t="s">
        <v>147</v>
      </c>
      <c r="F368" s="1">
        <v>44548.22928240741</v>
      </c>
      <c r="G368" t="s">
        <v>97</v>
      </c>
      <c r="H368" t="s">
        <v>340</v>
      </c>
      <c r="I368" t="s">
        <v>353</v>
      </c>
      <c r="J368" t="s">
        <v>327</v>
      </c>
      <c r="K368" t="s">
        <v>342</v>
      </c>
      <c r="L368" t="s">
        <v>31</v>
      </c>
      <c r="M368" t="s">
        <v>32</v>
      </c>
      <c r="N368" t="s">
        <v>45</v>
      </c>
      <c r="O368" t="s">
        <v>354</v>
      </c>
      <c r="P368">
        <v>1946.1</v>
      </c>
      <c r="Q368">
        <v>800</v>
      </c>
      <c r="R368">
        <v>57409.95</v>
      </c>
      <c r="S368">
        <v>57409.95</v>
      </c>
      <c r="T368" t="s">
        <v>35</v>
      </c>
      <c r="U368" t="s">
        <v>1033</v>
      </c>
      <c r="V368" t="s">
        <v>103</v>
      </c>
    </row>
    <row r="369" spans="1:22">
      <c r="A369" s="1">
        <v>44549.22928240741</v>
      </c>
      <c r="B369" t="s">
        <v>1034</v>
      </c>
      <c r="C369" t="s">
        <v>1035</v>
      </c>
      <c r="D369" t="s">
        <v>24</v>
      </c>
      <c r="E369" t="s">
        <v>132</v>
      </c>
      <c r="F369" s="1">
        <v>44549.22928240741</v>
      </c>
      <c r="G369" t="s">
        <v>26</v>
      </c>
      <c r="H369" t="s">
        <v>340</v>
      </c>
      <c r="I369" t="s">
        <v>351</v>
      </c>
      <c r="J369" t="s">
        <v>327</v>
      </c>
      <c r="K369" t="s">
        <v>342</v>
      </c>
      <c r="L369" t="s">
        <v>80</v>
      </c>
      <c r="M369" t="s">
        <v>32</v>
      </c>
      <c r="N369" t="s">
        <v>117</v>
      </c>
      <c r="O369" t="s">
        <v>352</v>
      </c>
      <c r="P369">
        <v>1946.1</v>
      </c>
      <c r="Q369">
        <v>52.8</v>
      </c>
      <c r="R369">
        <v>9185.5919999999987</v>
      </c>
      <c r="S369">
        <v>9185.5919999999987</v>
      </c>
      <c r="T369" t="s">
        <v>35</v>
      </c>
      <c r="U369" t="s">
        <v>1036</v>
      </c>
      <c r="V369" t="s">
        <v>152</v>
      </c>
    </row>
    <row r="370" spans="1:22">
      <c r="A370" s="1">
        <v>44550.22928240741</v>
      </c>
      <c r="B370" t="s">
        <v>1037</v>
      </c>
      <c r="C370" t="s">
        <v>1038</v>
      </c>
      <c r="D370" t="s">
        <v>40</v>
      </c>
      <c r="E370" t="s">
        <v>25</v>
      </c>
      <c r="F370" s="1">
        <v>44550.22928240741</v>
      </c>
      <c r="G370" t="s">
        <v>42</v>
      </c>
      <c r="H370" t="s">
        <v>340</v>
      </c>
      <c r="I370" t="s">
        <v>348</v>
      </c>
      <c r="J370" t="s">
        <v>327</v>
      </c>
      <c r="K370" t="s">
        <v>342</v>
      </c>
      <c r="L370" t="s">
        <v>80</v>
      </c>
      <c r="M370" t="s">
        <v>32</v>
      </c>
      <c r="N370" t="s">
        <v>142</v>
      </c>
      <c r="O370" t="s">
        <v>349</v>
      </c>
      <c r="P370">
        <v>1166.0999999999999</v>
      </c>
      <c r="Q370">
        <v>52.8</v>
      </c>
      <c r="R370">
        <v>5503.9919999999993</v>
      </c>
      <c r="S370">
        <v>5503.9919999999993</v>
      </c>
      <c r="T370" t="s">
        <v>35</v>
      </c>
      <c r="U370" t="s">
        <v>1039</v>
      </c>
      <c r="V370" t="s">
        <v>158</v>
      </c>
    </row>
    <row r="371" spans="1:22">
      <c r="A371" s="1">
        <v>44551.22928240741</v>
      </c>
      <c r="B371" t="s">
        <v>1040</v>
      </c>
      <c r="C371" t="s">
        <v>1041</v>
      </c>
      <c r="D371" t="s">
        <v>40</v>
      </c>
      <c r="E371" t="s">
        <v>41</v>
      </c>
      <c r="F371" s="1">
        <v>44551.22928240741</v>
      </c>
      <c r="G371" t="s">
        <v>42</v>
      </c>
      <c r="H371" t="s">
        <v>364</v>
      </c>
      <c r="I371" t="s">
        <v>376</v>
      </c>
      <c r="J371" t="s">
        <v>327</v>
      </c>
      <c r="K371" t="s">
        <v>366</v>
      </c>
      <c r="L371" t="s">
        <v>80</v>
      </c>
      <c r="M371" t="s">
        <v>32</v>
      </c>
      <c r="N371" t="s">
        <v>133</v>
      </c>
      <c r="O371" t="s">
        <v>377</v>
      </c>
      <c r="P371">
        <v>31.2</v>
      </c>
      <c r="Q371">
        <v>52.8</v>
      </c>
      <c r="R371">
        <v>147.26400000000001</v>
      </c>
      <c r="S371">
        <v>147.26400000000001</v>
      </c>
      <c r="T371" t="s">
        <v>47</v>
      </c>
      <c r="U371" t="s">
        <v>1042</v>
      </c>
      <c r="V371" t="s">
        <v>513</v>
      </c>
    </row>
    <row r="372" spans="1:22">
      <c r="A372" s="1">
        <v>44551.22928240741</v>
      </c>
      <c r="B372" t="s">
        <v>1043</v>
      </c>
      <c r="C372" t="s">
        <v>1044</v>
      </c>
      <c r="D372" t="s">
        <v>40</v>
      </c>
      <c r="E372" t="s">
        <v>96</v>
      </c>
      <c r="F372" s="1">
        <v>44551.22928240741</v>
      </c>
      <c r="G372" t="s">
        <v>42</v>
      </c>
      <c r="H372" t="s">
        <v>364</v>
      </c>
      <c r="I372" t="s">
        <v>381</v>
      </c>
      <c r="J372" t="s">
        <v>327</v>
      </c>
      <c r="K372" t="s">
        <v>366</v>
      </c>
      <c r="L372" t="s">
        <v>99</v>
      </c>
      <c r="M372" t="s">
        <v>32</v>
      </c>
      <c r="N372" t="s">
        <v>33</v>
      </c>
      <c r="O372" t="s">
        <v>382</v>
      </c>
      <c r="P372">
        <v>10842</v>
      </c>
      <c r="Q372">
        <v>25</v>
      </c>
      <c r="R372">
        <v>51174.239999999998</v>
      </c>
      <c r="S372">
        <v>51174.239999999998</v>
      </c>
      <c r="T372" t="s">
        <v>47</v>
      </c>
      <c r="U372" t="s">
        <v>1045</v>
      </c>
      <c r="V372" t="s">
        <v>72</v>
      </c>
    </row>
    <row r="373" spans="1:22">
      <c r="A373" s="1">
        <v>44550.22928240741</v>
      </c>
      <c r="B373" t="s">
        <v>1046</v>
      </c>
      <c r="C373" t="s">
        <v>1047</v>
      </c>
      <c r="D373" t="s">
        <v>40</v>
      </c>
      <c r="E373" t="s">
        <v>147</v>
      </c>
      <c r="F373" s="1">
        <v>44550.22928240741</v>
      </c>
      <c r="G373" t="s">
        <v>42</v>
      </c>
      <c r="H373" t="s">
        <v>340</v>
      </c>
      <c r="I373" t="s">
        <v>341</v>
      </c>
      <c r="J373" t="s">
        <v>327</v>
      </c>
      <c r="K373" t="s">
        <v>342</v>
      </c>
      <c r="L373" t="s">
        <v>99</v>
      </c>
      <c r="M373" t="s">
        <v>32</v>
      </c>
      <c r="N373" t="s">
        <v>45</v>
      </c>
      <c r="O373" t="s">
        <v>343</v>
      </c>
      <c r="P373">
        <v>11766.3</v>
      </c>
      <c r="Q373">
        <v>365</v>
      </c>
      <c r="R373">
        <v>13884.233999999999</v>
      </c>
      <c r="S373">
        <v>13884.233999999999</v>
      </c>
      <c r="T373" t="s">
        <v>47</v>
      </c>
      <c r="U373" t="s">
        <v>1048</v>
      </c>
      <c r="V373" t="s">
        <v>513</v>
      </c>
    </row>
    <row r="374" spans="1:22">
      <c r="A374" s="1">
        <v>44546.22928240741</v>
      </c>
      <c r="B374" t="s">
        <v>1049</v>
      </c>
      <c r="C374" t="s">
        <v>1050</v>
      </c>
      <c r="D374" t="s">
        <v>40</v>
      </c>
      <c r="E374" t="s">
        <v>25</v>
      </c>
      <c r="F374" s="1">
        <v>44546.22928240741</v>
      </c>
      <c r="G374" t="s">
        <v>42</v>
      </c>
      <c r="H374" t="s">
        <v>340</v>
      </c>
      <c r="I374" t="s">
        <v>344</v>
      </c>
      <c r="J374" t="s">
        <v>327</v>
      </c>
      <c r="K374" t="s">
        <v>342</v>
      </c>
      <c r="L374" t="s">
        <v>44</v>
      </c>
      <c r="M374" t="s">
        <v>32</v>
      </c>
      <c r="N374" t="s">
        <v>117</v>
      </c>
      <c r="O374" t="s">
        <v>345</v>
      </c>
      <c r="P374">
        <v>1833</v>
      </c>
      <c r="Q374">
        <v>75</v>
      </c>
      <c r="R374">
        <v>36769.979999999996</v>
      </c>
      <c r="S374">
        <v>36769.979999999996</v>
      </c>
      <c r="T374" t="s">
        <v>101</v>
      </c>
      <c r="U374" t="s">
        <v>1051</v>
      </c>
      <c r="V374" t="s">
        <v>37</v>
      </c>
    </row>
    <row r="375" spans="1:22">
      <c r="A375" s="1">
        <v>44551.22928240741</v>
      </c>
      <c r="B375" t="s">
        <v>1052</v>
      </c>
      <c r="C375" t="s">
        <v>1053</v>
      </c>
      <c r="D375" t="s">
        <v>67</v>
      </c>
      <c r="E375" t="s">
        <v>41</v>
      </c>
      <c r="F375" s="1">
        <v>44551.22928240741</v>
      </c>
      <c r="G375" t="s">
        <v>68</v>
      </c>
      <c r="H375" t="s">
        <v>364</v>
      </c>
      <c r="I375" t="s">
        <v>371</v>
      </c>
      <c r="J375" t="s">
        <v>327</v>
      </c>
      <c r="K375" t="s">
        <v>366</v>
      </c>
      <c r="L375" t="s">
        <v>44</v>
      </c>
      <c r="M375" t="s">
        <v>32</v>
      </c>
      <c r="N375" t="s">
        <v>33</v>
      </c>
      <c r="O375" t="s">
        <v>372</v>
      </c>
      <c r="P375">
        <v>4434.7</v>
      </c>
      <c r="Q375">
        <v>35</v>
      </c>
      <c r="R375">
        <v>109891.86599999999</v>
      </c>
      <c r="S375">
        <v>109891.86599999999</v>
      </c>
      <c r="T375" t="s">
        <v>101</v>
      </c>
      <c r="U375" t="s">
        <v>1054</v>
      </c>
      <c r="V375" t="s">
        <v>49</v>
      </c>
    </row>
    <row r="376" spans="1:22">
      <c r="A376" s="1">
        <v>44551.22928240741</v>
      </c>
      <c r="B376" t="s">
        <v>1055</v>
      </c>
      <c r="C376" t="s">
        <v>1056</v>
      </c>
      <c r="D376" t="s">
        <v>77</v>
      </c>
      <c r="E376" t="s">
        <v>96</v>
      </c>
      <c r="F376" s="1">
        <v>44551.22928240741</v>
      </c>
      <c r="G376" t="s">
        <v>78</v>
      </c>
      <c r="H376" t="s">
        <v>364</v>
      </c>
      <c r="I376" t="s">
        <v>365</v>
      </c>
      <c r="J376" t="s">
        <v>327</v>
      </c>
      <c r="K376" t="s">
        <v>366</v>
      </c>
      <c r="L376" t="s">
        <v>44</v>
      </c>
      <c r="M376" t="s">
        <v>32</v>
      </c>
      <c r="N376" t="s">
        <v>45</v>
      </c>
      <c r="O376" t="s">
        <v>367</v>
      </c>
      <c r="P376">
        <v>719.8</v>
      </c>
      <c r="Q376">
        <v>731.86</v>
      </c>
      <c r="R376">
        <v>14439.187999999998</v>
      </c>
      <c r="S376">
        <v>14439.187999999998</v>
      </c>
      <c r="T376" t="s">
        <v>101</v>
      </c>
      <c r="U376" t="s">
        <v>1057</v>
      </c>
      <c r="V376" t="s">
        <v>120</v>
      </c>
    </row>
    <row r="377" spans="1:22">
      <c r="A377" s="1">
        <v>44551.22928240741</v>
      </c>
      <c r="B377" t="s">
        <v>1058</v>
      </c>
      <c r="C377" t="s">
        <v>1059</v>
      </c>
      <c r="D377" t="s">
        <v>77</v>
      </c>
      <c r="E377" t="s">
        <v>25</v>
      </c>
      <c r="F377" s="1">
        <v>44551.22928240741</v>
      </c>
      <c r="G377" t="s">
        <v>78</v>
      </c>
      <c r="H377" t="s">
        <v>357</v>
      </c>
      <c r="I377" t="s">
        <v>412</v>
      </c>
      <c r="J377" t="s">
        <v>327</v>
      </c>
      <c r="K377" t="s">
        <v>359</v>
      </c>
      <c r="L377" t="s">
        <v>31</v>
      </c>
      <c r="M377" t="s">
        <v>32</v>
      </c>
      <c r="N377" t="s">
        <v>117</v>
      </c>
      <c r="O377" t="s">
        <v>413</v>
      </c>
      <c r="P377">
        <v>1716</v>
      </c>
      <c r="Q377">
        <v>216</v>
      </c>
      <c r="R377">
        <v>34422.959999999999</v>
      </c>
      <c r="S377">
        <v>34422.959999999999</v>
      </c>
      <c r="T377" t="s">
        <v>35</v>
      </c>
      <c r="U377" t="s">
        <v>1060</v>
      </c>
      <c r="V377" t="s">
        <v>186</v>
      </c>
    </row>
    <row r="378" spans="1:22">
      <c r="A378" s="1">
        <v>44558.22928240741</v>
      </c>
      <c r="B378" t="s">
        <v>1061</v>
      </c>
      <c r="C378" t="s">
        <v>1062</v>
      </c>
      <c r="D378" t="s">
        <v>24</v>
      </c>
      <c r="E378" t="s">
        <v>41</v>
      </c>
      <c r="F378" s="1">
        <v>44558.22928240741</v>
      </c>
      <c r="G378" t="s">
        <v>127</v>
      </c>
      <c r="H378" t="s">
        <v>357</v>
      </c>
      <c r="I378" t="s">
        <v>417</v>
      </c>
      <c r="J378" t="s">
        <v>327</v>
      </c>
      <c r="K378" t="s">
        <v>359</v>
      </c>
      <c r="L378" t="s">
        <v>44</v>
      </c>
      <c r="M378" t="s">
        <v>32</v>
      </c>
      <c r="N378" t="s">
        <v>142</v>
      </c>
      <c r="O378" t="s">
        <v>418</v>
      </c>
      <c r="P378">
        <v>982.1</v>
      </c>
      <c r="Q378">
        <v>230.25</v>
      </c>
      <c r="R378">
        <v>19700.925999999999</v>
      </c>
      <c r="S378">
        <v>19700.925999999999</v>
      </c>
      <c r="T378" t="s">
        <v>35</v>
      </c>
      <c r="U378" t="s">
        <v>1063</v>
      </c>
      <c r="V378" t="s">
        <v>192</v>
      </c>
    </row>
    <row r="379" spans="1:22">
      <c r="A379" s="1">
        <v>44559.22928240741</v>
      </c>
      <c r="B379" t="s">
        <v>1064</v>
      </c>
      <c r="C379" t="s">
        <v>1065</v>
      </c>
      <c r="D379" t="s">
        <v>24</v>
      </c>
      <c r="E379" t="s">
        <v>96</v>
      </c>
      <c r="F379" s="1">
        <v>44559.22928240741</v>
      </c>
      <c r="G379" t="s">
        <v>127</v>
      </c>
      <c r="H379" t="s">
        <v>357</v>
      </c>
      <c r="I379" t="s">
        <v>358</v>
      </c>
      <c r="J379" t="s">
        <v>327</v>
      </c>
      <c r="K379" t="s">
        <v>359</v>
      </c>
      <c r="L379" t="s">
        <v>80</v>
      </c>
      <c r="M379" t="s">
        <v>32</v>
      </c>
      <c r="N379" t="s">
        <v>133</v>
      </c>
      <c r="O379" t="s">
        <v>360</v>
      </c>
      <c r="P379">
        <v>38</v>
      </c>
      <c r="Q379">
        <v>248.25</v>
      </c>
      <c r="R379">
        <v>762.28</v>
      </c>
      <c r="S379">
        <v>762.28</v>
      </c>
      <c r="T379" t="s">
        <v>47</v>
      </c>
      <c r="U379" t="s">
        <v>1066</v>
      </c>
      <c r="V379" t="s">
        <v>129</v>
      </c>
    </row>
    <row r="380" spans="1:22">
      <c r="A380" s="1">
        <v>44560.22928240741</v>
      </c>
      <c r="B380" t="s">
        <v>1067</v>
      </c>
      <c r="C380" t="s">
        <v>1068</v>
      </c>
      <c r="D380" t="s">
        <v>95</v>
      </c>
      <c r="E380" t="s">
        <v>147</v>
      </c>
      <c r="F380" s="1">
        <v>44560.22928240741</v>
      </c>
      <c r="G380" t="s">
        <v>97</v>
      </c>
      <c r="H380" t="s">
        <v>386</v>
      </c>
      <c r="I380" t="s">
        <v>393</v>
      </c>
      <c r="J380" t="s">
        <v>327</v>
      </c>
      <c r="K380" t="s">
        <v>388</v>
      </c>
      <c r="L380" t="s">
        <v>31</v>
      </c>
      <c r="M380" t="s">
        <v>32</v>
      </c>
      <c r="N380" t="s">
        <v>33</v>
      </c>
      <c r="O380" t="s">
        <v>394</v>
      </c>
      <c r="P380">
        <v>38</v>
      </c>
      <c r="Q380">
        <v>208.5</v>
      </c>
      <c r="R380">
        <v>941.64</v>
      </c>
      <c r="S380">
        <v>941.64</v>
      </c>
      <c r="T380" t="s">
        <v>35</v>
      </c>
      <c r="U380" t="s">
        <v>1069</v>
      </c>
      <c r="V380" t="s">
        <v>72</v>
      </c>
    </row>
    <row r="381" spans="1:22">
      <c r="A381" s="1">
        <v>44561.22928240741</v>
      </c>
      <c r="B381" t="s">
        <v>1070</v>
      </c>
      <c r="C381" t="s">
        <v>1071</v>
      </c>
      <c r="D381" t="s">
        <v>95</v>
      </c>
      <c r="E381" t="s">
        <v>25</v>
      </c>
      <c r="F381" s="1">
        <v>44561.22928240741</v>
      </c>
      <c r="G381" t="s">
        <v>97</v>
      </c>
      <c r="H381" t="s">
        <v>386</v>
      </c>
      <c r="I381" t="s">
        <v>387</v>
      </c>
      <c r="J381" t="s">
        <v>327</v>
      </c>
      <c r="K381" t="s">
        <v>388</v>
      </c>
      <c r="L381" t="s">
        <v>44</v>
      </c>
      <c r="M381" t="s">
        <v>32</v>
      </c>
      <c r="N381" t="s">
        <v>45</v>
      </c>
      <c r="O381" t="s">
        <v>389</v>
      </c>
      <c r="P381">
        <v>21.35</v>
      </c>
      <c r="Q381">
        <v>1762.5</v>
      </c>
      <c r="R381">
        <v>428.28100000000006</v>
      </c>
      <c r="S381">
        <v>428.28100000000006</v>
      </c>
      <c r="T381" t="s">
        <v>47</v>
      </c>
      <c r="U381" t="s">
        <v>1072</v>
      </c>
      <c r="V381" t="s">
        <v>135</v>
      </c>
    </row>
    <row r="382" spans="1:22">
      <c r="A382" s="1">
        <v>44568.22928240741</v>
      </c>
      <c r="B382" t="s">
        <v>1073</v>
      </c>
      <c r="C382" t="s">
        <v>1074</v>
      </c>
      <c r="D382" t="s">
        <v>95</v>
      </c>
      <c r="E382" t="s">
        <v>147</v>
      </c>
      <c r="F382" s="1">
        <v>44568.22928240741</v>
      </c>
      <c r="G382" t="s">
        <v>97</v>
      </c>
      <c r="H382" t="s">
        <v>386</v>
      </c>
      <c r="I382" t="s">
        <v>391</v>
      </c>
      <c r="J382" t="s">
        <v>327</v>
      </c>
      <c r="K382" t="s">
        <v>388</v>
      </c>
      <c r="L382" t="s">
        <v>80</v>
      </c>
      <c r="M382" t="s">
        <v>32</v>
      </c>
      <c r="N382" t="s">
        <v>45</v>
      </c>
      <c r="O382" t="s">
        <v>392</v>
      </c>
      <c r="P382">
        <v>34710</v>
      </c>
      <c r="Q382">
        <v>6300</v>
      </c>
      <c r="R382">
        <v>40957.800000000003</v>
      </c>
      <c r="S382">
        <v>40957.800000000003</v>
      </c>
      <c r="T382" t="s">
        <v>101</v>
      </c>
      <c r="U382" t="s">
        <v>1075</v>
      </c>
      <c r="V382" t="s">
        <v>49</v>
      </c>
    </row>
    <row r="383" spans="1:22">
      <c r="A383" s="1">
        <v>44569.22928240741</v>
      </c>
      <c r="B383" t="s">
        <v>1076</v>
      </c>
      <c r="C383" t="s">
        <v>1077</v>
      </c>
      <c r="D383" t="s">
        <v>24</v>
      </c>
      <c r="E383" t="s">
        <v>132</v>
      </c>
      <c r="F383" s="1">
        <v>44569.22928240741</v>
      </c>
      <c r="G383" t="s">
        <v>26</v>
      </c>
      <c r="H383" t="s">
        <v>400</v>
      </c>
      <c r="I383" t="s">
        <v>428</v>
      </c>
      <c r="J383" t="s">
        <v>29</v>
      </c>
      <c r="K383" t="s">
        <v>402</v>
      </c>
      <c r="L383" t="s">
        <v>31</v>
      </c>
      <c r="M383" t="s">
        <v>32</v>
      </c>
      <c r="N383" t="s">
        <v>117</v>
      </c>
      <c r="O383" t="s">
        <v>429</v>
      </c>
      <c r="P383">
        <v>37113</v>
      </c>
      <c r="Q383">
        <v>10500</v>
      </c>
      <c r="R383">
        <v>43793.34</v>
      </c>
      <c r="S383">
        <v>43793.34</v>
      </c>
      <c r="T383" t="s">
        <v>35</v>
      </c>
      <c r="U383" t="s">
        <v>1078</v>
      </c>
      <c r="V383" t="s">
        <v>120</v>
      </c>
    </row>
    <row r="384" spans="1:22">
      <c r="A384" s="1">
        <v>44549.22928240741</v>
      </c>
      <c r="B384" t="s">
        <v>1079</v>
      </c>
      <c r="C384" t="s">
        <v>1080</v>
      </c>
      <c r="D384" t="s">
        <v>24</v>
      </c>
      <c r="E384" t="s">
        <v>25</v>
      </c>
      <c r="F384" s="1">
        <v>44549.22928240741</v>
      </c>
      <c r="G384" t="s">
        <v>26</v>
      </c>
      <c r="H384" t="s">
        <v>400</v>
      </c>
      <c r="I384" t="s">
        <v>401</v>
      </c>
      <c r="J384" t="s">
        <v>29</v>
      </c>
      <c r="K384" t="s">
        <v>402</v>
      </c>
      <c r="L384" t="s">
        <v>44</v>
      </c>
      <c r="M384" t="s">
        <v>32</v>
      </c>
      <c r="N384" t="s">
        <v>142</v>
      </c>
      <c r="O384" t="s">
        <v>403</v>
      </c>
      <c r="P384">
        <v>27960.240000000002</v>
      </c>
      <c r="Q384">
        <v>500</v>
      </c>
      <c r="R384">
        <v>32993.083200000001</v>
      </c>
      <c r="S384">
        <v>32993.083200000001</v>
      </c>
      <c r="T384" t="s">
        <v>47</v>
      </c>
      <c r="U384" t="s">
        <v>1081</v>
      </c>
      <c r="V384" t="s">
        <v>186</v>
      </c>
    </row>
    <row r="385" spans="1:22">
      <c r="A385" s="1">
        <v>44571.22928240741</v>
      </c>
      <c r="B385" t="s">
        <v>1082</v>
      </c>
      <c r="C385" t="s">
        <v>1083</v>
      </c>
      <c r="D385" t="s">
        <v>40</v>
      </c>
      <c r="E385" t="s">
        <v>41</v>
      </c>
      <c r="F385" s="1">
        <v>44571.22928240741</v>
      </c>
      <c r="G385" t="s">
        <v>42</v>
      </c>
      <c r="H385" t="s">
        <v>386</v>
      </c>
      <c r="I385" t="s">
        <v>397</v>
      </c>
      <c r="J385" t="s">
        <v>327</v>
      </c>
      <c r="K385" t="s">
        <v>388</v>
      </c>
      <c r="L385" t="s">
        <v>80</v>
      </c>
      <c r="M385" t="s">
        <v>32</v>
      </c>
      <c r="N385" t="s">
        <v>33</v>
      </c>
      <c r="O385" t="s">
        <v>398</v>
      </c>
      <c r="P385">
        <v>1051.98</v>
      </c>
      <c r="Q385">
        <v>1.85</v>
      </c>
      <c r="R385">
        <v>1241.3364000000001</v>
      </c>
      <c r="S385">
        <v>1241.3364000000001</v>
      </c>
      <c r="T385" t="s">
        <v>101</v>
      </c>
      <c r="U385" t="s">
        <v>1084</v>
      </c>
      <c r="V385" t="s">
        <v>192</v>
      </c>
    </row>
    <row r="386" spans="1:22">
      <c r="A386" s="1">
        <v>44571.22928240741</v>
      </c>
      <c r="B386" t="s">
        <v>1085</v>
      </c>
      <c r="C386" t="s">
        <v>1086</v>
      </c>
      <c r="D386" t="s">
        <v>40</v>
      </c>
      <c r="E386" t="s">
        <v>96</v>
      </c>
      <c r="F386" s="1">
        <v>44571.22928240741</v>
      </c>
      <c r="G386" t="s">
        <v>42</v>
      </c>
      <c r="H386" t="s">
        <v>400</v>
      </c>
      <c r="I386" t="s">
        <v>426</v>
      </c>
      <c r="J386" t="s">
        <v>29</v>
      </c>
      <c r="K386" t="s">
        <v>402</v>
      </c>
      <c r="L386" t="s">
        <v>99</v>
      </c>
      <c r="M386" t="s">
        <v>32</v>
      </c>
      <c r="N386" t="s">
        <v>45</v>
      </c>
      <c r="O386" t="s">
        <v>427</v>
      </c>
      <c r="P386">
        <v>24030</v>
      </c>
      <c r="Q386">
        <v>2027</v>
      </c>
      <c r="R386">
        <v>28355.4</v>
      </c>
      <c r="S386">
        <v>28355.4</v>
      </c>
      <c r="T386" t="s">
        <v>35</v>
      </c>
      <c r="U386" t="s">
        <v>1087</v>
      </c>
      <c r="V386" t="s">
        <v>129</v>
      </c>
    </row>
    <row r="387" spans="1:22">
      <c r="A387" s="1">
        <v>44571.22928240741</v>
      </c>
      <c r="B387" t="s">
        <v>1088</v>
      </c>
      <c r="C387" t="s">
        <v>1089</v>
      </c>
      <c r="D387" t="s">
        <v>40</v>
      </c>
      <c r="E387" t="s">
        <v>147</v>
      </c>
      <c r="F387" s="1">
        <v>44571.22928240741</v>
      </c>
      <c r="G387" t="s">
        <v>42</v>
      </c>
      <c r="H387" t="s">
        <v>27</v>
      </c>
      <c r="I387" t="s">
        <v>438</v>
      </c>
      <c r="J387" t="s">
        <v>29</v>
      </c>
      <c r="K387" t="s">
        <v>30</v>
      </c>
      <c r="L387" t="s">
        <v>31</v>
      </c>
      <c r="M387" t="s">
        <v>32</v>
      </c>
      <c r="N387" t="s">
        <v>117</v>
      </c>
      <c r="O387" t="s">
        <v>439</v>
      </c>
      <c r="P387">
        <v>4407.2</v>
      </c>
      <c r="Q387">
        <v>700</v>
      </c>
      <c r="R387">
        <v>5200.4960000000001</v>
      </c>
      <c r="S387">
        <v>5200.4960000000001</v>
      </c>
      <c r="T387" t="s">
        <v>47</v>
      </c>
      <c r="U387" t="s">
        <v>1090</v>
      </c>
      <c r="V387" t="s">
        <v>72</v>
      </c>
    </row>
    <row r="388" spans="1:22">
      <c r="A388" s="1">
        <v>44553.22928240741</v>
      </c>
      <c r="B388" t="s">
        <v>1091</v>
      </c>
      <c r="C388" t="s">
        <v>1092</v>
      </c>
      <c r="D388" t="s">
        <v>40</v>
      </c>
      <c r="E388" t="s">
        <v>132</v>
      </c>
      <c r="F388" s="1">
        <v>44553.22928240741</v>
      </c>
      <c r="G388" t="s">
        <v>42</v>
      </c>
      <c r="H388" t="s">
        <v>27</v>
      </c>
      <c r="I388" t="s">
        <v>443</v>
      </c>
      <c r="J388" t="s">
        <v>29</v>
      </c>
      <c r="K388" t="s">
        <v>30</v>
      </c>
      <c r="L388" t="s">
        <v>44</v>
      </c>
      <c r="M388" t="s">
        <v>32</v>
      </c>
      <c r="N388" t="s">
        <v>142</v>
      </c>
      <c r="O388" t="s">
        <v>444</v>
      </c>
      <c r="P388">
        <v>5701.82</v>
      </c>
      <c r="Q388">
        <v>235</v>
      </c>
      <c r="R388">
        <v>6728.1475999999993</v>
      </c>
      <c r="S388">
        <v>6728.1475999999993</v>
      </c>
      <c r="T388" t="s">
        <v>101</v>
      </c>
      <c r="U388" t="s">
        <v>1093</v>
      </c>
      <c r="V388" t="s">
        <v>135</v>
      </c>
    </row>
    <row r="389" spans="1:22">
      <c r="A389" s="1">
        <v>44575.22928240741</v>
      </c>
      <c r="B389" t="s">
        <v>1094</v>
      </c>
      <c r="C389" t="s">
        <v>1095</v>
      </c>
      <c r="D389" t="s">
        <v>40</v>
      </c>
      <c r="E389" t="s">
        <v>25</v>
      </c>
      <c r="F389" s="1">
        <v>44575.22928240741</v>
      </c>
      <c r="G389" t="s">
        <v>42</v>
      </c>
      <c r="H389" t="s">
        <v>27</v>
      </c>
      <c r="I389" t="s">
        <v>441</v>
      </c>
      <c r="J389" t="s">
        <v>29</v>
      </c>
      <c r="K389" t="s">
        <v>30</v>
      </c>
      <c r="L389" t="s">
        <v>80</v>
      </c>
      <c r="M389" t="s">
        <v>32</v>
      </c>
      <c r="N389" t="s">
        <v>33</v>
      </c>
      <c r="O389" t="s">
        <v>442</v>
      </c>
      <c r="P389">
        <v>224.28</v>
      </c>
      <c r="Q389">
        <v>235</v>
      </c>
      <c r="R389">
        <v>264.65039999999999</v>
      </c>
      <c r="S389">
        <v>264.65039999999999</v>
      </c>
      <c r="T389" t="s">
        <v>101</v>
      </c>
      <c r="U389" t="s">
        <v>1096</v>
      </c>
      <c r="V389" t="s">
        <v>83</v>
      </c>
    </row>
    <row r="390" spans="1:22">
      <c r="A390" s="1">
        <v>44575.22928240741</v>
      </c>
      <c r="B390" t="s">
        <v>1097</v>
      </c>
      <c r="C390" t="s">
        <v>1098</v>
      </c>
      <c r="D390" t="s">
        <v>67</v>
      </c>
      <c r="E390" t="s">
        <v>25</v>
      </c>
      <c r="F390" s="1">
        <v>44575.22928240741</v>
      </c>
      <c r="G390" t="s">
        <v>68</v>
      </c>
      <c r="H390" t="s">
        <v>27</v>
      </c>
      <c r="I390" t="s">
        <v>28</v>
      </c>
      <c r="J390" t="s">
        <v>29</v>
      </c>
      <c r="K390" t="s">
        <v>30</v>
      </c>
      <c r="L390" t="s">
        <v>99</v>
      </c>
      <c r="M390" t="s">
        <v>32</v>
      </c>
      <c r="N390" t="s">
        <v>45</v>
      </c>
      <c r="O390" t="s">
        <v>34</v>
      </c>
      <c r="P390">
        <v>7171.62</v>
      </c>
      <c r="Q390">
        <v>235</v>
      </c>
      <c r="R390">
        <v>8462.5115999999998</v>
      </c>
      <c r="S390">
        <v>8462.5115999999998</v>
      </c>
      <c r="T390" t="s">
        <v>35</v>
      </c>
      <c r="U390" t="s">
        <v>1099</v>
      </c>
      <c r="V390" t="s">
        <v>139</v>
      </c>
    </row>
    <row r="391" spans="1:22">
      <c r="A391" s="1">
        <v>44575.22928240741</v>
      </c>
      <c r="B391" t="s">
        <v>1100</v>
      </c>
      <c r="C391" t="s">
        <v>1101</v>
      </c>
      <c r="D391" t="s">
        <v>77</v>
      </c>
      <c r="E391" t="s">
        <v>25</v>
      </c>
      <c r="F391" s="1">
        <v>44575.22928240741</v>
      </c>
      <c r="G391" t="s">
        <v>78</v>
      </c>
      <c r="H391" t="s">
        <v>164</v>
      </c>
      <c r="I391" t="s">
        <v>168</v>
      </c>
      <c r="J391" t="s">
        <v>29</v>
      </c>
      <c r="K391" t="s">
        <v>166</v>
      </c>
      <c r="L391" t="s">
        <v>31</v>
      </c>
      <c r="M391" t="s">
        <v>32</v>
      </c>
      <c r="N391" t="s">
        <v>117</v>
      </c>
      <c r="O391" t="s">
        <v>169</v>
      </c>
      <c r="P391">
        <v>4272</v>
      </c>
      <c r="Q391">
        <v>875</v>
      </c>
      <c r="R391">
        <v>5040.96</v>
      </c>
      <c r="S391">
        <v>5040.96</v>
      </c>
      <c r="T391" t="s">
        <v>47</v>
      </c>
      <c r="U391" t="s">
        <v>1102</v>
      </c>
      <c r="V391" t="s">
        <v>144</v>
      </c>
    </row>
    <row r="392" spans="1:22">
      <c r="A392" s="1">
        <v>44575.22928240741</v>
      </c>
      <c r="B392" t="s">
        <v>1103</v>
      </c>
      <c r="C392" t="s">
        <v>1104</v>
      </c>
      <c r="D392" t="s">
        <v>77</v>
      </c>
      <c r="E392" t="s">
        <v>25</v>
      </c>
      <c r="F392" s="1">
        <v>44575.22928240741</v>
      </c>
      <c r="G392" t="s">
        <v>78</v>
      </c>
      <c r="H392" t="s">
        <v>164</v>
      </c>
      <c r="I392" t="s">
        <v>170</v>
      </c>
      <c r="J392" t="s">
        <v>29</v>
      </c>
      <c r="K392" t="s">
        <v>166</v>
      </c>
      <c r="L392" t="s">
        <v>44</v>
      </c>
      <c r="M392" t="s">
        <v>32</v>
      </c>
      <c r="N392" t="s">
        <v>33</v>
      </c>
      <c r="O392" t="s">
        <v>171</v>
      </c>
      <c r="P392">
        <v>17353.349999999999</v>
      </c>
      <c r="Q392">
        <v>875</v>
      </c>
      <c r="R392">
        <v>20476.952999999998</v>
      </c>
      <c r="S392">
        <v>20476.952999999998</v>
      </c>
      <c r="T392" t="s">
        <v>101</v>
      </c>
      <c r="U392" t="s">
        <v>1105</v>
      </c>
      <c r="V392" t="s">
        <v>103</v>
      </c>
    </row>
    <row r="393" spans="1:22">
      <c r="A393" s="1">
        <v>44544.22928240741</v>
      </c>
      <c r="B393" t="s">
        <v>1106</v>
      </c>
      <c r="C393" t="s">
        <v>1107</v>
      </c>
      <c r="D393" t="s">
        <v>24</v>
      </c>
      <c r="E393" t="s">
        <v>25</v>
      </c>
      <c r="F393" s="1">
        <v>44544.22928240741</v>
      </c>
      <c r="G393" t="s">
        <v>127</v>
      </c>
      <c r="H393" t="s">
        <v>172</v>
      </c>
      <c r="I393" t="s">
        <v>173</v>
      </c>
      <c r="J393" t="s">
        <v>29</v>
      </c>
      <c r="K393" t="s">
        <v>174</v>
      </c>
      <c r="L393" t="s">
        <v>80</v>
      </c>
      <c r="M393" t="s">
        <v>32</v>
      </c>
      <c r="N393" t="s">
        <v>45</v>
      </c>
      <c r="O393" t="s">
        <v>175</v>
      </c>
      <c r="P393">
        <v>9365.2999999999993</v>
      </c>
      <c r="Q393">
        <v>890</v>
      </c>
      <c r="R393">
        <v>11051.054</v>
      </c>
      <c r="S393">
        <v>11051.054</v>
      </c>
      <c r="T393" t="s">
        <v>35</v>
      </c>
      <c r="U393" t="s">
        <v>1108</v>
      </c>
      <c r="V393" t="s">
        <v>152</v>
      </c>
    </row>
    <row r="394" spans="1:22">
      <c r="A394" s="1">
        <v>44548.22928240741</v>
      </c>
      <c r="B394" t="s">
        <v>1109</v>
      </c>
      <c r="C394" t="s">
        <v>1110</v>
      </c>
      <c r="D394" t="s">
        <v>77</v>
      </c>
      <c r="E394" t="s">
        <v>25</v>
      </c>
      <c r="F394" s="1">
        <v>44548.22928240741</v>
      </c>
      <c r="G394" t="s">
        <v>78</v>
      </c>
      <c r="H394" t="s">
        <v>311</v>
      </c>
      <c r="I394" t="s">
        <v>315</v>
      </c>
      <c r="J394" t="s">
        <v>86</v>
      </c>
      <c r="K394" t="s">
        <v>313</v>
      </c>
      <c r="L394" t="s">
        <v>99</v>
      </c>
      <c r="M394" t="s">
        <v>32</v>
      </c>
      <c r="N394" t="s">
        <v>33</v>
      </c>
      <c r="O394" t="s">
        <v>316</v>
      </c>
      <c r="P394">
        <v>638</v>
      </c>
      <c r="Q394">
        <v>3250</v>
      </c>
      <c r="R394">
        <v>3764.2</v>
      </c>
      <c r="S394">
        <v>3764.2</v>
      </c>
      <c r="T394" t="s">
        <v>47</v>
      </c>
      <c r="U394" t="s">
        <v>1111</v>
      </c>
      <c r="V394" t="s">
        <v>684</v>
      </c>
    </row>
    <row r="395" spans="1:22">
      <c r="A395" s="1">
        <v>44559.22928240741</v>
      </c>
      <c r="B395" t="s">
        <v>1112</v>
      </c>
      <c r="C395" t="s">
        <v>1113</v>
      </c>
      <c r="D395" t="s">
        <v>77</v>
      </c>
      <c r="E395" t="s">
        <v>25</v>
      </c>
      <c r="F395" s="1">
        <v>44559.22928240741</v>
      </c>
      <c r="G395" t="s">
        <v>78</v>
      </c>
      <c r="H395" t="s">
        <v>311</v>
      </c>
      <c r="I395" t="s">
        <v>312</v>
      </c>
      <c r="J395" t="s">
        <v>86</v>
      </c>
      <c r="K395" t="s">
        <v>313</v>
      </c>
      <c r="L395" t="s">
        <v>31</v>
      </c>
      <c r="M395" t="s">
        <v>32</v>
      </c>
      <c r="N395" t="s">
        <v>45</v>
      </c>
      <c r="O395" t="s">
        <v>314</v>
      </c>
      <c r="P395">
        <v>528</v>
      </c>
      <c r="Q395">
        <v>140</v>
      </c>
      <c r="R395">
        <v>9345.6</v>
      </c>
      <c r="S395">
        <v>9345.6</v>
      </c>
      <c r="T395" t="s">
        <v>101</v>
      </c>
      <c r="U395" t="s">
        <v>1114</v>
      </c>
      <c r="V395" t="s">
        <v>37</v>
      </c>
    </row>
    <row r="396" spans="1:22">
      <c r="A396" s="1">
        <v>44580.22928240741</v>
      </c>
      <c r="B396" t="s">
        <v>1115</v>
      </c>
      <c r="C396" t="s">
        <v>1116</v>
      </c>
      <c r="D396" t="s">
        <v>24</v>
      </c>
      <c r="E396" t="s">
        <v>41</v>
      </c>
      <c r="F396" s="1">
        <v>44580.22928240741</v>
      </c>
      <c r="G396" t="s">
        <v>127</v>
      </c>
      <c r="H396" t="s">
        <v>301</v>
      </c>
      <c r="I396" t="s">
        <v>309</v>
      </c>
      <c r="J396" t="s">
        <v>86</v>
      </c>
      <c r="K396" t="s">
        <v>303</v>
      </c>
      <c r="L396" t="s">
        <v>44</v>
      </c>
      <c r="M396" t="s">
        <v>32</v>
      </c>
      <c r="N396" t="s">
        <v>33</v>
      </c>
      <c r="O396" t="s">
        <v>310</v>
      </c>
      <c r="P396">
        <v>672</v>
      </c>
      <c r="Q396">
        <v>135</v>
      </c>
      <c r="R396">
        <v>792.96</v>
      </c>
      <c r="S396">
        <v>792.96</v>
      </c>
      <c r="T396" t="s">
        <v>35</v>
      </c>
      <c r="U396" t="s">
        <v>1117</v>
      </c>
      <c r="V396" t="s">
        <v>49</v>
      </c>
    </row>
    <row r="397" spans="1:22">
      <c r="A397" s="1">
        <v>44583.22928240741</v>
      </c>
      <c r="B397" t="s">
        <v>1118</v>
      </c>
      <c r="C397" t="s">
        <v>1119</v>
      </c>
      <c r="D397" t="s">
        <v>24</v>
      </c>
      <c r="E397" t="s">
        <v>96</v>
      </c>
      <c r="F397" s="1">
        <v>44583.22928240741</v>
      </c>
      <c r="G397" t="s">
        <v>127</v>
      </c>
      <c r="H397" t="s">
        <v>301</v>
      </c>
      <c r="I397" t="s">
        <v>307</v>
      </c>
      <c r="J397" t="s">
        <v>86</v>
      </c>
      <c r="K397" t="s">
        <v>303</v>
      </c>
      <c r="L397" t="s">
        <v>80</v>
      </c>
      <c r="M397" t="s">
        <v>32</v>
      </c>
      <c r="N397" t="s">
        <v>45</v>
      </c>
      <c r="O397" t="s">
        <v>308</v>
      </c>
      <c r="P397">
        <v>812</v>
      </c>
      <c r="Q397">
        <v>44</v>
      </c>
      <c r="R397">
        <v>3832.64</v>
      </c>
      <c r="S397">
        <v>3832.64</v>
      </c>
      <c r="T397" t="s">
        <v>47</v>
      </c>
      <c r="U397" t="s">
        <v>1120</v>
      </c>
      <c r="V397" t="s">
        <v>120</v>
      </c>
    </row>
    <row r="398" spans="1:22">
      <c r="A398" s="1">
        <v>44585.22928240741</v>
      </c>
      <c r="B398" t="s">
        <v>1121</v>
      </c>
      <c r="C398" t="s">
        <v>1122</v>
      </c>
      <c r="D398" t="s">
        <v>95</v>
      </c>
      <c r="E398" t="s">
        <v>25</v>
      </c>
      <c r="F398" s="1">
        <v>44585.22928240741</v>
      </c>
      <c r="G398" t="s">
        <v>97</v>
      </c>
      <c r="H398" t="s">
        <v>256</v>
      </c>
      <c r="I398" t="s">
        <v>265</v>
      </c>
      <c r="J398" t="s">
        <v>86</v>
      </c>
      <c r="K398" t="s">
        <v>258</v>
      </c>
      <c r="L398" t="s">
        <v>99</v>
      </c>
      <c r="M398" t="s">
        <v>32</v>
      </c>
      <c r="N398" t="s">
        <v>117</v>
      </c>
      <c r="O398" t="s">
        <v>266</v>
      </c>
      <c r="P398">
        <v>955</v>
      </c>
      <c r="Q398">
        <v>20</v>
      </c>
      <c r="R398">
        <v>2253.8000000000002</v>
      </c>
      <c r="S398">
        <v>2253.8000000000002</v>
      </c>
      <c r="T398" t="s">
        <v>101</v>
      </c>
      <c r="U398" t="s">
        <v>1123</v>
      </c>
      <c r="V398" t="s">
        <v>186</v>
      </c>
    </row>
    <row r="399" spans="1:22">
      <c r="A399" s="1">
        <v>44587.22928240741</v>
      </c>
      <c r="B399" t="s">
        <v>1124</v>
      </c>
      <c r="C399" t="s">
        <v>1125</v>
      </c>
      <c r="D399" t="s">
        <v>95</v>
      </c>
      <c r="E399" t="s">
        <v>41</v>
      </c>
      <c r="F399" s="1">
        <v>44587.22928240741</v>
      </c>
      <c r="G399" t="s">
        <v>97</v>
      </c>
      <c r="H399" t="s">
        <v>256</v>
      </c>
      <c r="I399" t="s">
        <v>270</v>
      </c>
      <c r="J399" t="s">
        <v>86</v>
      </c>
      <c r="K399" t="s">
        <v>258</v>
      </c>
      <c r="L399" t="s">
        <v>31</v>
      </c>
      <c r="M399" t="s">
        <v>32</v>
      </c>
      <c r="N399" t="s">
        <v>142</v>
      </c>
      <c r="O399" t="s">
        <v>271</v>
      </c>
      <c r="P399">
        <v>1240</v>
      </c>
      <c r="Q399">
        <v>28</v>
      </c>
      <c r="R399">
        <v>1463.2</v>
      </c>
      <c r="S399">
        <v>1463.2</v>
      </c>
      <c r="T399" t="s">
        <v>101</v>
      </c>
      <c r="U399" t="s">
        <v>1126</v>
      </c>
      <c r="V399" t="s">
        <v>192</v>
      </c>
    </row>
    <row r="400" spans="1:22">
      <c r="A400" s="1">
        <v>44588.22928240741</v>
      </c>
      <c r="B400" t="s">
        <v>1127</v>
      </c>
      <c r="C400" t="s">
        <v>1128</v>
      </c>
      <c r="D400" t="s">
        <v>95</v>
      </c>
      <c r="E400" t="s">
        <v>96</v>
      </c>
      <c r="F400" s="1">
        <v>44588.22928240741</v>
      </c>
      <c r="G400" t="s">
        <v>97</v>
      </c>
      <c r="H400" t="s">
        <v>256</v>
      </c>
      <c r="I400" t="s">
        <v>273</v>
      </c>
      <c r="J400" t="s">
        <v>86</v>
      </c>
      <c r="K400" t="s">
        <v>258</v>
      </c>
      <c r="L400" t="s">
        <v>44</v>
      </c>
      <c r="M400" t="s">
        <v>32</v>
      </c>
      <c r="N400" t="s">
        <v>33</v>
      </c>
      <c r="O400" t="s">
        <v>274</v>
      </c>
      <c r="P400">
        <v>254</v>
      </c>
      <c r="Q400">
        <v>130</v>
      </c>
      <c r="R400">
        <v>299.72000000000003</v>
      </c>
      <c r="S400">
        <v>299.72000000000003</v>
      </c>
      <c r="T400" t="s">
        <v>35</v>
      </c>
      <c r="U400" t="s">
        <v>1129</v>
      </c>
      <c r="V400" t="s">
        <v>129</v>
      </c>
    </row>
    <row r="401" spans="1:22">
      <c r="A401" s="1">
        <v>44585.22928240741</v>
      </c>
      <c r="B401" t="s">
        <v>1130</v>
      </c>
      <c r="C401" t="s">
        <v>1131</v>
      </c>
      <c r="D401" t="s">
        <v>24</v>
      </c>
      <c r="E401" t="s">
        <v>25</v>
      </c>
      <c r="F401" s="1">
        <v>44585.22928240741</v>
      </c>
      <c r="G401" t="s">
        <v>26</v>
      </c>
      <c r="H401" t="s">
        <v>84</v>
      </c>
      <c r="I401" t="s">
        <v>319</v>
      </c>
      <c r="J401" t="s">
        <v>86</v>
      </c>
      <c r="K401" t="s">
        <v>87</v>
      </c>
      <c r="L401" t="s">
        <v>80</v>
      </c>
      <c r="M401" t="s">
        <v>32</v>
      </c>
      <c r="N401" t="s">
        <v>33</v>
      </c>
      <c r="O401" t="s">
        <v>320</v>
      </c>
      <c r="P401">
        <v>385</v>
      </c>
      <c r="Q401">
        <v>3325</v>
      </c>
      <c r="R401">
        <v>45430</v>
      </c>
      <c r="S401">
        <v>45430</v>
      </c>
      <c r="T401" t="s">
        <v>47</v>
      </c>
      <c r="U401" t="s">
        <v>1132</v>
      </c>
      <c r="V401" t="s">
        <v>72</v>
      </c>
    </row>
    <row r="402" spans="1:22">
      <c r="A402" s="1">
        <v>44590.22928240741</v>
      </c>
      <c r="B402" t="s">
        <v>1133</v>
      </c>
      <c r="C402" t="s">
        <v>1134</v>
      </c>
      <c r="D402" t="s">
        <v>40</v>
      </c>
      <c r="E402" t="s">
        <v>41</v>
      </c>
      <c r="F402" s="1">
        <v>44590.22928240741</v>
      </c>
      <c r="G402" t="s">
        <v>42</v>
      </c>
      <c r="H402" t="s">
        <v>301</v>
      </c>
      <c r="I402" t="s">
        <v>305</v>
      </c>
      <c r="J402" t="s">
        <v>86</v>
      </c>
      <c r="K402" t="s">
        <v>303</v>
      </c>
      <c r="L402" t="s">
        <v>99</v>
      </c>
      <c r="M402" t="s">
        <v>32</v>
      </c>
      <c r="N402" t="s">
        <v>45</v>
      </c>
      <c r="O402" t="s">
        <v>306</v>
      </c>
      <c r="P402">
        <v>514</v>
      </c>
      <c r="Q402">
        <v>1144.06</v>
      </c>
      <c r="R402">
        <v>1819.56</v>
      </c>
      <c r="S402">
        <v>1819.56</v>
      </c>
      <c r="T402" t="s">
        <v>101</v>
      </c>
      <c r="U402" t="s">
        <v>1135</v>
      </c>
      <c r="V402" t="s">
        <v>135</v>
      </c>
    </row>
    <row r="403" spans="1:22">
      <c r="A403" s="1">
        <v>44605.22928240741</v>
      </c>
      <c r="B403" t="s">
        <v>1136</v>
      </c>
      <c r="C403" t="s">
        <v>1137</v>
      </c>
      <c r="D403" t="s">
        <v>40</v>
      </c>
      <c r="E403" t="s">
        <v>96</v>
      </c>
      <c r="F403" s="1">
        <v>44605.22928240741</v>
      </c>
      <c r="G403" t="s">
        <v>42</v>
      </c>
      <c r="H403" t="s">
        <v>206</v>
      </c>
      <c r="I403" t="s">
        <v>207</v>
      </c>
      <c r="J403" t="s">
        <v>197</v>
      </c>
      <c r="K403" t="s">
        <v>208</v>
      </c>
      <c r="L403" t="s">
        <v>31</v>
      </c>
      <c r="M403" t="s">
        <v>32</v>
      </c>
      <c r="N403" t="s">
        <v>33</v>
      </c>
      <c r="O403" t="s">
        <v>209</v>
      </c>
      <c r="P403">
        <v>645</v>
      </c>
      <c r="Q403">
        <v>16949.16</v>
      </c>
      <c r="R403">
        <v>761.1</v>
      </c>
      <c r="S403">
        <v>761.1</v>
      </c>
      <c r="T403" t="s">
        <v>35</v>
      </c>
      <c r="U403" t="s">
        <v>1138</v>
      </c>
      <c r="V403" t="s">
        <v>83</v>
      </c>
    </row>
    <row r="404" spans="1:22">
      <c r="A404" s="1">
        <v>44633.22928240741</v>
      </c>
      <c r="B404" t="s">
        <v>1139</v>
      </c>
      <c r="C404" t="s">
        <v>1140</v>
      </c>
      <c r="D404" t="s">
        <v>40</v>
      </c>
      <c r="E404" t="s">
        <v>25</v>
      </c>
      <c r="F404" s="1">
        <v>44633.22928240741</v>
      </c>
      <c r="G404" t="s">
        <v>42</v>
      </c>
      <c r="H404" t="s">
        <v>206</v>
      </c>
      <c r="I404" t="s">
        <v>210</v>
      </c>
      <c r="J404" t="s">
        <v>197</v>
      </c>
      <c r="K404" t="s">
        <v>208</v>
      </c>
      <c r="L404" t="s">
        <v>44</v>
      </c>
      <c r="M404" t="s">
        <v>32</v>
      </c>
      <c r="N404" t="s">
        <v>45</v>
      </c>
      <c r="O404" t="s">
        <v>211</v>
      </c>
      <c r="P404">
        <v>775</v>
      </c>
      <c r="Q404">
        <v>86718.75</v>
      </c>
      <c r="R404">
        <v>914.5</v>
      </c>
      <c r="S404">
        <v>914.5</v>
      </c>
      <c r="T404" t="s">
        <v>47</v>
      </c>
      <c r="U404" t="s">
        <v>1141</v>
      </c>
      <c r="V404" t="s">
        <v>139</v>
      </c>
    </row>
    <row r="405" spans="1:22">
      <c r="A405" s="1">
        <v>44611.22928240741</v>
      </c>
      <c r="B405" t="s">
        <v>1142</v>
      </c>
      <c r="C405" t="s">
        <v>1143</v>
      </c>
      <c r="D405" t="s">
        <v>40</v>
      </c>
      <c r="E405" t="s">
        <v>41</v>
      </c>
      <c r="F405" s="1">
        <v>44611.22928240741</v>
      </c>
      <c r="G405" t="s">
        <v>42</v>
      </c>
      <c r="H405" t="s">
        <v>293</v>
      </c>
      <c r="I405" t="s">
        <v>299</v>
      </c>
      <c r="J405" t="s">
        <v>197</v>
      </c>
      <c r="K405" t="s">
        <v>295</v>
      </c>
      <c r="L405" t="s">
        <v>80</v>
      </c>
      <c r="M405" t="s">
        <v>32</v>
      </c>
      <c r="N405" t="s">
        <v>117</v>
      </c>
      <c r="O405" t="s">
        <v>300</v>
      </c>
      <c r="P405">
        <v>690</v>
      </c>
      <c r="Q405">
        <v>85</v>
      </c>
      <c r="R405">
        <v>1628.4</v>
      </c>
      <c r="S405">
        <v>1628.4</v>
      </c>
      <c r="T405" t="s">
        <v>101</v>
      </c>
      <c r="U405" t="s">
        <v>1144</v>
      </c>
      <c r="V405" t="s">
        <v>144</v>
      </c>
    </row>
    <row r="406" spans="1:22">
      <c r="A406" s="1">
        <v>44623.22928240741</v>
      </c>
      <c r="B406" t="s">
        <v>1145</v>
      </c>
      <c r="C406" t="s">
        <v>1146</v>
      </c>
      <c r="D406" t="s">
        <v>40</v>
      </c>
      <c r="E406" t="s">
        <v>96</v>
      </c>
      <c r="F406" s="1">
        <v>44623.22928240741</v>
      </c>
      <c r="G406" t="s">
        <v>42</v>
      </c>
      <c r="H406" t="s">
        <v>301</v>
      </c>
      <c r="I406" t="s">
        <v>302</v>
      </c>
      <c r="J406" t="s">
        <v>86</v>
      </c>
      <c r="K406" t="s">
        <v>303</v>
      </c>
      <c r="L406" t="s">
        <v>99</v>
      </c>
      <c r="M406" t="s">
        <v>32</v>
      </c>
      <c r="N406" t="s">
        <v>33</v>
      </c>
      <c r="O406" t="s">
        <v>304</v>
      </c>
      <c r="P406">
        <v>375</v>
      </c>
      <c r="Q406">
        <v>878</v>
      </c>
      <c r="R406">
        <v>442.5</v>
      </c>
      <c r="S406">
        <v>442.5</v>
      </c>
      <c r="T406" t="s">
        <v>35</v>
      </c>
      <c r="U406" t="s">
        <v>1147</v>
      </c>
      <c r="V406" t="s">
        <v>103</v>
      </c>
    </row>
    <row r="407" spans="1:22">
      <c r="A407" s="1">
        <v>44589.22928240741</v>
      </c>
      <c r="B407" t="s">
        <v>1148</v>
      </c>
      <c r="C407" t="s">
        <v>1149</v>
      </c>
      <c r="D407" t="s">
        <v>67</v>
      </c>
      <c r="E407" t="s">
        <v>25</v>
      </c>
      <c r="F407" s="1">
        <v>44589.22928240741</v>
      </c>
      <c r="G407" t="s">
        <v>68</v>
      </c>
      <c r="H407" t="s">
        <v>195</v>
      </c>
      <c r="I407" t="s">
        <v>203</v>
      </c>
      <c r="J407" t="s">
        <v>197</v>
      </c>
      <c r="K407" t="s">
        <v>198</v>
      </c>
      <c r="L407" t="s">
        <v>31</v>
      </c>
      <c r="M407" t="s">
        <v>32</v>
      </c>
      <c r="N407" t="s">
        <v>33</v>
      </c>
      <c r="O407" t="s">
        <v>204</v>
      </c>
      <c r="P407">
        <v>1.6949099999999999</v>
      </c>
      <c r="Q407">
        <v>1850</v>
      </c>
      <c r="R407">
        <v>3.9999875999999999</v>
      </c>
      <c r="S407">
        <v>3.9999875999999999</v>
      </c>
      <c r="T407" t="s">
        <v>35</v>
      </c>
      <c r="U407" t="s">
        <v>1150</v>
      </c>
      <c r="V407" t="s">
        <v>152</v>
      </c>
    </row>
    <row r="408" spans="1:22">
      <c r="A408" s="1">
        <v>44615.22928240741</v>
      </c>
      <c r="B408" t="s">
        <v>1151</v>
      </c>
      <c r="C408" t="s">
        <v>1152</v>
      </c>
      <c r="D408" t="s">
        <v>77</v>
      </c>
      <c r="E408" t="s">
        <v>41</v>
      </c>
      <c r="F408" s="1">
        <v>44615.22928240741</v>
      </c>
      <c r="G408" t="s">
        <v>78</v>
      </c>
      <c r="H408" t="s">
        <v>293</v>
      </c>
      <c r="I408" t="s">
        <v>297</v>
      </c>
      <c r="J408" t="s">
        <v>197</v>
      </c>
      <c r="K408" t="s">
        <v>295</v>
      </c>
      <c r="L408" t="s">
        <v>31</v>
      </c>
      <c r="M408" t="s">
        <v>32</v>
      </c>
      <c r="N408" t="s">
        <v>33</v>
      </c>
      <c r="O408" t="s">
        <v>996</v>
      </c>
      <c r="P408">
        <v>127.11864</v>
      </c>
      <c r="Q408">
        <v>1800</v>
      </c>
      <c r="R408">
        <v>149.9999952</v>
      </c>
      <c r="S408">
        <v>149.9999952</v>
      </c>
      <c r="T408" t="s">
        <v>47</v>
      </c>
      <c r="U408" t="s">
        <v>1153</v>
      </c>
      <c r="V408" t="s">
        <v>158</v>
      </c>
    </row>
    <row r="409" spans="1:22">
      <c r="A409" s="1">
        <v>44615.22928240741</v>
      </c>
      <c r="B409" t="s">
        <v>1154</v>
      </c>
      <c r="C409" t="s">
        <v>1155</v>
      </c>
      <c r="D409" t="s">
        <v>77</v>
      </c>
      <c r="E409" t="s">
        <v>96</v>
      </c>
      <c r="F409" s="1">
        <v>44615.22928240741</v>
      </c>
      <c r="G409" t="s">
        <v>78</v>
      </c>
      <c r="H409" t="s">
        <v>195</v>
      </c>
      <c r="I409" t="s">
        <v>196</v>
      </c>
      <c r="J409" t="s">
        <v>197</v>
      </c>
      <c r="K409" t="s">
        <v>198</v>
      </c>
      <c r="L409" t="s">
        <v>31</v>
      </c>
      <c r="M409" t="s">
        <v>32</v>
      </c>
      <c r="N409" t="s">
        <v>33</v>
      </c>
      <c r="O409" t="s">
        <v>199</v>
      </c>
      <c r="P409">
        <v>1550</v>
      </c>
      <c r="Q409">
        <v>448.8</v>
      </c>
      <c r="R409">
        <v>1829</v>
      </c>
      <c r="S409">
        <v>1829</v>
      </c>
      <c r="T409" t="s">
        <v>101</v>
      </c>
      <c r="U409" t="s">
        <v>1156</v>
      </c>
      <c r="V409" t="s">
        <v>644</v>
      </c>
    </row>
    <row r="410" spans="1:22">
      <c r="A410" s="1">
        <v>44593.22928240741</v>
      </c>
      <c r="B410" t="s">
        <v>1157</v>
      </c>
      <c r="C410" t="s">
        <v>1158</v>
      </c>
      <c r="D410" t="s">
        <v>24</v>
      </c>
      <c r="E410" t="s">
        <v>147</v>
      </c>
      <c r="F410" s="1">
        <v>44593.22928240741</v>
      </c>
      <c r="G410" t="s">
        <v>127</v>
      </c>
      <c r="H410" t="s">
        <v>275</v>
      </c>
      <c r="I410" t="s">
        <v>290</v>
      </c>
      <c r="J410" t="s">
        <v>197</v>
      </c>
      <c r="K410" t="s">
        <v>277</v>
      </c>
      <c r="L410" t="s">
        <v>80</v>
      </c>
      <c r="M410" t="s">
        <v>32</v>
      </c>
      <c r="N410" t="s">
        <v>33</v>
      </c>
      <c r="O410" t="s">
        <v>291</v>
      </c>
      <c r="P410">
        <v>11875</v>
      </c>
      <c r="Q410">
        <v>448.8</v>
      </c>
      <c r="R410">
        <v>14012.5</v>
      </c>
      <c r="S410">
        <v>14012.5</v>
      </c>
      <c r="T410" t="s">
        <v>35</v>
      </c>
      <c r="U410" t="s">
        <v>1159</v>
      </c>
      <c r="V410" t="s">
        <v>513</v>
      </c>
    </row>
    <row r="411" spans="1:22">
      <c r="A411" s="1">
        <v>44596.22928240741</v>
      </c>
      <c r="B411" t="s">
        <v>1160</v>
      </c>
      <c r="C411" t="s">
        <v>1161</v>
      </c>
      <c r="D411" t="s">
        <v>24</v>
      </c>
      <c r="E411" t="s">
        <v>132</v>
      </c>
      <c r="F411" s="1">
        <v>44596.22928240741</v>
      </c>
      <c r="G411" t="s">
        <v>127</v>
      </c>
      <c r="H411" t="s">
        <v>293</v>
      </c>
      <c r="I411" t="s">
        <v>294</v>
      </c>
      <c r="J411" t="s">
        <v>197</v>
      </c>
      <c r="K411" t="s">
        <v>295</v>
      </c>
      <c r="L411" t="s">
        <v>80</v>
      </c>
      <c r="M411" t="s">
        <v>32</v>
      </c>
      <c r="N411" t="s">
        <v>33</v>
      </c>
      <c r="O411" t="s">
        <v>296</v>
      </c>
      <c r="P411">
        <v>2821</v>
      </c>
      <c r="Q411">
        <v>2.1</v>
      </c>
      <c r="R411">
        <v>3328.7799999999997</v>
      </c>
      <c r="S411">
        <v>3328.7799999999997</v>
      </c>
      <c r="T411" t="s">
        <v>35</v>
      </c>
      <c r="U411" t="s">
        <v>1162</v>
      </c>
      <c r="V411" t="s">
        <v>513</v>
      </c>
    </row>
    <row r="412" spans="1:22">
      <c r="A412" s="1">
        <v>44597.22928240741</v>
      </c>
      <c r="B412" t="s">
        <v>1163</v>
      </c>
      <c r="C412" t="s">
        <v>1164</v>
      </c>
      <c r="D412" t="s">
        <v>24</v>
      </c>
      <c r="E412" t="s">
        <v>25</v>
      </c>
      <c r="F412" s="1">
        <v>44597.22928240741</v>
      </c>
      <c r="G412" t="s">
        <v>26</v>
      </c>
      <c r="H412" t="s">
        <v>275</v>
      </c>
      <c r="I412" t="s">
        <v>286</v>
      </c>
      <c r="J412" t="s">
        <v>197</v>
      </c>
      <c r="K412" t="s">
        <v>277</v>
      </c>
      <c r="L412" t="s">
        <v>80</v>
      </c>
      <c r="M412" t="s">
        <v>32</v>
      </c>
      <c r="N412" t="s">
        <v>33</v>
      </c>
      <c r="O412" t="s">
        <v>287</v>
      </c>
      <c r="P412">
        <v>2403</v>
      </c>
      <c r="Q412">
        <v>49</v>
      </c>
      <c r="R412">
        <v>2835.54</v>
      </c>
      <c r="S412">
        <v>2835.54</v>
      </c>
      <c r="T412" t="s">
        <v>35</v>
      </c>
      <c r="U412" t="s">
        <v>1165</v>
      </c>
      <c r="V412" t="s">
        <v>37</v>
      </c>
    </row>
    <row r="413" spans="1:22">
      <c r="A413" s="1">
        <v>44597.22928240741</v>
      </c>
      <c r="B413" t="s">
        <v>1166</v>
      </c>
      <c r="C413" t="s">
        <v>1167</v>
      </c>
      <c r="D413" t="s">
        <v>40</v>
      </c>
      <c r="E413" t="s">
        <v>41</v>
      </c>
      <c r="F413" s="1">
        <v>44597.22928240741</v>
      </c>
      <c r="G413" t="s">
        <v>42</v>
      </c>
      <c r="H413" t="s">
        <v>275</v>
      </c>
      <c r="I413" t="s">
        <v>279</v>
      </c>
      <c r="J413" t="s">
        <v>197</v>
      </c>
      <c r="K413" t="s">
        <v>277</v>
      </c>
      <c r="L413" t="s">
        <v>99</v>
      </c>
      <c r="M413" t="s">
        <v>32</v>
      </c>
      <c r="N413" t="s">
        <v>33</v>
      </c>
      <c r="O413" t="s">
        <v>280</v>
      </c>
      <c r="P413">
        <v>1550</v>
      </c>
      <c r="Q413">
        <v>512.29999999999995</v>
      </c>
      <c r="R413">
        <v>1829</v>
      </c>
      <c r="S413">
        <v>1829</v>
      </c>
      <c r="T413" t="s">
        <v>35</v>
      </c>
      <c r="U413" t="s">
        <v>1168</v>
      </c>
      <c r="V413" t="s">
        <v>49</v>
      </c>
    </row>
    <row r="414" spans="1:22">
      <c r="A414" s="1">
        <v>44592.22928240741</v>
      </c>
      <c r="B414" t="s">
        <v>1169</v>
      </c>
      <c r="C414" t="s">
        <v>1170</v>
      </c>
      <c r="D414" t="s">
        <v>40</v>
      </c>
      <c r="E414" t="s">
        <v>96</v>
      </c>
      <c r="F414" s="1">
        <v>44592.22928240741</v>
      </c>
      <c r="G414" t="s">
        <v>42</v>
      </c>
      <c r="H414" t="s">
        <v>275</v>
      </c>
      <c r="I414" t="s">
        <v>283</v>
      </c>
      <c r="J414" t="s">
        <v>197</v>
      </c>
      <c r="K414" t="s">
        <v>277</v>
      </c>
      <c r="L414" t="s">
        <v>99</v>
      </c>
      <c r="M414" t="s">
        <v>32</v>
      </c>
      <c r="N414" t="s">
        <v>33</v>
      </c>
      <c r="O414" t="s">
        <v>284</v>
      </c>
      <c r="P414">
        <v>4000</v>
      </c>
      <c r="Q414">
        <v>408.9</v>
      </c>
      <c r="R414">
        <v>4720</v>
      </c>
      <c r="S414">
        <v>4720</v>
      </c>
      <c r="T414" t="s">
        <v>47</v>
      </c>
      <c r="U414" t="s">
        <v>1171</v>
      </c>
      <c r="V414" t="s">
        <v>120</v>
      </c>
    </row>
    <row r="415" spans="1:22">
      <c r="A415" s="1">
        <v>44595.22928240741</v>
      </c>
      <c r="B415" t="s">
        <v>1172</v>
      </c>
      <c r="C415" t="s">
        <v>1173</v>
      </c>
      <c r="D415" t="s">
        <v>40</v>
      </c>
      <c r="E415" t="s">
        <v>147</v>
      </c>
      <c r="F415" s="1">
        <v>44595.22928240741</v>
      </c>
      <c r="G415" t="s">
        <v>42</v>
      </c>
      <c r="H415" t="s">
        <v>325</v>
      </c>
      <c r="I415" t="s">
        <v>326</v>
      </c>
      <c r="J415" t="s">
        <v>327</v>
      </c>
      <c r="K415" t="s">
        <v>328</v>
      </c>
      <c r="L415" t="s">
        <v>44</v>
      </c>
      <c r="M415" t="s">
        <v>32</v>
      </c>
      <c r="N415" t="s">
        <v>33</v>
      </c>
      <c r="O415" t="s">
        <v>329</v>
      </c>
      <c r="P415">
        <v>4000</v>
      </c>
      <c r="Q415">
        <v>272.60000000000002</v>
      </c>
      <c r="R415">
        <v>4720</v>
      </c>
      <c r="S415">
        <v>4720</v>
      </c>
      <c r="T415" t="s">
        <v>47</v>
      </c>
      <c r="U415" t="s">
        <v>1174</v>
      </c>
      <c r="V415" t="s">
        <v>186</v>
      </c>
    </row>
    <row r="416" spans="1:22">
      <c r="A416" s="1">
        <v>44596.22928240741</v>
      </c>
      <c r="B416" t="s">
        <v>1175</v>
      </c>
      <c r="C416" t="s">
        <v>1176</v>
      </c>
      <c r="D416" t="s">
        <v>40</v>
      </c>
      <c r="E416" t="s">
        <v>25</v>
      </c>
      <c r="F416" s="1">
        <v>44596.22928240741</v>
      </c>
      <c r="G416" t="s">
        <v>42</v>
      </c>
      <c r="H416" t="s">
        <v>325</v>
      </c>
      <c r="I416" t="s">
        <v>331</v>
      </c>
      <c r="J416" t="s">
        <v>327</v>
      </c>
      <c r="K416" t="s">
        <v>328</v>
      </c>
      <c r="L416" t="s">
        <v>44</v>
      </c>
      <c r="M416" t="s">
        <v>32</v>
      </c>
      <c r="N416" t="s">
        <v>33</v>
      </c>
      <c r="O416" t="s">
        <v>332</v>
      </c>
      <c r="P416">
        <v>33</v>
      </c>
      <c r="Q416">
        <v>512.29999999999995</v>
      </c>
      <c r="R416">
        <v>38.94</v>
      </c>
      <c r="S416">
        <v>38.94</v>
      </c>
      <c r="T416" t="s">
        <v>47</v>
      </c>
      <c r="U416" t="s">
        <v>1177</v>
      </c>
      <c r="V416" t="s">
        <v>192</v>
      </c>
    </row>
    <row r="417" spans="1:22">
      <c r="A417" s="1">
        <v>44597.22928240741</v>
      </c>
      <c r="B417" t="s">
        <v>1178</v>
      </c>
      <c r="C417" t="s">
        <v>1179</v>
      </c>
      <c r="D417" t="s">
        <v>40</v>
      </c>
      <c r="E417" t="s">
        <v>41</v>
      </c>
      <c r="F417" s="1">
        <v>44597.22928240741</v>
      </c>
      <c r="G417" t="s">
        <v>42</v>
      </c>
      <c r="H417" t="s">
        <v>325</v>
      </c>
      <c r="I417" t="s">
        <v>333</v>
      </c>
      <c r="J417" t="s">
        <v>327</v>
      </c>
      <c r="K417" t="s">
        <v>328</v>
      </c>
      <c r="L417" t="s">
        <v>44</v>
      </c>
      <c r="M417" t="s">
        <v>32</v>
      </c>
      <c r="N417" t="s">
        <v>33</v>
      </c>
      <c r="O417" t="s">
        <v>334</v>
      </c>
      <c r="P417">
        <v>22.68</v>
      </c>
      <c r="Q417">
        <v>512.29999999999995</v>
      </c>
      <c r="R417">
        <v>26.7624</v>
      </c>
      <c r="S417">
        <v>26.7624</v>
      </c>
      <c r="T417" t="s">
        <v>101</v>
      </c>
      <c r="U417" t="s">
        <v>1180</v>
      </c>
      <c r="V417" t="s">
        <v>129</v>
      </c>
    </row>
    <row r="418" spans="1:22">
      <c r="A418" s="1">
        <v>44598.22928240741</v>
      </c>
      <c r="B418" t="s">
        <v>1181</v>
      </c>
      <c r="C418" t="s">
        <v>1182</v>
      </c>
      <c r="D418" t="s">
        <v>67</v>
      </c>
      <c r="E418" t="s">
        <v>96</v>
      </c>
      <c r="F418" s="1">
        <v>44598.22928240741</v>
      </c>
      <c r="G418" t="s">
        <v>68</v>
      </c>
      <c r="H418" t="s">
        <v>195</v>
      </c>
      <c r="I418" t="s">
        <v>337</v>
      </c>
      <c r="J418" t="s">
        <v>197</v>
      </c>
      <c r="K418" t="s">
        <v>198</v>
      </c>
      <c r="L418" t="s">
        <v>31</v>
      </c>
      <c r="M418" t="s">
        <v>32</v>
      </c>
      <c r="N418" t="s">
        <v>33</v>
      </c>
      <c r="O418" t="s">
        <v>338</v>
      </c>
      <c r="P418">
        <v>55.93</v>
      </c>
      <c r="Q418">
        <v>420</v>
      </c>
      <c r="R418">
        <v>65.997399999999999</v>
      </c>
      <c r="S418">
        <v>65.997399999999999</v>
      </c>
      <c r="T418" t="s">
        <v>101</v>
      </c>
      <c r="U418" t="s">
        <v>1183</v>
      </c>
      <c r="V418" t="s">
        <v>72</v>
      </c>
    </row>
    <row r="419" spans="1:22">
      <c r="A419" s="1">
        <v>44598.22928240741</v>
      </c>
      <c r="B419" t="s">
        <v>1184</v>
      </c>
      <c r="C419" t="s">
        <v>1185</v>
      </c>
      <c r="D419" t="s">
        <v>77</v>
      </c>
      <c r="E419" t="s">
        <v>147</v>
      </c>
      <c r="F419" s="1">
        <v>44598.22928240741</v>
      </c>
      <c r="G419" t="s">
        <v>78</v>
      </c>
      <c r="H419" t="s">
        <v>195</v>
      </c>
      <c r="I419" t="s">
        <v>229</v>
      </c>
      <c r="J419" t="s">
        <v>197</v>
      </c>
      <c r="K419" t="s">
        <v>198</v>
      </c>
      <c r="L419" t="s">
        <v>44</v>
      </c>
      <c r="M419" t="s">
        <v>32</v>
      </c>
      <c r="N419" t="s">
        <v>33</v>
      </c>
      <c r="O419" t="s">
        <v>230</v>
      </c>
      <c r="P419">
        <v>400</v>
      </c>
      <c r="Q419">
        <v>516</v>
      </c>
      <c r="R419">
        <v>472</v>
      </c>
      <c r="S419">
        <v>472</v>
      </c>
      <c r="T419" t="s">
        <v>101</v>
      </c>
      <c r="U419" t="s">
        <v>1186</v>
      </c>
      <c r="V419" t="s">
        <v>684</v>
      </c>
    </row>
    <row r="420" spans="1:22">
      <c r="A420" s="1">
        <v>44598.22928240741</v>
      </c>
      <c r="B420" t="s">
        <v>1187</v>
      </c>
      <c r="C420" t="s">
        <v>1188</v>
      </c>
      <c r="D420" t="s">
        <v>77</v>
      </c>
      <c r="E420" t="s">
        <v>132</v>
      </c>
      <c r="F420" s="1">
        <v>44598.22928240741</v>
      </c>
      <c r="G420" t="s">
        <v>78</v>
      </c>
      <c r="H420" t="s">
        <v>275</v>
      </c>
      <c r="I420" t="s">
        <v>276</v>
      </c>
      <c r="J420" t="s">
        <v>197</v>
      </c>
      <c r="K420" t="s">
        <v>277</v>
      </c>
      <c r="L420" t="s">
        <v>80</v>
      </c>
      <c r="M420" t="s">
        <v>32</v>
      </c>
      <c r="N420" t="s">
        <v>45</v>
      </c>
      <c r="O420" t="s">
        <v>278</v>
      </c>
      <c r="P420">
        <v>400</v>
      </c>
      <c r="Q420">
        <v>516</v>
      </c>
      <c r="R420">
        <v>472</v>
      </c>
      <c r="S420">
        <v>472</v>
      </c>
      <c r="T420" t="s">
        <v>35</v>
      </c>
      <c r="U420" t="s">
        <v>1189</v>
      </c>
      <c r="V420" t="s">
        <v>684</v>
      </c>
    </row>
    <row r="421" spans="1:22">
      <c r="A421" s="1">
        <v>44601.22928240741</v>
      </c>
      <c r="B421" t="s">
        <v>1190</v>
      </c>
      <c r="C421" t="s">
        <v>1191</v>
      </c>
      <c r="D421" t="s">
        <v>24</v>
      </c>
      <c r="E421" t="s">
        <v>25</v>
      </c>
      <c r="F421" s="1">
        <v>44601.22928240741</v>
      </c>
      <c r="G421" t="s">
        <v>127</v>
      </c>
      <c r="H421" t="s">
        <v>340</v>
      </c>
      <c r="I421" t="s">
        <v>353</v>
      </c>
      <c r="J421" t="s">
        <v>327</v>
      </c>
      <c r="K421" t="s">
        <v>342</v>
      </c>
      <c r="L421" t="s">
        <v>31</v>
      </c>
      <c r="M421" t="s">
        <v>32</v>
      </c>
      <c r="N421" t="s">
        <v>117</v>
      </c>
      <c r="O421" t="s">
        <v>354</v>
      </c>
      <c r="P421">
        <v>400</v>
      </c>
      <c r="Q421">
        <v>280</v>
      </c>
      <c r="R421">
        <v>472</v>
      </c>
      <c r="S421">
        <v>472</v>
      </c>
      <c r="T421" t="s">
        <v>35</v>
      </c>
      <c r="U421" t="s">
        <v>1192</v>
      </c>
      <c r="V421" t="s">
        <v>135</v>
      </c>
    </row>
    <row r="422" spans="1:22">
      <c r="A422" s="1">
        <v>44602.22928240741</v>
      </c>
      <c r="B422" t="s">
        <v>1193</v>
      </c>
      <c r="C422" t="s">
        <v>1194</v>
      </c>
      <c r="D422" t="s">
        <v>24</v>
      </c>
      <c r="E422" t="s">
        <v>41</v>
      </c>
      <c r="F422" s="1">
        <v>44602.22928240741</v>
      </c>
      <c r="G422" t="s">
        <v>127</v>
      </c>
      <c r="H422" t="s">
        <v>214</v>
      </c>
      <c r="I422" t="s">
        <v>224</v>
      </c>
      <c r="J422" t="s">
        <v>197</v>
      </c>
      <c r="K422" t="s">
        <v>216</v>
      </c>
      <c r="L422" t="s">
        <v>44</v>
      </c>
      <c r="M422" t="s">
        <v>32</v>
      </c>
      <c r="N422" t="s">
        <v>142</v>
      </c>
      <c r="O422" t="s">
        <v>225</v>
      </c>
      <c r="P422">
        <v>400</v>
      </c>
      <c r="Q422">
        <v>155</v>
      </c>
      <c r="R422">
        <v>472</v>
      </c>
      <c r="S422">
        <v>472</v>
      </c>
      <c r="T422" t="s">
        <v>47</v>
      </c>
      <c r="U422" t="s">
        <v>1195</v>
      </c>
      <c r="V422" t="s">
        <v>135</v>
      </c>
    </row>
    <row r="423" spans="1:22">
      <c r="A423" s="1">
        <v>44603.22928240741</v>
      </c>
      <c r="B423" t="s">
        <v>1196</v>
      </c>
      <c r="C423" t="s">
        <v>1197</v>
      </c>
      <c r="D423" t="s">
        <v>95</v>
      </c>
      <c r="E423" t="s">
        <v>96</v>
      </c>
      <c r="F423" s="1">
        <v>44603.22928240741</v>
      </c>
      <c r="G423" t="s">
        <v>97</v>
      </c>
      <c r="H423" t="s">
        <v>340</v>
      </c>
      <c r="I423" t="s">
        <v>351</v>
      </c>
      <c r="J423" t="s">
        <v>327</v>
      </c>
      <c r="K423" t="s">
        <v>342</v>
      </c>
      <c r="L423" t="s">
        <v>80</v>
      </c>
      <c r="M423" t="s">
        <v>32</v>
      </c>
      <c r="N423" t="s">
        <v>133</v>
      </c>
      <c r="O423" t="s">
        <v>352</v>
      </c>
      <c r="P423">
        <v>1050</v>
      </c>
      <c r="Q423">
        <v>350</v>
      </c>
      <c r="R423">
        <v>1239</v>
      </c>
      <c r="S423">
        <v>1239</v>
      </c>
      <c r="T423" t="s">
        <v>35</v>
      </c>
      <c r="U423" t="s">
        <v>1198</v>
      </c>
      <c r="V423" t="s">
        <v>135</v>
      </c>
    </row>
    <row r="424" spans="1:22">
      <c r="A424" s="1">
        <v>44593.22928240741</v>
      </c>
      <c r="B424" t="s">
        <v>1199</v>
      </c>
      <c r="C424" t="s">
        <v>1200</v>
      </c>
      <c r="D424" t="s">
        <v>95</v>
      </c>
      <c r="E424" t="s">
        <v>147</v>
      </c>
      <c r="F424" s="1">
        <v>44593.22928240741</v>
      </c>
      <c r="G424" t="s">
        <v>97</v>
      </c>
      <c r="H424" t="s">
        <v>340</v>
      </c>
      <c r="I424" t="s">
        <v>348</v>
      </c>
      <c r="J424" t="s">
        <v>327</v>
      </c>
      <c r="K424" t="s">
        <v>342</v>
      </c>
      <c r="L424" t="s">
        <v>31</v>
      </c>
      <c r="M424" t="s">
        <v>32</v>
      </c>
      <c r="N424" t="s">
        <v>33</v>
      </c>
      <c r="O424" t="s">
        <v>349</v>
      </c>
      <c r="P424">
        <v>42500</v>
      </c>
      <c r="Q424">
        <v>88</v>
      </c>
      <c r="R424">
        <v>50150</v>
      </c>
      <c r="S424">
        <v>50150</v>
      </c>
      <c r="T424" t="s">
        <v>47</v>
      </c>
      <c r="U424" t="s">
        <v>1201</v>
      </c>
      <c r="V424" t="s">
        <v>135</v>
      </c>
    </row>
    <row r="425" spans="1:22">
      <c r="A425" s="1">
        <v>44599.22928240741</v>
      </c>
      <c r="B425" t="s">
        <v>1202</v>
      </c>
      <c r="C425" t="s">
        <v>1203</v>
      </c>
      <c r="D425" t="s">
        <v>95</v>
      </c>
      <c r="E425" t="s">
        <v>25</v>
      </c>
      <c r="F425" s="1">
        <v>44599.22928240741</v>
      </c>
      <c r="G425" t="s">
        <v>97</v>
      </c>
      <c r="H425" t="s">
        <v>214</v>
      </c>
      <c r="I425" t="s">
        <v>218</v>
      </c>
      <c r="J425" t="s">
        <v>197</v>
      </c>
      <c r="K425" t="s">
        <v>216</v>
      </c>
      <c r="L425" t="s">
        <v>44</v>
      </c>
      <c r="M425" t="s">
        <v>32</v>
      </c>
      <c r="N425" t="s">
        <v>45</v>
      </c>
      <c r="O425" t="s">
        <v>219</v>
      </c>
      <c r="P425">
        <v>12</v>
      </c>
      <c r="Q425">
        <v>88</v>
      </c>
      <c r="R425">
        <v>14.16</v>
      </c>
      <c r="S425">
        <v>14.16</v>
      </c>
      <c r="T425" t="s">
        <v>101</v>
      </c>
      <c r="U425" t="s">
        <v>1204</v>
      </c>
      <c r="V425" t="s">
        <v>135</v>
      </c>
    </row>
    <row r="426" spans="1:22">
      <c r="A426" s="1">
        <v>44600.22928240741</v>
      </c>
      <c r="B426" t="s">
        <v>1205</v>
      </c>
      <c r="C426" t="s">
        <v>1206</v>
      </c>
      <c r="D426" t="s">
        <v>24</v>
      </c>
      <c r="E426" t="s">
        <v>41</v>
      </c>
      <c r="F426" s="1">
        <v>44600.22928240741</v>
      </c>
      <c r="G426" t="s">
        <v>26</v>
      </c>
      <c r="H426" t="s">
        <v>214</v>
      </c>
      <c r="I426" t="s">
        <v>220</v>
      </c>
      <c r="J426" t="s">
        <v>197</v>
      </c>
      <c r="K426" t="s">
        <v>216</v>
      </c>
      <c r="L426" t="s">
        <v>80</v>
      </c>
      <c r="M426" t="s">
        <v>32</v>
      </c>
      <c r="N426" t="s">
        <v>117</v>
      </c>
      <c r="O426" t="s">
        <v>221</v>
      </c>
      <c r="P426">
        <v>131.35</v>
      </c>
      <c r="Q426">
        <v>88</v>
      </c>
      <c r="R426">
        <v>154.99299999999999</v>
      </c>
      <c r="S426">
        <v>154.99299999999999</v>
      </c>
      <c r="T426" t="s">
        <v>35</v>
      </c>
      <c r="U426" t="s">
        <v>1207</v>
      </c>
      <c r="V426" t="s">
        <v>135</v>
      </c>
    </row>
    <row r="427" spans="1:22">
      <c r="A427" s="1">
        <v>44601.22928240741</v>
      </c>
      <c r="B427" t="s">
        <v>1208</v>
      </c>
      <c r="C427" t="s">
        <v>1209</v>
      </c>
      <c r="D427" t="s">
        <v>40</v>
      </c>
      <c r="E427" t="s">
        <v>96</v>
      </c>
      <c r="F427" s="1">
        <v>44601.22928240741</v>
      </c>
      <c r="G427" t="s">
        <v>42</v>
      </c>
      <c r="H427" t="s">
        <v>340</v>
      </c>
      <c r="I427" t="s">
        <v>344</v>
      </c>
      <c r="J427" t="s">
        <v>327</v>
      </c>
      <c r="K427" t="s">
        <v>342</v>
      </c>
      <c r="L427" t="s">
        <v>99</v>
      </c>
      <c r="M427" t="s">
        <v>32</v>
      </c>
      <c r="N427" t="s">
        <v>142</v>
      </c>
      <c r="O427" t="s">
        <v>345</v>
      </c>
      <c r="P427">
        <v>450</v>
      </c>
      <c r="Q427">
        <v>88</v>
      </c>
      <c r="R427">
        <v>2124</v>
      </c>
      <c r="S427">
        <v>2124</v>
      </c>
      <c r="T427" t="s">
        <v>47</v>
      </c>
      <c r="U427" t="s">
        <v>1210</v>
      </c>
      <c r="V427" t="s">
        <v>135</v>
      </c>
    </row>
    <row r="428" spans="1:22">
      <c r="A428" s="1">
        <v>44596.22928240741</v>
      </c>
      <c r="B428" t="s">
        <v>1211</v>
      </c>
      <c r="C428" t="s">
        <v>1212</v>
      </c>
      <c r="D428" t="s">
        <v>40</v>
      </c>
      <c r="E428" t="s">
        <v>25</v>
      </c>
      <c r="F428" s="1">
        <v>44596.22928240741</v>
      </c>
      <c r="G428" t="s">
        <v>42</v>
      </c>
      <c r="H428" t="s">
        <v>164</v>
      </c>
      <c r="I428" t="s">
        <v>165</v>
      </c>
      <c r="J428" t="s">
        <v>29</v>
      </c>
      <c r="K428" t="s">
        <v>166</v>
      </c>
      <c r="L428" t="s">
        <v>31</v>
      </c>
      <c r="M428" t="s">
        <v>32</v>
      </c>
      <c r="N428" t="s">
        <v>133</v>
      </c>
      <c r="O428" t="s">
        <v>167</v>
      </c>
      <c r="P428">
        <v>79.55</v>
      </c>
      <c r="Q428">
        <v>280</v>
      </c>
      <c r="R428">
        <v>93.869</v>
      </c>
      <c r="S428">
        <v>93.869</v>
      </c>
      <c r="T428" t="s">
        <v>101</v>
      </c>
      <c r="U428" t="s">
        <v>1213</v>
      </c>
      <c r="V428" t="s">
        <v>135</v>
      </c>
    </row>
    <row r="429" spans="1:22">
      <c r="A429" s="1">
        <v>44596.22928240741</v>
      </c>
      <c r="B429" t="s">
        <v>1214</v>
      </c>
      <c r="C429" t="s">
        <v>1215</v>
      </c>
      <c r="D429" t="s">
        <v>40</v>
      </c>
      <c r="E429" t="s">
        <v>41</v>
      </c>
      <c r="F429" s="1">
        <v>44596.22928240741</v>
      </c>
      <c r="G429" t="s">
        <v>42</v>
      </c>
      <c r="H429" t="s">
        <v>164</v>
      </c>
      <c r="I429" t="s">
        <v>168</v>
      </c>
      <c r="J429" t="s">
        <v>29</v>
      </c>
      <c r="K429" t="s">
        <v>166</v>
      </c>
      <c r="L429" t="s">
        <v>44</v>
      </c>
      <c r="M429" t="s">
        <v>32</v>
      </c>
      <c r="N429" t="s">
        <v>33</v>
      </c>
      <c r="O429" t="s">
        <v>169</v>
      </c>
      <c r="P429">
        <v>370</v>
      </c>
      <c r="Q429">
        <v>149</v>
      </c>
      <c r="R429">
        <v>436.6</v>
      </c>
      <c r="S429">
        <v>436.6</v>
      </c>
      <c r="T429" t="s">
        <v>35</v>
      </c>
      <c r="U429" t="s">
        <v>1216</v>
      </c>
      <c r="V429" t="s">
        <v>135</v>
      </c>
    </row>
    <row r="430" spans="1:22">
      <c r="A430" s="1">
        <v>44596.22928240741</v>
      </c>
      <c r="B430" t="s">
        <v>1217</v>
      </c>
      <c r="C430" t="s">
        <v>1218</v>
      </c>
      <c r="D430" t="s">
        <v>40</v>
      </c>
      <c r="E430" t="s">
        <v>96</v>
      </c>
      <c r="F430" s="1">
        <v>44596.22928240741</v>
      </c>
      <c r="G430" t="s">
        <v>42</v>
      </c>
      <c r="H430" t="s">
        <v>164</v>
      </c>
      <c r="I430" t="s">
        <v>170</v>
      </c>
      <c r="J430" t="s">
        <v>29</v>
      </c>
      <c r="K430" t="s">
        <v>166</v>
      </c>
      <c r="L430" t="s">
        <v>80</v>
      </c>
      <c r="M430" t="s">
        <v>32</v>
      </c>
      <c r="N430" t="s">
        <v>45</v>
      </c>
      <c r="O430" t="s">
        <v>171</v>
      </c>
      <c r="P430">
        <v>4.5</v>
      </c>
      <c r="Q430">
        <v>1050</v>
      </c>
      <c r="R430">
        <v>5.31</v>
      </c>
      <c r="S430">
        <v>5.31</v>
      </c>
      <c r="T430" t="s">
        <v>47</v>
      </c>
      <c r="U430" t="s">
        <v>1219</v>
      </c>
      <c r="V430" t="s">
        <v>129</v>
      </c>
    </row>
    <row r="431" spans="1:22">
      <c r="A431" s="1">
        <v>44600.22928240741</v>
      </c>
      <c r="B431" t="s">
        <v>1220</v>
      </c>
      <c r="C431" t="s">
        <v>1221</v>
      </c>
      <c r="D431" t="s">
        <v>24</v>
      </c>
      <c r="E431" t="s">
        <v>147</v>
      </c>
      <c r="F431" s="1">
        <v>44600.22928240741</v>
      </c>
      <c r="G431" t="s">
        <v>26</v>
      </c>
      <c r="H431" t="s">
        <v>172</v>
      </c>
      <c r="I431" t="s">
        <v>173</v>
      </c>
      <c r="J431" t="s">
        <v>29</v>
      </c>
      <c r="K431" t="s">
        <v>174</v>
      </c>
      <c r="L431" t="s">
        <v>99</v>
      </c>
      <c r="M431" t="s">
        <v>32</v>
      </c>
      <c r="N431" t="s">
        <v>117</v>
      </c>
      <c r="O431" t="s">
        <v>175</v>
      </c>
      <c r="P431">
        <v>3050</v>
      </c>
      <c r="Q431">
        <v>525</v>
      </c>
      <c r="R431">
        <v>3599</v>
      </c>
      <c r="S431">
        <v>3599</v>
      </c>
      <c r="T431" t="s">
        <v>101</v>
      </c>
      <c r="U431" t="s">
        <v>1222</v>
      </c>
      <c r="V431" t="s">
        <v>129</v>
      </c>
    </row>
    <row r="432" spans="1:22">
      <c r="A432" s="1">
        <v>44601.22928240741</v>
      </c>
      <c r="B432" t="s">
        <v>1223</v>
      </c>
      <c r="C432" t="s">
        <v>1224</v>
      </c>
      <c r="D432" t="s">
        <v>40</v>
      </c>
      <c r="E432" t="s">
        <v>25</v>
      </c>
      <c r="F432" s="1">
        <v>44601.22928240741</v>
      </c>
      <c r="G432" t="s">
        <v>42</v>
      </c>
      <c r="H432" t="s">
        <v>172</v>
      </c>
      <c r="I432" t="s">
        <v>178</v>
      </c>
      <c r="J432" t="s">
        <v>29</v>
      </c>
      <c r="K432" t="s">
        <v>174</v>
      </c>
      <c r="L432" t="s">
        <v>31</v>
      </c>
      <c r="M432" t="s">
        <v>32</v>
      </c>
      <c r="N432" t="s">
        <v>142</v>
      </c>
      <c r="O432" t="s">
        <v>179</v>
      </c>
      <c r="P432">
        <v>2520.3000000000002</v>
      </c>
      <c r="Q432">
        <v>7250</v>
      </c>
      <c r="R432">
        <v>2973.9540000000002</v>
      </c>
      <c r="S432">
        <v>2973.9540000000002</v>
      </c>
      <c r="T432" t="s">
        <v>101</v>
      </c>
      <c r="U432" t="s">
        <v>1225</v>
      </c>
      <c r="V432" t="s">
        <v>129</v>
      </c>
    </row>
    <row r="433" spans="1:22">
      <c r="A433" s="1">
        <v>44601.22928240741</v>
      </c>
      <c r="B433" t="s">
        <v>1226</v>
      </c>
      <c r="C433" t="s">
        <v>1227</v>
      </c>
      <c r="D433" t="s">
        <v>40</v>
      </c>
      <c r="E433" t="s">
        <v>41</v>
      </c>
      <c r="F433" s="1">
        <v>44601.22928240741</v>
      </c>
      <c r="G433" t="s">
        <v>42</v>
      </c>
      <c r="H433" t="s">
        <v>172</v>
      </c>
      <c r="I433" t="s">
        <v>183</v>
      </c>
      <c r="J433" t="s">
        <v>29</v>
      </c>
      <c r="K433" t="s">
        <v>174</v>
      </c>
      <c r="L433" t="s">
        <v>44</v>
      </c>
      <c r="M433" t="s">
        <v>32</v>
      </c>
      <c r="N433" t="s">
        <v>133</v>
      </c>
      <c r="O433" t="s">
        <v>184</v>
      </c>
      <c r="P433">
        <v>675</v>
      </c>
      <c r="Q433">
        <v>320</v>
      </c>
      <c r="R433">
        <v>1593</v>
      </c>
      <c r="S433">
        <v>1593</v>
      </c>
      <c r="T433" t="s">
        <v>35</v>
      </c>
      <c r="U433" t="s">
        <v>1228</v>
      </c>
      <c r="V433" t="s">
        <v>37</v>
      </c>
    </row>
    <row r="434" spans="1:22">
      <c r="A434" s="1">
        <v>44607.22928240741</v>
      </c>
      <c r="B434" t="s">
        <v>1229</v>
      </c>
      <c r="C434" t="s">
        <v>1230</v>
      </c>
      <c r="D434" t="s">
        <v>40</v>
      </c>
      <c r="E434" t="s">
        <v>96</v>
      </c>
      <c r="F434" s="1">
        <v>44607.22928240741</v>
      </c>
      <c r="G434" t="s">
        <v>42</v>
      </c>
      <c r="H434" t="s">
        <v>172</v>
      </c>
      <c r="I434" t="s">
        <v>189</v>
      </c>
      <c r="J434" t="s">
        <v>29</v>
      </c>
      <c r="K434" t="s">
        <v>174</v>
      </c>
      <c r="L434" t="s">
        <v>80</v>
      </c>
      <c r="M434" t="s">
        <v>32</v>
      </c>
      <c r="N434" t="s">
        <v>33</v>
      </c>
      <c r="O434" t="s">
        <v>190</v>
      </c>
      <c r="P434">
        <v>6195</v>
      </c>
      <c r="Q434">
        <v>90</v>
      </c>
      <c r="R434">
        <v>14620.2</v>
      </c>
      <c r="S434">
        <v>14620.2</v>
      </c>
      <c r="T434" t="s">
        <v>35</v>
      </c>
      <c r="U434" t="s">
        <v>1231</v>
      </c>
      <c r="V434" t="s">
        <v>49</v>
      </c>
    </row>
    <row r="435" spans="1:22">
      <c r="A435" s="1">
        <v>44608.22928240741</v>
      </c>
      <c r="B435" t="s">
        <v>1232</v>
      </c>
      <c r="C435" t="s">
        <v>1233</v>
      </c>
      <c r="D435" t="s">
        <v>40</v>
      </c>
      <c r="E435" t="s">
        <v>147</v>
      </c>
      <c r="F435" s="1">
        <v>44608.22928240741</v>
      </c>
      <c r="G435" t="s">
        <v>42</v>
      </c>
      <c r="H435" t="s">
        <v>214</v>
      </c>
      <c r="I435" t="s">
        <v>215</v>
      </c>
      <c r="J435" t="s">
        <v>197</v>
      </c>
      <c r="K435" t="s">
        <v>216</v>
      </c>
      <c r="L435" t="s">
        <v>99</v>
      </c>
      <c r="M435" t="s">
        <v>32</v>
      </c>
      <c r="N435" t="s">
        <v>45</v>
      </c>
      <c r="O435" t="s">
        <v>217</v>
      </c>
      <c r="P435">
        <v>2325.0744</v>
      </c>
      <c r="Q435">
        <v>1900</v>
      </c>
      <c r="R435">
        <v>2743.5877919999998</v>
      </c>
      <c r="S435">
        <v>2743.5877919999998</v>
      </c>
      <c r="T435" t="s">
        <v>47</v>
      </c>
      <c r="U435" t="s">
        <v>1234</v>
      </c>
      <c r="V435" t="s">
        <v>120</v>
      </c>
    </row>
    <row r="436" spans="1:22">
      <c r="A436" s="1">
        <v>44613.22928240741</v>
      </c>
      <c r="B436" t="s">
        <v>1235</v>
      </c>
      <c r="C436" t="s">
        <v>1236</v>
      </c>
      <c r="D436" t="s">
        <v>40</v>
      </c>
      <c r="E436" t="s">
        <v>132</v>
      </c>
      <c r="F436" s="1">
        <v>44613.22928240741</v>
      </c>
      <c r="G436" t="s">
        <v>42</v>
      </c>
      <c r="H436" t="s">
        <v>340</v>
      </c>
      <c r="I436" t="s">
        <v>341</v>
      </c>
      <c r="J436" t="s">
        <v>327</v>
      </c>
      <c r="K436" t="s">
        <v>342</v>
      </c>
      <c r="L436" t="s">
        <v>31</v>
      </c>
      <c r="M436" t="s">
        <v>32</v>
      </c>
      <c r="N436" t="s">
        <v>117</v>
      </c>
      <c r="O436" t="s">
        <v>343</v>
      </c>
      <c r="P436">
        <v>150</v>
      </c>
      <c r="Q436">
        <v>375</v>
      </c>
      <c r="R436">
        <v>177</v>
      </c>
      <c r="S436">
        <v>177</v>
      </c>
      <c r="T436" t="s">
        <v>101</v>
      </c>
      <c r="U436" t="s">
        <v>1237</v>
      </c>
      <c r="V436" t="s">
        <v>186</v>
      </c>
    </row>
    <row r="437" spans="1:22">
      <c r="A437" s="1">
        <v>44625.22928240741</v>
      </c>
      <c r="B437" t="s">
        <v>1238</v>
      </c>
      <c r="C437" t="s">
        <v>1239</v>
      </c>
      <c r="D437" t="s">
        <v>67</v>
      </c>
      <c r="E437" t="s">
        <v>25</v>
      </c>
      <c r="F437" s="1">
        <v>44625.22928240741</v>
      </c>
      <c r="G437" t="s">
        <v>68</v>
      </c>
      <c r="H437" t="s">
        <v>55</v>
      </c>
      <c r="I437" t="s">
        <v>56</v>
      </c>
      <c r="J437" t="s">
        <v>29</v>
      </c>
      <c r="K437" t="s">
        <v>57</v>
      </c>
      <c r="L437" t="s">
        <v>44</v>
      </c>
      <c r="M437" t="s">
        <v>32</v>
      </c>
      <c r="N437" t="s">
        <v>117</v>
      </c>
      <c r="O437" t="s">
        <v>58</v>
      </c>
      <c r="P437">
        <v>6.2</v>
      </c>
      <c r="Q437">
        <v>180</v>
      </c>
      <c r="R437">
        <v>7.3159999999999998</v>
      </c>
      <c r="S437">
        <v>7.3159999999999998</v>
      </c>
      <c r="T437" t="s">
        <v>35</v>
      </c>
      <c r="U437" t="s">
        <v>1240</v>
      </c>
      <c r="V437" t="s">
        <v>192</v>
      </c>
    </row>
    <row r="438" spans="1:22">
      <c r="A438" s="1">
        <v>44618.22928240741</v>
      </c>
      <c r="B438" t="s">
        <v>1241</v>
      </c>
      <c r="C438" t="s">
        <v>1242</v>
      </c>
      <c r="D438" t="s">
        <v>77</v>
      </c>
      <c r="E438" t="s">
        <v>41</v>
      </c>
      <c r="F438" s="1">
        <v>44618.22928240741</v>
      </c>
      <c r="G438" t="s">
        <v>78</v>
      </c>
      <c r="H438" t="s">
        <v>55</v>
      </c>
      <c r="I438" t="s">
        <v>59</v>
      </c>
      <c r="J438" t="s">
        <v>29</v>
      </c>
      <c r="K438" t="s">
        <v>57</v>
      </c>
      <c r="L438" t="s">
        <v>80</v>
      </c>
      <c r="M438" t="s">
        <v>32</v>
      </c>
      <c r="N438" t="s">
        <v>117</v>
      </c>
      <c r="O438" t="s">
        <v>60</v>
      </c>
      <c r="P438">
        <v>53</v>
      </c>
      <c r="Q438">
        <v>99</v>
      </c>
      <c r="R438">
        <v>62.54</v>
      </c>
      <c r="S438">
        <v>62.54</v>
      </c>
      <c r="T438" t="s">
        <v>35</v>
      </c>
      <c r="U438" t="s">
        <v>1243</v>
      </c>
      <c r="V438" t="s">
        <v>129</v>
      </c>
    </row>
    <row r="439" spans="1:22">
      <c r="A439" s="1">
        <v>44619.22928240741</v>
      </c>
      <c r="B439" t="s">
        <v>1244</v>
      </c>
      <c r="C439" t="s">
        <v>1245</v>
      </c>
      <c r="D439" t="s">
        <v>77</v>
      </c>
      <c r="E439" t="s">
        <v>96</v>
      </c>
      <c r="F439" s="1">
        <v>44619.22928240741</v>
      </c>
      <c r="G439" t="s">
        <v>78</v>
      </c>
      <c r="H439" t="s">
        <v>55</v>
      </c>
      <c r="I439" t="s">
        <v>155</v>
      </c>
      <c r="J439" t="s">
        <v>29</v>
      </c>
      <c r="K439" t="s">
        <v>57</v>
      </c>
      <c r="L439" t="s">
        <v>99</v>
      </c>
      <c r="M439" t="s">
        <v>32</v>
      </c>
      <c r="N439" t="s">
        <v>117</v>
      </c>
      <c r="O439" t="s">
        <v>156</v>
      </c>
      <c r="P439">
        <v>4606</v>
      </c>
      <c r="Q439">
        <v>191</v>
      </c>
      <c r="R439">
        <v>32610.48</v>
      </c>
      <c r="S439">
        <v>32610.48</v>
      </c>
      <c r="T439" t="s">
        <v>35</v>
      </c>
      <c r="U439" t="s">
        <v>1246</v>
      </c>
      <c r="V439" t="s">
        <v>72</v>
      </c>
    </row>
    <row r="440" spans="1:22">
      <c r="A440" s="1">
        <v>44620.22928240741</v>
      </c>
      <c r="B440" t="s">
        <v>1247</v>
      </c>
      <c r="C440" t="s">
        <v>1248</v>
      </c>
      <c r="D440" t="s">
        <v>24</v>
      </c>
      <c r="E440" t="s">
        <v>147</v>
      </c>
      <c r="F440" s="1">
        <v>44620.22928240741</v>
      </c>
      <c r="G440" t="s">
        <v>127</v>
      </c>
      <c r="H440" t="s">
        <v>55</v>
      </c>
      <c r="I440" t="s">
        <v>161</v>
      </c>
      <c r="J440" t="s">
        <v>29</v>
      </c>
      <c r="K440" t="s">
        <v>57</v>
      </c>
      <c r="L440" t="s">
        <v>31</v>
      </c>
      <c r="M440" t="s">
        <v>32</v>
      </c>
      <c r="N440" t="s">
        <v>117</v>
      </c>
      <c r="O440" t="s">
        <v>162</v>
      </c>
      <c r="P440">
        <v>5.4</v>
      </c>
      <c r="Q440">
        <v>30800</v>
      </c>
      <c r="R440">
        <v>127.44</v>
      </c>
      <c r="S440">
        <v>127.44</v>
      </c>
      <c r="T440" t="s">
        <v>35</v>
      </c>
      <c r="U440" t="s">
        <v>1249</v>
      </c>
      <c r="V440" t="s">
        <v>135</v>
      </c>
    </row>
    <row r="441" spans="1:22">
      <c r="A441" s="1">
        <v>44622.22928240741</v>
      </c>
      <c r="B441" t="s">
        <v>1250</v>
      </c>
      <c r="C441" t="s">
        <v>1251</v>
      </c>
      <c r="D441" t="s">
        <v>24</v>
      </c>
      <c r="E441" t="s">
        <v>132</v>
      </c>
      <c r="F441" s="1">
        <v>44622.22928240741</v>
      </c>
      <c r="G441" t="s">
        <v>127</v>
      </c>
      <c r="H441" t="s">
        <v>206</v>
      </c>
      <c r="I441" t="s">
        <v>212</v>
      </c>
      <c r="J441" t="s">
        <v>197</v>
      </c>
      <c r="K441" t="s">
        <v>208</v>
      </c>
      <c r="L441" t="s">
        <v>31</v>
      </c>
      <c r="M441" t="s">
        <v>32</v>
      </c>
      <c r="N441" t="s">
        <v>117</v>
      </c>
      <c r="O441" t="s">
        <v>213</v>
      </c>
      <c r="P441">
        <v>6.3</v>
      </c>
      <c r="Q441">
        <v>2870</v>
      </c>
      <c r="R441">
        <v>74.34</v>
      </c>
      <c r="S441">
        <v>74.34</v>
      </c>
      <c r="T441" t="s">
        <v>47</v>
      </c>
      <c r="U441" t="s">
        <v>1252</v>
      </c>
      <c r="V441" t="s">
        <v>83</v>
      </c>
    </row>
    <row r="442" spans="1:22">
      <c r="A442" s="1">
        <v>44630.22928240741</v>
      </c>
      <c r="B442" t="s">
        <v>1253</v>
      </c>
      <c r="C442" t="s">
        <v>1254</v>
      </c>
      <c r="D442" t="s">
        <v>77</v>
      </c>
      <c r="E442" t="s">
        <v>41</v>
      </c>
      <c r="F442" s="1">
        <v>44630.22928240741</v>
      </c>
      <c r="G442" t="s">
        <v>78</v>
      </c>
      <c r="H442" t="s">
        <v>89</v>
      </c>
      <c r="I442" t="s">
        <v>90</v>
      </c>
      <c r="J442" t="s">
        <v>52</v>
      </c>
      <c r="K442" t="s">
        <v>91</v>
      </c>
      <c r="L442" t="s">
        <v>80</v>
      </c>
      <c r="M442" t="s">
        <v>32</v>
      </c>
      <c r="N442" t="s">
        <v>45</v>
      </c>
      <c r="O442" t="s">
        <v>92</v>
      </c>
      <c r="P442">
        <v>15000</v>
      </c>
      <c r="Q442">
        <v>71.400000000000006</v>
      </c>
      <c r="R442">
        <v>17700</v>
      </c>
      <c r="S442">
        <v>17700</v>
      </c>
      <c r="T442" t="s">
        <v>101</v>
      </c>
      <c r="U442" t="s">
        <v>1255</v>
      </c>
      <c r="V442" t="s">
        <v>49</v>
      </c>
    </row>
    <row r="443" spans="1:22">
      <c r="A443" s="1">
        <v>44621.22928240741</v>
      </c>
      <c r="B443" t="s">
        <v>1256</v>
      </c>
      <c r="C443" t="s">
        <v>1257</v>
      </c>
      <c r="D443" t="s">
        <v>24</v>
      </c>
      <c r="E443" t="s">
        <v>96</v>
      </c>
      <c r="F443" s="1">
        <v>44621.22928240741</v>
      </c>
      <c r="G443" t="s">
        <v>127</v>
      </c>
      <c r="H443" t="s">
        <v>89</v>
      </c>
      <c r="I443" t="s">
        <v>98</v>
      </c>
      <c r="J443" t="s">
        <v>52</v>
      </c>
      <c r="K443" t="s">
        <v>91</v>
      </c>
      <c r="L443" t="s">
        <v>99</v>
      </c>
      <c r="M443" t="s">
        <v>32</v>
      </c>
      <c r="N443" t="s">
        <v>117</v>
      </c>
      <c r="O443" t="s">
        <v>100</v>
      </c>
      <c r="P443">
        <v>15000</v>
      </c>
      <c r="Q443">
        <v>71.400000000000006</v>
      </c>
      <c r="R443">
        <v>70800</v>
      </c>
      <c r="S443">
        <v>70800</v>
      </c>
      <c r="T443" t="s">
        <v>35</v>
      </c>
      <c r="U443" t="s">
        <v>1258</v>
      </c>
      <c r="V443" t="s">
        <v>120</v>
      </c>
    </row>
    <row r="444" spans="1:22">
      <c r="A444" s="1">
        <v>44621.22928240741</v>
      </c>
      <c r="B444" t="s">
        <v>1259</v>
      </c>
      <c r="C444" t="s">
        <v>1260</v>
      </c>
      <c r="D444" t="s">
        <v>24</v>
      </c>
      <c r="E444" t="s">
        <v>147</v>
      </c>
      <c r="F444" s="1">
        <v>44621.22928240741</v>
      </c>
      <c r="G444" t="s">
        <v>127</v>
      </c>
      <c r="H444" t="s">
        <v>89</v>
      </c>
      <c r="I444" t="s">
        <v>104</v>
      </c>
      <c r="J444" t="s">
        <v>52</v>
      </c>
      <c r="K444" t="s">
        <v>91</v>
      </c>
      <c r="L444" t="s">
        <v>31</v>
      </c>
      <c r="M444" t="s">
        <v>32</v>
      </c>
      <c r="N444" t="s">
        <v>142</v>
      </c>
      <c r="O444" t="s">
        <v>105</v>
      </c>
      <c r="P444">
        <v>15000</v>
      </c>
      <c r="Q444">
        <v>0.57999999999999996</v>
      </c>
      <c r="R444">
        <v>17700</v>
      </c>
      <c r="S444">
        <v>17700</v>
      </c>
      <c r="T444" t="s">
        <v>47</v>
      </c>
      <c r="U444" t="s">
        <v>1261</v>
      </c>
      <c r="V444" t="s">
        <v>186</v>
      </c>
    </row>
    <row r="445" spans="1:22">
      <c r="A445" s="1">
        <v>44626.22928240741</v>
      </c>
      <c r="B445" t="s">
        <v>1262</v>
      </c>
      <c r="C445" t="s">
        <v>1263</v>
      </c>
      <c r="D445" t="s">
        <v>95</v>
      </c>
      <c r="E445" t="s">
        <v>132</v>
      </c>
      <c r="F445" s="1">
        <v>44626.22928240741</v>
      </c>
      <c r="G445" t="s">
        <v>97</v>
      </c>
      <c r="H445" t="s">
        <v>89</v>
      </c>
      <c r="I445" t="s">
        <v>106</v>
      </c>
      <c r="J445" t="s">
        <v>52</v>
      </c>
      <c r="K445" t="s">
        <v>91</v>
      </c>
      <c r="L445" t="s">
        <v>44</v>
      </c>
      <c r="M445" t="s">
        <v>32</v>
      </c>
      <c r="N445" t="s">
        <v>133</v>
      </c>
      <c r="O445" t="s">
        <v>107</v>
      </c>
      <c r="P445">
        <v>100</v>
      </c>
      <c r="Q445">
        <v>0.63</v>
      </c>
      <c r="R445">
        <v>590</v>
      </c>
      <c r="S445">
        <v>590</v>
      </c>
      <c r="T445" t="s">
        <v>101</v>
      </c>
      <c r="U445" t="s">
        <v>1264</v>
      </c>
      <c r="V445" t="s">
        <v>192</v>
      </c>
    </row>
    <row r="446" spans="1:22">
      <c r="A446" s="1">
        <v>44627.22928240741</v>
      </c>
      <c r="B446" t="s">
        <v>1265</v>
      </c>
      <c r="C446" t="s">
        <v>1266</v>
      </c>
      <c r="D446" t="s">
        <v>95</v>
      </c>
      <c r="E446" t="s">
        <v>25</v>
      </c>
      <c r="F446" s="1">
        <v>44627.22928240741</v>
      </c>
      <c r="G446" t="s">
        <v>97</v>
      </c>
      <c r="H446" t="s">
        <v>108</v>
      </c>
      <c r="I446" t="s">
        <v>109</v>
      </c>
      <c r="J446" t="s">
        <v>52</v>
      </c>
      <c r="K446" t="s">
        <v>110</v>
      </c>
      <c r="L446" t="s">
        <v>80</v>
      </c>
      <c r="M446" t="s">
        <v>32</v>
      </c>
      <c r="N446" t="s">
        <v>33</v>
      </c>
      <c r="O446" t="s">
        <v>111</v>
      </c>
      <c r="P446">
        <v>4095</v>
      </c>
      <c r="Q446">
        <v>1.45</v>
      </c>
      <c r="R446">
        <v>9664.2000000000007</v>
      </c>
      <c r="S446">
        <v>9664.2000000000007</v>
      </c>
      <c r="T446" t="s">
        <v>35</v>
      </c>
      <c r="U446" t="s">
        <v>1267</v>
      </c>
      <c r="V446" t="s">
        <v>129</v>
      </c>
    </row>
    <row r="447" spans="1:22">
      <c r="A447" s="1">
        <v>44639.22928240741</v>
      </c>
      <c r="B447" t="s">
        <v>1268</v>
      </c>
      <c r="C447" t="s">
        <v>1269</v>
      </c>
      <c r="D447" t="s">
        <v>95</v>
      </c>
      <c r="E447" t="s">
        <v>25</v>
      </c>
      <c r="F447" s="1">
        <v>44639.22928240741</v>
      </c>
      <c r="G447" t="s">
        <v>97</v>
      </c>
      <c r="H447" t="s">
        <v>108</v>
      </c>
      <c r="I447" t="s">
        <v>503</v>
      </c>
      <c r="J447" t="s">
        <v>52</v>
      </c>
      <c r="K447" t="s">
        <v>110</v>
      </c>
      <c r="L447" t="s">
        <v>99</v>
      </c>
      <c r="M447" t="s">
        <v>32</v>
      </c>
      <c r="N447" t="s">
        <v>45</v>
      </c>
      <c r="O447" t="s">
        <v>504</v>
      </c>
      <c r="P447">
        <v>4949.1000000000004</v>
      </c>
      <c r="Q447">
        <v>2.39</v>
      </c>
      <c r="R447">
        <v>5839.9380000000001</v>
      </c>
      <c r="S447">
        <v>5839.9380000000001</v>
      </c>
      <c r="T447" t="s">
        <v>47</v>
      </c>
      <c r="U447" t="s">
        <v>1270</v>
      </c>
      <c r="V447" t="s">
        <v>72</v>
      </c>
    </row>
    <row r="448" spans="1:22">
      <c r="A448" s="1">
        <v>44631.22928240741</v>
      </c>
      <c r="B448" t="s">
        <v>1271</v>
      </c>
      <c r="C448" t="s">
        <v>1272</v>
      </c>
      <c r="D448" t="s">
        <v>24</v>
      </c>
      <c r="E448" t="s">
        <v>25</v>
      </c>
      <c r="F448" s="1">
        <v>44631.22928240741</v>
      </c>
      <c r="G448" t="s">
        <v>26</v>
      </c>
      <c r="H448" t="s">
        <v>234</v>
      </c>
      <c r="I448" t="s">
        <v>251</v>
      </c>
      <c r="J448" t="s">
        <v>86</v>
      </c>
      <c r="K448" t="s">
        <v>236</v>
      </c>
      <c r="L448" t="s">
        <v>31</v>
      </c>
      <c r="M448" t="s">
        <v>32</v>
      </c>
      <c r="N448" t="s">
        <v>33</v>
      </c>
      <c r="O448" t="s">
        <v>252</v>
      </c>
      <c r="P448">
        <v>249.6</v>
      </c>
      <c r="Q448">
        <v>5587.5</v>
      </c>
      <c r="R448">
        <v>294.52800000000002</v>
      </c>
      <c r="S448">
        <v>294.52800000000002</v>
      </c>
      <c r="T448" t="s">
        <v>101</v>
      </c>
      <c r="U448" t="s">
        <v>1273</v>
      </c>
      <c r="V448" t="s">
        <v>135</v>
      </c>
    </row>
    <row r="449" spans="1:22">
      <c r="A449" s="1">
        <v>44633.22928240741</v>
      </c>
      <c r="B449" t="s">
        <v>1274</v>
      </c>
      <c r="C449" t="s">
        <v>1275</v>
      </c>
      <c r="D449" t="s">
        <v>40</v>
      </c>
      <c r="E449" t="s">
        <v>25</v>
      </c>
      <c r="F449" s="1">
        <v>44633.22928240741</v>
      </c>
      <c r="G449" t="s">
        <v>42</v>
      </c>
      <c r="H449" t="s">
        <v>256</v>
      </c>
      <c r="I449" t="s">
        <v>265</v>
      </c>
      <c r="J449" t="s">
        <v>86</v>
      </c>
      <c r="K449" t="s">
        <v>258</v>
      </c>
      <c r="L449" t="s">
        <v>44</v>
      </c>
      <c r="M449" t="s">
        <v>32</v>
      </c>
      <c r="N449" t="s">
        <v>45</v>
      </c>
      <c r="O449" t="s">
        <v>266</v>
      </c>
      <c r="P449">
        <v>2874.3</v>
      </c>
      <c r="Q449">
        <v>3850</v>
      </c>
      <c r="R449">
        <v>6783.348</v>
      </c>
      <c r="S449">
        <v>6783.348</v>
      </c>
      <c r="T449" t="s">
        <v>35</v>
      </c>
      <c r="U449" t="s">
        <v>1276</v>
      </c>
      <c r="V449" t="s">
        <v>83</v>
      </c>
    </row>
    <row r="450" spans="1:22">
      <c r="A450" s="1">
        <v>44637.22928240741</v>
      </c>
      <c r="B450" t="s">
        <v>1277</v>
      </c>
      <c r="C450" t="s">
        <v>1278</v>
      </c>
      <c r="D450" t="s">
        <v>40</v>
      </c>
      <c r="E450" t="s">
        <v>25</v>
      </c>
      <c r="F450" s="1">
        <v>44637.22928240741</v>
      </c>
      <c r="G450" t="s">
        <v>42</v>
      </c>
      <c r="H450" t="s">
        <v>256</v>
      </c>
      <c r="I450" t="s">
        <v>270</v>
      </c>
      <c r="J450" t="s">
        <v>86</v>
      </c>
      <c r="K450" t="s">
        <v>258</v>
      </c>
      <c r="L450" t="s">
        <v>80</v>
      </c>
      <c r="M450" t="s">
        <v>32</v>
      </c>
      <c r="N450" t="s">
        <v>33</v>
      </c>
      <c r="O450" t="s">
        <v>271</v>
      </c>
      <c r="P450">
        <v>51.85</v>
      </c>
      <c r="Q450">
        <v>4844</v>
      </c>
      <c r="R450">
        <v>61.183</v>
      </c>
      <c r="S450">
        <v>61.183</v>
      </c>
      <c r="T450" t="s">
        <v>47</v>
      </c>
      <c r="U450" t="s">
        <v>1279</v>
      </c>
      <c r="V450" t="s">
        <v>139</v>
      </c>
    </row>
    <row r="451" spans="1:22">
      <c r="A451" s="1">
        <v>44634.22928240741</v>
      </c>
      <c r="B451" t="s">
        <v>1280</v>
      </c>
      <c r="C451" t="s">
        <v>1281</v>
      </c>
      <c r="D451" t="s">
        <v>40</v>
      </c>
      <c r="E451" t="s">
        <v>41</v>
      </c>
      <c r="F451" s="1">
        <v>44634.22928240741</v>
      </c>
      <c r="G451" t="s">
        <v>42</v>
      </c>
      <c r="H451" t="s">
        <v>256</v>
      </c>
      <c r="I451" t="s">
        <v>273</v>
      </c>
      <c r="J451" t="s">
        <v>86</v>
      </c>
      <c r="K451" t="s">
        <v>258</v>
      </c>
      <c r="L451" t="s">
        <v>99</v>
      </c>
      <c r="M451" t="s">
        <v>32</v>
      </c>
      <c r="N451" t="s">
        <v>45</v>
      </c>
      <c r="O451" t="s">
        <v>274</v>
      </c>
      <c r="P451">
        <v>48.8</v>
      </c>
      <c r="Q451">
        <v>11060</v>
      </c>
      <c r="R451">
        <v>172.75199999999998</v>
      </c>
      <c r="S451">
        <v>172.75199999999998</v>
      </c>
      <c r="T451" t="s">
        <v>35</v>
      </c>
      <c r="U451" t="s">
        <v>1282</v>
      </c>
      <c r="V451" t="s">
        <v>144</v>
      </c>
    </row>
    <row r="452" spans="1:22">
      <c r="A452" s="1">
        <v>44651.22928240741</v>
      </c>
      <c r="B452" t="s">
        <v>1283</v>
      </c>
      <c r="C452" t="s">
        <v>1284</v>
      </c>
      <c r="D452" t="s">
        <v>40</v>
      </c>
      <c r="E452" t="s">
        <v>96</v>
      </c>
      <c r="F452" s="1">
        <v>44651.22928240741</v>
      </c>
      <c r="G452" t="s">
        <v>42</v>
      </c>
      <c r="H452" t="s">
        <v>84</v>
      </c>
      <c r="I452" t="s">
        <v>319</v>
      </c>
      <c r="J452" t="s">
        <v>86</v>
      </c>
      <c r="K452" t="s">
        <v>87</v>
      </c>
      <c r="L452" t="s">
        <v>31</v>
      </c>
      <c r="M452" t="s">
        <v>32</v>
      </c>
      <c r="N452" t="s">
        <v>33</v>
      </c>
      <c r="O452" t="s">
        <v>320</v>
      </c>
      <c r="P452">
        <v>1067.5</v>
      </c>
      <c r="Q452">
        <v>16985</v>
      </c>
      <c r="R452">
        <v>1259.6500000000001</v>
      </c>
      <c r="S452">
        <v>1259.6500000000001</v>
      </c>
      <c r="T452" t="s">
        <v>47</v>
      </c>
      <c r="U452" t="s">
        <v>1285</v>
      </c>
      <c r="V452" t="s">
        <v>103</v>
      </c>
    </row>
    <row r="453" spans="1:22">
      <c r="A453" s="1">
        <v>44632.22928240741</v>
      </c>
      <c r="B453" t="s">
        <v>1286</v>
      </c>
      <c r="C453" t="s">
        <v>1287</v>
      </c>
      <c r="D453" t="s">
        <v>40</v>
      </c>
      <c r="E453" t="s">
        <v>25</v>
      </c>
      <c r="F453" s="1">
        <v>44632.22928240741</v>
      </c>
      <c r="G453" t="s">
        <v>42</v>
      </c>
      <c r="H453" t="s">
        <v>84</v>
      </c>
      <c r="I453" t="s">
        <v>321</v>
      </c>
      <c r="J453" t="s">
        <v>86</v>
      </c>
      <c r="K453" t="s">
        <v>87</v>
      </c>
      <c r="L453" t="s">
        <v>44</v>
      </c>
      <c r="M453" t="s">
        <v>32</v>
      </c>
      <c r="N453" t="s">
        <v>45</v>
      </c>
      <c r="O453" t="s">
        <v>322</v>
      </c>
      <c r="P453">
        <v>707.6</v>
      </c>
      <c r="Q453">
        <v>16985</v>
      </c>
      <c r="R453">
        <v>1669.9360000000001</v>
      </c>
      <c r="S453">
        <v>1669.9360000000001</v>
      </c>
      <c r="T453" t="s">
        <v>101</v>
      </c>
      <c r="U453" t="s">
        <v>1288</v>
      </c>
      <c r="V453" t="s">
        <v>152</v>
      </c>
    </row>
    <row r="454" spans="1:22">
      <c r="A454" s="1">
        <v>44651.22928240741</v>
      </c>
      <c r="B454" t="s">
        <v>1289</v>
      </c>
      <c r="C454" t="s">
        <v>1290</v>
      </c>
      <c r="D454" t="s">
        <v>67</v>
      </c>
      <c r="E454" t="s">
        <v>41</v>
      </c>
      <c r="F454" s="1">
        <v>44651.22928240741</v>
      </c>
      <c r="G454" t="s">
        <v>68</v>
      </c>
      <c r="H454" t="s">
        <v>84</v>
      </c>
      <c r="I454" t="s">
        <v>85</v>
      </c>
      <c r="J454" t="s">
        <v>86</v>
      </c>
      <c r="K454" t="s">
        <v>87</v>
      </c>
      <c r="L454" t="s">
        <v>80</v>
      </c>
      <c r="M454" t="s">
        <v>32</v>
      </c>
      <c r="N454" t="s">
        <v>117</v>
      </c>
      <c r="O454" t="s">
        <v>88</v>
      </c>
      <c r="P454">
        <v>2129.4</v>
      </c>
      <c r="Q454">
        <v>837.6</v>
      </c>
      <c r="R454">
        <v>2512.692</v>
      </c>
      <c r="S454">
        <v>2512.692</v>
      </c>
      <c r="T454" t="s">
        <v>35</v>
      </c>
      <c r="U454" t="s">
        <v>1291</v>
      </c>
      <c r="V454" t="s">
        <v>158</v>
      </c>
    </row>
    <row r="455" spans="1:22">
      <c r="A455" s="1">
        <v>44647.22928240741</v>
      </c>
      <c r="B455" t="s">
        <v>1292</v>
      </c>
      <c r="C455" t="s">
        <v>1293</v>
      </c>
      <c r="D455" t="s">
        <v>24</v>
      </c>
      <c r="E455" t="s">
        <v>25</v>
      </c>
      <c r="F455" s="1">
        <v>44647.22928240741</v>
      </c>
      <c r="G455" t="s">
        <v>127</v>
      </c>
      <c r="H455" t="s">
        <v>400</v>
      </c>
      <c r="I455" t="s">
        <v>401</v>
      </c>
      <c r="J455" t="s">
        <v>29</v>
      </c>
      <c r="K455" t="s">
        <v>402</v>
      </c>
      <c r="L455" t="s">
        <v>31</v>
      </c>
      <c r="M455" t="s">
        <v>32</v>
      </c>
      <c r="N455" t="s">
        <v>45</v>
      </c>
      <c r="O455" t="s">
        <v>403</v>
      </c>
      <c r="P455">
        <v>838.5</v>
      </c>
      <c r="Q455">
        <v>1295.8</v>
      </c>
      <c r="R455">
        <v>1978.8600000000001</v>
      </c>
      <c r="S455">
        <v>1978.8600000000001</v>
      </c>
      <c r="T455" t="s">
        <v>101</v>
      </c>
      <c r="U455" t="s">
        <v>1294</v>
      </c>
      <c r="V455" t="s">
        <v>37</v>
      </c>
    </row>
    <row r="456" spans="1:22">
      <c r="A456" s="1">
        <v>44651.22928240741</v>
      </c>
      <c r="B456" t="s">
        <v>1295</v>
      </c>
      <c r="C456" t="s">
        <v>1296</v>
      </c>
      <c r="D456" t="s">
        <v>24</v>
      </c>
      <c r="E456" t="s">
        <v>41</v>
      </c>
      <c r="F456" s="1">
        <v>44651.22928240741</v>
      </c>
      <c r="G456" t="s">
        <v>127</v>
      </c>
      <c r="H456" t="s">
        <v>386</v>
      </c>
      <c r="I456" t="s">
        <v>397</v>
      </c>
      <c r="J456" t="s">
        <v>327</v>
      </c>
      <c r="K456" t="s">
        <v>388</v>
      </c>
      <c r="L456" t="s">
        <v>44</v>
      </c>
      <c r="M456" t="s">
        <v>32</v>
      </c>
      <c r="N456" t="s">
        <v>117</v>
      </c>
      <c r="O456" t="s">
        <v>398</v>
      </c>
      <c r="P456">
        <v>54.6</v>
      </c>
      <c r="Q456">
        <v>2263.8000000000002</v>
      </c>
      <c r="R456">
        <v>64.427999999999997</v>
      </c>
      <c r="S456">
        <v>64.427999999999997</v>
      </c>
      <c r="T456" t="s">
        <v>35</v>
      </c>
      <c r="U456" t="s">
        <v>1297</v>
      </c>
      <c r="V456" t="s">
        <v>37</v>
      </c>
    </row>
    <row r="457" spans="1:22">
      <c r="A457" s="1">
        <v>44650.22928240741</v>
      </c>
      <c r="B457" t="s">
        <v>1298</v>
      </c>
      <c r="C457" t="s">
        <v>1299</v>
      </c>
      <c r="D457" t="s">
        <v>95</v>
      </c>
      <c r="E457" t="s">
        <v>96</v>
      </c>
      <c r="F457" s="1">
        <v>44650.22928240741</v>
      </c>
      <c r="G457" t="s">
        <v>97</v>
      </c>
      <c r="H457" t="s">
        <v>386</v>
      </c>
      <c r="I457" t="s">
        <v>387</v>
      </c>
      <c r="J457" t="s">
        <v>327</v>
      </c>
      <c r="K457" t="s">
        <v>388</v>
      </c>
      <c r="L457" t="s">
        <v>80</v>
      </c>
      <c r="M457" t="s">
        <v>32</v>
      </c>
      <c r="N457" t="s">
        <v>142</v>
      </c>
      <c r="O457" t="s">
        <v>389</v>
      </c>
      <c r="P457">
        <v>585</v>
      </c>
      <c r="Q457">
        <v>2864.4</v>
      </c>
      <c r="R457">
        <v>690.3</v>
      </c>
      <c r="S457">
        <v>690.3</v>
      </c>
      <c r="T457" t="s">
        <v>47</v>
      </c>
      <c r="U457" t="s">
        <v>1300</v>
      </c>
      <c r="V457" t="s">
        <v>37</v>
      </c>
    </row>
    <row r="458" spans="1:22">
      <c r="A458" s="1">
        <v>44651.22928240741</v>
      </c>
      <c r="B458" t="s">
        <v>1301</v>
      </c>
      <c r="C458" t="s">
        <v>1302</v>
      </c>
      <c r="D458" t="s">
        <v>95</v>
      </c>
      <c r="E458" t="s">
        <v>25</v>
      </c>
      <c r="F458" s="1">
        <v>44651.22928240741</v>
      </c>
      <c r="G458" t="s">
        <v>97</v>
      </c>
      <c r="H458" t="s">
        <v>386</v>
      </c>
      <c r="I458" t="s">
        <v>391</v>
      </c>
      <c r="J458" t="s">
        <v>327</v>
      </c>
      <c r="K458" t="s">
        <v>388</v>
      </c>
      <c r="L458" t="s">
        <v>31</v>
      </c>
      <c r="M458" t="s">
        <v>32</v>
      </c>
      <c r="N458" t="s">
        <v>33</v>
      </c>
      <c r="O458" t="s">
        <v>392</v>
      </c>
      <c r="P458">
        <v>218.4</v>
      </c>
      <c r="Q458">
        <v>3134.56</v>
      </c>
      <c r="R458">
        <v>257.71199999999999</v>
      </c>
      <c r="S458">
        <v>257.71199999999999</v>
      </c>
      <c r="T458" t="s">
        <v>101</v>
      </c>
      <c r="U458" t="s">
        <v>1303</v>
      </c>
      <c r="V458" t="s">
        <v>37</v>
      </c>
    </row>
    <row r="459" spans="1:22">
      <c r="A459" s="1">
        <v>44651.22928240741</v>
      </c>
      <c r="B459" t="s">
        <v>1304</v>
      </c>
      <c r="C459" t="s">
        <v>1305</v>
      </c>
      <c r="D459" t="s">
        <v>95</v>
      </c>
      <c r="E459" t="s">
        <v>41</v>
      </c>
      <c r="F459" s="1">
        <v>44651.22928240741</v>
      </c>
      <c r="G459" t="s">
        <v>97</v>
      </c>
      <c r="H459" t="s">
        <v>386</v>
      </c>
      <c r="I459" t="s">
        <v>393</v>
      </c>
      <c r="J459" t="s">
        <v>327</v>
      </c>
      <c r="K459" t="s">
        <v>388</v>
      </c>
      <c r="L459" t="s">
        <v>44</v>
      </c>
      <c r="M459" t="s">
        <v>32</v>
      </c>
      <c r="N459" t="s">
        <v>33</v>
      </c>
      <c r="O459" t="s">
        <v>394</v>
      </c>
      <c r="P459">
        <v>62.4</v>
      </c>
      <c r="Q459">
        <v>3471.6</v>
      </c>
      <c r="R459">
        <v>147.26400000000001</v>
      </c>
      <c r="S459">
        <v>147.26400000000001</v>
      </c>
      <c r="T459" t="s">
        <v>35</v>
      </c>
      <c r="U459" t="s">
        <v>1306</v>
      </c>
      <c r="V459" t="s">
        <v>684</v>
      </c>
    </row>
    <row r="460" spans="1:22">
      <c r="A460" s="1">
        <v>44651.22928240741</v>
      </c>
      <c r="B460" t="s">
        <v>1307</v>
      </c>
      <c r="C460" t="s">
        <v>1308</v>
      </c>
      <c r="D460" t="s">
        <v>24</v>
      </c>
      <c r="E460" t="s">
        <v>96</v>
      </c>
      <c r="F460" s="1">
        <v>44651.22928240741</v>
      </c>
      <c r="G460" t="s">
        <v>26</v>
      </c>
      <c r="H460" t="s">
        <v>27</v>
      </c>
      <c r="I460" t="s">
        <v>438</v>
      </c>
      <c r="J460" t="s">
        <v>29</v>
      </c>
      <c r="K460" t="s">
        <v>30</v>
      </c>
      <c r="L460" t="s">
        <v>80</v>
      </c>
      <c r="M460" t="s">
        <v>32</v>
      </c>
      <c r="N460" t="s">
        <v>45</v>
      </c>
      <c r="O460" t="s">
        <v>439</v>
      </c>
      <c r="P460">
        <v>2398.5</v>
      </c>
      <c r="Q460">
        <v>320.32</v>
      </c>
      <c r="R460">
        <v>2830.23</v>
      </c>
      <c r="S460">
        <v>2830.23</v>
      </c>
      <c r="T460" t="s">
        <v>47</v>
      </c>
      <c r="U460" t="s">
        <v>1309</v>
      </c>
      <c r="V460" t="s">
        <v>684</v>
      </c>
    </row>
    <row r="461" spans="1:22">
      <c r="A461" s="1">
        <v>44651.22928240741</v>
      </c>
      <c r="B461" t="s">
        <v>1310</v>
      </c>
      <c r="C461" t="s">
        <v>1311</v>
      </c>
      <c r="D461" t="s">
        <v>40</v>
      </c>
      <c r="E461" t="s">
        <v>147</v>
      </c>
      <c r="F461" s="1">
        <v>44651.22928240741</v>
      </c>
      <c r="G461" t="s">
        <v>42</v>
      </c>
      <c r="H461" t="s">
        <v>400</v>
      </c>
      <c r="I461" t="s">
        <v>426</v>
      </c>
      <c r="J461" t="s">
        <v>29</v>
      </c>
      <c r="K461" t="s">
        <v>402</v>
      </c>
      <c r="L461" t="s">
        <v>99</v>
      </c>
      <c r="M461" t="s">
        <v>32</v>
      </c>
      <c r="N461" t="s">
        <v>33</v>
      </c>
      <c r="O461" t="s">
        <v>427</v>
      </c>
      <c r="P461">
        <v>70</v>
      </c>
      <c r="Q461">
        <v>434.72</v>
      </c>
      <c r="R461">
        <v>82.6</v>
      </c>
      <c r="S461">
        <v>82.6</v>
      </c>
      <c r="T461" t="s">
        <v>35</v>
      </c>
      <c r="U461" t="s">
        <v>1312</v>
      </c>
      <c r="V461" t="s">
        <v>135</v>
      </c>
    </row>
    <row r="462" spans="1:22">
      <c r="A462" s="1">
        <v>44651.22928240741</v>
      </c>
      <c r="B462" t="s">
        <v>1313</v>
      </c>
      <c r="C462" t="s">
        <v>1314</v>
      </c>
      <c r="D462" t="s">
        <v>40</v>
      </c>
      <c r="E462" t="s">
        <v>25</v>
      </c>
      <c r="F462" s="1">
        <v>44651.22928240741</v>
      </c>
      <c r="G462" t="s">
        <v>42</v>
      </c>
      <c r="H462" t="s">
        <v>400</v>
      </c>
      <c r="I462" t="s">
        <v>428</v>
      </c>
      <c r="J462" t="s">
        <v>29</v>
      </c>
      <c r="K462" t="s">
        <v>402</v>
      </c>
      <c r="L462" t="s">
        <v>31</v>
      </c>
      <c r="M462" t="s">
        <v>32</v>
      </c>
      <c r="N462" t="s">
        <v>45</v>
      </c>
      <c r="O462" t="s">
        <v>429</v>
      </c>
      <c r="P462">
        <v>50</v>
      </c>
      <c r="Q462">
        <v>640.64</v>
      </c>
      <c r="R462">
        <v>59</v>
      </c>
      <c r="S462">
        <v>59</v>
      </c>
      <c r="T462" t="s">
        <v>47</v>
      </c>
      <c r="U462" t="s">
        <v>1315</v>
      </c>
      <c r="V462" t="s">
        <v>135</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4 E A A B Q S w M E F A A C A A g A r X W n W F 1 K 4 v e k A A A A 9 g A A A B I A H A B D b 2 5 m a W c v U G F j a 2 F n Z S 5 4 b W w g o h g A K K A U A A A A A A A A A A A A A A A A A A A A A A A A A A A A h Y + x D o I w G I R f h X S n h T p g y E 8 Z X C U x I R r X p l R s h B 9 D i + X d H H w k X 0 G M o m 6 O d / d d c n e / 3 i A f 2 y a 4 6 N 6 a D j M S 0 4 g E G l V X G a w z M r h D u C S 5 g I 1 U J 1 n r Y I L R p q M 1 G T k 6 d 0 4 Z 8 9 5 T v 6 B d X z M e R T H b F + t S H X U r Q 4 P W S V S a f F r V / x Y R s H u N E Z z G P K E 8 S W g E b D a h M P g F + L T 3 m f 6 Y s B o a N / R a a A y 3 J b B Z A n t / E A 9 Q S w M E F A A C A A g A r X W n 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1 1 p 1 i i r c G 7 m A E A A D o E A A A T A B w A R m 9 y b X V s Y X M v U 2 V j d G l v b j E u b S C i G A A o o B Q A A A A A A A A A A A A A A A A A A A A A A A A A A A B 9 U 0 t r 4 z A Q v g f y H 4 z 3 k o A J p C y 9 l J 5 C D 3 v Z Q 1 P Y Q y l C k a e 2 W k v j j k b Z h p D / 3 p G 9 7 b a 1 H W N j o + 8 x D 8 8 E M G z R Z 9 v + v b 6 a z + a z U G u C M r v T u w b W 2 X X W A M 9 n m V x b j G R A T m 5 e D T S r T S Q C z 3 + Q n n e I z 4 v l 8 f 6 3 d n C d 9 8 r 8 4 X S / Q c 9 C e S h 6 g x / 5 p t a + S u a H F n J x 6 q i r O 9 I + P C K 5 D T b R + Q S G R R + t O B 5 z 6 / d K H r Q G V K k Z 8 i J j o W T p m 6 2 D U 5 F 9 J X l 8 p z C 8 c g c H H D s t r V O l 3 d s g x Y + C O 8 n M 1 A M o B Q u 1 b Z 0 U N 5 2 S M U 4 Z D K y M 0 E j S k u 4 M r Z y y D I l Y S s / O o R e T a E U Y 2 2 l x B w / V B p O v a 7 U / q A a N T h N w n j V a Q C o y B k Y H p M Q E K q T D d C 6 j F v J z S J Q f K h / d D u g z d D E O v U T t 2 X I X 7 5 f n y 5 + r N D v v 6 C O B r W o e Y t 2 s S D Z / b Q C 1 1 0 0 E R d A i s f W V 0 g 6 j 5 / F 4 3 0 Q l m t i N w D l N u l l z D I O y W 6 d a w i f Z v e 7 / n u 1 s s v j K O C 0 / t u o W H O 5 l q / r 1 C f 8 X q w f + H S + + r V 8 x a O H n p p 2 W 8 5 n 1 U x G u 3 g B Q S w E C L Q A U A A I A C A C t d a d Y X U r i 9 6 Q A A A D 2 A A A A E g A A A A A A A A A A A A A A A A A A A A A A Q 2 9 u Z m l n L 1 B h Y 2 t h Z 2 U u e G 1 s U E s B A i 0 A F A A C A A g A r X W n W A / K 6 a u k A A A A 6 Q A A A B M A A A A A A A A A A A A A A A A A 8 A A A A F t D b 2 5 0 Z W 5 0 X 1 R 5 c G V z X S 5 4 b W x Q S w E C L Q A U A A I A C A C t d a d Y o q 3 B u 5 g B A A A 6 B A A A E w A A A A A A A A A A A A A A A A D h A Q A A R m 9 y b X V s Y X M v U 2 V j d G l v b j E u b V B L B Q Y A A A A A A w A D A M I A A A D G 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L F g A A A A A A A O k V 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l F 1 Z X J 5 S U Q i I F Z h b H V l P S J z Y m M 1 Z j Q z Y m M t M z k 4 N C 0 0 O G M x L T g 0 N z A t Z G Z i Z T F k Y W Y 0 Y T Z j 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U Y W J s Z T F f M i 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N D Y x I i A v P j x F b n R y e S B U e X B l P S J G a W x s R X J y b 3 J D b 2 R l I i B W Y W x 1 Z T 0 i c 1 V u a 2 5 v d 2 4 i I C 8 + P E V u d H J 5 I F R 5 c G U 9 I k Z p b G x F c n J v c k N v d W 5 0 I i B W Y W x 1 Z T 0 i b D A i I C 8 + P E V u d H J 5 I F R 5 c G U 9 I k Z p b G x M Y X N 0 V X B k Y X R l Z C I g V m F s d W U 9 I m Q y M D I 0 L T A 1 L T A 3 V D A 4 O j Q x O j M z L j U z N z I w N z N a I i A v P j x F b n R y e S B U e X B l P S J G a W x s Q 2 9 s d W 1 u V H l w Z X M i I F Z h b H V l P S J z Q n d Z R 0 J n W U h C Z 1 l H Q m d Z R 0 J n W U d C U V V G Q l F Z R 0 J n P T 0 i I C 8 + P E V u d H J 5 I F R 5 c G U 9 I k Z p b G x D b 2 x 1 b W 5 O Y W 1 l c y I g V m F s d W U 9 I n N b J n F 1 b 3 Q 7 a W 5 2 X 2 l u d m 9 p Y 2 V f Z G F 0 Z S Z x d W 9 0 O y w m c X V v d D t p b n Z f a W 5 2 b 2 l j Z V 9 u b y Z x d W 9 0 O y w m c X V v d D t z b 1 9 u b y Z x d W 9 0 O y w m c X V v d D t k a W 1 f Z G l 2 a X N p b 2 4 m c X V v d D s s J n F 1 b 3 Q 7 Z G l t X 2 J y Y W 5 j a C Z x d W 9 0 O y w m c X V v d D t p b n Z f c 2 h p c G 1 l b n R f Z G F 0 Z S Z x d W 9 0 O y w m c X V v d D t j Y 2 1 f Y 2 9 z d F 9 j Z W 5 0 c m V f b m F t Z S Z x d W 9 0 O y w m c X V v d D t p b V 9 p d G V t X 2 N v Z G U x J n F 1 b 3 Q 7 L C Z x d W 9 0 O 2 l t X 2 l 0 Z W 1 f Y 2 9 k Z T I m c X V v d D s s J n F 1 b 3 Q 7 a W 1 f a X R l b V 9 n c m 9 1 c D E m c X V v d D s s J n F 1 b 3 Q 7 a W 1 f a X R l b V 9 n c m 9 1 c D I m c X V v d D s s J n F 1 b 3 Q 7 Y 2 9 t X 2 N v b X B h b n l f b G 9 j Y X R p b 2 4 y J n F 1 b 3 Q 7 L C Z x d W 9 0 O 2 N v b V 9 j b 2 1 w Y W 5 5 X 2 5 h b W U m c X V v d D s s J n F 1 b 3 Q 7 Y 2 1 f Y 3 V z d G 9 t Z X J f Y 2 F 0 Z W d v c n k x J n F 1 b 3 Q 7 L C Z x d W 9 0 O 2 l t X 2 l 0 Z W 1 f b m F t Z S Z x d W 9 0 O y w m c X V v d D t z b 1 9 y Y X R l M S Z x d W 9 0 O y w m c X V v d D t z b 1 9 y Y X R l M i Z x d W 9 0 O y w m c X V v d D t p b n Z f a X R l b X d p c 2 V f d m F s d W V f c m V w b 3 J 0 a W 5 n X 2 F t b 3 V u d C Z x d W 9 0 O y w m c X V v d D t z b 1 9 p d G V t d 2 l z Z V 9 2 Y W x 1 Z V 9 k b 2 N 1 b W V u d F 9 h b W 9 1 b n Q m c X V v d D s s J n F 1 b 3 Q 7 c 2 9 f c 2 9 f c 3 R h d H V z J n F 1 b 3 Q 7 L C Z x d W 9 0 O 3 B t X 3 B y b 2 p l Y 3 R f Y 2 9 k Z S Z x d W 9 0 O y w m c X V v d D t j b V 9 j d X N 0 b 2 1 l c l 9 z d G F 0 Z S Z x d W 9 0 O 1 0 i I C 8 + P E V u d H J 5 I F R 5 c G U 9 I k Z p b G x T d G F 0 d X M i I F Z h b H V l P S J z Q 2 9 t c G x l d G U i I C 8 + P E V u d H J 5 I F R 5 c G U 9 I l J l b G F 0 a W 9 u c 2 h p c E l u Z m 9 D b 2 5 0 Y W l u Z X I i I F Z h b H V l P S J z e y Z x d W 9 0 O 2 N v b H V t b k N v d W 5 0 J n F 1 b 3 Q 7 O j I y L C Z x d W 9 0 O 2 t l e U N v b H V t b k 5 h b W V z J n F 1 b 3 Q 7 O l t d L C Z x d W 9 0 O 3 F 1 Z X J 5 U m V s Y X R p b 2 5 z a G l w c y Z x d W 9 0 O z p b X S w m c X V v d D t j b 2 x 1 b W 5 J Z G V u d G l 0 a W V z J n F 1 b 3 Q 7 O l s m c X V v d D t T Z W N 0 a W 9 u M S 9 U Y W J s Z T E v Q 2 h h b m d l Z C B U e X B l L n t p b n Z f a W 5 2 b 2 l j Z V 9 k Y X R l L D B 9 J n F 1 b 3 Q 7 L C Z x d W 9 0 O 1 N l Y 3 R p b 2 4 x L 1 R h Y m x l M S 9 D a G F u Z 2 V k I F R 5 c G U u e 2 l u d l 9 p b n Z v a W N l X 2 5 v L D F 9 J n F 1 b 3 Q 7 L C Z x d W 9 0 O 1 N l Y 3 R p b 2 4 x L 1 R h Y m x l M S 9 D a G F u Z 2 V k I F R 5 c G U u e 3 N v X 2 5 v L D J 9 J n F 1 b 3 Q 7 L C Z x d W 9 0 O 1 N l Y 3 R p b 2 4 x L 1 R h Y m x l M S 9 D a G F u Z 2 V k I F R 5 c G U u e 2 R p b V 9 k a X Z p c 2 l v b i w z f S Z x d W 9 0 O y w m c X V v d D t T Z W N 0 a W 9 u M S 9 U Y W J s Z T E v Q 2 h h b m d l Z C B U e X B l L n t k a W 1 f Y n J h b m N o L D R 9 J n F 1 b 3 Q 7 L C Z x d W 9 0 O 1 N l Y 3 R p b 2 4 x L 1 R h Y m x l M S 9 D a G F u Z 2 V k I F R 5 c G U u e 2 l u d l 9 z a G l w b W V u d F 9 k Y X R l L D V 9 J n F 1 b 3 Q 7 L C Z x d W 9 0 O 1 N l Y 3 R p b 2 4 x L 1 R h Y m x l M S 9 D a G F u Z 2 V k I F R 5 c G U u e 2 N j b V 9 j b 3 N 0 X 2 N l b n R y Z V 9 u Y W 1 l L D Z 9 J n F 1 b 3 Q 7 L C Z x d W 9 0 O 1 N l Y 3 R p b 2 4 x L 1 R h Y m x l M S 9 D a G F u Z 2 V k I F R 5 c G U u e 2 l t X 2 l 0 Z W 1 f Y 2 9 k Z T E s N 3 0 m c X V v d D s s J n F 1 b 3 Q 7 U 2 V j d G l v b j E v V G F i b G U x L 0 N o Y W 5 n Z W Q g V H l w Z S 5 7 a W 1 f a X R l b V 9 j b 2 R l M i w 4 f S Z x d W 9 0 O y w m c X V v d D t T Z W N 0 a W 9 u M S 9 U Y W J s Z T E v Q 2 h h b m d l Z C B U e X B l L n t p b V 9 p d G V t X 2 d y b 3 V w M S w 5 f S Z x d W 9 0 O y w m c X V v d D t T Z W N 0 a W 9 u M S 9 U Y W J s Z T E v Q 2 h h b m d l Z C B U e X B l L n t p b V 9 p d G V t X 2 d y b 3 V w M i w x M H 0 m c X V v d D s s J n F 1 b 3 Q 7 U 2 V j d G l v b j E v V G F i b G U x L 0 N o Y W 5 n Z W Q g V H l w Z S 5 7 Y 2 9 t X 2 N v b X B h b n l f b G 9 j Y X R p b 2 4 y L D E x f S Z x d W 9 0 O y w m c X V v d D t T Z W N 0 a W 9 u M S 9 U Y W J s Z T E v Q 2 h h b m d l Z C B U e X B l L n t j b 2 1 f Y 2 9 t c G F u e V 9 u Y W 1 l L D E y f S Z x d W 9 0 O y w m c X V v d D t T Z W N 0 a W 9 u M S 9 U Y W J s Z T E v Q 2 h h b m d l Z C B U e X B l L n t j b V 9 j d X N 0 b 2 1 l c l 9 j Y X R l Z 2 9 y e T E s M T N 9 J n F 1 b 3 Q 7 L C Z x d W 9 0 O 1 N l Y 3 R p b 2 4 x L 1 R h Y m x l M S 9 D a G F u Z 2 V k I F R 5 c G U u e 2 l t X 2 l 0 Z W 1 f b m F t Z S w x N H 0 m c X V v d D s s J n F 1 b 3 Q 7 U 2 V j d G l v b j E v V G F i b G U x L 0 N o Y W 5 n Z W Q g V H l w Z S 5 7 c 2 9 f c m F 0 Z T E s M T V 9 J n F 1 b 3 Q 7 L C Z x d W 9 0 O 1 N l Y 3 R p b 2 4 x L 1 R h Y m x l M S 9 D a G F u Z 2 V k I F R 5 c G U u e 3 N v X 3 J h d G U y L D E 2 f S Z x d W 9 0 O y w m c X V v d D t T Z W N 0 a W 9 u M S 9 U Y W J s Z T E v Q 2 h h b m d l Z C B U e X B l L n t p b n Z f a X R l b X d p c 2 V f d m F s d W V f c m V w b 3 J 0 a W 5 n X 2 F t b 3 V u d C w x O X 0 m c X V v d D s s J n F 1 b 3 Q 7 U 2 V j d G l v b j E v V G F i b G U x L 0 N o Y W 5 n Z W Q g V H l w Z S 5 7 c 2 9 f a X R l b X d p c 2 V f d m F s d W V f Z G 9 j d W 1 l b n R f Y W 1 v d W 5 0 L D I w f S Z x d W 9 0 O y w m c X V v d D t T Z W N 0 a W 9 u M S 9 U Y W J s Z T E v Q 2 h h b m d l Z C B U e X B l L n t z b 1 9 z b 1 9 z d G F 0 d X M s M j F 9 J n F 1 b 3 Q 7 L C Z x d W 9 0 O 1 N l Y 3 R p b 2 4 x L 1 R h Y m x l M S 9 D a G F u Z 2 V k I F R 5 c G U u e 3 B t X 3 B y b 2 p l Y 3 R f Y 2 9 k Z S w y M n 0 m c X V v d D s s J n F 1 b 3 Q 7 U 2 V j d G l v b j E v V G F i b G U x L 0 N o Y W 5 n Z W Q g V H l w Z S 5 7 Y 2 1 f Y 3 V z d G 9 t Z X J f c 3 R h d G U s M j N 9 J n F 1 b 3 Q 7 X S w m c X V v d D t D b 2 x 1 b W 5 D b 3 V u d C Z x d W 9 0 O z o y M i w m c X V v d D t L Z X l D b 2 x 1 b W 5 O Y W 1 l c y Z x d W 9 0 O z p b X S w m c X V v d D t D b 2 x 1 b W 5 J Z G V u d G l 0 a W V z J n F 1 b 3 Q 7 O l s m c X V v d D t T Z W N 0 a W 9 u M S 9 U Y W J s Z T E v Q 2 h h b m d l Z C B U e X B l L n t p b n Z f a W 5 2 b 2 l j Z V 9 k Y X R l L D B 9 J n F 1 b 3 Q 7 L C Z x d W 9 0 O 1 N l Y 3 R p b 2 4 x L 1 R h Y m x l M S 9 D a G F u Z 2 V k I F R 5 c G U u e 2 l u d l 9 p b n Z v a W N l X 2 5 v L D F 9 J n F 1 b 3 Q 7 L C Z x d W 9 0 O 1 N l Y 3 R p b 2 4 x L 1 R h Y m x l M S 9 D a G F u Z 2 V k I F R 5 c G U u e 3 N v X 2 5 v L D J 9 J n F 1 b 3 Q 7 L C Z x d W 9 0 O 1 N l Y 3 R p b 2 4 x L 1 R h Y m x l M S 9 D a G F u Z 2 V k I F R 5 c G U u e 2 R p b V 9 k a X Z p c 2 l v b i w z f S Z x d W 9 0 O y w m c X V v d D t T Z W N 0 a W 9 u M S 9 U Y W J s Z T E v Q 2 h h b m d l Z C B U e X B l L n t k a W 1 f Y n J h b m N o L D R 9 J n F 1 b 3 Q 7 L C Z x d W 9 0 O 1 N l Y 3 R p b 2 4 x L 1 R h Y m x l M S 9 D a G F u Z 2 V k I F R 5 c G U u e 2 l u d l 9 z a G l w b W V u d F 9 k Y X R l L D V 9 J n F 1 b 3 Q 7 L C Z x d W 9 0 O 1 N l Y 3 R p b 2 4 x L 1 R h Y m x l M S 9 D a G F u Z 2 V k I F R 5 c G U u e 2 N j b V 9 j b 3 N 0 X 2 N l b n R y Z V 9 u Y W 1 l L D Z 9 J n F 1 b 3 Q 7 L C Z x d W 9 0 O 1 N l Y 3 R p b 2 4 x L 1 R h Y m x l M S 9 D a G F u Z 2 V k I F R 5 c G U u e 2 l t X 2 l 0 Z W 1 f Y 2 9 k Z T E s N 3 0 m c X V v d D s s J n F 1 b 3 Q 7 U 2 V j d G l v b j E v V G F i b G U x L 0 N o Y W 5 n Z W Q g V H l w Z S 5 7 a W 1 f a X R l b V 9 j b 2 R l M i w 4 f S Z x d W 9 0 O y w m c X V v d D t T Z W N 0 a W 9 u M S 9 U Y W J s Z T E v Q 2 h h b m d l Z C B U e X B l L n t p b V 9 p d G V t X 2 d y b 3 V w M S w 5 f S Z x d W 9 0 O y w m c X V v d D t T Z W N 0 a W 9 u M S 9 U Y W J s Z T E v Q 2 h h b m d l Z C B U e X B l L n t p b V 9 p d G V t X 2 d y b 3 V w M i w x M H 0 m c X V v d D s s J n F 1 b 3 Q 7 U 2 V j d G l v b j E v V G F i b G U x L 0 N o Y W 5 n Z W Q g V H l w Z S 5 7 Y 2 9 t X 2 N v b X B h b n l f b G 9 j Y X R p b 2 4 y L D E x f S Z x d W 9 0 O y w m c X V v d D t T Z W N 0 a W 9 u M S 9 U Y W J s Z T E v Q 2 h h b m d l Z C B U e X B l L n t j b 2 1 f Y 2 9 t c G F u e V 9 u Y W 1 l L D E y f S Z x d W 9 0 O y w m c X V v d D t T Z W N 0 a W 9 u M S 9 U Y W J s Z T E v Q 2 h h b m d l Z C B U e X B l L n t j b V 9 j d X N 0 b 2 1 l c l 9 j Y X R l Z 2 9 y e T E s M T N 9 J n F 1 b 3 Q 7 L C Z x d W 9 0 O 1 N l Y 3 R p b 2 4 x L 1 R h Y m x l M S 9 D a G F u Z 2 V k I F R 5 c G U u e 2 l t X 2 l 0 Z W 1 f b m F t Z S w x N H 0 m c X V v d D s s J n F 1 b 3 Q 7 U 2 V j d G l v b j E v V G F i b G U x L 0 N o Y W 5 n Z W Q g V H l w Z S 5 7 c 2 9 f c m F 0 Z T E s M T V 9 J n F 1 b 3 Q 7 L C Z x d W 9 0 O 1 N l Y 3 R p b 2 4 x L 1 R h Y m x l M S 9 D a G F u Z 2 V k I F R 5 c G U u e 3 N v X 3 J h d G U y L D E 2 f S Z x d W 9 0 O y w m c X V v d D t T Z W N 0 a W 9 u M S 9 U Y W J s Z T E v Q 2 h h b m d l Z C B U e X B l L n t p b n Z f a X R l b X d p c 2 V f d m F s d W V f c m V w b 3 J 0 a W 5 n X 2 F t b 3 V u d C w x O X 0 m c X V v d D s s J n F 1 b 3 Q 7 U 2 V j d G l v b j E v V G F i b G U x L 0 N o Y W 5 n Z W Q g V H l w Z S 5 7 c 2 9 f a X R l b X d p c 2 V f d m F s d W V f Z G 9 j d W 1 l b n R f Y W 1 v d W 5 0 L D I w f S Z x d W 9 0 O y w m c X V v d D t T Z W N 0 a W 9 u M S 9 U Y W J s Z T E v Q 2 h h b m d l Z C B U e X B l L n t z b 1 9 z b 1 9 z d G F 0 d X M s M j F 9 J n F 1 b 3 Q 7 L C Z x d W 9 0 O 1 N l Y 3 R p b 2 4 x L 1 R h Y m x l M S 9 D a G F u Z 2 V k I F R 5 c G U u e 3 B t X 3 B y b 2 p l Y 3 R f Y 2 9 k Z S w y M n 0 m c X V v d D s s J n F 1 b 3 Q 7 U 2 V j d G l v b j E v V G F i b G U x L 0 N o Y W 5 n Z W Q g V H l w Z S 5 7 Y 2 1 f Y 3 V z d G 9 t Z X J f c 3 R h d G U s M j N 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b W 9 2 Z W Q l M j B D b 2 x 1 b W 5 z P C 9 J d G V t U G F 0 a D 4 8 L 0 l 0 Z W 1 M b 2 N h d G l v b j 4 8 U 3 R h Y m x l R W 5 0 c m l l c y A v P j w v S X R l b T 4 8 L 0 l 0 Z W 1 z P j w v T G 9 j Y W x Q Y W N r Y W d l T W V 0 Y W R h d G F G a W x l P h Y A A A B Q S w U G A A A A A A A A A A A A A A A A A A A A A A A A J g E A A A E A A A D Q j J 3 f A R X R E Y x 6 A M B P w p f r A Q A A A N N q q o m e X 8 1 H u G D 9 q K w G z n Q A A A A A A g A A A A A A E G Y A A A A B A A A g A A A A 8 6 x f d H P w M r E E n q R l 4 K u f A p 3 s P s 8 V Q J k g l D m r k d y n X 7 Q A A A A A D o A A A A A C A A A g A A A A F t 2 v f d 7 M s 7 u l J t Y w I D Q 7 V n P 9 Y t x W g E Z Q z F J r A Z 2 S e G t Q A A A A 3 K I o R J g n s 6 8 b 3 0 W T 3 b d E 7 G o 4 N i 4 q 9 w M 3 9 S 8 m 6 M C i 6 V X L c p l V + 3 U e 2 J X f a E l M t 6 o V B A 3 W g O Z 3 t c c 0 r w 5 y T N v i c I R Z + T P j W Q v C M r 8 w W q y 2 O v R A A A A A S 9 I R W 9 T u O a p G v j D g g A I S X f O j b o n r c 9 C k O C p y X V G s 1 Y I x c m L t 5 Z I X p 5 Q z 8 S u K G r O g F p c H 0 v M F b j 8 z G r s u U z z J p g = = < / D a t a M a s h u p > 
</file>

<file path=customXml/itemProps1.xml><?xml version="1.0" encoding="utf-8"?>
<ds:datastoreItem xmlns:ds="http://schemas.openxmlformats.org/officeDocument/2006/customXml" ds:itemID="{F850F21D-E41F-452B-9A2A-A58252A7E24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Dashboard</vt:lpstr>
      <vt:lpstr>Analysis Report</vt:lpstr>
      <vt:lpstr>PivotTables</vt:lpstr>
      <vt:lpstr>Invoice Details Table</vt:lpstr>
      <vt:lpstr>inv_table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Harman Singh</dc:creator>
  <cp:lastModifiedBy>ASUS</cp:lastModifiedBy>
  <dcterms:created xsi:type="dcterms:W3CDTF">2024-05-04T13:51:56Z</dcterms:created>
  <dcterms:modified xsi:type="dcterms:W3CDTF">2025-04-27T11:57:17Z</dcterms:modified>
</cp:coreProperties>
</file>