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johnq\Documents\GitHub\SMP\Templates\"/>
    </mc:Choice>
  </mc:AlternateContent>
  <xr:revisionPtr revIDLastSave="0" documentId="13_ncr:1_{20A4C2F2-A5F2-46E5-8C7A-B6EB7E14D5EE}" xr6:coauthVersionLast="40" xr6:coauthVersionMax="40" xr10:uidLastSave="{00000000-0000-0000-0000-000000000000}"/>
  <bookViews>
    <workbookView xWindow="0" yWindow="0" windowWidth="17256" windowHeight="5568" activeTab="1" xr2:uid="{00000000-000D-0000-FFFF-FFFF00000000}"/>
  </bookViews>
  <sheets>
    <sheet name="Instructions" sheetId="3" r:id="rId1"/>
    <sheet name="Summary" sheetId="1" r:id="rId2"/>
    <sheet name="Weekly" sheetId="2" r:id="rId3"/>
  </sheets>
  <calcPr calcId="191029" calcMode="autoNoTable" iterate="1" iterateCount="1" iterateDelta="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1" l="1"/>
  <c r="G4" i="1" s="1"/>
  <c r="F5" i="1"/>
  <c r="H5" i="1" s="1"/>
  <c r="F3" i="1"/>
  <c r="H3" i="1" s="1"/>
  <c r="F27" i="1"/>
  <c r="F19" i="1"/>
  <c r="F7" i="1"/>
  <c r="E27" i="1"/>
  <c r="E19" i="1"/>
  <c r="E7" i="1"/>
  <c r="E2" i="1"/>
  <c r="H27" i="1" l="1"/>
  <c r="G7" i="1"/>
  <c r="H19" i="1"/>
  <c r="G19" i="1"/>
  <c r="G27" i="1"/>
  <c r="H7" i="1"/>
  <c r="G5" i="1"/>
  <c r="H4" i="1"/>
  <c r="F2" i="1"/>
  <c r="G2" i="1" s="1"/>
  <c r="G3" i="1"/>
  <c r="H2" i="1" l="1"/>
</calcChain>
</file>

<file path=xl/sharedStrings.xml><?xml version="1.0" encoding="utf-8"?>
<sst xmlns="http://schemas.openxmlformats.org/spreadsheetml/2006/main" count="69" uniqueCount="64">
  <si>
    <t>Documentation</t>
  </si>
  <si>
    <t>Development</t>
  </si>
  <si>
    <t>Testing</t>
  </si>
  <si>
    <t>Meetings</t>
  </si>
  <si>
    <t>Project Management</t>
  </si>
  <si>
    <t>Estimate</t>
  </si>
  <si>
    <t>Actual</t>
  </si>
  <si>
    <t>Integration &amp; Deployment</t>
  </si>
  <si>
    <t>Notes:</t>
  </si>
  <si>
    <t xml:space="preserve">This is a template only.  You may edit anything to better suit your project.  </t>
  </si>
  <si>
    <t>For unit of measure, use Hours, and don't get more granular than 0.5 hours (e.g. If something took 1 hour 15 minutes, round up to 1.5 hours)</t>
  </si>
  <si>
    <t>ROM</t>
  </si>
  <si>
    <t>Variance (hours)</t>
  </si>
  <si>
    <t>Variance (%)</t>
  </si>
  <si>
    <t>Other communication</t>
  </si>
  <si>
    <t>W1</t>
  </si>
  <si>
    <t>W2</t>
  </si>
  <si>
    <t>W3</t>
  </si>
  <si>
    <t>W4</t>
  </si>
  <si>
    <t>W5</t>
  </si>
  <si>
    <t>W6</t>
  </si>
  <si>
    <t>W7</t>
  </si>
  <si>
    <t>W8</t>
  </si>
  <si>
    <t>W9</t>
  </si>
  <si>
    <t>W10</t>
  </si>
  <si>
    <t>W11</t>
  </si>
  <si>
    <t>W12</t>
  </si>
  <si>
    <t>For certain tasks, track of time weekly, and summarize the total time on the first tab.</t>
  </si>
  <si>
    <t>Step 1</t>
  </si>
  <si>
    <t>Step 2</t>
  </si>
  <si>
    <t>Example: you estimate that 4 team members will spend 5 hours/week on dev, for 8 weeks.  The ROM = 4 * 5 * 8 = 160 hours</t>
  </si>
  <si>
    <t>You will not be evaluated on how close your estimates are. This document is for your interest, for comparison between estimates and actuals, and to help you improve your estimating skills.</t>
  </si>
  <si>
    <r>
      <t xml:space="preserve">On the Summary sheet, enter Rough Order of Magnitude (ROM) high-level estimates in the </t>
    </r>
    <r>
      <rPr>
        <b/>
        <sz val="11"/>
        <color theme="5" tint="0.59999389629810485"/>
        <rFont val="Calibri"/>
        <family val="2"/>
        <scheme val="minor"/>
      </rPr>
      <t>pinkish</t>
    </r>
    <r>
      <rPr>
        <sz val="11"/>
        <color theme="1"/>
        <rFont val="Calibri"/>
        <family val="2"/>
        <scheme val="minor"/>
      </rPr>
      <t xml:space="preserve"> squares, at the beginning of the project.  This is meant to be total people-hours for the entire course.</t>
    </r>
  </si>
  <si>
    <t>Step 3</t>
  </si>
  <si>
    <t xml:space="preserve">As each week passes, each team member should update how much time they actually spent on each task (the Actuals).  </t>
  </si>
  <si>
    <t xml:space="preserve">This can be done either in the Summary Sheet, or in the Weekly sheet. </t>
  </si>
  <si>
    <r>
      <t xml:space="preserve">On the Summary sheet, once you get into Stage 2 and tasks are broken down further, enter numbers in the </t>
    </r>
    <r>
      <rPr>
        <b/>
        <sz val="11"/>
        <color theme="1"/>
        <rFont val="Calibri"/>
        <family val="2"/>
        <scheme val="minor"/>
      </rPr>
      <t xml:space="preserve">Estimates </t>
    </r>
    <r>
      <rPr>
        <sz val="11"/>
        <color theme="1"/>
        <rFont val="Calibri"/>
        <family val="2"/>
        <scheme val="minor"/>
      </rPr>
      <t>column for each smaller task.</t>
    </r>
  </si>
  <si>
    <r>
      <t xml:space="preserve"> If Actuals are entered in the Weekly sheet, don't forget to total them </t>
    </r>
    <r>
      <rPr>
        <b/>
        <sz val="11"/>
        <color theme="1"/>
        <rFont val="Calibri"/>
        <family val="2"/>
        <scheme val="minor"/>
      </rPr>
      <t>properly</t>
    </r>
    <r>
      <rPr>
        <sz val="11"/>
        <color theme="1"/>
        <rFont val="Calibri"/>
        <family val="2"/>
        <scheme val="minor"/>
      </rPr>
      <t xml:space="preserve"> in the Summary sheet.  The Project Management area has been provided as an </t>
    </r>
    <r>
      <rPr>
        <i/>
        <sz val="11"/>
        <color theme="1"/>
        <rFont val="Calibri"/>
        <family val="2"/>
        <scheme val="minor"/>
      </rPr>
      <t>example.</t>
    </r>
  </si>
  <si>
    <t>During Stage 1</t>
  </si>
  <si>
    <t>At the start of Stage 2</t>
  </si>
  <si>
    <t>From Stage 2 onward</t>
  </si>
  <si>
    <t>Basic Estimates</t>
  </si>
  <si>
    <t>Actuals</t>
  </si>
  <si>
    <t>Do this for PM tasks, and optionally for any other tasks that span multiple weeks.</t>
  </si>
  <si>
    <t>Bluetooth reception test</t>
  </si>
  <si>
    <t>Rough Bluetooth/Location Services &amp; DB Creation</t>
  </si>
  <si>
    <t>DB Design &amp; Refinement of Bluetooth/Location Services Implementation</t>
  </si>
  <si>
    <t>Linkage between Bluetooth/Location Services</t>
  </si>
  <si>
    <t>DB Table Creation</t>
  </si>
  <si>
    <t>Transmit Bluetooth information and retrieve successfully</t>
  </si>
  <si>
    <t>Establish SQL connection from Blue/Loc to DB</t>
  </si>
  <si>
    <t>DB/Loc/Blue testing</t>
  </si>
  <si>
    <t>DB/Loc/Bluetooth refinement</t>
  </si>
  <si>
    <t>Hotfix pre-deployment testing</t>
  </si>
  <si>
    <t>User differentiation</t>
  </si>
  <si>
    <t>GUI Draft</t>
  </si>
  <si>
    <t>GUI Completion</t>
  </si>
  <si>
    <t>GUI Draft Test</t>
  </si>
  <si>
    <t>GUI Completion Testing</t>
  </si>
  <si>
    <t>Features</t>
  </si>
  <si>
    <t>Final testing deployment testing</t>
  </si>
  <si>
    <t>Deployment(refining everything)</t>
  </si>
  <si>
    <t>Field Tests</t>
  </si>
  <si>
    <t>(This includes fixing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</si>
</sst>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5" tint="0.59999389629810485"/>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2" borderId="0" xfId="0" applyFont="1" applyFill="1"/>
    <xf numFmtId="0" fontId="1" fillId="3" borderId="0" xfId="0" applyFont="1" applyFill="1"/>
    <xf numFmtId="0" fontId="0" fillId="0" borderId="0" xfId="0" applyAlignment="1">
      <alignment horizontal="center"/>
    </xf>
    <xf numFmtId="0" fontId="1" fillId="0" borderId="0" xfId="0" applyFont="1" applyAlignment="1">
      <alignment horizontal="center"/>
    </xf>
    <xf numFmtId="0" fontId="0" fillId="3" borderId="0" xfId="0" applyFill="1"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Fill="1" applyAlignment="1">
      <alignment horizontal="center"/>
    </xf>
    <xf numFmtId="0" fontId="0" fillId="0" borderId="0" xfId="0" applyFont="1" applyAlignment="1">
      <alignment horizontal="center"/>
    </xf>
    <xf numFmtId="0" fontId="0" fillId="4" borderId="0" xfId="0" applyFill="1" applyAlignment="1">
      <alignment horizontal="center"/>
    </xf>
    <xf numFmtId="0" fontId="0" fillId="4" borderId="0" xfId="0"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3" borderId="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A14" sqref="A14"/>
    </sheetView>
  </sheetViews>
  <sheetFormatPr defaultRowHeight="14.4" x14ac:dyDescent="0.3"/>
  <cols>
    <col min="1" max="1" width="12.88671875" bestFit="1" customWidth="1"/>
  </cols>
  <sheetData>
    <row r="1" spans="1:2" x14ac:dyDescent="0.3">
      <c r="A1" s="2" t="s">
        <v>8</v>
      </c>
      <c r="B1" t="s">
        <v>9</v>
      </c>
    </row>
    <row r="2" spans="1:2" x14ac:dyDescent="0.3">
      <c r="B2" t="s">
        <v>10</v>
      </c>
    </row>
    <row r="3" spans="1:2" x14ac:dyDescent="0.3">
      <c r="B3" t="s">
        <v>31</v>
      </c>
    </row>
    <row r="5" spans="1:2" x14ac:dyDescent="0.3">
      <c r="A5" s="3" t="s">
        <v>28</v>
      </c>
      <c r="B5" t="s">
        <v>38</v>
      </c>
    </row>
    <row r="6" spans="1:2" x14ac:dyDescent="0.3">
      <c r="A6" t="s">
        <v>11</v>
      </c>
      <c r="B6" t="s">
        <v>32</v>
      </c>
    </row>
    <row r="7" spans="1:2" x14ac:dyDescent="0.3">
      <c r="B7" t="s">
        <v>30</v>
      </c>
    </row>
    <row r="9" spans="1:2" x14ac:dyDescent="0.3">
      <c r="A9" s="1" t="s">
        <v>29</v>
      </c>
      <c r="B9" t="s">
        <v>39</v>
      </c>
    </row>
    <row r="10" spans="1:2" x14ac:dyDescent="0.3">
      <c r="A10" t="s">
        <v>41</v>
      </c>
      <c r="B10" t="s">
        <v>36</v>
      </c>
    </row>
    <row r="12" spans="1:2" x14ac:dyDescent="0.3">
      <c r="A12" s="1" t="s">
        <v>33</v>
      </c>
      <c r="B12" t="s">
        <v>40</v>
      </c>
    </row>
    <row r="13" spans="1:2" x14ac:dyDescent="0.3">
      <c r="A13" t="s">
        <v>42</v>
      </c>
      <c r="B13" t="s">
        <v>34</v>
      </c>
    </row>
    <row r="14" spans="1:2" x14ac:dyDescent="0.3">
      <c r="B14" t="s">
        <v>35</v>
      </c>
    </row>
    <row r="15" spans="1:2" x14ac:dyDescent="0.3">
      <c r="B15" t="s">
        <v>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
  <sheetViews>
    <sheetView tabSelected="1" workbookViewId="0">
      <selection activeCell="F21" sqref="F21"/>
    </sheetView>
  </sheetViews>
  <sheetFormatPr defaultRowHeight="14.4" x14ac:dyDescent="0.3"/>
  <cols>
    <col min="1" max="1" width="5.77734375" customWidth="1"/>
    <col min="2" max="2" width="61.33203125" customWidth="1"/>
    <col min="3" max="3" width="10.88671875" style="4" customWidth="1"/>
    <col min="4" max="4" width="2.44140625" style="4" customWidth="1"/>
    <col min="5" max="6" width="8.88671875" style="4"/>
    <col min="7" max="7" width="14.21875" style="4" bestFit="1" customWidth="1"/>
    <col min="8" max="8" width="10.88671875" style="4" bestFit="1" customWidth="1"/>
  </cols>
  <sheetData>
    <row r="1" spans="1:8" x14ac:dyDescent="0.3">
      <c r="C1" s="5" t="s">
        <v>11</v>
      </c>
      <c r="D1" s="5"/>
      <c r="E1" s="5" t="s">
        <v>5</v>
      </c>
      <c r="F1" s="5" t="s">
        <v>6</v>
      </c>
      <c r="G1" s="5" t="s">
        <v>12</v>
      </c>
      <c r="H1" s="5" t="s">
        <v>13</v>
      </c>
    </row>
    <row r="2" spans="1:8" x14ac:dyDescent="0.3">
      <c r="A2" s="1" t="s">
        <v>4</v>
      </c>
      <c r="C2" s="6">
        <v>270</v>
      </c>
      <c r="E2" s="5">
        <f>SUM(E3:E5)</f>
        <v>0</v>
      </c>
      <c r="F2" s="5">
        <f>SUM(F3:F5)</f>
        <v>12</v>
      </c>
      <c r="G2" s="5">
        <f>(E2-F2)</f>
        <v>-12</v>
      </c>
      <c r="H2" s="5">
        <f>E2/F2*100</f>
        <v>0</v>
      </c>
    </row>
    <row r="3" spans="1:8" x14ac:dyDescent="0.3">
      <c r="B3" t="s">
        <v>3</v>
      </c>
      <c r="C3" s="9">
        <v>108</v>
      </c>
      <c r="F3" s="4">
        <f>SUM(Weekly!C6:N6)</f>
        <v>3</v>
      </c>
      <c r="G3" s="10">
        <f t="shared" ref="G3:G7" si="0">(E3-F3)</f>
        <v>-3</v>
      </c>
      <c r="H3" s="10">
        <f t="shared" ref="H3:H7" si="1">E3/F3*100</f>
        <v>0</v>
      </c>
    </row>
    <row r="4" spans="1:8" x14ac:dyDescent="0.3">
      <c r="B4" t="s">
        <v>14</v>
      </c>
      <c r="C4" s="9">
        <v>18</v>
      </c>
      <c r="F4" s="4">
        <f>SUM(Weekly!C7:N7)</f>
        <v>1</v>
      </c>
      <c r="G4" s="10">
        <f t="shared" si="0"/>
        <v>-1</v>
      </c>
      <c r="H4" s="10">
        <f t="shared" si="1"/>
        <v>0</v>
      </c>
    </row>
    <row r="5" spans="1:8" x14ac:dyDescent="0.3">
      <c r="B5" t="s">
        <v>0</v>
      </c>
      <c r="C5" s="9">
        <v>144</v>
      </c>
      <c r="F5" s="4">
        <f>SUM(Weekly!C8:N8)</f>
        <v>8</v>
      </c>
      <c r="G5" s="10">
        <f t="shared" si="0"/>
        <v>-8</v>
      </c>
      <c r="H5" s="10">
        <f t="shared" si="1"/>
        <v>0</v>
      </c>
    </row>
    <row r="6" spans="1:8" ht="6" customHeight="1" x14ac:dyDescent="0.3">
      <c r="C6" s="9"/>
      <c r="G6" s="5"/>
      <c r="H6" s="5"/>
    </row>
    <row r="7" spans="1:8" x14ac:dyDescent="0.3">
      <c r="A7" s="1" t="s">
        <v>1</v>
      </c>
      <c r="C7" s="6">
        <v>230</v>
      </c>
      <c r="E7" s="5">
        <f>SUM(E13:E17)</f>
        <v>0</v>
      </c>
      <c r="F7" s="5">
        <f>SUM(F13:F15)</f>
        <v>0</v>
      </c>
      <c r="G7" s="5">
        <f t="shared" si="0"/>
        <v>0</v>
      </c>
      <c r="H7" s="5" t="e">
        <f t="shared" si="1"/>
        <v>#DIV/0!</v>
      </c>
    </row>
    <row r="8" spans="1:8" x14ac:dyDescent="0.3">
      <c r="A8" s="1"/>
      <c r="B8" t="s">
        <v>59</v>
      </c>
      <c r="C8" s="4">
        <v>80</v>
      </c>
      <c r="E8" s="5"/>
      <c r="F8" s="5"/>
      <c r="G8" s="5"/>
      <c r="H8" s="5"/>
    </row>
    <row r="9" spans="1:8" x14ac:dyDescent="0.3">
      <c r="A9" s="1"/>
      <c r="B9" t="s">
        <v>52</v>
      </c>
      <c r="C9" s="11">
        <v>36</v>
      </c>
      <c r="E9" s="5"/>
      <c r="F9" s="5"/>
      <c r="G9" s="5"/>
      <c r="H9" s="5"/>
    </row>
    <row r="10" spans="1:8" x14ac:dyDescent="0.3">
      <c r="A10" s="1"/>
      <c r="B10" t="s">
        <v>54</v>
      </c>
      <c r="C10" s="11">
        <v>8</v>
      </c>
      <c r="E10" s="5"/>
      <c r="F10" s="5"/>
      <c r="G10" s="5"/>
      <c r="H10" s="5"/>
    </row>
    <row r="11" spans="1:8" x14ac:dyDescent="0.3">
      <c r="A11" s="1"/>
      <c r="B11" t="s">
        <v>55</v>
      </c>
      <c r="C11" s="11">
        <v>6</v>
      </c>
      <c r="E11" s="5"/>
      <c r="F11" s="5"/>
      <c r="G11" s="5"/>
      <c r="H11" s="5"/>
    </row>
    <row r="12" spans="1:8" x14ac:dyDescent="0.3">
      <c r="A12" s="1"/>
      <c r="B12" t="s">
        <v>56</v>
      </c>
      <c r="C12" s="11">
        <v>12</v>
      </c>
      <c r="E12" s="5"/>
      <c r="F12" s="5"/>
      <c r="G12" s="5"/>
      <c r="H12" s="5"/>
    </row>
    <row r="13" spans="1:8" x14ac:dyDescent="0.3">
      <c r="B13" t="s">
        <v>44</v>
      </c>
      <c r="C13" s="4">
        <v>8</v>
      </c>
    </row>
    <row r="14" spans="1:8" x14ac:dyDescent="0.3">
      <c r="B14" t="s">
        <v>45</v>
      </c>
      <c r="C14" s="4">
        <v>24</v>
      </c>
    </row>
    <row r="15" spans="1:8" x14ac:dyDescent="0.3">
      <c r="B15" t="s">
        <v>46</v>
      </c>
      <c r="C15" s="4">
        <v>32</v>
      </c>
    </row>
    <row r="16" spans="1:8" x14ac:dyDescent="0.3">
      <c r="B16" t="s">
        <v>48</v>
      </c>
      <c r="C16" s="4">
        <v>16</v>
      </c>
    </row>
    <row r="17" spans="1:8" x14ac:dyDescent="0.3">
      <c r="B17" t="s">
        <v>49</v>
      </c>
      <c r="C17" s="4">
        <v>8</v>
      </c>
    </row>
    <row r="18" spans="1:8" ht="6" customHeight="1" x14ac:dyDescent="0.3">
      <c r="C18" s="9"/>
      <c r="G18" s="5"/>
      <c r="H18" s="5"/>
    </row>
    <row r="19" spans="1:8" x14ac:dyDescent="0.3">
      <c r="A19" s="1" t="s">
        <v>2</v>
      </c>
      <c r="B19" t="s">
        <v>63</v>
      </c>
      <c r="C19" s="6">
        <v>182</v>
      </c>
      <c r="E19" s="5">
        <f>SUM(E23:E25)</f>
        <v>0</v>
      </c>
      <c r="F19" s="5">
        <f>SUM(F23:F25)</f>
        <v>0</v>
      </c>
      <c r="G19" s="5">
        <f>(E19-F19)</f>
        <v>0</v>
      </c>
      <c r="H19" s="5" t="e">
        <f>E19/F19*100</f>
        <v>#DIV/0!</v>
      </c>
    </row>
    <row r="20" spans="1:8" x14ac:dyDescent="0.3">
      <c r="A20" s="1"/>
      <c r="B20" t="s">
        <v>57</v>
      </c>
      <c r="C20" s="12">
        <v>2</v>
      </c>
      <c r="E20" s="5"/>
      <c r="F20" s="5"/>
      <c r="G20" s="5"/>
      <c r="H20" s="5"/>
    </row>
    <row r="21" spans="1:8" x14ac:dyDescent="0.3">
      <c r="A21" s="1"/>
      <c r="B21" t="s">
        <v>58</v>
      </c>
      <c r="C21" s="12">
        <v>4</v>
      </c>
      <c r="E21" s="5"/>
      <c r="F21" s="5"/>
      <c r="G21" s="5"/>
      <c r="H21" s="5"/>
    </row>
    <row r="22" spans="1:8" x14ac:dyDescent="0.3">
      <c r="A22" s="1"/>
      <c r="B22" t="s">
        <v>62</v>
      </c>
      <c r="C22" s="12">
        <v>24</v>
      </c>
      <c r="E22" s="5"/>
      <c r="F22" s="5"/>
      <c r="G22" s="5"/>
      <c r="H22" s="5"/>
    </row>
    <row r="23" spans="1:8" x14ac:dyDescent="0.3">
      <c r="A23" s="1"/>
      <c r="B23" t="s">
        <v>51</v>
      </c>
      <c r="C23" s="13">
        <v>12</v>
      </c>
    </row>
    <row r="24" spans="1:8" x14ac:dyDescent="0.3">
      <c r="A24" s="1"/>
      <c r="B24" t="s">
        <v>53</v>
      </c>
      <c r="C24" s="13">
        <v>48</v>
      </c>
    </row>
    <row r="25" spans="1:8" x14ac:dyDescent="0.3">
      <c r="B25" t="s">
        <v>60</v>
      </c>
      <c r="C25" s="13">
        <v>92</v>
      </c>
    </row>
    <row r="26" spans="1:8" ht="6" customHeight="1" x14ac:dyDescent="0.3">
      <c r="C26" s="14"/>
      <c r="G26" s="5"/>
      <c r="H26" s="5"/>
    </row>
    <row r="27" spans="1:8" x14ac:dyDescent="0.3">
      <c r="A27" s="1" t="s">
        <v>7</v>
      </c>
      <c r="C27" s="15">
        <v>124</v>
      </c>
      <c r="E27" s="5">
        <f>SUM(E28:E30)</f>
        <v>0</v>
      </c>
      <c r="F27" s="5">
        <f>SUM(F28:F30)</f>
        <v>0</v>
      </c>
      <c r="G27" s="5">
        <f>(E27-F27)</f>
        <v>0</v>
      </c>
      <c r="H27" s="5" t="e">
        <f>E27/F27*100</f>
        <v>#DIV/0!</v>
      </c>
    </row>
    <row r="28" spans="1:8" x14ac:dyDescent="0.3">
      <c r="B28" t="s">
        <v>47</v>
      </c>
      <c r="C28" s="13">
        <v>16</v>
      </c>
    </row>
    <row r="29" spans="1:8" x14ac:dyDescent="0.3">
      <c r="B29" t="s">
        <v>50</v>
      </c>
      <c r="C29" s="12">
        <v>8</v>
      </c>
    </row>
    <row r="30" spans="1:8" x14ac:dyDescent="0.3">
      <c r="B30" t="s">
        <v>61</v>
      </c>
      <c r="C30" s="4">
        <v>100</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8"/>
  <sheetViews>
    <sheetView workbookViewId="0">
      <selection activeCell="E8" sqref="E8"/>
    </sheetView>
  </sheetViews>
  <sheetFormatPr defaultRowHeight="14.4" x14ac:dyDescent="0.3"/>
  <cols>
    <col min="1" max="1" width="5.44140625" customWidth="1"/>
    <col min="2" max="2" width="21.44140625" customWidth="1"/>
    <col min="3" max="14" width="5.6640625" style="7" customWidth="1"/>
  </cols>
  <sheetData>
    <row r="1" spans="1:14" x14ac:dyDescent="0.3">
      <c r="A1" t="s">
        <v>27</v>
      </c>
    </row>
    <row r="2" spans="1:14" x14ac:dyDescent="0.3">
      <c r="A2" t="s">
        <v>43</v>
      </c>
    </row>
    <row r="4" spans="1:14" s="1" customFormat="1" x14ac:dyDescent="0.3">
      <c r="C4" s="8" t="s">
        <v>15</v>
      </c>
      <c r="D4" s="8" t="s">
        <v>16</v>
      </c>
      <c r="E4" s="8" t="s">
        <v>17</v>
      </c>
      <c r="F4" s="8" t="s">
        <v>18</v>
      </c>
      <c r="G4" s="8" t="s">
        <v>19</v>
      </c>
      <c r="H4" s="8" t="s">
        <v>20</v>
      </c>
      <c r="I4" s="8" t="s">
        <v>21</v>
      </c>
      <c r="J4" s="8" t="s">
        <v>22</v>
      </c>
      <c r="K4" s="8" t="s">
        <v>23</v>
      </c>
      <c r="L4" s="8" t="s">
        <v>24</v>
      </c>
      <c r="M4" s="8" t="s">
        <v>25</v>
      </c>
      <c r="N4" s="8" t="s">
        <v>26</v>
      </c>
    </row>
    <row r="5" spans="1:14" x14ac:dyDescent="0.3">
      <c r="A5" s="1" t="s">
        <v>4</v>
      </c>
      <c r="C5" s="8"/>
    </row>
    <row r="6" spans="1:14" x14ac:dyDescent="0.3">
      <c r="B6" t="s">
        <v>3</v>
      </c>
      <c r="C6" s="7">
        <v>0.5</v>
      </c>
      <c r="D6" s="7">
        <v>0.5</v>
      </c>
      <c r="E6" s="7">
        <v>2</v>
      </c>
    </row>
    <row r="7" spans="1:14" x14ac:dyDescent="0.3">
      <c r="B7" t="s">
        <v>14</v>
      </c>
      <c r="D7" s="7">
        <v>0.5</v>
      </c>
      <c r="E7" s="7">
        <v>0.5</v>
      </c>
    </row>
    <row r="8" spans="1:14" x14ac:dyDescent="0.3">
      <c r="B8" t="s">
        <v>0</v>
      </c>
      <c r="E8" s="7">
        <v>8</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Summary</vt:lpstr>
      <vt:lpstr>Weekly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Turner</dc:creator>
  <cp:lastModifiedBy>John Hoang</cp:lastModifiedBy>
  <dcterms:created xsi:type="dcterms:W3CDTF">2017-08-24T18:05:49Z</dcterms:created>
  <dcterms:modified xsi:type="dcterms:W3CDTF">2019-01-25T06:14:58Z</dcterms:modified>
</cp:coreProperties>
</file>