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rold\Documents\Workspace-STS\DataScienceA-Z\4-Geodemographic-Segmentation\"/>
    </mc:Choice>
  </mc:AlternateContent>
  <bookViews>
    <workbookView xWindow="0" yWindow="0" windowWidth="20490" windowHeight="8115" xr2:uid="{157A978A-26DD-4350-8CE8-06E5A0E273B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 a="1"/>
  <c r="P5" i="1" s="1"/>
  <c r="O5" i="1" a="1"/>
  <c r="O5" i="1" s="1"/>
  <c r="P4" i="1" a="1"/>
  <c r="P4" i="1" s="1"/>
  <c r="O4" i="1" a="1"/>
  <c r="O4" i="1" s="1"/>
  <c r="H8" i="1" l="1"/>
  <c r="H9" i="1" s="1"/>
  <c r="B3" i="1" l="1"/>
  <c r="B4" i="1"/>
  <c r="E9" i="1" s="1"/>
  <c r="I8" i="1" l="1"/>
  <c r="I9" i="1"/>
  <c r="E8" i="1"/>
  <c r="B5" i="1"/>
  <c r="F9" i="1" l="1"/>
  <c r="G9" i="1" s="1"/>
  <c r="F8" i="1"/>
  <c r="G8" i="1" s="1"/>
</calcChain>
</file>

<file path=xl/sharedStrings.xml><?xml version="1.0" encoding="utf-8"?>
<sst xmlns="http://schemas.openxmlformats.org/spreadsheetml/2006/main" count="19" uniqueCount="18">
  <si>
    <t>Stats</t>
  </si>
  <si>
    <t>Total Exited:</t>
  </si>
  <si>
    <t>Percent Exited</t>
  </si>
  <si>
    <t>Row Number</t>
  </si>
  <si>
    <t xml:space="preserve">Exited </t>
  </si>
  <si>
    <t>P_Hat</t>
  </si>
  <si>
    <t>Total Records</t>
  </si>
  <si>
    <t>Random Select</t>
  </si>
  <si>
    <t>Random Percentage</t>
  </si>
  <si>
    <t>Model Select</t>
  </si>
  <si>
    <t>Model Percentage</t>
  </si>
  <si>
    <t>&lt;&lt;Copy formulas above&gt;&gt;</t>
  </si>
  <si>
    <t>&lt;&lt;Copt data here&gt;&gt;</t>
  </si>
  <si>
    <t>Total Contacted</t>
  </si>
  <si>
    <t>Confusion Matrix</t>
  </si>
  <si>
    <t>Threshold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</si>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</sst>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1" applyFont="1"/>
    <xf numFmtId="10" fontId="0" fillId="4" borderId="0" xfId="0" applyNumberFormat="1" applyFill="1"/>
    <xf numFmtId="10" fontId="0" fillId="3" borderId="0" xfId="0" applyNumberFormat="1" applyFill="1"/>
    <xf numFmtId="0" fontId="2" fillId="5" borderId="0" xfId="0" applyFont="1" applyFill="1"/>
    <xf numFmtId="0" fontId="3" fillId="0" borderId="0" xfId="0" applyFont="1" applyFill="1"/>
    <xf numFmtId="2" fontId="2" fillId="5" borderId="0" xfId="0" applyNumberFormat="1" applyFont="1" applyFill="1"/>
    <xf numFmtId="0" fontId="1" fillId="6" borderId="0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5" fillId="0" borderId="0" xfId="0" applyFont="1"/>
    <xf numFmtId="0" fontId="5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6A4-66D9-4618-AA04-DB108681CAD0}">
  <dimension ref="A1:P10"/>
  <sheetViews>
    <sheetView tabSelected="1" topLeftCell="D1" workbookViewId="0">
      <selection activeCell="O4" sqref="O4:P5"/>
    </sheetView>
  </sheetViews>
  <sheetFormatPr defaultRowHeight="15" x14ac:dyDescent="0.25"/>
  <cols>
    <col min="1" max="1" width="19.7109375" customWidth="1"/>
    <col min="2" max="2" width="12.7109375" customWidth="1"/>
    <col min="3" max="3" width="14.42578125" customWidth="1"/>
    <col min="4" max="4" width="11.28515625" style="3" customWidth="1"/>
    <col min="5" max="5" width="12.7109375" style="3" customWidth="1"/>
    <col min="6" max="6" width="12.42578125" style="2" customWidth="1"/>
    <col min="7" max="7" width="14.28515625" style="2" customWidth="1"/>
    <col min="8" max="8" width="12.5703125" style="1" customWidth="1"/>
    <col min="9" max="9" width="11.85546875" style="1" customWidth="1"/>
    <col min="10" max="10" width="18.85546875" customWidth="1"/>
    <col min="14" max="14" width="4.5703125" customWidth="1"/>
  </cols>
  <sheetData>
    <row r="1" spans="1:16" ht="15.75" thickBot="1" x14ac:dyDescent="0.3"/>
    <row r="2" spans="1:16" ht="17.25" thickTop="1" thickBot="1" x14ac:dyDescent="0.3">
      <c r="A2" t="s">
        <v>0</v>
      </c>
      <c r="J2" s="7" t="s">
        <v>14</v>
      </c>
      <c r="K2" s="8"/>
      <c r="M2" s="10"/>
      <c r="N2" s="10"/>
      <c r="O2" s="13" t="s">
        <v>16</v>
      </c>
      <c r="P2" s="14"/>
    </row>
    <row r="3" spans="1:16" ht="17.25" thickTop="1" thickBot="1" x14ac:dyDescent="0.3">
      <c r="A3" t="s">
        <v>1</v>
      </c>
      <c r="B3">
        <f>SUM(B8:B100000)</f>
        <v>0</v>
      </c>
      <c r="J3" s="7" t="s">
        <v>15</v>
      </c>
      <c r="K3" s="9">
        <v>0.5</v>
      </c>
      <c r="M3" s="10"/>
      <c r="N3" s="10"/>
      <c r="O3" s="12">
        <v>0</v>
      </c>
      <c r="P3" s="12">
        <v>1</v>
      </c>
    </row>
    <row r="4" spans="1:16" ht="24" customHeight="1" thickTop="1" thickBot="1" x14ac:dyDescent="0.3">
      <c r="A4" t="s">
        <v>6</v>
      </c>
      <c r="B4">
        <f>COUNT(A8:A100000)</f>
        <v>0</v>
      </c>
      <c r="M4" s="15" t="s">
        <v>17</v>
      </c>
      <c r="N4" s="11">
        <v>0</v>
      </c>
      <c r="O4" s="22" t="e">
        <f t="array" ref="O4">SUM(IF($B:$B=0,IF($B:$B&lt;&gt;"",IF($C:$C&lt;$K$3,1,0),0),0))</f>
        <v>#DIV/0!</v>
      </c>
      <c r="P4" s="23" t="e">
        <f t="array" ref="P4">SUM(IF($B:$B=0,IF($C:$C&gt;=$K$3,1,0),0))</f>
        <v>#DIV/0!</v>
      </c>
    </row>
    <row r="5" spans="1:16" ht="20.25" customHeight="1" thickTop="1" thickBot="1" x14ac:dyDescent="0.3">
      <c r="A5" t="s">
        <v>2</v>
      </c>
      <c r="B5" s="4" t="e">
        <f>B3/B4</f>
        <v>#DIV/0!</v>
      </c>
      <c r="M5" s="16"/>
      <c r="N5" s="11">
        <v>1</v>
      </c>
      <c r="O5" s="24" t="e">
        <f t="array" ref="O5">SUM(IF($B:$B=1,IF($C:$C&lt;$K$3,1,0),0))</f>
        <v>#DIV/0!</v>
      </c>
      <c r="P5" s="25" t="e">
        <f t="array" ref="P5">SUM(IF($B:$B=1,IF($C:$C&gt;=$K$3,1,0),0))</f>
        <v>#DIV/0!</v>
      </c>
    </row>
    <row r="6" spans="1:16" ht="15.75" thickTop="1" x14ac:dyDescent="0.25"/>
    <row r="7" spans="1:16" s="17" customFormat="1" ht="29.25" customHeight="1" x14ac:dyDescent="0.25">
      <c r="A7" s="17" t="s">
        <v>3</v>
      </c>
      <c r="B7" s="17" t="s">
        <v>4</v>
      </c>
      <c r="C7" s="17" t="s">
        <v>5</v>
      </c>
      <c r="D7" s="18" t="s">
        <v>6</v>
      </c>
      <c r="E7" s="18" t="s">
        <v>13</v>
      </c>
      <c r="F7" s="19" t="s">
        <v>7</v>
      </c>
      <c r="G7" s="19" t="s">
        <v>8</v>
      </c>
      <c r="H7" s="20" t="s">
        <v>9</v>
      </c>
      <c r="I7" s="20" t="s">
        <v>10</v>
      </c>
      <c r="J7" s="21"/>
    </row>
    <row r="8" spans="1:16" x14ac:dyDescent="0.25">
      <c r="A8" t="s">
        <v>12</v>
      </c>
      <c r="D8" s="3">
        <v>1</v>
      </c>
      <c r="E8" s="5" t="e">
        <f>D8/$B$4</f>
        <v>#DIV/0!</v>
      </c>
      <c r="F8" s="2" t="e">
        <f>D8*$B$5</f>
        <v>#DIV/0!</v>
      </c>
      <c r="G8" s="6" t="e">
        <f>F8/$B$3</f>
        <v>#DIV/0!</v>
      </c>
      <c r="H8" s="1">
        <f>B8</f>
        <v>0</v>
      </c>
      <c r="I8" s="1" t="e">
        <f>H8/$B$3</f>
        <v>#DIV/0!</v>
      </c>
    </row>
    <row r="9" spans="1:16" x14ac:dyDescent="0.25">
      <c r="D9" s="3">
        <v>2</v>
      </c>
      <c r="E9" s="5" t="e">
        <f>D9/$B$4</f>
        <v>#DIV/0!</v>
      </c>
      <c r="F9" s="2" t="e">
        <f>D9*$B$5</f>
        <v>#DIV/0!</v>
      </c>
      <c r="G9" s="6" t="e">
        <f>F9/$B$3</f>
        <v>#DIV/0!</v>
      </c>
      <c r="H9" s="1">
        <f>H8+B9</f>
        <v>0</v>
      </c>
      <c r="I9" s="1" t="e">
        <f>H9/$B$3</f>
        <v>#DIV/0!</v>
      </c>
    </row>
    <row r="10" spans="1:16" x14ac:dyDescent="0.25">
      <c r="D10" s="3" t="s">
        <v>11</v>
      </c>
    </row>
  </sheetData>
  <mergeCells count="2">
    <mergeCell ref="O2:P2"/>
    <mergeCell ref="M4:M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2CD-F211-4519-AAA5-27BB2D0384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2017-10-06T10:57:00Z</dcterms:created>
  <dcterms:modified xsi:type="dcterms:W3CDTF">2017-10-06T12:13:44Z</dcterms:modified>
</cp:coreProperties>
</file>