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ld_Win7\Documents\KiCad\DSP_TU\"/>
    </mc:Choice>
  </mc:AlternateContent>
  <xr:revisionPtr revIDLastSave="0" documentId="13_ncr:1_{DE525F57-82E9-4CF0-A2FF-52DD93318B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P_TU" sheetId="1" r:id="rId1"/>
  </sheets>
  <calcPr calcId="191029"/>
</workbook>
</file>

<file path=xl/calcChain.xml><?xml version="1.0" encoding="utf-8"?>
<calcChain xmlns="http://schemas.openxmlformats.org/spreadsheetml/2006/main">
  <c r="J49" i="1" l="1"/>
  <c r="H7" i="1"/>
  <c r="H49" i="1" s="1"/>
</calcChain>
</file>

<file path=xl/sharedStrings.xml><?xml version="1.0" encoding="utf-8"?>
<sst xmlns="http://schemas.openxmlformats.org/spreadsheetml/2006/main" count="282" uniqueCount="232">
  <si>
    <t>Source:</t>
  </si>
  <si>
    <t>C:\Users\Harold_Win7\Documents\KiCad\DSP_TU\DSP_TU.kicad_sch</t>
  </si>
  <si>
    <t>Date:</t>
  </si>
  <si>
    <t>Tool:</t>
  </si>
  <si>
    <t>Eeschema 7.0.5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</si>
  <si>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</si>
  <si>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</si>
  <si>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</si>
  <si>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</si>
  <si>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</si>
  <si>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</si>
  <si>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</si>
  <si>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</si>
  <si>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</si>
  <si>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 xml:space="preserve">C1, C2, C3, C4, C5, C6, C7, C8, C12, C13, C18, C22, C23, </t>
  </si>
  <si>
    <t>100nF</t>
  </si>
  <si>
    <t>C</t>
  </si>
  <si>
    <t>Capacitor_SMD:C_0603_1608Metric_Pad1.08x0.95mm_HandSolder</t>
  </si>
  <si>
    <t xml:space="preserve">C9, </t>
  </si>
  <si>
    <t>1nF</t>
  </si>
  <si>
    <t xml:space="preserve">C10, C19, </t>
  </si>
  <si>
    <t>1uF</t>
  </si>
  <si>
    <t xml:space="preserve">C11, </t>
  </si>
  <si>
    <t>100pF</t>
  </si>
  <si>
    <t xml:space="preserve">C14, C15, </t>
  </si>
  <si>
    <t>47pF</t>
  </si>
  <si>
    <t xml:space="preserve">C16, C21, </t>
  </si>
  <si>
    <t>10nF</t>
  </si>
  <si>
    <t xml:space="preserve">C17, </t>
  </si>
  <si>
    <t>4.7uF</t>
  </si>
  <si>
    <t xml:space="preserve">C20, </t>
  </si>
  <si>
    <t>10uF</t>
  </si>
  <si>
    <t xml:space="preserve">CR1, </t>
  </si>
  <si>
    <t>BZW04-376BRL</t>
  </si>
  <si>
    <t>HhLibrary:BZW04-376BRL</t>
  </si>
  <si>
    <t xml:space="preserve">FB1, </t>
  </si>
  <si>
    <t>MI0805K400R-10</t>
  </si>
  <si>
    <t>HhLibrary:BEADC2012X110N</t>
  </si>
  <si>
    <t xml:space="preserve">J1, </t>
  </si>
  <si>
    <t>Conn_01x07_Male</t>
  </si>
  <si>
    <t>Connector_PinHeader_2.54mm:PinHeader_1x07_P2.54mm_Horizontal</t>
  </si>
  <si>
    <t xml:space="preserve">J2, </t>
  </si>
  <si>
    <t>Conn_01x08_Male</t>
  </si>
  <si>
    <t>Connector_PinHeader_2.54mm:PinHeader_1x08_P2.54mm_Vertical</t>
  </si>
  <si>
    <t xml:space="preserve">J3, </t>
  </si>
  <si>
    <t>USB_B</t>
  </si>
  <si>
    <t>HhLibrary:UJ2-BH-BL1-TH</t>
  </si>
  <si>
    <t xml:space="preserve">J5, </t>
  </si>
  <si>
    <t>HhLibrary:1757569</t>
  </si>
  <si>
    <t xml:space="preserve">K1, K2, </t>
  </si>
  <si>
    <t>G3VM-601BY</t>
  </si>
  <si>
    <t>Package_DIP:DIP-6_W7.62mm</t>
  </si>
  <si>
    <t xml:space="preserve">R1, R2, R3, R10, </t>
  </si>
  <si>
    <t>10k</t>
  </si>
  <si>
    <t>R</t>
  </si>
  <si>
    <t>Resistor_SMD:R_0603_1608Metric_Pad0.98x0.95mm_HandSolder</t>
  </si>
  <si>
    <t xml:space="preserve">R4, </t>
  </si>
  <si>
    <t>30k</t>
  </si>
  <si>
    <t xml:space="preserve">R5, </t>
  </si>
  <si>
    <t>510k</t>
  </si>
  <si>
    <t xml:space="preserve">R6, R7, </t>
  </si>
  <si>
    <t xml:space="preserve">R8, R9, R22, R23, R24, R25, R26, R27, </t>
  </si>
  <si>
    <t xml:space="preserve">R11, </t>
  </si>
  <si>
    <t xml:space="preserve">R12, R17, </t>
  </si>
  <si>
    <t>1M</t>
  </si>
  <si>
    <t xml:space="preserve">R13, R14, R15, R16, </t>
  </si>
  <si>
    <t xml:space="preserve">S1, S2, S3, S4, S5, S6, </t>
  </si>
  <si>
    <t>228DD1S1AAFAMSC</t>
  </si>
  <si>
    <t>228DD1S1AAFAMSC_3</t>
  </si>
  <si>
    <t xml:space="preserve">S7, </t>
  </si>
  <si>
    <t>PEC12R-2220F-S0024</t>
  </si>
  <si>
    <t>XDCR_PEC12R-2220F-S0024</t>
  </si>
  <si>
    <t xml:space="preserve">S8, </t>
  </si>
  <si>
    <t>100DP1T2B4M7QE</t>
  </si>
  <si>
    <t>100DP1T2B4M7QE_EWI</t>
  </si>
  <si>
    <t xml:space="preserve">T1, </t>
  </si>
  <si>
    <t>TY-141P</t>
  </si>
  <si>
    <t>HhLibrary:DIPS1067W107P475L2062H1880Q6N</t>
  </si>
  <si>
    <t xml:space="preserve">T2, </t>
  </si>
  <si>
    <t>TY-145P</t>
  </si>
  <si>
    <t xml:space="preserve">U1, </t>
  </si>
  <si>
    <t>PIC32MZ0512EFE064-I_PT</t>
  </si>
  <si>
    <t>HhLibrary:QFP50P1200X1200X120-64N</t>
  </si>
  <si>
    <t xml:space="preserve">U2, </t>
  </si>
  <si>
    <t>TLV2780CDBVT</t>
  </si>
  <si>
    <t>HhLibrary:SOT95P280X145-6N</t>
  </si>
  <si>
    <t xml:space="preserve">U3, </t>
  </si>
  <si>
    <t>FT231XS-U</t>
  </si>
  <si>
    <t>Package_SO:SSOP-20_5.3x7.2mm_P0.65mm</t>
  </si>
  <si>
    <t xml:space="preserve">U4, </t>
  </si>
  <si>
    <t>H11AA1</t>
  </si>
  <si>
    <t xml:space="preserve">U5, </t>
  </si>
  <si>
    <t>74HCT2G14GW-Q100H</t>
  </si>
  <si>
    <t>HhLibrary:74HCT2G14GWQ100H</t>
  </si>
  <si>
    <t>Inverter IC 2 Channel Schmitt Trigger 6-TSSOP</t>
  </si>
  <si>
    <t xml:space="preserve">U6, </t>
  </si>
  <si>
    <t>AP2112K-3.3</t>
  </si>
  <si>
    <t>Package_TO_SOT_SMD:SOT-23-5</t>
  </si>
  <si>
    <t>600mA low dropout linear regulator, with enable pin, 3.8V-6V input voltage range, 3.3V fixed positive output, SOT-23-5</t>
  </si>
  <si>
    <t xml:space="preserve">U7, </t>
  </si>
  <si>
    <t>ATWINC1510-MR210UB</t>
  </si>
  <si>
    <t>HhLibrary:ATWINC1510MR210UB</t>
  </si>
  <si>
    <t xml:space="preserve">U8, </t>
  </si>
  <si>
    <t>W25X40CLSN</t>
  </si>
  <si>
    <t>Package_SO:SOIC-8_3.9x4.9mm_P1.27mm</t>
  </si>
  <si>
    <t>4Mbit Serial Flash memory, dual I/O SPI, SOIC-8</t>
  </si>
  <si>
    <t>Digikey</t>
  </si>
  <si>
    <t>p/n</t>
  </si>
  <si>
    <t>Mouser</t>
  </si>
  <si>
    <t>Total Cost</t>
  </si>
  <si>
    <t>Capacitor_SMD:C_0603_1608Metric_Pad1.08x0.95mm_HandSolder, 50V X7R</t>
  </si>
  <si>
    <t>1276-1935-1-ND</t>
  </si>
  <si>
    <t>1292-1475-1-ND</t>
  </si>
  <si>
    <t>1276-1946-1-ND</t>
  </si>
  <si>
    <t>1292-1644-1-ND</t>
  </si>
  <si>
    <t>47 pF ±5% 50V Ceramic Capacitor C0G, NP0 0603 (1608 Metric)</t>
  </si>
  <si>
    <t>100 pF ±5% 50V Ceramic Capacitor C0G, NP0 0603 (1608 Metric)</t>
  </si>
  <si>
    <t>1 µF ±10% 10V Ceramic Capacitor X7R 0603 (1608 Metric)</t>
  </si>
  <si>
    <t>1292-1528-1-ND</t>
  </si>
  <si>
    <t>1000 pF ±1% 50V Ceramic Capacitor C0G, NP0 0603 (1608 Metric)</t>
  </si>
  <si>
    <t>0.1 µF ±10% 50V Ceramic Capacitor X7R 0603 (1608 Metric)</t>
  </si>
  <si>
    <t>10000 pF ±10% 50V Ceramic Capacitor X7R 0603 (1608 Metric)</t>
  </si>
  <si>
    <t>1276-1009-1-ND</t>
  </si>
  <si>
    <t>4.7 µF ±10% 10V Ceramic Capacitor X5R 0603 (1608 Metric)</t>
  </si>
  <si>
    <t>1276-1044-1-ND</t>
  </si>
  <si>
    <t>10 µF ±20% 6.3V Ceramic Capacitor X5R 0603 (1608 Metric)</t>
  </si>
  <si>
    <t>1276-1119-1-ND</t>
  </si>
  <si>
    <t>603V Clamp 800mA Ipp Tvs Diode Through Hole DO-15 (DO-204AC)</t>
  </si>
  <si>
    <t>497-7737-1-ND</t>
  </si>
  <si>
    <t>40 Ohms @ 100 MHz 1 Power, Signal Line Ferrite Bead 0805 (2012 Metric) 2A 50mOhm</t>
  </si>
  <si>
    <t>240-2389-1-ND</t>
  </si>
  <si>
    <t>Connector Header Through Hole, Right Angle 7 position 0.100" (2.54mm)</t>
  </si>
  <si>
    <t>2057-PH1RB-07-UA-ND</t>
  </si>
  <si>
    <t>PIN HEADER, SINGLE ROW 8 PIN STR</t>
  </si>
  <si>
    <t>2553-2011-1X08TSB-ND</t>
  </si>
  <si>
    <t>USB-B (USB TYPE-B) USB 2.0 Receptacle Connector 4 Position Through Hole, Right Angle</t>
  </si>
  <si>
    <t>102-5886-ND</t>
  </si>
  <si>
    <t>12 Position Terminal Block Header, Male Pins, Shrouded (4 Side) 0.197" (5.00mm) 90°, Right Angle Through Hole</t>
  </si>
  <si>
    <t>277-1127-ND</t>
  </si>
  <si>
    <t>12 Position Terminal Block Plug, Female Sockets 0.197" (5.00mm) 180° Free Hanging (In-Line)</t>
  </si>
  <si>
    <t>277-1010-ND</t>
  </si>
  <si>
    <t>Solid State SPST-NO (1 Form A) 6-DIP (0.300", 7.62mm)</t>
  </si>
  <si>
    <t>Z1040-ND</t>
  </si>
  <si>
    <t>Socket for K1, K2</t>
  </si>
  <si>
    <t>6 (2 x 3) Pos DIP, 0.3" (7.62mm) Row Spacing Socket Tin Through Hole</t>
  </si>
  <si>
    <t>2057-ICS-306-T-ND</t>
  </si>
  <si>
    <t>10 kOhms ±1% 0.125W, 1/8W Chip Resistor 0603 (1608 Metric) Anti-Sulfur Thin Film</t>
  </si>
  <si>
    <t>RNCP0603FTD10K0CT-ND</t>
  </si>
  <si>
    <t>30 kOhms ±5% 0.1W, 1/10W Chip Resistor 0603 (1608 Metric) Moisture Resistant Thick Film</t>
  </si>
  <si>
    <t>311-30KGRCT-ND</t>
  </si>
  <si>
    <t>510 kOhms ±5% 0.1W, 1/10W Chip Resistor 0603 (1608 Metric) Moisture Resistant Thick Film</t>
  </si>
  <si>
    <t>311-510KGRCT-ND</t>
  </si>
  <si>
    <t>27 Ohms ±1% 0.1W, 1/10W Chip Resistor 0603 (1608 Metric) Thick Film</t>
  </si>
  <si>
    <t>13-RC0603FR-1327RLCT-ND</t>
  </si>
  <si>
    <t>220 Ohms ±5% 0.1W, 1/10W Chip Resistor 0603 (1608 Metric) Automotive AEC-Q200, Moisture Resistant Thick Film</t>
  </si>
  <si>
    <t>A130087CT-ND</t>
  </si>
  <si>
    <t>39 Ohms ±5% 0.1W, 1/10W Chip Resistor 0603 (1608 Metric) Moisture Resistant Thick Film</t>
  </si>
  <si>
    <t>311-39GRCT-ND</t>
  </si>
  <si>
    <t>1 MOhms ±5% 0.1W, 1/10W Chip Resistor 0603 (1608 Metric) Automotive AEC-Q200, Moisture Resistant Thick Film</t>
  </si>
  <si>
    <t>A130109CT-ND</t>
  </si>
  <si>
    <t>33 Ohms ±1% 0.1W, 1/10W Chip Resistor 0603 (1608 Metric) Moisture Resistant Thick Film</t>
  </si>
  <si>
    <t>13-RC0603FR-0733RLCT-ND</t>
  </si>
  <si>
    <t>Tactile Switch SPST-NO Side Actuated Through Hole, Right Angle</t>
  </si>
  <si>
    <t>119-228DD1S1AAFAMSC-ND</t>
  </si>
  <si>
    <t>Rotary Encoder Mechanical 24 Quadrature (Incremental) Right Angle</t>
  </si>
  <si>
    <t>PEC12R-2220F-S0024-ND</t>
  </si>
  <si>
    <t>Toggle Switch DPDT Through Hole, Right Angle, Vertical</t>
  </si>
  <si>
    <t>100DP1T2B4M7QE-ND</t>
  </si>
  <si>
    <t>10kCT Impedance Primary Ohms 10kCT Impedance Secondary Ohms 1:1 Audio Transformer 200Hz ~ 15kHz Through Hole</t>
  </si>
  <si>
    <t>237-1118-ND</t>
  </si>
  <si>
    <t>600CT Impedance Primary Ohms 600CT Impedance Secondary Ohms 1:1 Audio Transformer 200Hz ~ 15kHz Through Hole</t>
  </si>
  <si>
    <t>237-1121-ND</t>
  </si>
  <si>
    <t>MIPS32® M-Class PIC® 32MZ Microcontroller IC 32-Bit Single-Core 200MHz 512KB (512K x 8) FLASH 64-TQFP (10x10)</t>
  </si>
  <si>
    <t>PIC32MZ0512EFE064-I/PT-ND</t>
  </si>
  <si>
    <t>General Purpose Amplifier 1 Circuit Rail-to-Rail SOT-23-6</t>
  </si>
  <si>
    <t>296-32385-1-ND</t>
  </si>
  <si>
    <t>USB Bridge, USB to UART USB 2.0 UART Interface 20-SSOP</t>
  </si>
  <si>
    <t>768-1156-5-ND</t>
  </si>
  <si>
    <t>Optoisolator Transistor with Base Output 5300Vrms 1 Channel 6-DIP</t>
  </si>
  <si>
    <t>751-1276-5-ND</t>
  </si>
  <si>
    <t>1727-1179-1-ND</t>
  </si>
  <si>
    <t>AP2112K-3.3TRG1DICT-ND</t>
  </si>
  <si>
    <t>WiFi 802.11b/g/n Transceiver Module 2.4GHz Antenna Not Included, U.FL Surface Mount</t>
  </si>
  <si>
    <t>ATWINC1510-MR210UB-ND</t>
  </si>
  <si>
    <t>W25X40CLSNIG-ND</t>
  </si>
  <si>
    <t>Total</t>
  </si>
  <si>
    <t>7 Position Header Connector 0.100" (2.54mm) Through Hole Tin</t>
  </si>
  <si>
    <t>S7005-ND</t>
  </si>
  <si>
    <t>Female 1x7 connector for display</t>
  </si>
  <si>
    <t>Polycase EX-63 enclosure</t>
  </si>
  <si>
    <t>x</t>
  </si>
  <si>
    <t>581-0603X7R104JT1AT</t>
  </si>
  <si>
    <t>80-C0603C102F4G</t>
  </si>
  <si>
    <t>581-0603X7R105KT7AT</t>
  </si>
  <si>
    <t>187-CL10C101JB8NNND</t>
  </si>
  <si>
    <t>81-GRT0335C1E470GA2D</t>
  </si>
  <si>
    <t>581-06035C103K</t>
  </si>
  <si>
    <t>187-CL10A475KQ8NNNC</t>
  </si>
  <si>
    <t>511-BZW04-376B</t>
  </si>
  <si>
    <t>875-MI0805K400R-10</t>
  </si>
  <si>
    <t>649-1012937990701BLF</t>
  </si>
  <si>
    <t>437-8018700710001101</t>
  </si>
  <si>
    <t>649-1012937890801BLF</t>
  </si>
  <si>
    <t>x490-UJ2-BH-BL1-TH</t>
  </si>
  <si>
    <t>651-1757569</t>
  </si>
  <si>
    <t>651-1754643</t>
  </si>
  <si>
    <t>653-G3VM-601BY</t>
  </si>
  <si>
    <t>571-1-2199298-1</t>
  </si>
  <si>
    <t>667-ERJ-3GEYJ103V</t>
  </si>
  <si>
    <t>71-CRCW060330K0FKEAC</t>
  </si>
  <si>
    <t>71-CRCW0603J-510K-E3</t>
  </si>
  <si>
    <t>667-ERJ-3EKF27R0V</t>
  </si>
  <si>
    <t>652-CR0603FX-2200ELF</t>
  </si>
  <si>
    <t>603-RC0603JR-0739RP</t>
  </si>
  <si>
    <t>791-WR06X105JTL</t>
  </si>
  <si>
    <t>71-CRCW060333R0JNEAC</t>
  </si>
  <si>
    <t>774-228DD1S1AAFAMSC</t>
  </si>
  <si>
    <t>652-PEC12R2220FS0024</t>
  </si>
  <si>
    <t>612-100DP1T2B4M7QE</t>
  </si>
  <si>
    <t>553-TY141P</t>
  </si>
  <si>
    <t>553-TY145P</t>
  </si>
  <si>
    <t>579-MZ0512EFE064IPT</t>
  </si>
  <si>
    <t>595-TLV2780CDBVT</t>
  </si>
  <si>
    <t>895-FT231XS-R</t>
  </si>
  <si>
    <t>782-H11AA1</t>
  </si>
  <si>
    <t>771-74HCT2G14GWQ100H</t>
  </si>
  <si>
    <t>621-AP2112K-3.3TRG1</t>
  </si>
  <si>
    <t>556-1510MR210UB1140</t>
  </si>
  <si>
    <t>454-W25X40CLSNIG</t>
  </si>
  <si>
    <t>RF Cable Assemblies RP-SMA Gold Jack (Female) Bulkhead (CONREVSMA005B-G-1.13) to Right Angle MHF/U.FL Compatible Jack (CONUFL012-1.13) with 100mm of 1.13mm Cable</t>
  </si>
  <si>
    <t>712-CSI-RGFB-1-UFFR</t>
  </si>
  <si>
    <t>CSI-RGFB-100-UFFR-ND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</si>
</sst>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 indent="1"/>
    </xf>
    <xf numFmtId="44" fontId="0" fillId="0" borderId="0" xfId="42" applyFont="1"/>
    <xf numFmtId="44" fontId="16" fillId="0" borderId="0" xfId="42" applyFont="1"/>
    <xf numFmtId="44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43" workbookViewId="0">
      <selection activeCell="E51" sqref="E51"/>
    </sheetView>
  </sheetViews>
  <sheetFormatPr defaultRowHeight="15"/>
  <cols>
    <col min="1" max="1" width="31.42578125" style="2" customWidth="1"/>
    <col min="2" max="2" width="18.28515625" customWidth="1"/>
    <col min="3" max="3" width="23.85546875" customWidth="1"/>
    <col min="4" max="4" width="23" customWidth="1"/>
    <col min="5" max="5" width="40.42578125" style="2" customWidth="1"/>
    <col min="6" max="6" width="19.7109375" style="2" customWidth="1"/>
    <col min="7" max="7" width="16" customWidth="1"/>
    <col min="8" max="8" width="9.140625" style="5"/>
    <col min="10" max="10" width="9.140625" style="12"/>
  </cols>
  <sheetData>
    <row r="1" spans="1:10">
      <c r="A1" s="2" t="s">
        <v>0</v>
      </c>
      <c r="B1" t="s">
        <v>1</v>
      </c>
    </row>
    <row r="2" spans="1:10">
      <c r="A2" s="2" t="s">
        <v>2</v>
      </c>
      <c r="B2" s="1">
        <v>45076.647164351853</v>
      </c>
    </row>
    <row r="3" spans="1:10">
      <c r="A3" s="2" t="s">
        <v>3</v>
      </c>
      <c r="B3" t="s">
        <v>4</v>
      </c>
    </row>
    <row r="4" spans="1:10">
      <c r="A4" s="2" t="s">
        <v>5</v>
      </c>
      <c r="B4" t="s">
        <v>6</v>
      </c>
    </row>
    <row r="5" spans="1:10">
      <c r="A5" s="2" t="s">
        <v>7</v>
      </c>
      <c r="B5">
        <v>72</v>
      </c>
      <c r="G5" s="9" t="s">
        <v>106</v>
      </c>
      <c r="H5" s="9"/>
      <c r="I5" s="10" t="s">
        <v>108</v>
      </c>
      <c r="J5" s="10"/>
    </row>
    <row r="6" spans="1:10" s="4" customFormat="1">
      <c r="A6" s="3" t="s">
        <v>8</v>
      </c>
      <c r="B6" s="4" t="s">
        <v>9</v>
      </c>
      <c r="C6" s="4" t="s">
        <v>10</v>
      </c>
      <c r="D6" s="4" t="s">
        <v>11</v>
      </c>
      <c r="E6" s="3" t="s">
        <v>12</v>
      </c>
      <c r="F6" s="3" t="s">
        <v>13</v>
      </c>
      <c r="G6" s="4" t="s">
        <v>107</v>
      </c>
      <c r="H6" s="6" t="s">
        <v>109</v>
      </c>
      <c r="I6" s="4" t="s">
        <v>107</v>
      </c>
      <c r="J6" s="13" t="s">
        <v>109</v>
      </c>
    </row>
    <row r="7" spans="1:10" ht="60">
      <c r="A7" s="2" t="s">
        <v>14</v>
      </c>
      <c r="B7">
        <v>13</v>
      </c>
      <c r="C7" t="s">
        <v>15</v>
      </c>
      <c r="D7" t="s">
        <v>16</v>
      </c>
      <c r="E7" s="2" t="s">
        <v>110</v>
      </c>
      <c r="F7" s="2" t="s">
        <v>120</v>
      </c>
      <c r="G7" t="s">
        <v>111</v>
      </c>
      <c r="H7" s="5">
        <f>13*0.019</f>
        <v>0.247</v>
      </c>
      <c r="I7" s="7" t="s">
        <v>191</v>
      </c>
      <c r="J7" s="12">
        <v>5.66</v>
      </c>
    </row>
    <row r="8" spans="1:10" ht="60">
      <c r="A8" s="2" t="s">
        <v>18</v>
      </c>
      <c r="B8">
        <v>1</v>
      </c>
      <c r="C8" t="s">
        <v>19</v>
      </c>
      <c r="D8" t="s">
        <v>16</v>
      </c>
      <c r="E8" s="2" t="s">
        <v>17</v>
      </c>
      <c r="F8" s="2" t="s">
        <v>119</v>
      </c>
      <c r="G8" t="s">
        <v>112</v>
      </c>
      <c r="H8" s="5">
        <v>0.1</v>
      </c>
      <c r="I8" s="7" t="s">
        <v>192</v>
      </c>
      <c r="J8" s="12">
        <v>0.82</v>
      </c>
    </row>
    <row r="9" spans="1:10" ht="60">
      <c r="A9" s="2" t="s">
        <v>20</v>
      </c>
      <c r="B9">
        <v>2</v>
      </c>
      <c r="C9" t="s">
        <v>21</v>
      </c>
      <c r="D9" t="s">
        <v>16</v>
      </c>
      <c r="E9" s="2" t="s">
        <v>17</v>
      </c>
      <c r="F9" s="2" t="s">
        <v>117</v>
      </c>
      <c r="G9" t="s">
        <v>113</v>
      </c>
      <c r="H9" s="5">
        <v>0.2</v>
      </c>
      <c r="I9" s="7" t="s">
        <v>193</v>
      </c>
      <c r="J9" s="12">
        <v>0.92</v>
      </c>
    </row>
    <row r="10" spans="1:10" ht="60">
      <c r="A10" s="2" t="s">
        <v>22</v>
      </c>
      <c r="B10">
        <v>1</v>
      </c>
      <c r="C10" t="s">
        <v>23</v>
      </c>
      <c r="D10" t="s">
        <v>16</v>
      </c>
      <c r="E10" s="2" t="s">
        <v>17</v>
      </c>
      <c r="F10" s="2" t="s">
        <v>116</v>
      </c>
      <c r="G10" t="s">
        <v>114</v>
      </c>
      <c r="H10" s="5">
        <v>0.1</v>
      </c>
      <c r="I10" s="7" t="s">
        <v>194</v>
      </c>
      <c r="J10" s="12">
        <v>0.1</v>
      </c>
    </row>
    <row r="11" spans="1:10" ht="60">
      <c r="A11" s="2" t="s">
        <v>24</v>
      </c>
      <c r="B11">
        <v>2</v>
      </c>
      <c r="C11" t="s">
        <v>25</v>
      </c>
      <c r="D11" t="s">
        <v>16</v>
      </c>
      <c r="E11" s="2" t="s">
        <v>17</v>
      </c>
      <c r="F11" s="2" t="s">
        <v>115</v>
      </c>
      <c r="G11" t="s">
        <v>118</v>
      </c>
      <c r="H11" s="5">
        <v>0.2</v>
      </c>
      <c r="I11" s="7" t="s">
        <v>195</v>
      </c>
      <c r="J11" s="12">
        <v>0.2</v>
      </c>
    </row>
    <row r="12" spans="1:10" ht="30" customHeight="1">
      <c r="A12" s="2" t="s">
        <v>26</v>
      </c>
      <c r="B12">
        <v>2</v>
      </c>
      <c r="C12" t="s">
        <v>27</v>
      </c>
      <c r="D12" t="s">
        <v>16</v>
      </c>
      <c r="E12" s="2" t="s">
        <v>17</v>
      </c>
      <c r="F12" s="2" t="s">
        <v>121</v>
      </c>
      <c r="G12" t="s">
        <v>122</v>
      </c>
      <c r="H12" s="5">
        <v>0.2</v>
      </c>
      <c r="I12" s="7" t="s">
        <v>196</v>
      </c>
      <c r="J12" s="12">
        <v>0.2</v>
      </c>
    </row>
    <row r="13" spans="1:10" ht="30" customHeight="1">
      <c r="A13" s="2" t="s">
        <v>28</v>
      </c>
      <c r="B13">
        <v>1</v>
      </c>
      <c r="C13" t="s">
        <v>29</v>
      </c>
      <c r="D13" t="s">
        <v>16</v>
      </c>
      <c r="E13" s="2" t="s">
        <v>17</v>
      </c>
      <c r="F13" s="2" t="s">
        <v>123</v>
      </c>
      <c r="G13" t="s">
        <v>124</v>
      </c>
      <c r="H13" s="5">
        <v>0.1</v>
      </c>
      <c r="I13" s="7" t="s">
        <v>197</v>
      </c>
      <c r="J13" s="12">
        <v>0.1</v>
      </c>
    </row>
    <row r="14" spans="1:10" ht="30" customHeight="1">
      <c r="A14" s="2" t="s">
        <v>30</v>
      </c>
      <c r="B14">
        <v>1</v>
      </c>
      <c r="C14" t="s">
        <v>31</v>
      </c>
      <c r="D14" t="s">
        <v>16</v>
      </c>
      <c r="E14" s="2" t="s">
        <v>17</v>
      </c>
      <c r="F14" s="2" t="s">
        <v>125</v>
      </c>
      <c r="G14" t="s">
        <v>126</v>
      </c>
      <c r="H14" s="5">
        <v>0.11</v>
      </c>
      <c r="I14" s="2" t="s">
        <v>190</v>
      </c>
    </row>
    <row r="15" spans="1:10" ht="15" customHeight="1">
      <c r="A15" s="2" t="s">
        <v>32</v>
      </c>
      <c r="B15">
        <v>1</v>
      </c>
      <c r="C15" t="s">
        <v>33</v>
      </c>
      <c r="D15" t="s">
        <v>33</v>
      </c>
      <c r="E15" s="2" t="s">
        <v>34</v>
      </c>
      <c r="F15" s="2" t="s">
        <v>127</v>
      </c>
      <c r="G15" t="s">
        <v>128</v>
      </c>
      <c r="H15" s="5">
        <v>0.59</v>
      </c>
      <c r="I15" s="7" t="s">
        <v>198</v>
      </c>
      <c r="J15" s="12">
        <v>0.59</v>
      </c>
    </row>
    <row r="16" spans="1:10" ht="75">
      <c r="A16" s="2" t="s">
        <v>35</v>
      </c>
      <c r="B16">
        <v>1</v>
      </c>
      <c r="C16" t="s">
        <v>36</v>
      </c>
      <c r="D16" t="s">
        <v>36</v>
      </c>
      <c r="E16" s="2" t="s">
        <v>37</v>
      </c>
      <c r="F16" s="2" t="s">
        <v>129</v>
      </c>
      <c r="G16" t="s">
        <v>130</v>
      </c>
      <c r="H16" s="5">
        <v>0.2</v>
      </c>
      <c r="I16" s="7" t="s">
        <v>199</v>
      </c>
      <c r="J16" s="12">
        <v>0.2</v>
      </c>
    </row>
    <row r="17" spans="1:10" ht="30" customHeight="1">
      <c r="A17" s="2" t="s">
        <v>38</v>
      </c>
      <c r="B17">
        <v>1</v>
      </c>
      <c r="C17" t="s">
        <v>39</v>
      </c>
      <c r="D17" t="s">
        <v>39</v>
      </c>
      <c r="E17" s="2" t="s">
        <v>40</v>
      </c>
      <c r="F17" s="2" t="s">
        <v>131</v>
      </c>
      <c r="G17" t="s">
        <v>132</v>
      </c>
      <c r="H17" s="5">
        <v>0.24</v>
      </c>
      <c r="I17" s="7" t="s">
        <v>200</v>
      </c>
      <c r="J17" s="12">
        <v>0.22</v>
      </c>
    </row>
    <row r="18" spans="1:10" ht="30" customHeight="1">
      <c r="E18" s="2" t="s">
        <v>188</v>
      </c>
      <c r="F18" s="2" t="s">
        <v>186</v>
      </c>
      <c r="G18" t="s">
        <v>187</v>
      </c>
      <c r="H18" s="5">
        <v>0.59</v>
      </c>
      <c r="I18" s="7" t="s">
        <v>201</v>
      </c>
      <c r="J18" s="12">
        <v>0.89</v>
      </c>
    </row>
    <row r="19" spans="1:10" ht="30">
      <c r="A19" s="2" t="s">
        <v>41</v>
      </c>
      <c r="B19">
        <v>1</v>
      </c>
      <c r="C19" t="s">
        <v>42</v>
      </c>
      <c r="D19" t="s">
        <v>42</v>
      </c>
      <c r="E19" s="2" t="s">
        <v>43</v>
      </c>
      <c r="F19" s="2" t="s">
        <v>133</v>
      </c>
      <c r="G19" t="s">
        <v>134</v>
      </c>
      <c r="H19" s="5">
        <v>0.08</v>
      </c>
      <c r="I19" s="7" t="s">
        <v>202</v>
      </c>
      <c r="J19" s="14">
        <v>0.19</v>
      </c>
    </row>
    <row r="20" spans="1:10" ht="15" customHeight="1">
      <c r="A20" s="2" t="s">
        <v>44</v>
      </c>
      <c r="B20">
        <v>1</v>
      </c>
      <c r="C20" t="s">
        <v>45</v>
      </c>
      <c r="D20" t="s">
        <v>45</v>
      </c>
      <c r="E20" s="2" t="s">
        <v>46</v>
      </c>
      <c r="F20" s="2" t="s">
        <v>135</v>
      </c>
      <c r="G20" t="s">
        <v>136</v>
      </c>
      <c r="H20" s="5">
        <v>0.7</v>
      </c>
      <c r="I20" s="2" t="s">
        <v>203</v>
      </c>
      <c r="J20" s="12">
        <v>0.78</v>
      </c>
    </row>
    <row r="21" spans="1:10" ht="15" customHeight="1">
      <c r="A21" s="2" t="s">
        <v>47</v>
      </c>
      <c r="B21">
        <v>1</v>
      </c>
      <c r="C21">
        <v>1757569</v>
      </c>
      <c r="D21">
        <v>1757569</v>
      </c>
      <c r="E21" s="2" t="s">
        <v>48</v>
      </c>
      <c r="F21" s="2" t="s">
        <v>137</v>
      </c>
      <c r="G21" t="s">
        <v>138</v>
      </c>
      <c r="H21" s="5">
        <v>4.9000000000000004</v>
      </c>
      <c r="I21" s="7" t="s">
        <v>204</v>
      </c>
      <c r="J21" s="12">
        <v>4.9000000000000004</v>
      </c>
    </row>
    <row r="22" spans="1:10" ht="15" customHeight="1">
      <c r="B22">
        <v>1</v>
      </c>
      <c r="F22" s="2" t="s">
        <v>139</v>
      </c>
      <c r="G22" t="s">
        <v>140</v>
      </c>
      <c r="H22" s="5">
        <v>13.15</v>
      </c>
      <c r="I22" s="7" t="s">
        <v>205</v>
      </c>
      <c r="J22" s="12">
        <v>12.15</v>
      </c>
    </row>
    <row r="23" spans="1:10" ht="15" customHeight="1">
      <c r="A23" s="2" t="s">
        <v>49</v>
      </c>
      <c r="B23">
        <v>2</v>
      </c>
      <c r="C23" t="s">
        <v>50</v>
      </c>
      <c r="D23" t="s">
        <v>50</v>
      </c>
      <c r="E23" s="2" t="s">
        <v>51</v>
      </c>
      <c r="F23" s="2" t="s">
        <v>141</v>
      </c>
      <c r="G23" t="s">
        <v>142</v>
      </c>
      <c r="H23" s="5">
        <v>12.68</v>
      </c>
      <c r="I23" s="7" t="s">
        <v>206</v>
      </c>
      <c r="J23" s="12">
        <v>12.68</v>
      </c>
    </row>
    <row r="24" spans="1:10" ht="15" customHeight="1">
      <c r="A24" s="2" t="s">
        <v>143</v>
      </c>
      <c r="B24">
        <v>2</v>
      </c>
      <c r="F24" s="2" t="s">
        <v>144</v>
      </c>
      <c r="G24" t="s">
        <v>145</v>
      </c>
      <c r="H24" s="5">
        <v>0.34</v>
      </c>
      <c r="I24" s="7" t="s">
        <v>207</v>
      </c>
      <c r="J24" s="12">
        <v>0.52</v>
      </c>
    </row>
    <row r="25" spans="1:10" ht="30" customHeight="1">
      <c r="A25" s="2" t="s">
        <v>52</v>
      </c>
      <c r="B25">
        <v>4</v>
      </c>
      <c r="C25" t="s">
        <v>53</v>
      </c>
      <c r="D25" t="s">
        <v>54</v>
      </c>
      <c r="E25" s="2" t="s">
        <v>55</v>
      </c>
      <c r="F25" s="2" t="s">
        <v>146</v>
      </c>
      <c r="G25" t="s">
        <v>147</v>
      </c>
      <c r="H25" s="5">
        <v>0.4</v>
      </c>
      <c r="I25" s="8" t="s">
        <v>208</v>
      </c>
      <c r="J25" s="12">
        <v>0.4</v>
      </c>
    </row>
    <row r="26" spans="1:10" ht="30" customHeight="1">
      <c r="A26" s="2" t="s">
        <v>56</v>
      </c>
      <c r="B26">
        <v>1</v>
      </c>
      <c r="C26" t="s">
        <v>57</v>
      </c>
      <c r="D26" t="s">
        <v>54</v>
      </c>
      <c r="E26" s="2" t="s">
        <v>55</v>
      </c>
      <c r="F26" s="2" t="s">
        <v>148</v>
      </c>
      <c r="G26" t="s">
        <v>149</v>
      </c>
      <c r="H26" s="5">
        <v>0.1</v>
      </c>
      <c r="I26" s="7" t="s">
        <v>209</v>
      </c>
      <c r="J26" s="12">
        <v>0.1</v>
      </c>
    </row>
    <row r="27" spans="1:10" ht="30" customHeight="1">
      <c r="A27" s="2" t="s">
        <v>58</v>
      </c>
      <c r="B27">
        <v>1</v>
      </c>
      <c r="C27" t="s">
        <v>59</v>
      </c>
      <c r="D27" t="s">
        <v>54</v>
      </c>
      <c r="E27" s="2" t="s">
        <v>55</v>
      </c>
      <c r="F27" s="2" t="s">
        <v>150</v>
      </c>
      <c r="G27" t="s">
        <v>151</v>
      </c>
      <c r="H27" s="5">
        <v>0.1</v>
      </c>
      <c r="I27" s="7" t="s">
        <v>210</v>
      </c>
      <c r="J27" s="12">
        <v>0.1</v>
      </c>
    </row>
    <row r="28" spans="1:10" ht="30" customHeight="1">
      <c r="A28" s="2" t="s">
        <v>60</v>
      </c>
      <c r="B28">
        <v>2</v>
      </c>
      <c r="C28">
        <v>27</v>
      </c>
      <c r="D28" t="s">
        <v>54</v>
      </c>
      <c r="E28" s="2" t="s">
        <v>55</v>
      </c>
      <c r="F28" s="2" t="s">
        <v>152</v>
      </c>
      <c r="G28" t="s">
        <v>153</v>
      </c>
      <c r="H28" s="5">
        <v>0.2</v>
      </c>
      <c r="I28" s="7" t="s">
        <v>211</v>
      </c>
      <c r="J28" s="12">
        <v>0.2</v>
      </c>
    </row>
    <row r="29" spans="1:10" ht="30" customHeight="1">
      <c r="A29" s="2" t="s">
        <v>61</v>
      </c>
      <c r="B29">
        <v>8</v>
      </c>
      <c r="C29">
        <v>220</v>
      </c>
      <c r="D29" t="s">
        <v>54</v>
      </c>
      <c r="E29" s="2" t="s">
        <v>55</v>
      </c>
      <c r="F29" s="2" t="s">
        <v>154</v>
      </c>
      <c r="G29" t="s">
        <v>155</v>
      </c>
      <c r="H29" s="5">
        <v>0.8</v>
      </c>
      <c r="I29" s="7" t="s">
        <v>212</v>
      </c>
      <c r="J29" s="12">
        <v>0.8</v>
      </c>
    </row>
    <row r="30" spans="1:10" ht="30" customHeight="1">
      <c r="A30" s="2" t="s">
        <v>62</v>
      </c>
      <c r="B30">
        <v>1</v>
      </c>
      <c r="C30">
        <v>39</v>
      </c>
      <c r="D30" t="s">
        <v>54</v>
      </c>
      <c r="E30" s="2" t="s">
        <v>55</v>
      </c>
      <c r="F30" s="2" t="s">
        <v>156</v>
      </c>
      <c r="G30" t="s">
        <v>157</v>
      </c>
      <c r="H30" s="5">
        <v>0.1</v>
      </c>
      <c r="I30" s="7" t="s">
        <v>213</v>
      </c>
      <c r="J30" s="12">
        <v>0.1</v>
      </c>
    </row>
    <row r="31" spans="1:10" ht="30" customHeight="1">
      <c r="A31" s="2" t="s">
        <v>63</v>
      </c>
      <c r="B31">
        <v>2</v>
      </c>
      <c r="C31" t="s">
        <v>64</v>
      </c>
      <c r="D31" t="s">
        <v>54</v>
      </c>
      <c r="E31" s="2" t="s">
        <v>55</v>
      </c>
      <c r="F31" s="2" t="s">
        <v>158</v>
      </c>
      <c r="G31" t="s">
        <v>159</v>
      </c>
      <c r="H31" s="5">
        <v>0.2</v>
      </c>
      <c r="I31" s="7" t="s">
        <v>214</v>
      </c>
      <c r="J31" s="12">
        <v>0.2</v>
      </c>
    </row>
    <row r="32" spans="1:10" ht="30" customHeight="1">
      <c r="A32" s="2" t="s">
        <v>65</v>
      </c>
      <c r="B32">
        <v>4</v>
      </c>
      <c r="C32">
        <v>33</v>
      </c>
      <c r="D32" t="s">
        <v>54</v>
      </c>
      <c r="E32" s="2" t="s">
        <v>55</v>
      </c>
      <c r="F32" s="2" t="s">
        <v>160</v>
      </c>
      <c r="G32" t="s">
        <v>161</v>
      </c>
      <c r="H32" s="5">
        <v>0.4</v>
      </c>
      <c r="I32" s="7" t="s">
        <v>215</v>
      </c>
      <c r="J32" s="12">
        <v>0.4</v>
      </c>
    </row>
    <row r="33" spans="1:11" ht="15" customHeight="1">
      <c r="A33" s="2" t="s">
        <v>66</v>
      </c>
      <c r="B33">
        <v>6</v>
      </c>
      <c r="C33" t="s">
        <v>67</v>
      </c>
      <c r="D33" t="s">
        <v>68</v>
      </c>
      <c r="E33" s="2" t="s">
        <v>67</v>
      </c>
      <c r="F33" s="2" t="s">
        <v>162</v>
      </c>
      <c r="G33" t="s">
        <v>163</v>
      </c>
      <c r="H33" s="5">
        <v>12.66</v>
      </c>
      <c r="I33" s="7" t="s">
        <v>216</v>
      </c>
      <c r="J33" s="12">
        <v>12.54</v>
      </c>
    </row>
    <row r="34" spans="1:11" ht="15" customHeight="1">
      <c r="A34" s="2" t="s">
        <v>69</v>
      </c>
      <c r="B34">
        <v>1</v>
      </c>
      <c r="C34" t="s">
        <v>70</v>
      </c>
      <c r="D34" t="s">
        <v>70</v>
      </c>
      <c r="E34" s="2" t="s">
        <v>71</v>
      </c>
      <c r="F34" s="2" t="s">
        <v>164</v>
      </c>
      <c r="G34" t="s">
        <v>165</v>
      </c>
      <c r="H34" s="5">
        <v>1.62</v>
      </c>
      <c r="I34" s="7" t="s">
        <v>217</v>
      </c>
      <c r="J34" s="12">
        <v>1.65</v>
      </c>
    </row>
    <row r="35" spans="1:11" ht="15" customHeight="1">
      <c r="A35" s="2" t="s">
        <v>72</v>
      </c>
      <c r="B35">
        <v>1</v>
      </c>
      <c r="C35" t="s">
        <v>73</v>
      </c>
      <c r="D35" t="s">
        <v>73</v>
      </c>
      <c r="E35" s="2" t="s">
        <v>74</v>
      </c>
      <c r="F35" s="2" t="s">
        <v>166</v>
      </c>
      <c r="G35" t="s">
        <v>167</v>
      </c>
      <c r="H35" s="5">
        <v>3.13</v>
      </c>
      <c r="I35" s="7" t="s">
        <v>218</v>
      </c>
      <c r="J35" s="12">
        <v>5.0199999999999996</v>
      </c>
    </row>
    <row r="36" spans="1:11" ht="30" customHeight="1">
      <c r="A36" s="2" t="s">
        <v>75</v>
      </c>
      <c r="B36">
        <v>1</v>
      </c>
      <c r="C36" t="s">
        <v>76</v>
      </c>
      <c r="D36" t="s">
        <v>76</v>
      </c>
      <c r="E36" s="2" t="s">
        <v>77</v>
      </c>
      <c r="F36" s="2" t="s">
        <v>168</v>
      </c>
      <c r="G36" t="s">
        <v>169</v>
      </c>
      <c r="H36" s="5">
        <v>6.36</v>
      </c>
      <c r="I36" s="7" t="s">
        <v>219</v>
      </c>
      <c r="J36" s="12">
        <v>5.69</v>
      </c>
    </row>
    <row r="37" spans="1:11" ht="30" customHeight="1">
      <c r="A37" s="2" t="s">
        <v>78</v>
      </c>
      <c r="B37">
        <v>1</v>
      </c>
      <c r="C37" t="s">
        <v>79</v>
      </c>
      <c r="D37" t="s">
        <v>79</v>
      </c>
      <c r="E37" s="2" t="s">
        <v>77</v>
      </c>
      <c r="F37" s="2" t="s">
        <v>170</v>
      </c>
      <c r="G37" t="s">
        <v>171</v>
      </c>
      <c r="H37" s="5">
        <v>6.36</v>
      </c>
      <c r="I37" s="7" t="s">
        <v>220</v>
      </c>
      <c r="J37" s="12">
        <v>6.3</v>
      </c>
    </row>
    <row r="38" spans="1:11" ht="15" customHeight="1">
      <c r="A38" s="2" t="s">
        <v>80</v>
      </c>
      <c r="B38">
        <v>1</v>
      </c>
      <c r="C38" t="s">
        <v>81</v>
      </c>
      <c r="D38" t="s">
        <v>81</v>
      </c>
      <c r="E38" s="2" t="s">
        <v>82</v>
      </c>
      <c r="F38" s="2" t="s">
        <v>172</v>
      </c>
      <c r="G38" t="s">
        <v>173</v>
      </c>
      <c r="H38" s="5">
        <v>11.28</v>
      </c>
      <c r="I38" s="7" t="s">
        <v>221</v>
      </c>
      <c r="J38" s="12">
        <v>10.74</v>
      </c>
    </row>
    <row r="39" spans="1:11" ht="15" customHeight="1">
      <c r="A39" s="2" t="s">
        <v>83</v>
      </c>
      <c r="B39">
        <v>1</v>
      </c>
      <c r="C39" t="s">
        <v>84</v>
      </c>
      <c r="D39" t="s">
        <v>84</v>
      </c>
      <c r="E39" s="2" t="s">
        <v>85</v>
      </c>
      <c r="F39" s="2" t="s">
        <v>174</v>
      </c>
      <c r="G39" t="s">
        <v>175</v>
      </c>
      <c r="H39" s="5">
        <v>2.74</v>
      </c>
      <c r="I39" s="7" t="s">
        <v>222</v>
      </c>
      <c r="J39" s="12">
        <v>2.81</v>
      </c>
    </row>
    <row r="40" spans="1:11" ht="15" customHeight="1">
      <c r="A40" s="2" t="s">
        <v>86</v>
      </c>
      <c r="B40">
        <v>1</v>
      </c>
      <c r="C40" t="s">
        <v>87</v>
      </c>
      <c r="D40" t="s">
        <v>87</v>
      </c>
      <c r="E40" s="2" t="s">
        <v>88</v>
      </c>
      <c r="F40" s="2" t="s">
        <v>176</v>
      </c>
      <c r="G40" t="s">
        <v>177</v>
      </c>
      <c r="H40" s="5">
        <v>2.34</v>
      </c>
      <c r="I40" s="7" t="s">
        <v>223</v>
      </c>
      <c r="J40" s="12">
        <v>2.34</v>
      </c>
    </row>
    <row r="41" spans="1:11" ht="15" customHeight="1">
      <c r="A41" s="2" t="s">
        <v>89</v>
      </c>
      <c r="B41">
        <v>1</v>
      </c>
      <c r="C41" t="s">
        <v>90</v>
      </c>
      <c r="D41" t="s">
        <v>90</v>
      </c>
      <c r="E41" s="2" t="s">
        <v>51</v>
      </c>
      <c r="F41" s="2" t="s">
        <v>178</v>
      </c>
      <c r="G41" t="s">
        <v>179</v>
      </c>
      <c r="H41" s="5">
        <v>1.33</v>
      </c>
      <c r="I41" s="7" t="s">
        <v>224</v>
      </c>
      <c r="J41" s="12">
        <v>1.33</v>
      </c>
    </row>
    <row r="42" spans="1:11" ht="45">
      <c r="A42" s="2" t="s">
        <v>91</v>
      </c>
      <c r="B42">
        <v>1</v>
      </c>
      <c r="C42" t="s">
        <v>92</v>
      </c>
      <c r="D42" t="s">
        <v>92</v>
      </c>
      <c r="E42" s="2" t="s">
        <v>93</v>
      </c>
      <c r="F42" s="2" t="s">
        <v>94</v>
      </c>
      <c r="G42" t="s">
        <v>180</v>
      </c>
      <c r="H42" s="5">
        <v>0.52</v>
      </c>
      <c r="I42" s="7" t="s">
        <v>225</v>
      </c>
      <c r="J42" s="12">
        <v>0.53</v>
      </c>
    </row>
    <row r="43" spans="1:11" ht="105">
      <c r="A43" s="2" t="s">
        <v>95</v>
      </c>
      <c r="B43">
        <v>1</v>
      </c>
      <c r="C43" t="s">
        <v>96</v>
      </c>
      <c r="D43" t="s">
        <v>96</v>
      </c>
      <c r="E43" s="2" t="s">
        <v>97</v>
      </c>
      <c r="F43" s="2" t="s">
        <v>98</v>
      </c>
      <c r="G43" t="s">
        <v>181</v>
      </c>
      <c r="H43" s="5">
        <v>0.35</v>
      </c>
      <c r="I43" s="7" t="s">
        <v>226</v>
      </c>
      <c r="J43" s="12">
        <v>0.37</v>
      </c>
    </row>
    <row r="44" spans="1:11" ht="15" customHeight="1">
      <c r="A44" s="2" t="s">
        <v>99</v>
      </c>
      <c r="B44">
        <v>1</v>
      </c>
      <c r="C44" t="s">
        <v>100</v>
      </c>
      <c r="D44" t="s">
        <v>100</v>
      </c>
      <c r="E44" s="2" t="s">
        <v>101</v>
      </c>
      <c r="F44" s="2" t="s">
        <v>182</v>
      </c>
      <c r="G44" t="s">
        <v>183</v>
      </c>
      <c r="H44" s="5">
        <v>11.28</v>
      </c>
      <c r="I44" s="7" t="s">
        <v>227</v>
      </c>
      <c r="J44" s="12">
        <v>9.6199999999999992</v>
      </c>
    </row>
    <row r="45" spans="1:11" ht="45">
      <c r="A45" s="2" t="s">
        <v>102</v>
      </c>
      <c r="B45">
        <v>1</v>
      </c>
      <c r="C45" t="s">
        <v>103</v>
      </c>
      <c r="D45" t="s">
        <v>103</v>
      </c>
      <c r="E45" s="2" t="s">
        <v>104</v>
      </c>
      <c r="F45" s="2" t="s">
        <v>105</v>
      </c>
      <c r="G45" t="s">
        <v>184</v>
      </c>
      <c r="H45" s="5">
        <v>0.42</v>
      </c>
      <c r="I45" s="7" t="s">
        <v>228</v>
      </c>
      <c r="J45" s="12">
        <v>0.42</v>
      </c>
    </row>
    <row r="46" spans="1:11" ht="30">
      <c r="F46" s="2" t="s">
        <v>189</v>
      </c>
      <c r="K46">
        <v>46.01</v>
      </c>
    </row>
    <row r="47" spans="1:11" ht="140.25">
      <c r="F47" s="11" t="s">
        <v>229</v>
      </c>
      <c r="G47" t="s">
        <v>231</v>
      </c>
      <c r="H47" s="5">
        <v>5.19</v>
      </c>
      <c r="I47" s="7" t="s">
        <v>230</v>
      </c>
      <c r="J47" s="12">
        <v>5.19</v>
      </c>
    </row>
    <row r="48" spans="1:11">
      <c r="F48" s="11"/>
      <c r="I48" s="7"/>
    </row>
    <row r="49" spans="1:10">
      <c r="A49" s="3" t="s">
        <v>185</v>
      </c>
      <c r="H49" s="5">
        <f>SUM(H7:H47)</f>
        <v>102.607</v>
      </c>
      <c r="J49" s="5">
        <f>SUM(J7:J47)</f>
        <v>107.97000000000001</v>
      </c>
    </row>
  </sheetData>
  <mergeCells count="2">
    <mergeCell ref="G5:H5"/>
    <mergeCell ref="I5:J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DSP_TU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Harold_Win7</dc:creator>
  <cp:lastModifiedBy>Harold Hallikainen</cp:lastModifiedBy>
  <dcterms:created xsi:type="dcterms:W3CDTF">2023-06-01T02:57:36Z</dcterms:created>
  <dcterms:modified xsi:type="dcterms:W3CDTF">2023-06-06T18:34:40Z</dcterms:modified>
</cp:coreProperties>
</file>