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\Desktop\Investigacion\"/>
    </mc:Choice>
  </mc:AlternateContent>
  <bookViews>
    <workbookView xWindow="0" yWindow="0" windowWidth="23040" windowHeight="94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5" i="1" l="1"/>
  <c r="A34" i="1"/>
  <c r="A33" i="1"/>
  <c r="A32" i="1"/>
  <c r="A11" i="1" l="1"/>
  <c r="A10" i="1"/>
  <c r="A18" i="1"/>
  <c r="A4" i="1" l="1"/>
  <c r="A5" i="1"/>
  <c r="A6" i="1"/>
  <c r="A7" i="1"/>
  <c r="A8" i="1"/>
  <c r="A9" i="1"/>
  <c r="A12" i="1"/>
  <c r="A13" i="1"/>
  <c r="A14" i="1"/>
  <c r="A15" i="1"/>
  <c r="A16" i="1"/>
  <c r="A17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" i="1"/>
  <c r="A40" i="1" l="1"/>
</calcChain>
</file>

<file path=xl/sharedStrings.xml><?xml version="1.0" encoding="utf-8"?>
<sst xmlns="http://schemas.openxmlformats.org/spreadsheetml/2006/main" count="105" uniqueCount="83">
  <si>
    <t>Cantidad</t>
  </si>
  <si>
    <t>Precio</t>
  </si>
  <si>
    <t xml:space="preserve">Componente </t>
  </si>
  <si>
    <t>Descripción</t>
  </si>
  <si>
    <t>Transistor SMD</t>
  </si>
  <si>
    <t>Transistor NPN MMB T2222A.</t>
  </si>
  <si>
    <t>http://www.sigmaelectronica.net/mmbt2222a-p-917.html</t>
  </si>
  <si>
    <t>LINK</t>
  </si>
  <si>
    <t>http://www.sigmaelectronica.net/p15k-p-982.html</t>
  </si>
  <si>
    <t>Resistencias 1.5K</t>
  </si>
  <si>
    <t>Resistencias SMD</t>
  </si>
  <si>
    <t>http://www.sigmaelectronica.net/p1mect-p-995.html</t>
  </si>
  <si>
    <t>Resistencias 1M</t>
  </si>
  <si>
    <t>http://www.sigmaelectronica.net/p100ect-p-985.html</t>
  </si>
  <si>
    <t>Resistencias 100</t>
  </si>
  <si>
    <t>Resistencias 4.7k</t>
  </si>
  <si>
    <t>http://www.sigmaelectronica.net/p47kect-p-1020.html</t>
  </si>
  <si>
    <t>http://www.sigmaelectronica.net/p24kect-p-1003.html</t>
  </si>
  <si>
    <t>Resistencias 24kx2 = 47k</t>
  </si>
  <si>
    <t>Diodo Germanio</t>
  </si>
  <si>
    <t>Diodo 1n4148</t>
  </si>
  <si>
    <t>http://www.sigmaelectronica.net/1n4148-p-814.html</t>
  </si>
  <si>
    <t>Amp Op</t>
  </si>
  <si>
    <t>http://www.sigmaelectronica.net/lm358m-p-931.html</t>
  </si>
  <si>
    <t>http://www.sigmaelectronica.net/lm1117dt-p-2382.html</t>
  </si>
  <si>
    <t>Regulador 5V</t>
  </si>
  <si>
    <t>Regulador</t>
  </si>
  <si>
    <t>Regulador 3.3V</t>
  </si>
  <si>
    <t>http://www.sigmaelectronica.net/lm1117dt-p-887.html</t>
  </si>
  <si>
    <t>Capacitor</t>
  </si>
  <si>
    <t>Capacitor 47 uF</t>
  </si>
  <si>
    <t>http://www.sigmaelectronica.net/cond-47uf-p-1134.html</t>
  </si>
  <si>
    <t>Capacitor 0.1 uF</t>
  </si>
  <si>
    <t>http://www.sigmaelectronica.net/cc0805-01uf50-p-1077.html</t>
  </si>
  <si>
    <t>Led</t>
  </si>
  <si>
    <t>Led Verde SMD</t>
  </si>
  <si>
    <t>http://www.sigmaelectronica.net/0805-verde-p-1160.html</t>
  </si>
  <si>
    <t>Led Rojo SMD</t>
  </si>
  <si>
    <t>http://www.sigmaelectronica.net/0805-rojo-p-1133.html</t>
  </si>
  <si>
    <t>Resistencias 5.1k</t>
  </si>
  <si>
    <t>http://www.sigmaelectronica.net/p51kect-p-1024.html</t>
  </si>
  <si>
    <t>Conector</t>
  </si>
  <si>
    <t>Conector 3 lineas</t>
  </si>
  <si>
    <t>http://www.sigmaelectronica.net/ed1610-p-840.html</t>
  </si>
  <si>
    <t>Conector 2 lineas</t>
  </si>
  <si>
    <t>http://www.sigmaelectronica.net/ed1621-p-1215.html</t>
  </si>
  <si>
    <t>http://www.sigmaelectronica.net/regleta-p-883.html</t>
  </si>
  <si>
    <t>Regleta doble hilera macho</t>
  </si>
  <si>
    <t>Regleta</t>
  </si>
  <si>
    <t>http://www.sigmaelectronica.net/regleta-p-882.html</t>
  </si>
  <si>
    <t>Regleta una hilera macho</t>
  </si>
  <si>
    <t>Conector I2C</t>
  </si>
  <si>
    <t>http://www.didacticaselectronicas.com/index.php/suiches-y-conectores/conector-jst-angulo-recto-4-pines-detail</t>
  </si>
  <si>
    <t>http://www.didacticaselectronicas.com/index.php/suiches-y-conectores/conector-jst-4-pines-detail</t>
  </si>
  <si>
    <t>http://www.didacticaselectronicas.com/index.php/suiches-y-conectores/con-087-detail</t>
  </si>
  <si>
    <t>Regleta Hembra</t>
  </si>
  <si>
    <t>http://www.sigmaelectronica.net/conector-p-1049.html</t>
  </si>
  <si>
    <t>Pin conector 3 pines</t>
  </si>
  <si>
    <t>http://www.sigmaelectronica.net/gp2xxxx-p-1048.html</t>
  </si>
  <si>
    <t>http://www.sigmaelectronica.net/tarjeta-xbee-p-1142.html</t>
  </si>
  <si>
    <t>Shield para Xbee</t>
  </si>
  <si>
    <t>Shield</t>
  </si>
  <si>
    <t>Total</t>
  </si>
  <si>
    <t>Capacitor 1 uF</t>
  </si>
  <si>
    <t>http://www.sigmaelectronica.net/cc0805-p-1643.html</t>
  </si>
  <si>
    <t>Resistencias 10k</t>
  </si>
  <si>
    <t>http://www.sigmaelectronica.net/p10kect-p-987.html</t>
  </si>
  <si>
    <t>http://www.sigmaelectronica.net/p33kect-p-1014.html</t>
  </si>
  <si>
    <t>Resistencias 33k</t>
  </si>
  <si>
    <t>http://www.didacticaselectronicas.com/index.php/suiches-y-conectores/conector-macho-ph-3-posisciones-angulo-detail</t>
  </si>
  <si>
    <t>http://www.didacticaselectronicas.com/index.php/suiches-y-conectores/conector-header-hembra-en-l-de-40-posiciones-254mm-detail</t>
  </si>
  <si>
    <t>Regeleta angulo 1 linea</t>
  </si>
  <si>
    <t>Conector 3pines 2mm angulo</t>
  </si>
  <si>
    <t>http://www.sigmaelectronica.net/jumpers-c-21_185.html</t>
  </si>
  <si>
    <t>jumper</t>
  </si>
  <si>
    <t>conector jumper</t>
  </si>
  <si>
    <t>http://www.didacticaselectronicas.com/index.php/suiches-y-conectores/conector-header-hembra-10-posiciones-2mm-detail</t>
  </si>
  <si>
    <t>regleta xbee</t>
  </si>
  <si>
    <t>regleta</t>
  </si>
  <si>
    <t>http://www.didacticaselectronicas.com/index.php/suiches-y-conectores/conector-jst-rcy-machohembra-2-pin-detail</t>
  </si>
  <si>
    <t>Conector cable</t>
  </si>
  <si>
    <t>conector</t>
  </si>
  <si>
    <t>Conector 3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</si>
</sst>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gmaelectronica.net/p15k-p-982.html" TargetMode="External"/><Relationship Id="rId13" Type="http://schemas.openxmlformats.org/officeDocument/2006/relationships/hyperlink" Target="http://www.sigmaelectronica.net/0805-rojo-p-1133.html" TargetMode="External"/><Relationship Id="rId18" Type="http://schemas.openxmlformats.org/officeDocument/2006/relationships/hyperlink" Target="http://www.sigmaelectronica.net/ed1610-p-840.html" TargetMode="External"/><Relationship Id="rId3" Type="http://schemas.openxmlformats.org/officeDocument/2006/relationships/hyperlink" Target="http://www.sigmaelectronica.net/ed1621-p-1215.html" TargetMode="External"/><Relationship Id="rId7" Type="http://schemas.openxmlformats.org/officeDocument/2006/relationships/hyperlink" Target="http://www.sigmaelectronica.net/conector-p-1049.html" TargetMode="External"/><Relationship Id="rId12" Type="http://schemas.openxmlformats.org/officeDocument/2006/relationships/hyperlink" Target="http://www.sigmaelectronica.net/p51kect-p-1024.html" TargetMode="External"/><Relationship Id="rId17" Type="http://schemas.openxmlformats.org/officeDocument/2006/relationships/hyperlink" Target="http://www.sigmaelectronica.net/cc0805-p-1643.html" TargetMode="External"/><Relationship Id="rId2" Type="http://schemas.openxmlformats.org/officeDocument/2006/relationships/hyperlink" Target="http://www.sigmaelectronica.net/lm1117dt-p-887.html" TargetMode="External"/><Relationship Id="rId16" Type="http://schemas.openxmlformats.org/officeDocument/2006/relationships/hyperlink" Target="http://www.sigmaelectronica.net/cc0805-01uf50-p-1077.html" TargetMode="External"/><Relationship Id="rId20" Type="http://schemas.openxmlformats.org/officeDocument/2006/relationships/hyperlink" Target="http://www.didacticaselectronicas.com/index.php/suiches-y-conectores/conector-macho-ph-3-posisciones-angulo-detail" TargetMode="External"/><Relationship Id="rId1" Type="http://schemas.openxmlformats.org/officeDocument/2006/relationships/hyperlink" Target="http://www.sigmaelectronica.net/mmbt2222a-p-917.html" TargetMode="External"/><Relationship Id="rId6" Type="http://schemas.openxmlformats.org/officeDocument/2006/relationships/hyperlink" Target="http://www.sigmaelectronica.net/gp2xxxx-p-1048.html" TargetMode="External"/><Relationship Id="rId11" Type="http://schemas.openxmlformats.org/officeDocument/2006/relationships/hyperlink" Target="http://www.sigmaelectronica.net/p47kect-p-1020.html" TargetMode="External"/><Relationship Id="rId5" Type="http://schemas.openxmlformats.org/officeDocument/2006/relationships/hyperlink" Target="http://www.didacticaselectronicas.com/index.php/suiches-y-conectores/conector-jst-4-pines-detail" TargetMode="External"/><Relationship Id="rId15" Type="http://schemas.openxmlformats.org/officeDocument/2006/relationships/hyperlink" Target="http://www.sigmaelectronica.net/cond-47uf-p-1134.html" TargetMode="External"/><Relationship Id="rId10" Type="http://schemas.openxmlformats.org/officeDocument/2006/relationships/hyperlink" Target="http://www.sigmaelectronica.net/lm358m-p-931.html" TargetMode="External"/><Relationship Id="rId19" Type="http://schemas.openxmlformats.org/officeDocument/2006/relationships/hyperlink" Target="http://www.didacticaselectronicas.com/index.php/suiches-y-conectores/con-087-detail" TargetMode="External"/><Relationship Id="rId4" Type="http://schemas.openxmlformats.org/officeDocument/2006/relationships/hyperlink" Target="http://www.didacticaselectronicas.com/index.php/suiches-y-conectores/conector-jst-angulo-recto-4-pines-detail" TargetMode="External"/><Relationship Id="rId9" Type="http://schemas.openxmlformats.org/officeDocument/2006/relationships/hyperlink" Target="http://www.sigmaelectronica.net/tarjeta-xbee-p-1142.html" TargetMode="External"/><Relationship Id="rId14" Type="http://schemas.openxmlformats.org/officeDocument/2006/relationships/hyperlink" Target="http://www.sigmaelectronica.net/p1mect-p-9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abSelected="1" zoomScale="115" zoomScaleNormal="115" workbookViewId="0">
      <selection activeCell="D38" sqref="D38"/>
    </sheetView>
  </sheetViews>
  <sheetFormatPr baseColWidth="10" defaultRowHeight="15" x14ac:dyDescent="0.25"/>
  <cols>
    <col min="4" max="4" width="16.7109375" customWidth="1"/>
  </cols>
  <sheetData>
    <row r="2" spans="1:13" x14ac:dyDescent="0.25">
      <c r="B2" t="s">
        <v>0</v>
      </c>
      <c r="C2" t="s">
        <v>1</v>
      </c>
      <c r="D2" t="s">
        <v>2</v>
      </c>
      <c r="E2" s="3" t="s">
        <v>3</v>
      </c>
      <c r="F2" s="3"/>
      <c r="G2" s="3"/>
      <c r="H2" s="5" t="s">
        <v>7</v>
      </c>
      <c r="I2" s="5"/>
      <c r="J2" s="5"/>
      <c r="K2" s="5"/>
      <c r="L2" s="5"/>
    </row>
    <row r="3" spans="1:13" x14ac:dyDescent="0.25">
      <c r="A3" s="1">
        <f>B3*C3</f>
        <v>11700</v>
      </c>
      <c r="B3">
        <v>150</v>
      </c>
      <c r="C3" s="1">
        <v>78</v>
      </c>
      <c r="D3" s="6" t="s">
        <v>4</v>
      </c>
      <c r="E3" s="3" t="s">
        <v>5</v>
      </c>
      <c r="F3" s="3"/>
      <c r="G3" s="3"/>
      <c r="H3" s="4" t="s">
        <v>6</v>
      </c>
      <c r="I3" s="4"/>
      <c r="J3" s="4"/>
      <c r="K3" s="4"/>
      <c r="L3" s="4"/>
      <c r="M3" s="4"/>
    </row>
    <row r="4" spans="1:13" x14ac:dyDescent="0.25">
      <c r="A4" s="1">
        <f t="shared" ref="A4:A11" si="0">B4*C4</f>
        <v>9250</v>
      </c>
      <c r="B4">
        <v>250</v>
      </c>
      <c r="C4" s="1">
        <v>37</v>
      </c>
      <c r="D4" s="6" t="s">
        <v>10</v>
      </c>
      <c r="E4" s="3" t="s">
        <v>9</v>
      </c>
      <c r="F4" s="3"/>
      <c r="G4" s="3"/>
      <c r="H4" s="2" t="s">
        <v>8</v>
      </c>
    </row>
    <row r="5" spans="1:13" x14ac:dyDescent="0.25">
      <c r="A5" s="1">
        <f t="shared" si="0"/>
        <v>3700</v>
      </c>
      <c r="B5">
        <v>100</v>
      </c>
      <c r="C5" s="1">
        <v>37</v>
      </c>
      <c r="D5" s="6" t="s">
        <v>10</v>
      </c>
      <c r="E5" s="3" t="s">
        <v>12</v>
      </c>
      <c r="F5" s="3"/>
      <c r="G5" s="3"/>
      <c r="H5" s="2" t="s">
        <v>11</v>
      </c>
    </row>
    <row r="6" spans="1:13" x14ac:dyDescent="0.25">
      <c r="A6" s="1">
        <f t="shared" si="0"/>
        <v>3700</v>
      </c>
      <c r="B6">
        <v>100</v>
      </c>
      <c r="C6" s="1">
        <v>37</v>
      </c>
      <c r="D6" s="6" t="s">
        <v>10</v>
      </c>
      <c r="E6" s="3" t="s">
        <v>14</v>
      </c>
      <c r="F6" s="3"/>
      <c r="G6" s="3"/>
      <c r="H6" t="s">
        <v>13</v>
      </c>
    </row>
    <row r="7" spans="1:13" x14ac:dyDescent="0.25">
      <c r="A7" s="1">
        <f t="shared" si="0"/>
        <v>5550</v>
      </c>
      <c r="B7">
        <v>150</v>
      </c>
      <c r="C7" s="1">
        <v>37</v>
      </c>
      <c r="D7" s="6" t="s">
        <v>10</v>
      </c>
      <c r="E7" s="3" t="s">
        <v>15</v>
      </c>
      <c r="F7" s="3"/>
      <c r="G7" s="3"/>
      <c r="H7" s="2" t="s">
        <v>16</v>
      </c>
    </row>
    <row r="8" spans="1:13" x14ac:dyDescent="0.25">
      <c r="A8" s="1">
        <f t="shared" si="0"/>
        <v>9250</v>
      </c>
      <c r="B8">
        <v>250</v>
      </c>
      <c r="C8" s="1">
        <v>37</v>
      </c>
      <c r="D8" s="6" t="s">
        <v>10</v>
      </c>
      <c r="E8" s="3" t="s">
        <v>39</v>
      </c>
      <c r="F8" s="3"/>
      <c r="G8" s="3"/>
      <c r="H8" s="2" t="s">
        <v>40</v>
      </c>
    </row>
    <row r="9" spans="1:13" x14ac:dyDescent="0.25">
      <c r="A9" s="1">
        <f t="shared" si="0"/>
        <v>3700</v>
      </c>
      <c r="B9">
        <v>100</v>
      </c>
      <c r="C9" s="1">
        <v>37</v>
      </c>
      <c r="D9" s="6" t="s">
        <v>10</v>
      </c>
      <c r="E9" s="3" t="s">
        <v>18</v>
      </c>
      <c r="F9" s="3"/>
      <c r="G9" s="3"/>
      <c r="H9" t="s">
        <v>17</v>
      </c>
    </row>
    <row r="10" spans="1:13" x14ac:dyDescent="0.25">
      <c r="A10" s="1">
        <f t="shared" si="0"/>
        <v>5550</v>
      </c>
      <c r="B10">
        <v>150</v>
      </c>
      <c r="C10" s="1">
        <v>37</v>
      </c>
      <c r="D10" s="6" t="s">
        <v>10</v>
      </c>
      <c r="E10" s="3" t="s">
        <v>65</v>
      </c>
      <c r="F10" s="3"/>
      <c r="G10" s="3"/>
      <c r="H10" t="s">
        <v>66</v>
      </c>
    </row>
    <row r="11" spans="1:13" x14ac:dyDescent="0.25">
      <c r="A11" s="1">
        <f t="shared" si="0"/>
        <v>3700</v>
      </c>
      <c r="B11">
        <v>100</v>
      </c>
      <c r="C11" s="1">
        <v>37</v>
      </c>
      <c r="D11" s="6" t="s">
        <v>10</v>
      </c>
      <c r="E11" s="3" t="s">
        <v>68</v>
      </c>
      <c r="F11" s="3"/>
      <c r="G11" s="3"/>
      <c r="H11" t="s">
        <v>67</v>
      </c>
    </row>
    <row r="12" spans="1:13" x14ac:dyDescent="0.25">
      <c r="A12" s="1">
        <f t="shared" ref="A12:A35" si="1">B12*C12</f>
        <v>2550</v>
      </c>
      <c r="B12">
        <v>50</v>
      </c>
      <c r="C12" s="1">
        <v>51</v>
      </c>
      <c r="D12" s="6" t="s">
        <v>19</v>
      </c>
      <c r="E12" s="3" t="s">
        <v>20</v>
      </c>
      <c r="F12" s="3"/>
      <c r="G12" s="3"/>
      <c r="H12" t="s">
        <v>21</v>
      </c>
    </row>
    <row r="13" spans="1:13" x14ac:dyDescent="0.25">
      <c r="A13" s="1">
        <f t="shared" si="1"/>
        <v>14320</v>
      </c>
      <c r="B13">
        <v>20</v>
      </c>
      <c r="C13" s="1">
        <v>716</v>
      </c>
      <c r="D13" s="6" t="s">
        <v>22</v>
      </c>
      <c r="E13" s="3" t="s">
        <v>22</v>
      </c>
      <c r="F13" s="3"/>
      <c r="G13" s="3"/>
      <c r="H13" s="2" t="s">
        <v>23</v>
      </c>
    </row>
    <row r="14" spans="1:13" x14ac:dyDescent="0.25">
      <c r="A14" s="1">
        <f t="shared" si="1"/>
        <v>6610</v>
      </c>
      <c r="B14">
        <v>5</v>
      </c>
      <c r="C14" s="1">
        <v>1322</v>
      </c>
      <c r="D14" s="6" t="s">
        <v>26</v>
      </c>
      <c r="E14" s="3" t="s">
        <v>25</v>
      </c>
      <c r="F14" s="3"/>
      <c r="G14" s="3"/>
      <c r="H14" t="s">
        <v>24</v>
      </c>
    </row>
    <row r="15" spans="1:13" x14ac:dyDescent="0.25">
      <c r="A15" s="1">
        <f t="shared" si="1"/>
        <v>13220</v>
      </c>
      <c r="B15">
        <v>10</v>
      </c>
      <c r="C15" s="1">
        <v>1322</v>
      </c>
      <c r="D15" s="6" t="s">
        <v>26</v>
      </c>
      <c r="E15" s="3" t="s">
        <v>27</v>
      </c>
      <c r="F15" s="3"/>
      <c r="G15" s="3"/>
      <c r="H15" s="2" t="s">
        <v>28</v>
      </c>
    </row>
    <row r="16" spans="1:13" x14ac:dyDescent="0.25">
      <c r="A16" s="1">
        <f t="shared" si="1"/>
        <v>1930</v>
      </c>
      <c r="B16">
        <v>10</v>
      </c>
      <c r="C16" s="1">
        <v>193</v>
      </c>
      <c r="D16" s="6" t="s">
        <v>29</v>
      </c>
      <c r="E16" s="3" t="s">
        <v>30</v>
      </c>
      <c r="F16" s="3"/>
      <c r="G16" s="3"/>
      <c r="H16" s="2" t="s">
        <v>31</v>
      </c>
    </row>
    <row r="17" spans="1:8" x14ac:dyDescent="0.25">
      <c r="A17" s="1">
        <f t="shared" si="1"/>
        <v>2200</v>
      </c>
      <c r="B17">
        <v>50</v>
      </c>
      <c r="C17" s="1">
        <v>44</v>
      </c>
      <c r="D17" s="6" t="s">
        <v>29</v>
      </c>
      <c r="E17" s="3" t="s">
        <v>32</v>
      </c>
      <c r="F17" s="3"/>
      <c r="G17" s="3"/>
      <c r="H17" s="2" t="s">
        <v>33</v>
      </c>
    </row>
    <row r="18" spans="1:8" x14ac:dyDescent="0.25">
      <c r="A18" s="1">
        <f t="shared" si="1"/>
        <v>3700</v>
      </c>
      <c r="B18">
        <v>50</v>
      </c>
      <c r="C18" s="1">
        <v>74</v>
      </c>
      <c r="D18" s="6" t="s">
        <v>29</v>
      </c>
      <c r="E18" s="3" t="s">
        <v>63</v>
      </c>
      <c r="F18" s="3"/>
      <c r="G18" s="3"/>
      <c r="H18" s="2" t="s">
        <v>64</v>
      </c>
    </row>
    <row r="19" spans="1:8" x14ac:dyDescent="0.25">
      <c r="A19" s="1">
        <f t="shared" si="1"/>
        <v>8775</v>
      </c>
      <c r="B19">
        <v>25</v>
      </c>
      <c r="C19" s="1">
        <v>351</v>
      </c>
      <c r="D19" s="6" t="s">
        <v>34</v>
      </c>
      <c r="E19" s="3" t="s">
        <v>35</v>
      </c>
      <c r="F19" s="3"/>
      <c r="G19" s="3"/>
      <c r="H19" t="s">
        <v>36</v>
      </c>
    </row>
    <row r="20" spans="1:8" x14ac:dyDescent="0.25">
      <c r="A20" s="1">
        <f t="shared" si="1"/>
        <v>24300</v>
      </c>
      <c r="B20">
        <v>100</v>
      </c>
      <c r="C20" s="1">
        <v>243</v>
      </c>
      <c r="D20" s="6" t="s">
        <v>34</v>
      </c>
      <c r="E20" s="3" t="s">
        <v>37</v>
      </c>
      <c r="F20" s="3"/>
      <c r="G20" s="3"/>
      <c r="H20" s="2" t="s">
        <v>38</v>
      </c>
    </row>
    <row r="21" spans="1:8" x14ac:dyDescent="0.25">
      <c r="A21" s="1">
        <f t="shared" si="1"/>
        <v>4690</v>
      </c>
      <c r="B21">
        <v>10</v>
      </c>
      <c r="C21" s="1">
        <v>469</v>
      </c>
      <c r="D21" s="6" t="s">
        <v>41</v>
      </c>
      <c r="E21" s="3" t="s">
        <v>42</v>
      </c>
      <c r="F21" s="3"/>
      <c r="G21" s="3"/>
      <c r="H21" s="2" t="s">
        <v>43</v>
      </c>
    </row>
    <row r="22" spans="1:8" x14ac:dyDescent="0.25">
      <c r="A22" s="1">
        <f t="shared" si="1"/>
        <v>4965</v>
      </c>
      <c r="B22">
        <v>15</v>
      </c>
      <c r="C22" s="1">
        <v>331</v>
      </c>
      <c r="D22" s="6" t="s">
        <v>41</v>
      </c>
      <c r="E22" s="3" t="s">
        <v>44</v>
      </c>
      <c r="F22" s="3"/>
      <c r="G22" s="3"/>
      <c r="H22" s="2" t="s">
        <v>45</v>
      </c>
    </row>
    <row r="23" spans="1:8" x14ac:dyDescent="0.25">
      <c r="A23" s="1">
        <f t="shared" si="1"/>
        <v>7160</v>
      </c>
      <c r="B23">
        <v>10</v>
      </c>
      <c r="C23" s="1">
        <v>716</v>
      </c>
      <c r="D23" s="6" t="s">
        <v>48</v>
      </c>
      <c r="E23" s="3" t="s">
        <v>47</v>
      </c>
      <c r="F23" s="3"/>
      <c r="G23" s="3"/>
      <c r="H23" t="s">
        <v>46</v>
      </c>
    </row>
    <row r="24" spans="1:8" x14ac:dyDescent="0.25">
      <c r="A24" s="1">
        <f t="shared" si="1"/>
        <v>4410</v>
      </c>
      <c r="B24">
        <v>10</v>
      </c>
      <c r="C24" s="1">
        <v>441</v>
      </c>
      <c r="D24" s="6" t="s">
        <v>48</v>
      </c>
      <c r="E24" s="3" t="s">
        <v>50</v>
      </c>
      <c r="F24" s="3"/>
      <c r="G24" s="3"/>
      <c r="H24" t="s">
        <v>49</v>
      </c>
    </row>
    <row r="25" spans="1:8" x14ac:dyDescent="0.25">
      <c r="A25" s="1">
        <f t="shared" si="1"/>
        <v>13000</v>
      </c>
      <c r="B25">
        <v>20</v>
      </c>
      <c r="C25" s="1">
        <v>650</v>
      </c>
      <c r="D25" s="6" t="s">
        <v>41</v>
      </c>
      <c r="E25" s="3" t="s">
        <v>51</v>
      </c>
      <c r="F25" s="3"/>
      <c r="G25" s="3"/>
      <c r="H25" s="2" t="s">
        <v>52</v>
      </c>
    </row>
    <row r="26" spans="1:8" x14ac:dyDescent="0.25">
      <c r="A26" s="1">
        <f t="shared" si="1"/>
        <v>6500</v>
      </c>
      <c r="B26">
        <v>10</v>
      </c>
      <c r="C26" s="1">
        <v>650</v>
      </c>
      <c r="D26" s="6" t="s">
        <v>41</v>
      </c>
      <c r="E26" s="3" t="s">
        <v>51</v>
      </c>
      <c r="F26" s="3"/>
      <c r="G26" s="3"/>
      <c r="H26" s="2" t="s">
        <v>53</v>
      </c>
    </row>
    <row r="27" spans="1:8" x14ac:dyDescent="0.25">
      <c r="A27" s="1">
        <f t="shared" si="1"/>
        <v>9500</v>
      </c>
      <c r="B27">
        <v>10</v>
      </c>
      <c r="C27" s="1">
        <v>950</v>
      </c>
      <c r="D27" s="6" t="s">
        <v>48</v>
      </c>
      <c r="E27" s="3" t="s">
        <v>55</v>
      </c>
      <c r="F27" s="3"/>
      <c r="G27" s="3"/>
      <c r="H27" s="2" t="s">
        <v>54</v>
      </c>
    </row>
    <row r="28" spans="1:8" x14ac:dyDescent="0.25">
      <c r="A28" s="1">
        <f t="shared" si="1"/>
        <v>48000</v>
      </c>
      <c r="B28">
        <v>60</v>
      </c>
      <c r="C28" s="1">
        <v>800</v>
      </c>
      <c r="D28" s="6" t="s">
        <v>41</v>
      </c>
      <c r="E28" s="3" t="s">
        <v>72</v>
      </c>
      <c r="F28" s="3"/>
      <c r="G28" s="3"/>
      <c r="H28" s="2" t="s">
        <v>69</v>
      </c>
    </row>
    <row r="29" spans="1:8" x14ac:dyDescent="0.25">
      <c r="A29" s="1">
        <f t="shared" si="1"/>
        <v>31400</v>
      </c>
      <c r="B29">
        <v>200</v>
      </c>
      <c r="C29" s="1">
        <v>157</v>
      </c>
      <c r="D29" s="6" t="s">
        <v>41</v>
      </c>
      <c r="E29" s="3" t="s">
        <v>57</v>
      </c>
      <c r="F29" s="3"/>
      <c r="G29" s="3"/>
      <c r="H29" s="2" t="s">
        <v>56</v>
      </c>
    </row>
    <row r="30" spans="1:8" x14ac:dyDescent="0.25">
      <c r="A30" s="1">
        <f t="shared" si="1"/>
        <v>7980</v>
      </c>
      <c r="B30">
        <v>60</v>
      </c>
      <c r="C30" s="1">
        <v>133</v>
      </c>
      <c r="D30" s="6" t="s">
        <v>41</v>
      </c>
      <c r="E30" s="3" t="s">
        <v>82</v>
      </c>
      <c r="F30" s="3"/>
      <c r="G30" s="3"/>
      <c r="H30" s="2" t="s">
        <v>58</v>
      </c>
    </row>
    <row r="31" spans="1:8" x14ac:dyDescent="0.25">
      <c r="A31" s="1">
        <f t="shared" si="1"/>
        <v>9002</v>
      </c>
      <c r="B31">
        <v>1</v>
      </c>
      <c r="C31" s="1">
        <v>9002</v>
      </c>
      <c r="D31" s="6" t="s">
        <v>61</v>
      </c>
      <c r="E31" s="3" t="s">
        <v>60</v>
      </c>
      <c r="F31" s="3"/>
      <c r="G31" s="3"/>
      <c r="H31" s="2" t="s">
        <v>59</v>
      </c>
    </row>
    <row r="32" spans="1:8" x14ac:dyDescent="0.25">
      <c r="A32" s="1">
        <f t="shared" si="1"/>
        <v>3000</v>
      </c>
      <c r="B32">
        <v>3</v>
      </c>
      <c r="C32" s="1">
        <v>1000</v>
      </c>
      <c r="D32" s="6" t="s">
        <v>48</v>
      </c>
      <c r="E32" s="3" t="s">
        <v>71</v>
      </c>
      <c r="F32" s="3"/>
      <c r="G32" s="3"/>
      <c r="H32" t="s">
        <v>70</v>
      </c>
    </row>
    <row r="33" spans="1:8" x14ac:dyDescent="0.25">
      <c r="A33" s="1">
        <f t="shared" si="1"/>
        <v>1740</v>
      </c>
      <c r="B33">
        <v>20</v>
      </c>
      <c r="C33" s="1">
        <v>87</v>
      </c>
      <c r="D33" s="6" t="s">
        <v>74</v>
      </c>
      <c r="E33" s="3" t="s">
        <v>75</v>
      </c>
      <c r="F33" s="3"/>
      <c r="G33" s="3"/>
      <c r="H33" t="s">
        <v>73</v>
      </c>
    </row>
    <row r="34" spans="1:8" x14ac:dyDescent="0.25">
      <c r="A34" s="1">
        <f t="shared" si="1"/>
        <v>20000</v>
      </c>
      <c r="B34">
        <v>10</v>
      </c>
      <c r="C34" s="1">
        <v>2000</v>
      </c>
      <c r="D34" s="6" t="s">
        <v>78</v>
      </c>
      <c r="E34" s="3" t="s">
        <v>77</v>
      </c>
      <c r="F34" s="3"/>
      <c r="G34" s="3"/>
      <c r="H34" t="s">
        <v>76</v>
      </c>
    </row>
    <row r="35" spans="1:8" x14ac:dyDescent="0.25">
      <c r="A35" s="1">
        <f t="shared" si="1"/>
        <v>6000</v>
      </c>
      <c r="B35">
        <v>5</v>
      </c>
      <c r="C35" s="1">
        <v>1200</v>
      </c>
      <c r="D35" s="6" t="s">
        <v>81</v>
      </c>
      <c r="E35" s="3" t="s">
        <v>80</v>
      </c>
      <c r="F35" s="3"/>
      <c r="G35" s="3"/>
      <c r="H35" t="s">
        <v>79</v>
      </c>
    </row>
    <row r="36" spans="1:8" x14ac:dyDescent="0.25">
      <c r="E36" s="3"/>
      <c r="F36" s="3"/>
      <c r="G36" s="3"/>
    </row>
    <row r="37" spans="1:8" x14ac:dyDescent="0.25">
      <c r="E37" s="3"/>
      <c r="F37" s="3"/>
      <c r="G37" s="3"/>
    </row>
    <row r="38" spans="1:8" x14ac:dyDescent="0.25">
      <c r="E38" s="3"/>
      <c r="F38" s="3"/>
      <c r="G38" s="3"/>
    </row>
    <row r="39" spans="1:8" x14ac:dyDescent="0.25">
      <c r="A39" t="s">
        <v>62</v>
      </c>
    </row>
    <row r="40" spans="1:8" x14ac:dyDescent="0.25">
      <c r="A40" s="1">
        <f>SUM(A3:A39)</f>
        <v>311052</v>
      </c>
    </row>
  </sheetData>
  <mergeCells count="39">
    <mergeCell ref="E17:G17"/>
    <mergeCell ref="E18:G18"/>
    <mergeCell ref="E19:G19"/>
    <mergeCell ref="E20:G20"/>
    <mergeCell ref="E13:G13"/>
    <mergeCell ref="E14:G14"/>
    <mergeCell ref="E15:G15"/>
    <mergeCell ref="E16:G16"/>
    <mergeCell ref="E7:G7"/>
    <mergeCell ref="E9:G9"/>
    <mergeCell ref="E8:G8"/>
    <mergeCell ref="E2:G2"/>
    <mergeCell ref="E3:G3"/>
    <mergeCell ref="H3:M3"/>
    <mergeCell ref="H2:L2"/>
    <mergeCell ref="E4:G4"/>
    <mergeCell ref="E5:G5"/>
    <mergeCell ref="E6:G6"/>
    <mergeCell ref="E37:G37"/>
    <mergeCell ref="E38:G38"/>
    <mergeCell ref="E30:G30"/>
    <mergeCell ref="E31:G31"/>
    <mergeCell ref="E32:G32"/>
    <mergeCell ref="E33:G33"/>
    <mergeCell ref="E10:G10"/>
    <mergeCell ref="E11:G11"/>
    <mergeCell ref="E34:G34"/>
    <mergeCell ref="E35:G35"/>
    <mergeCell ref="E36:G36"/>
    <mergeCell ref="E26:G26"/>
    <mergeCell ref="E27:G27"/>
    <mergeCell ref="E28:G28"/>
    <mergeCell ref="E23:G23"/>
    <mergeCell ref="E29:G29"/>
    <mergeCell ref="E22:G22"/>
    <mergeCell ref="E24:G24"/>
    <mergeCell ref="E25:G25"/>
    <mergeCell ref="E21:G21"/>
    <mergeCell ref="E12:G12"/>
  </mergeCells>
  <hyperlinks>
    <hyperlink ref="H3" r:id="rId1"/>
    <hyperlink ref="H15" r:id="rId2"/>
    <hyperlink ref="H22" r:id="rId3"/>
    <hyperlink ref="H25" r:id="rId4"/>
    <hyperlink ref="H26" r:id="rId5"/>
    <hyperlink ref="H30" r:id="rId6"/>
    <hyperlink ref="H29" r:id="rId7"/>
    <hyperlink ref="H4" r:id="rId8"/>
    <hyperlink ref="H31" r:id="rId9"/>
    <hyperlink ref="H13" r:id="rId10"/>
    <hyperlink ref="H7" r:id="rId11"/>
    <hyperlink ref="H8" r:id="rId12"/>
    <hyperlink ref="H20" r:id="rId13"/>
    <hyperlink ref="H5" r:id="rId14"/>
    <hyperlink ref="H16" r:id="rId15"/>
    <hyperlink ref="H17" r:id="rId16"/>
    <hyperlink ref="H18" r:id="rId17"/>
    <hyperlink ref="H21" r:id="rId18"/>
    <hyperlink ref="H27" r:id="rId19"/>
    <hyperlink ref="H2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2016-09-14T17:14:41Z</dcterms:created>
  <dcterms:modified xsi:type="dcterms:W3CDTF">2016-09-26T19:35:39Z</dcterms:modified>
</cp:coreProperties>
</file>