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C2" i="1"/>
  <c r="E7" i="1"/>
  <c r="F7" i="1"/>
</calcChain>
</file>

<file path=xl/sharedStrings.xml><?xml version="1.0" encoding="utf-8"?>
<sst xmlns="http://schemas.openxmlformats.org/spreadsheetml/2006/main" count="9" uniqueCount="9">
  <si>
    <t>PS harmonic</t>
  </si>
  <si>
    <t>scenario</t>
  </si>
  <si>
    <t>PSB brightness [um/p]</t>
  </si>
  <si>
    <t>PS injection energy [GeV]</t>
  </si>
  <si>
    <t>bunch length at injection [ns]</t>
  </si>
  <si>
    <t>dp/p rms at injection</t>
  </si>
  <si>
    <t>intensity at injection</t>
  </si>
  <si>
    <t>emittance at injection [um]</t>
  </si>
  <si>
    <t>intensity at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</si>
</sst>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tabSelected="1" workbookViewId="0">
      <selection activeCell="H19" sqref="H19"/>
    </sheetView>
  </sheetViews>
  <sheetFormatPr baseColWidth="10" defaultRowHeight="15" x14ac:dyDescent="0"/>
  <cols>
    <col min="2" max="2" width="26.33203125" customWidth="1"/>
    <col min="3" max="3" width="25" bestFit="1" customWidth="1"/>
    <col min="4" max="4" width="18.33203125" bestFit="1" customWidth="1"/>
    <col min="5" max="5" width="17.83203125" bestFit="1" customWidth="1"/>
    <col min="6" max="6" width="23.33203125" bestFit="1" customWidth="1"/>
    <col min="7" max="7" width="19.1640625" bestFit="1" customWidth="1"/>
    <col min="8" max="9" width="22.33203125" customWidth="1"/>
  </cols>
  <sheetData>
    <row r="2" spans="2:7">
      <c r="B2" s="3" t="s">
        <v>2</v>
      </c>
      <c r="C2" s="2">
        <f>0.116/2/100000000000</f>
        <v>5.8000000000000005E-13</v>
      </c>
    </row>
    <row r="3" spans="2:7">
      <c r="B3" s="3" t="s">
        <v>0</v>
      </c>
      <c r="C3" s="2">
        <v>7</v>
      </c>
    </row>
    <row r="4" spans="2:7">
      <c r="B4" s="3" t="s">
        <v>3</v>
      </c>
      <c r="C4" s="2">
        <v>2</v>
      </c>
    </row>
    <row r="6" spans="2:7">
      <c r="B6" t="s">
        <v>1</v>
      </c>
      <c r="C6" t="s">
        <v>4</v>
      </c>
      <c r="D6" t="s">
        <v>5</v>
      </c>
      <c r="E6" t="s">
        <v>6</v>
      </c>
      <c r="F6" t="s">
        <v>7</v>
      </c>
      <c r="G6" t="s">
        <v>8</v>
      </c>
    </row>
    <row r="7" spans="2:7">
      <c r="B7">
        <v>2021</v>
      </c>
      <c r="C7">
        <v>135</v>
      </c>
      <c r="D7" s="1">
        <v>1.1000000000000001E-3</v>
      </c>
      <c r="E7" s="1">
        <f>G7/0.95*12</f>
        <v>3246315789473.6846</v>
      </c>
      <c r="F7" s="1">
        <f>$C$2*E7</f>
        <v>1.8828631578947372</v>
      </c>
      <c r="G7" s="1">
        <v>257000000000</v>
      </c>
    </row>
    <row r="8" spans="2:7">
      <c r="B8">
        <v>2022</v>
      </c>
      <c r="C8">
        <v>170</v>
      </c>
      <c r="D8" s="1">
        <v>1.2999999999999999E-3</v>
      </c>
      <c r="E8" s="1">
        <f t="shared" ref="E8:E9" si="0">G8/0.95*12</f>
        <v>3246315789486.3159</v>
      </c>
      <c r="F8" s="1">
        <f t="shared" ref="F8:F9" si="1">$C$2*E8</f>
        <v>1.8828631579020634</v>
      </c>
      <c r="G8" s="1">
        <v>257000000001</v>
      </c>
    </row>
    <row r="9" spans="2:7">
      <c r="B9">
        <v>2023</v>
      </c>
      <c r="C9">
        <v>205</v>
      </c>
      <c r="D9" s="1">
        <v>1.5E-3</v>
      </c>
      <c r="E9" s="1">
        <f t="shared" si="0"/>
        <v>3246315789498.9473</v>
      </c>
      <c r="F9" s="1">
        <f t="shared" si="1"/>
        <v>1.8828631579093895</v>
      </c>
      <c r="G9" s="1">
        <v>257000000002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Bartosik</dc:creator>
  <cp:lastModifiedBy>Hannes Bartosik</cp:lastModifiedBy>
  <dcterms:created xsi:type="dcterms:W3CDTF">2020-01-09T11:09:23Z</dcterms:created>
  <dcterms:modified xsi:type="dcterms:W3CDTF">2020-01-09T11:30:11Z</dcterms:modified>
</cp:coreProperties>
</file>