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y Lauguico\Documents\01-learn-in-public\product\r-linear-regression\"/>
    </mc:Choice>
  </mc:AlternateContent>
  <xr:revisionPtr revIDLastSave="0" documentId="13_ncr:1_{4844A45C-399C-4549-B7DA-76CA29A1B622}" xr6:coauthVersionLast="47" xr6:coauthVersionMax="47" xr10:uidLastSave="{00000000-0000-0000-0000-000000000000}"/>
  <bookViews>
    <workbookView xWindow="38280" yWindow="-120" windowWidth="29040" windowHeight="15720" xr2:uid="{06EE85D0-79E0-4C85-BDA9-B6537CCBBDD5}"/>
  </bookViews>
  <sheets>
    <sheet name="What is Machine Learning" sheetId="1" r:id="rId1"/>
    <sheet name="ML Vocabulary" sheetId="6" r:id="rId2"/>
    <sheet name="Supervised ML" sheetId="10" r:id="rId3"/>
    <sheet name="ML Pipeline" sheetId="7" r:id="rId4"/>
    <sheet name="Linear Regression" sheetId="4" r:id="rId5"/>
    <sheet name="Evaluating Linear Regression" sheetId="8" r:id="rId6"/>
    <sheet name="Referenc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1" l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3" i="1"/>
  <c r="H4" i="1"/>
  <c r="H16" i="1"/>
  <c r="H13" i="1"/>
  <c r="H14" i="1"/>
  <c r="H15" i="1"/>
  <c r="H12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<sst xmlns="http://schemas.openxmlformats.org/spreadsheetml/2006/main" count="234" uniqueCount="80">
  <si>
    <t>Traditional Programming</t>
  </si>
  <si>
    <t>Machine Learning</t>
  </si>
  <si>
    <t>Associate Data Scientist</t>
  </si>
  <si>
    <t>Data Scientist</t>
  </si>
  <si>
    <t>Experience in Years</t>
  </si>
  <si>
    <t>Senior Data Scientist</t>
  </si>
  <si>
    <t>Data Science Lead</t>
  </si>
  <si>
    <t>Disclaimer: NOT BASED ON REAL DATA</t>
  </si>
  <si>
    <t>Principal Data Scientist</t>
  </si>
  <si>
    <t>Salary</t>
  </si>
  <si>
    <t>Title</t>
  </si>
  <si>
    <t>ONE of the valid logics to get the Salary</t>
  </si>
  <si>
    <t>Example</t>
  </si>
  <si>
    <t>Business Rule</t>
  </si>
  <si>
    <t>Years of Experience</t>
  </si>
  <si>
    <t>In Python:</t>
  </si>
  <si>
    <t>Company X implemented this Salary Grade table on the right as a guide to determine how much is their budget for hiring a Data Scientist based on experience.</t>
  </si>
  <si>
    <t>For me, Machine Learning just sounds intidimidating, but it's not fancy! It's nothing but just another Geometry problem.</t>
  </si>
  <si>
    <t>Let's go back to high school and find the equation of a line given two points!</t>
  </si>
  <si>
    <t>y2</t>
  </si>
  <si>
    <t>y1</t>
  </si>
  <si>
    <t>x2</t>
  </si>
  <si>
    <t>x1</t>
  </si>
  <si>
    <t>y2 - y1</t>
  </si>
  <si>
    <t>x2 -x1</t>
  </si>
  <si>
    <t xml:space="preserve">y = </t>
  </si>
  <si>
    <t>mx + b</t>
  </si>
  <si>
    <t xml:space="preserve">m = </t>
  </si>
  <si>
    <t>m =</t>
  </si>
  <si>
    <t>y = 20000x + b</t>
  </si>
  <si>
    <t>40000 = 20000(1) + b</t>
  </si>
  <si>
    <t>b = 40000 - 20000(1)</t>
  </si>
  <si>
    <t>b = 20000</t>
  </si>
  <si>
    <t xml:space="preserve"> </t>
  </si>
  <si>
    <t>100000 = 20000(4) + b</t>
  </si>
  <si>
    <t>b = 10000 - 20000(4)</t>
  </si>
  <si>
    <t>y = 20000(x) + 20000</t>
  </si>
  <si>
    <r>
      <t xml:space="preserve">According to Wikipedia, "Machine learning (ML) is a field of study in artificial intelligence concerned with the development and study of statistical algorithms that can learn from data and generalize to unseen data, and thus perform tasks </t>
    </r>
    <r>
      <rPr>
        <b/>
        <sz val="11"/>
        <color theme="3"/>
        <rFont val="Aptos Narrow"/>
        <family val="2"/>
        <scheme val="minor"/>
      </rPr>
      <t>without explicit</t>
    </r>
    <r>
      <rPr>
        <sz val="11"/>
        <color theme="1"/>
        <rFont val="Aptos Narrow"/>
        <family val="2"/>
        <scheme val="minor"/>
      </rPr>
      <t xml:space="preserve"> instructions.Recently, artificial neural networks have been able to surpass many previous approaches in performance."</t>
    </r>
  </si>
  <si>
    <t>Let's graph!</t>
  </si>
  <si>
    <t>Another way:</t>
  </si>
  <si>
    <t>The equation therefoer is:</t>
  </si>
  <si>
    <t>Step 1: Solve for the slope or m in the equation y = mx +b</t>
  </si>
  <si>
    <t>Step 2: Plug in the solved m to the equation y = mx +b</t>
  </si>
  <si>
    <t>Step 3: Choose a pair of x and y in the table on the left, and also plug in to y = mx +b</t>
  </si>
  <si>
    <t>Step 4: Solve for y-int or b</t>
  </si>
  <si>
    <t>Step 5: Plug in slope (m) and y-int (b) to the equation y = mx + b)</t>
  </si>
  <si>
    <t>Steps / Algorithm:</t>
  </si>
  <si>
    <t>Let's act as if we're the machine learning following an algorithm!</t>
  </si>
  <si>
    <t>Plug in tehh equation / model learned by ML</t>
  </si>
  <si>
    <t>ML in the Perspective of Analytic Geometry</t>
  </si>
  <si>
    <t>Source: @teenybiscuit https://medium.com/@cristianduguet/chihuahua-or-muffin-38560baf629d</t>
  </si>
  <si>
    <t>Let's explain ML like I am 5!</t>
  </si>
  <si>
    <t>How do you know it's not a muffin? Not a dog?</t>
  </si>
  <si>
    <t>Questions:</t>
  </si>
  <si>
    <t>What makes it a muffin? A dog?</t>
  </si>
  <si>
    <t>More examples! Imagine you are a student ranting on an exam because the questions are not in the examples provided during class…</t>
  </si>
  <si>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</si>
  <si>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</si>
  <si>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</si>
  <si>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</si>
  <si>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</si>
  <si>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</si>
  <si>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</si>
  <si>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</si>
  <si>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</si>
  <si>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Properties of the data used for prediction or classification</t>
  </si>
  <si>
    <t>Predicted category or value of the data (column to predict or classify)</t>
  </si>
  <si>
    <t>Sample</t>
  </si>
  <si>
    <t>A single data point within the dataset (1 row)</t>
  </si>
  <si>
    <t>Label</t>
  </si>
  <si>
    <t>The target value of a single data point</t>
  </si>
  <si>
    <t>Source: https://eminebozkus.medium.com/exploring-the-iris-flower-dataset-4e000bcc266c</t>
  </si>
  <si>
    <t>Dependent Variable</t>
  </si>
  <si>
    <t>Continuous</t>
  </si>
  <si>
    <t>Discrete / Categorical</t>
  </si>
  <si>
    <t>StatsQuest</t>
  </si>
  <si>
    <t>Elijah Appiah</t>
  </si>
  <si>
    <t>Drew Tyre</t>
  </si>
  <si>
    <t>Predictor / Features / Attributes / Independent Variable / x</t>
  </si>
  <si>
    <t>Target / Dependent Variable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</si>
</sst>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2" borderId="0" xfId="0" applyFont="1" applyFill="1"/>
    <xf numFmtId="0" fontId="0" fillId="0" borderId="2" xfId="0" applyBorder="1"/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 applyAlignment="1">
      <alignment horizontal="center" vertical="center"/>
    </xf>
    <xf numFmtId="0" fontId="0" fillId="8" borderId="2" xfId="0" applyFill="1" applyBorder="1"/>
    <xf numFmtId="0" fontId="0" fillId="0" borderId="3" xfId="0" applyBorder="1"/>
    <xf numFmtId="0" fontId="0" fillId="0" borderId="0" xfId="0" applyAlignment="1">
      <alignment horizontal="left"/>
    </xf>
    <xf numFmtId="0" fontId="4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5" fillId="2" borderId="0" xfId="0" applyFont="1" applyFill="1"/>
    <xf numFmtId="0" fontId="0" fillId="9" borderId="0" xfId="0" applyFill="1"/>
    <xf numFmtId="0" fontId="6" fillId="9" borderId="0" xfId="0" applyFont="1" applyFill="1"/>
    <xf numFmtId="0" fontId="0" fillId="10" borderId="0" xfId="0" applyFill="1"/>
    <xf numFmtId="0" fontId="5" fillId="10" borderId="0" xfId="0" applyFont="1" applyFill="1"/>
    <xf numFmtId="0" fontId="0" fillId="11" borderId="0" xfId="0" applyFill="1"/>
    <xf numFmtId="0" fontId="5" fillId="11" borderId="0" xfId="0" applyFont="1" applyFill="1"/>
    <xf numFmtId="0" fontId="7" fillId="2" borderId="0" xfId="0" applyFont="1" applyFill="1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Based</a:t>
            </a:r>
            <a:r>
              <a:rPr lang="en-US" baseline="0"/>
              <a:t> on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'What is Machine Learning'!$O$40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'What is Machine Learning'!$N$41:$N$60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'What is Machine Learning'!$O$41:$O$60</c:f>
              <c:numCache>
                <c:formatCode>General</c:formatCode>
                <c:ptCount val="20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160000</c:v>
                </c:pt>
                <c:pt idx="7">
                  <c:v>180000</c:v>
                </c:pt>
                <c:pt idx="8">
                  <c:v>200000</c:v>
                </c:pt>
                <c:pt idx="9">
                  <c:v>220000</c:v>
                </c:pt>
                <c:pt idx="10">
                  <c:v>240000</c:v>
                </c:pt>
                <c:pt idx="11">
                  <c:v>260000</c:v>
                </c:pt>
                <c:pt idx="12">
                  <c:v>280000</c:v>
                </c:pt>
                <c:pt idx="13">
                  <c:v>300000</c:v>
                </c:pt>
                <c:pt idx="14">
                  <c:v>320000</c:v>
                </c:pt>
                <c:pt idx="15">
                  <c:v>340000</c:v>
                </c:pt>
                <c:pt idx="16">
                  <c:v>360000</c:v>
                </c:pt>
                <c:pt idx="17">
                  <c:v>380000</c:v>
                </c:pt>
                <c:pt idx="18">
                  <c:v>400000</c:v>
                </c:pt>
                <c:pt idx="19">
                  <c:v>420000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40BC-A2F2-8C72E751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49407"/>
        <c:axId val="1512250367"/>
      </c:scatterChart>
      <c:valAx>
        <c:axId val="15122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50367"/>
        <c:crosses val="autoZero"/>
        <c:crossBetween val="midCat"/>
      </c:valAx>
      <c:valAx>
        <c:axId val="15122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43346</xdr:colOff>
      <xdr:row>63</xdr:row>
      <xdr:rowOff>114021</xdr:rowOff>
    </xdr:from>
    <xdr:to>
      <xdr:col>16</xdr:col>
      <xdr:colOff>598281</xdr:colOff>
      <xdr:row>77</xdr:row>
      <xdr:rowOff>54663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7B41F-212E-3B8D-C024-5093793C2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808067</xdr:colOff>
      <xdr:row>24</xdr:row>
      <xdr:rowOff>130922</xdr:rowOff>
    </xdr:from>
    <xdr:to>
      <xdr:col>9</xdr:col>
      <xdr:colOff>3665378</xdr:colOff>
      <xdr:row>40</xdr:row>
      <xdr:rowOff>47744</xdr:rowOff>
    </xdr:to>
    <xdr:pic>
      <xdr:nvPicPr>
        <xdr:cNvPr id="5" name="Picture 4" descr="Chihuahua or Muffin? | by Cristian Duguet | Medium">
          <a:extLst>
            <a:ext uri="{FF2B5EF4-FFF2-40B4-BE49-F238E27FC236}">
              <a16:creationId xmlns:a16="http://schemas.microsoft.com/office/drawing/2014/main" id="{42334200-FAB4-9639-0EE9-868DD9793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0242" y="5769722"/>
          <a:ext cx="2857311" cy="2812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19102</xdr:colOff>
      <xdr:row>47</xdr:row>
      <xdr:rowOff>80675</xdr:rowOff>
    </xdr:from>
    <xdr:to>
      <xdr:col>10</xdr:col>
      <xdr:colOff>2128</xdr:colOff>
      <xdr:row>63</xdr:row>
      <xdr:rowOff>116950</xdr:rowOff>
    </xdr:to>
    <xdr:pic>
      <xdr:nvPicPr>
        <xdr:cNvPr id="6" name="Picture 5" descr="Advanced Math Books For Elementary Students Beast Academy, 46% OFF">
          <a:extLst>
            <a:ext uri="{FF2B5EF4-FFF2-40B4-BE49-F238E27FC236}">
              <a16:creationId xmlns:a16="http://schemas.microsoft.com/office/drawing/2014/main" id="{02D20C2C-2D14-A1DC-8012-A188E227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6861" y="10387382"/>
          <a:ext cx="3915490" cy="2979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65942</xdr:colOff>
      <xdr:row>18</xdr:row>
      <xdr:rowOff>121382</xdr:rowOff>
    </xdr:from>
    <xdr:to>
      <xdr:col>7</xdr:col>
      <xdr:colOff>2337289</xdr:colOff>
      <xdr:row>32</xdr:row>
      <xdr:rowOff>133029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D89BC7-A92E-7B2F-D8A1-23C4241DB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3615" y="4715363"/>
          <a:ext cx="3626828" cy="2576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606425</xdr:colOff>
      <xdr:row>11</xdr:row>
      <xdr:rowOff>130175</xdr:rowOff>
    </xdr:from>
    <xdr:to>
      <xdr:col>16</xdr:col>
      <xdr:colOff>390617</xdr:colOff>
      <xdr:row>30</xdr:row>
      <xdr:rowOff>133350</xdr:rowOff>
    </xdr:to>
    <xdr:pic>
      <xdr:nvPicPr>
        <xdr:cNvPr id="2" name="Picture 1" descr="Exploring the Iris flower dataset | by Emine Bozkus | Medium">
          <a:extLst>
            <a:ext uri="{FF2B5EF4-FFF2-40B4-BE49-F238E27FC236}">
              <a16:creationId xmlns:a16="http://schemas.microsoft.com/office/drawing/2014/main" id="{A4D16F72-5388-22B5-44CA-CB3A06A79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1025" y="2120900"/>
          <a:ext cx="4660992" cy="344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F26F-C6E8-4827-BF65-41F0D0CD8A51}">
  <dimension ref="A1:U63"/>
  <sheetViews>
    <sheetView tabSelected="1" topLeftCell="D13" zoomScale="130" zoomScaleNormal="130" workbookViewId="0">
      <selection activeCell="J30" sqref="J30"/>
    </sheetView>
  </sheetViews>
  <sheetFormatPr defaultRowHeight="14.5" x14ac:dyDescent="0.35"/>
  <cols>
    <col min="1" max="1" width="61.26953125" customWidth="1"/>
    <col min="2" max="2" width="4.7265625" style="10" customWidth="1"/>
    <col min="3" max="3" width="34.6328125" bestFit="1" customWidth="1"/>
    <col min="4" max="4" width="17.453125" customWidth="1"/>
    <col min="5" max="5" width="13.36328125" bestFit="1" customWidth="1"/>
    <col min="6" max="6" width="4.7265625" style="10" customWidth="1"/>
    <col min="7" max="7" width="19.36328125" customWidth="1"/>
    <col min="8" max="8" width="34.1796875" bestFit="1" customWidth="1"/>
    <col min="9" max="9" width="4.7265625" style="10" customWidth="1"/>
    <col min="10" max="10" width="56.26953125" customWidth="1"/>
    <col min="12" max="12" width="4.7265625" style="10" customWidth="1"/>
    <col min="14" max="14" width="26" bestFit="1" customWidth="1"/>
    <col min="15" max="15" width="13.7265625" customWidth="1"/>
    <col min="21" max="21" width="4.7265625" style="10" customWidth="1"/>
  </cols>
  <sheetData>
    <row r="1" spans="1:21" x14ac:dyDescent="0.35">
      <c r="C1" s="2" t="s">
        <v>7</v>
      </c>
    </row>
    <row r="2" spans="1:21" x14ac:dyDescent="0.35">
      <c r="A2" s="5" t="s">
        <v>12</v>
      </c>
      <c r="C2" s="39" t="s">
        <v>13</v>
      </c>
      <c r="D2" s="39"/>
      <c r="E2" s="39"/>
      <c r="G2" s="39" t="s">
        <v>0</v>
      </c>
      <c r="H2" s="39"/>
      <c r="J2" s="38" t="s">
        <v>1</v>
      </c>
      <c r="K2" s="38"/>
      <c r="M2" s="38" t="s">
        <v>49</v>
      </c>
      <c r="N2" s="38"/>
      <c r="O2" s="38"/>
      <c r="P2" s="38"/>
      <c r="Q2" s="38"/>
      <c r="R2" s="38"/>
      <c r="S2" s="38"/>
      <c r="T2" s="38"/>
    </row>
    <row r="3" spans="1:21" ht="101.5" customHeight="1" x14ac:dyDescent="0.35">
      <c r="A3" s="7" t="s">
        <v>16</v>
      </c>
      <c r="C3" s="4" t="s">
        <v>10</v>
      </c>
      <c r="D3" s="4" t="s">
        <v>4</v>
      </c>
      <c r="E3" s="4" t="s">
        <v>9</v>
      </c>
      <c r="G3" s="4" t="s">
        <v>14</v>
      </c>
      <c r="H3" s="4" t="s">
        <v>11</v>
      </c>
      <c r="J3" s="40" t="s">
        <v>37</v>
      </c>
      <c r="K3" s="40"/>
      <c r="N3" s="40" t="s">
        <v>18</v>
      </c>
      <c r="O3" s="40"/>
      <c r="P3" s="40"/>
      <c r="Q3" s="40"/>
      <c r="R3" s="40"/>
      <c r="S3" s="40"/>
    </row>
    <row r="4" spans="1:21" x14ac:dyDescent="0.35">
      <c r="A4" s="1"/>
      <c r="B4" s="11"/>
      <c r="C4" s="4" t="s">
        <v>2</v>
      </c>
      <c r="D4" s="4">
        <v>1</v>
      </c>
      <c r="E4" s="4">
        <v>40000</v>
      </c>
      <c r="F4" s="11"/>
      <c r="G4" s="4">
        <v>0</v>
      </c>
      <c r="H4" s="6" t="str">
        <f>IF(G4 &gt;= $D$8, $E$8, IF(AND(G4 &lt; $D$8, G4 &gt;= $D$7), $E$7, IF(AND(G4 &lt; $D$7, G4 &gt;= $D$6), $E$6, IF(AND(G4 &lt; $D$6, G4 &gt;= $D$5), $E$5, IF(AND(G4 &lt; $D$5, G4 &gt;= $D$4), $E$4, "Upskill ka muna!")))))</f>
        <v>Upskill ka muna!</v>
      </c>
      <c r="I4" s="11"/>
      <c r="L4" s="11"/>
      <c r="U4" s="11"/>
    </row>
    <row r="5" spans="1:21" ht="29" customHeight="1" x14ac:dyDescent="0.35">
      <c r="A5" s="9"/>
      <c r="C5" s="4" t="s">
        <v>3</v>
      </c>
      <c r="D5" s="4">
        <v>3</v>
      </c>
      <c r="E5" s="4">
        <v>80000</v>
      </c>
      <c r="G5" s="4">
        <v>1</v>
      </c>
      <c r="H5" s="4">
        <f t="shared" ref="H5:H16" si="0">IF(G5 &gt;= $D$8, $E$8, IF(AND(G5 &lt; $D$8, G5 &gt;= $D$7), $E$7, IF(AND(G5 &lt; $D$7, G5 &gt;= $D$6), $E$6, IF(AND(G5 &lt; $D$6, G5 &gt;= $D$5), $E$5, IF(AND(G5 &lt; $D$5, G5 &gt;= $D$4), $E$4, "Upskill ka muna")))))</f>
        <v>40000</v>
      </c>
      <c r="J5" s="41" t="s">
        <v>17</v>
      </c>
      <c r="K5" s="41"/>
      <c r="N5" s="35" t="s">
        <v>46</v>
      </c>
      <c r="O5" s="36"/>
      <c r="P5" s="36"/>
      <c r="Q5" s="36"/>
      <c r="R5" s="36"/>
      <c r="S5" s="37"/>
      <c r="T5" s="19"/>
    </row>
    <row r="6" spans="1:21" x14ac:dyDescent="0.35">
      <c r="C6" s="4" t="s">
        <v>5</v>
      </c>
      <c r="D6" s="4">
        <v>5</v>
      </c>
      <c r="E6" s="4">
        <v>120000</v>
      </c>
      <c r="G6" s="4">
        <v>2</v>
      </c>
      <c r="H6" s="4">
        <f t="shared" si="0"/>
        <v>40000</v>
      </c>
      <c r="N6" s="34" t="s">
        <v>41</v>
      </c>
      <c r="O6" s="34"/>
      <c r="P6" s="34"/>
      <c r="Q6" s="34"/>
      <c r="R6" s="34"/>
      <c r="S6" s="34"/>
      <c r="T6" s="19"/>
    </row>
    <row r="7" spans="1:21" x14ac:dyDescent="0.35">
      <c r="C7" s="4" t="s">
        <v>6</v>
      </c>
      <c r="D7" s="4">
        <v>7</v>
      </c>
      <c r="E7" s="4">
        <v>160000</v>
      </c>
      <c r="G7" s="4">
        <v>3</v>
      </c>
      <c r="H7" s="4">
        <f t="shared" si="0"/>
        <v>80000</v>
      </c>
      <c r="J7" s="39" t="s">
        <v>1</v>
      </c>
      <c r="K7" s="39"/>
      <c r="N7" s="34" t="s">
        <v>42</v>
      </c>
      <c r="O7" s="34"/>
      <c r="P7" s="34"/>
      <c r="Q7" s="34"/>
      <c r="R7" s="34"/>
      <c r="S7" s="34"/>
      <c r="T7" s="19"/>
    </row>
    <row r="8" spans="1:21" x14ac:dyDescent="0.35">
      <c r="C8" s="4" t="s">
        <v>8</v>
      </c>
      <c r="D8" s="4">
        <v>9</v>
      </c>
      <c r="E8" s="4">
        <v>200000</v>
      </c>
      <c r="G8" s="4">
        <v>4</v>
      </c>
      <c r="H8" s="4">
        <f t="shared" si="0"/>
        <v>80000</v>
      </c>
      <c r="J8" s="4" t="s">
        <v>14</v>
      </c>
      <c r="K8" s="4" t="s">
        <v>9</v>
      </c>
      <c r="N8" s="34" t="s">
        <v>43</v>
      </c>
      <c r="O8" s="34"/>
      <c r="P8" s="34"/>
      <c r="Q8" s="34"/>
      <c r="R8" s="34"/>
      <c r="S8" s="34"/>
      <c r="T8" s="19"/>
    </row>
    <row r="9" spans="1:21" x14ac:dyDescent="0.35">
      <c r="G9" s="4">
        <v>5</v>
      </c>
      <c r="H9" s="4">
        <f t="shared" si="0"/>
        <v>120000</v>
      </c>
      <c r="J9" s="15">
        <v>1</v>
      </c>
      <c r="K9" s="14">
        <v>40000</v>
      </c>
      <c r="N9" s="35" t="s">
        <v>44</v>
      </c>
      <c r="O9" s="36"/>
      <c r="P9" s="36"/>
      <c r="Q9" s="36"/>
      <c r="R9" s="36"/>
      <c r="S9" s="37"/>
      <c r="T9" s="19"/>
    </row>
    <row r="10" spans="1:21" x14ac:dyDescent="0.35">
      <c r="G10" s="4">
        <v>6</v>
      </c>
      <c r="H10" s="4">
        <f t="shared" si="0"/>
        <v>120000</v>
      </c>
      <c r="J10" s="4">
        <v>2</v>
      </c>
      <c r="K10" s="4">
        <v>60000</v>
      </c>
      <c r="N10" s="35" t="s">
        <v>45</v>
      </c>
      <c r="O10" s="36"/>
      <c r="P10" s="36"/>
      <c r="Q10" s="36"/>
      <c r="R10" s="36"/>
      <c r="S10" s="37"/>
      <c r="T10" s="19"/>
    </row>
    <row r="11" spans="1:21" x14ac:dyDescent="0.35">
      <c r="G11" s="4">
        <v>7</v>
      </c>
      <c r="H11" s="4">
        <f t="shared" si="0"/>
        <v>160000</v>
      </c>
      <c r="J11" s="4">
        <v>3</v>
      </c>
      <c r="K11" s="4">
        <v>80000</v>
      </c>
    </row>
    <row r="12" spans="1:21" x14ac:dyDescent="0.35">
      <c r="G12" s="4">
        <v>8</v>
      </c>
      <c r="H12" s="4">
        <f t="shared" si="0"/>
        <v>160000</v>
      </c>
      <c r="J12" s="4">
        <v>4</v>
      </c>
      <c r="K12" s="4">
        <v>100000</v>
      </c>
      <c r="N12" s="32" t="s">
        <v>47</v>
      </c>
      <c r="O12" s="32"/>
      <c r="P12" s="32"/>
      <c r="Q12" s="32"/>
      <c r="R12" s="32"/>
      <c r="S12" s="32"/>
    </row>
    <row r="13" spans="1:21" x14ac:dyDescent="0.35">
      <c r="G13" s="4">
        <v>9</v>
      </c>
      <c r="H13" s="4">
        <f t="shared" si="0"/>
        <v>200000</v>
      </c>
      <c r="J13" s="4">
        <v>5</v>
      </c>
      <c r="K13" s="4">
        <v>120000</v>
      </c>
    </row>
    <row r="14" spans="1:21" x14ac:dyDescent="0.35">
      <c r="G14" s="4">
        <v>10</v>
      </c>
      <c r="H14" s="4">
        <f t="shared" si="0"/>
        <v>200000</v>
      </c>
      <c r="J14" s="4">
        <v>6</v>
      </c>
      <c r="K14" s="4">
        <v>140000</v>
      </c>
      <c r="N14" s="4" t="s">
        <v>20</v>
      </c>
      <c r="O14" s="14">
        <v>40000</v>
      </c>
    </row>
    <row r="15" spans="1:21" x14ac:dyDescent="0.35">
      <c r="G15" s="4">
        <v>11</v>
      </c>
      <c r="H15" s="4">
        <f t="shared" si="0"/>
        <v>200000</v>
      </c>
      <c r="J15" s="4">
        <v>7</v>
      </c>
      <c r="K15" s="4">
        <v>160000</v>
      </c>
      <c r="N15" s="4" t="s">
        <v>19</v>
      </c>
      <c r="O15" s="12">
        <v>200000</v>
      </c>
    </row>
    <row r="16" spans="1:21" x14ac:dyDescent="0.35">
      <c r="G16" s="4">
        <v>12</v>
      </c>
      <c r="H16" s="4">
        <f t="shared" si="0"/>
        <v>200000</v>
      </c>
      <c r="J16" s="4">
        <v>8</v>
      </c>
      <c r="K16" s="4">
        <v>180000</v>
      </c>
      <c r="N16" s="4" t="s">
        <v>22</v>
      </c>
      <c r="O16" s="15">
        <v>1</v>
      </c>
    </row>
    <row r="17" spans="7:15" x14ac:dyDescent="0.35">
      <c r="J17" s="13">
        <v>9</v>
      </c>
      <c r="K17" s="12">
        <v>200000</v>
      </c>
      <c r="N17" s="4" t="s">
        <v>21</v>
      </c>
      <c r="O17" s="17">
        <v>9</v>
      </c>
    </row>
    <row r="18" spans="7:15" x14ac:dyDescent="0.35">
      <c r="G18" s="3" t="s">
        <v>15</v>
      </c>
      <c r="J18" s="4">
        <v>10</v>
      </c>
      <c r="K18" s="4">
        <v>220000</v>
      </c>
    </row>
    <row r="19" spans="7:15" x14ac:dyDescent="0.35">
      <c r="J19" s="4">
        <v>11</v>
      </c>
      <c r="K19" s="4">
        <v>240000</v>
      </c>
      <c r="N19" s="16" t="s">
        <v>25</v>
      </c>
      <c r="O19" s="16" t="s">
        <v>26</v>
      </c>
    </row>
    <row r="20" spans="7:15" x14ac:dyDescent="0.35">
      <c r="J20" s="4">
        <v>12</v>
      </c>
      <c r="K20" s="4">
        <v>260000</v>
      </c>
      <c r="N20" s="16" t="s">
        <v>27</v>
      </c>
      <c r="O20" s="16" t="s">
        <v>23</v>
      </c>
    </row>
    <row r="21" spans="7:15" x14ac:dyDescent="0.35">
      <c r="N21" s="16"/>
      <c r="O21" s="16" t="s">
        <v>24</v>
      </c>
    </row>
    <row r="22" spans="7:15" x14ac:dyDescent="0.35">
      <c r="J22" s="32" t="s">
        <v>51</v>
      </c>
      <c r="K22" s="32"/>
    </row>
    <row r="23" spans="7:15" x14ac:dyDescent="0.35">
      <c r="N23" t="s">
        <v>28</v>
      </c>
      <c r="O23">
        <f>(K17-K9)/(J17-J9)</f>
        <v>20000</v>
      </c>
    </row>
    <row r="24" spans="7:15" x14ac:dyDescent="0.35">
      <c r="J24" s="20" t="s">
        <v>50</v>
      </c>
    </row>
    <row r="25" spans="7:15" x14ac:dyDescent="0.35">
      <c r="N25" t="s">
        <v>29</v>
      </c>
    </row>
    <row r="26" spans="7:15" x14ac:dyDescent="0.35">
      <c r="N26" t="s">
        <v>30</v>
      </c>
    </row>
    <row r="27" spans="7:15" x14ac:dyDescent="0.35">
      <c r="N27" t="s">
        <v>31</v>
      </c>
    </row>
    <row r="28" spans="7:15" x14ac:dyDescent="0.35">
      <c r="M28" t="s">
        <v>33</v>
      </c>
      <c r="N28" t="s">
        <v>32</v>
      </c>
    </row>
    <row r="30" spans="7:15" x14ac:dyDescent="0.35">
      <c r="N30" t="s">
        <v>39</v>
      </c>
    </row>
    <row r="31" spans="7:15" x14ac:dyDescent="0.35">
      <c r="N31" t="s">
        <v>29</v>
      </c>
    </row>
    <row r="32" spans="7:15" x14ac:dyDescent="0.35">
      <c r="N32" t="s">
        <v>34</v>
      </c>
    </row>
    <row r="33" spans="10:15" x14ac:dyDescent="0.35">
      <c r="N33" t="s">
        <v>35</v>
      </c>
    </row>
    <row r="34" spans="10:15" x14ac:dyDescent="0.35">
      <c r="N34" t="s">
        <v>32</v>
      </c>
    </row>
    <row r="36" spans="10:15" x14ac:dyDescent="0.35">
      <c r="N36" t="s">
        <v>40</v>
      </c>
    </row>
    <row r="37" spans="10:15" x14ac:dyDescent="0.35">
      <c r="N37" t="s">
        <v>36</v>
      </c>
    </row>
    <row r="39" spans="10:15" x14ac:dyDescent="0.35">
      <c r="N39" s="33" t="s">
        <v>48</v>
      </c>
      <c r="O39" s="33"/>
    </row>
    <row r="40" spans="10:15" x14ac:dyDescent="0.35">
      <c r="N40" s="18" t="s">
        <v>14</v>
      </c>
      <c r="O40" s="18" t="s">
        <v>9</v>
      </c>
    </row>
    <row r="41" spans="10:15" x14ac:dyDescent="0.35">
      <c r="N41" s="4">
        <v>1</v>
      </c>
      <c r="O41" s="4">
        <f t="shared" ref="O41:O60" si="1">20000*(N41)+20000</f>
        <v>40000</v>
      </c>
    </row>
    <row r="42" spans="10:15" x14ac:dyDescent="0.35">
      <c r="J42" t="s">
        <v>53</v>
      </c>
      <c r="N42" s="4">
        <v>2</v>
      </c>
      <c r="O42" s="4">
        <f t="shared" si="1"/>
        <v>60000</v>
      </c>
    </row>
    <row r="43" spans="10:15" x14ac:dyDescent="0.35">
      <c r="J43" t="s">
        <v>54</v>
      </c>
      <c r="N43" s="4">
        <v>3</v>
      </c>
      <c r="O43" s="4">
        <f t="shared" si="1"/>
        <v>80000</v>
      </c>
    </row>
    <row r="44" spans="10:15" x14ac:dyDescent="0.35">
      <c r="J44" t="s">
        <v>52</v>
      </c>
      <c r="N44" s="4">
        <v>4</v>
      </c>
      <c r="O44" s="4">
        <f t="shared" si="1"/>
        <v>100000</v>
      </c>
    </row>
    <row r="45" spans="10:15" x14ac:dyDescent="0.35">
      <c r="N45" s="4">
        <v>5</v>
      </c>
      <c r="O45" s="4">
        <f t="shared" si="1"/>
        <v>120000</v>
      </c>
    </row>
    <row r="46" spans="10:15" x14ac:dyDescent="0.35">
      <c r="N46" s="4">
        <v>6</v>
      </c>
      <c r="O46" s="4">
        <f t="shared" si="1"/>
        <v>140000</v>
      </c>
    </row>
    <row r="47" spans="10:15" ht="43.5" x14ac:dyDescent="0.35">
      <c r="J47" s="21" t="s">
        <v>55</v>
      </c>
      <c r="N47" s="4">
        <v>7</v>
      </c>
      <c r="O47" s="4">
        <f t="shared" si="1"/>
        <v>160000</v>
      </c>
    </row>
    <row r="48" spans="10:15" x14ac:dyDescent="0.35">
      <c r="K48" s="22"/>
      <c r="N48" s="4">
        <v>8</v>
      </c>
      <c r="O48" s="4">
        <f t="shared" si="1"/>
        <v>180000</v>
      </c>
    </row>
    <row r="49" spans="10:20" x14ac:dyDescent="0.35">
      <c r="J49" s="1"/>
      <c r="K49" s="1"/>
      <c r="N49" s="4">
        <v>9</v>
      </c>
      <c r="O49" s="4">
        <f t="shared" si="1"/>
        <v>200000</v>
      </c>
    </row>
    <row r="50" spans="10:20" x14ac:dyDescent="0.35">
      <c r="N50" s="4">
        <v>10</v>
      </c>
      <c r="O50" s="4">
        <f t="shared" si="1"/>
        <v>220000</v>
      </c>
    </row>
    <row r="51" spans="10:20" x14ac:dyDescent="0.35">
      <c r="N51" s="4">
        <v>11</v>
      </c>
      <c r="O51" s="4">
        <f t="shared" si="1"/>
        <v>240000</v>
      </c>
    </row>
    <row r="52" spans="10:20" x14ac:dyDescent="0.35">
      <c r="N52" s="4">
        <v>12</v>
      </c>
      <c r="O52" s="4">
        <f t="shared" si="1"/>
        <v>260000</v>
      </c>
    </row>
    <row r="53" spans="10:20" x14ac:dyDescent="0.35">
      <c r="N53" s="4">
        <v>13</v>
      </c>
      <c r="O53" s="4">
        <f t="shared" si="1"/>
        <v>280000</v>
      </c>
    </row>
    <row r="54" spans="10:20" x14ac:dyDescent="0.35">
      <c r="N54" s="4">
        <v>14</v>
      </c>
      <c r="O54" s="4">
        <f t="shared" si="1"/>
        <v>300000</v>
      </c>
    </row>
    <row r="55" spans="10:20" x14ac:dyDescent="0.35">
      <c r="N55" s="4">
        <v>15</v>
      </c>
      <c r="O55" s="4">
        <f t="shared" si="1"/>
        <v>320000</v>
      </c>
    </row>
    <row r="56" spans="10:20" x14ac:dyDescent="0.35">
      <c r="N56" s="4">
        <v>16</v>
      </c>
      <c r="O56" s="4">
        <f t="shared" si="1"/>
        <v>340000</v>
      </c>
    </row>
    <row r="57" spans="10:20" x14ac:dyDescent="0.35">
      <c r="N57" s="4">
        <v>17</v>
      </c>
      <c r="O57" s="4">
        <f t="shared" si="1"/>
        <v>360000</v>
      </c>
    </row>
    <row r="58" spans="10:20" x14ac:dyDescent="0.35">
      <c r="N58" s="4">
        <v>18</v>
      </c>
      <c r="O58" s="4">
        <f t="shared" si="1"/>
        <v>380000</v>
      </c>
    </row>
    <row r="59" spans="10:20" x14ac:dyDescent="0.35">
      <c r="N59" s="4">
        <v>19</v>
      </c>
      <c r="O59" s="4">
        <f t="shared" si="1"/>
        <v>400000</v>
      </c>
    </row>
    <row r="60" spans="10:20" x14ac:dyDescent="0.35">
      <c r="N60" s="4">
        <v>20</v>
      </c>
      <c r="O60" s="4">
        <f t="shared" si="1"/>
        <v>420000</v>
      </c>
    </row>
    <row r="63" spans="10:20" x14ac:dyDescent="0.35">
      <c r="N63" s="32" t="s">
        <v>38</v>
      </c>
      <c r="O63" s="32"/>
      <c r="P63" s="32"/>
      <c r="Q63" s="32"/>
      <c r="R63" s="8"/>
      <c r="S63" s="8"/>
      <c r="T63" s="8"/>
    </row>
  </sheetData>
  <mergeCells count="18">
    <mergeCell ref="M2:T2"/>
    <mergeCell ref="G2:H2"/>
    <mergeCell ref="J2:K2"/>
    <mergeCell ref="C2:E2"/>
    <mergeCell ref="J7:K7"/>
    <mergeCell ref="J3:K3"/>
    <mergeCell ref="J5:K5"/>
    <mergeCell ref="N3:S3"/>
    <mergeCell ref="N6:S6"/>
    <mergeCell ref="N7:S7"/>
    <mergeCell ref="N5:S5"/>
    <mergeCell ref="N63:Q63"/>
    <mergeCell ref="N39:O39"/>
    <mergeCell ref="J22:K22"/>
    <mergeCell ref="N12:S12"/>
    <mergeCell ref="N8:S8"/>
    <mergeCell ref="N9:S9"/>
    <mergeCell ref="N10:S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F1C6-AEB3-457E-A95A-E94BFD7EF894}">
  <dimension ref="A1:L151"/>
  <sheetViews>
    <sheetView workbookViewId="0">
      <selection activeCell="K4" sqref="K4"/>
    </sheetView>
  </sheetViews>
  <sheetFormatPr defaultRowHeight="14.5" x14ac:dyDescent="0.35"/>
  <cols>
    <col min="2" max="2" width="13.6328125" bestFit="1" customWidth="1"/>
    <col min="3" max="3" width="12.90625" bestFit="1" customWidth="1"/>
    <col min="4" max="4" width="13.36328125" bestFit="1" customWidth="1"/>
    <col min="5" max="5" width="12.54296875" bestFit="1" customWidth="1"/>
    <col min="6" max="6" width="11.81640625" bestFit="1" customWidth="1"/>
  </cols>
  <sheetData>
    <row r="1" spans="1:12" x14ac:dyDescent="0.35">
      <c r="A1" t="s">
        <v>56</v>
      </c>
      <c r="B1" s="24" t="s">
        <v>57</v>
      </c>
      <c r="C1" s="24" t="s">
        <v>58</v>
      </c>
      <c r="D1" s="24" t="s">
        <v>59</v>
      </c>
      <c r="E1" s="24" t="s">
        <v>60</v>
      </c>
      <c r="F1" s="26" t="s">
        <v>61</v>
      </c>
    </row>
    <row r="2" spans="1:12" x14ac:dyDescent="0.3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62</v>
      </c>
      <c r="J2" s="23"/>
      <c r="K2" t="s">
        <v>78</v>
      </c>
      <c r="L2" t="s">
        <v>65</v>
      </c>
    </row>
    <row r="3" spans="1:12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62</v>
      </c>
      <c r="J3" s="25"/>
      <c r="K3" t="s">
        <v>79</v>
      </c>
      <c r="L3" t="s">
        <v>66</v>
      </c>
    </row>
    <row r="4" spans="1:12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62</v>
      </c>
    </row>
    <row r="5" spans="1:12" x14ac:dyDescent="0.35">
      <c r="A5">
        <v>4</v>
      </c>
      <c r="B5" s="28">
        <v>4.5999999999999996</v>
      </c>
      <c r="C5" s="28">
        <v>3.1</v>
      </c>
      <c r="D5" s="28">
        <v>1.5</v>
      </c>
      <c r="E5" s="28">
        <v>0.2</v>
      </c>
      <c r="F5" s="30" t="s">
        <v>62</v>
      </c>
      <c r="J5" s="27"/>
      <c r="K5" t="s">
        <v>67</v>
      </c>
      <c r="L5" t="s">
        <v>68</v>
      </c>
    </row>
    <row r="6" spans="1:12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62</v>
      </c>
      <c r="J6" s="29"/>
      <c r="K6" t="s">
        <v>69</v>
      </c>
      <c r="L6" t="s">
        <v>70</v>
      </c>
    </row>
    <row r="7" spans="1:12" x14ac:dyDescent="0.35">
      <c r="A7">
        <v>6</v>
      </c>
      <c r="B7">
        <v>5.4</v>
      </c>
      <c r="C7">
        <v>3.9</v>
      </c>
      <c r="D7">
        <v>1.7</v>
      </c>
      <c r="E7">
        <v>0.4</v>
      </c>
      <c r="F7" t="s">
        <v>62</v>
      </c>
    </row>
    <row r="8" spans="1:12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62</v>
      </c>
    </row>
    <row r="9" spans="1:12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62</v>
      </c>
    </row>
    <row r="10" spans="1:12" x14ac:dyDescent="0.3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62</v>
      </c>
    </row>
    <row r="11" spans="1:12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62</v>
      </c>
      <c r="J11" t="s">
        <v>71</v>
      </c>
    </row>
    <row r="12" spans="1:12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62</v>
      </c>
    </row>
    <row r="13" spans="1:12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62</v>
      </c>
    </row>
    <row r="14" spans="1:12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62</v>
      </c>
    </row>
    <row r="15" spans="1:12" x14ac:dyDescent="0.3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62</v>
      </c>
    </row>
    <row r="16" spans="1:12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62</v>
      </c>
    </row>
    <row r="17" spans="1:6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62</v>
      </c>
    </row>
    <row r="18" spans="1:6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62</v>
      </c>
    </row>
    <row r="19" spans="1:6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62</v>
      </c>
    </row>
    <row r="20" spans="1:6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62</v>
      </c>
    </row>
    <row r="21" spans="1:6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62</v>
      </c>
    </row>
    <row r="22" spans="1:6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62</v>
      </c>
    </row>
    <row r="23" spans="1:6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62</v>
      </c>
    </row>
    <row r="24" spans="1:6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62</v>
      </c>
    </row>
    <row r="25" spans="1:6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62</v>
      </c>
    </row>
    <row r="26" spans="1:6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62</v>
      </c>
    </row>
    <row r="27" spans="1:6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62</v>
      </c>
    </row>
    <row r="28" spans="1:6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62</v>
      </c>
    </row>
    <row r="29" spans="1:6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62</v>
      </c>
    </row>
    <row r="30" spans="1:6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62</v>
      </c>
    </row>
    <row r="31" spans="1:6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62</v>
      </c>
    </row>
    <row r="32" spans="1:6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62</v>
      </c>
    </row>
    <row r="33" spans="1:6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62</v>
      </c>
    </row>
    <row r="34" spans="1:6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62</v>
      </c>
    </row>
    <row r="35" spans="1:6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62</v>
      </c>
    </row>
    <row r="36" spans="1:6" x14ac:dyDescent="0.3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62</v>
      </c>
    </row>
    <row r="37" spans="1:6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62</v>
      </c>
    </row>
    <row r="38" spans="1:6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62</v>
      </c>
    </row>
    <row r="39" spans="1:6" x14ac:dyDescent="0.3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62</v>
      </c>
    </row>
    <row r="40" spans="1:6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62</v>
      </c>
    </row>
    <row r="41" spans="1:6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62</v>
      </c>
    </row>
    <row r="42" spans="1:6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62</v>
      </c>
    </row>
    <row r="43" spans="1:6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62</v>
      </c>
    </row>
    <row r="44" spans="1:6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62</v>
      </c>
    </row>
    <row r="45" spans="1:6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62</v>
      </c>
    </row>
    <row r="46" spans="1:6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62</v>
      </c>
    </row>
    <row r="47" spans="1:6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62</v>
      </c>
    </row>
    <row r="48" spans="1:6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62</v>
      </c>
    </row>
    <row r="49" spans="1:6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62</v>
      </c>
    </row>
    <row r="50" spans="1:6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62</v>
      </c>
    </row>
    <row r="51" spans="1:6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62</v>
      </c>
    </row>
    <row r="52" spans="1:6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63</v>
      </c>
    </row>
    <row r="53" spans="1:6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63</v>
      </c>
    </row>
    <row r="54" spans="1:6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63</v>
      </c>
    </row>
    <row r="55" spans="1:6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63</v>
      </c>
    </row>
    <row r="56" spans="1:6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63</v>
      </c>
    </row>
    <row r="57" spans="1:6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63</v>
      </c>
    </row>
    <row r="58" spans="1:6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63</v>
      </c>
    </row>
    <row r="59" spans="1:6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63</v>
      </c>
    </row>
    <row r="60" spans="1:6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63</v>
      </c>
    </row>
    <row r="61" spans="1:6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63</v>
      </c>
    </row>
    <row r="62" spans="1:6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63</v>
      </c>
    </row>
    <row r="63" spans="1:6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63</v>
      </c>
    </row>
    <row r="64" spans="1:6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63</v>
      </c>
    </row>
    <row r="65" spans="1:6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63</v>
      </c>
    </row>
    <row r="66" spans="1:6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63</v>
      </c>
    </row>
    <row r="67" spans="1:6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63</v>
      </c>
    </row>
    <row r="68" spans="1:6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63</v>
      </c>
    </row>
    <row r="69" spans="1:6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63</v>
      </c>
    </row>
    <row r="70" spans="1:6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63</v>
      </c>
    </row>
    <row r="71" spans="1:6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63</v>
      </c>
    </row>
    <row r="72" spans="1:6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63</v>
      </c>
    </row>
    <row r="73" spans="1:6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63</v>
      </c>
    </row>
    <row r="74" spans="1:6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63</v>
      </c>
    </row>
    <row r="75" spans="1:6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63</v>
      </c>
    </row>
    <row r="76" spans="1:6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63</v>
      </c>
    </row>
    <row r="77" spans="1:6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63</v>
      </c>
    </row>
    <row r="78" spans="1:6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63</v>
      </c>
    </row>
    <row r="79" spans="1:6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63</v>
      </c>
    </row>
    <row r="80" spans="1:6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63</v>
      </c>
    </row>
    <row r="81" spans="1:6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63</v>
      </c>
    </row>
    <row r="82" spans="1:6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63</v>
      </c>
    </row>
    <row r="83" spans="1:6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63</v>
      </c>
    </row>
    <row r="84" spans="1:6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63</v>
      </c>
    </row>
    <row r="85" spans="1:6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63</v>
      </c>
    </row>
    <row r="86" spans="1:6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63</v>
      </c>
    </row>
    <row r="87" spans="1:6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63</v>
      </c>
    </row>
    <row r="88" spans="1:6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63</v>
      </c>
    </row>
    <row r="89" spans="1:6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63</v>
      </c>
    </row>
    <row r="90" spans="1:6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63</v>
      </c>
    </row>
    <row r="91" spans="1:6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63</v>
      </c>
    </row>
    <row r="92" spans="1:6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63</v>
      </c>
    </row>
    <row r="93" spans="1:6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63</v>
      </c>
    </row>
    <row r="94" spans="1:6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63</v>
      </c>
    </row>
    <row r="95" spans="1:6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63</v>
      </c>
    </row>
    <row r="96" spans="1:6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63</v>
      </c>
    </row>
    <row r="97" spans="1:6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63</v>
      </c>
    </row>
    <row r="98" spans="1:6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63</v>
      </c>
    </row>
    <row r="99" spans="1:6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63</v>
      </c>
    </row>
    <row r="100" spans="1:6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63</v>
      </c>
    </row>
    <row r="101" spans="1:6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63</v>
      </c>
    </row>
    <row r="102" spans="1:6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64</v>
      </c>
    </row>
    <row r="103" spans="1:6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64</v>
      </c>
    </row>
    <row r="104" spans="1:6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64</v>
      </c>
    </row>
    <row r="105" spans="1:6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64</v>
      </c>
    </row>
    <row r="106" spans="1:6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64</v>
      </c>
    </row>
    <row r="107" spans="1:6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64</v>
      </c>
    </row>
    <row r="108" spans="1:6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64</v>
      </c>
    </row>
    <row r="109" spans="1:6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64</v>
      </c>
    </row>
    <row r="110" spans="1:6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64</v>
      </c>
    </row>
    <row r="111" spans="1:6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64</v>
      </c>
    </row>
    <row r="112" spans="1:6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64</v>
      </c>
    </row>
    <row r="113" spans="1:6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64</v>
      </c>
    </row>
    <row r="114" spans="1:6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64</v>
      </c>
    </row>
    <row r="115" spans="1:6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64</v>
      </c>
    </row>
    <row r="116" spans="1:6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64</v>
      </c>
    </row>
    <row r="117" spans="1:6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64</v>
      </c>
    </row>
    <row r="118" spans="1:6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64</v>
      </c>
    </row>
    <row r="119" spans="1:6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64</v>
      </c>
    </row>
    <row r="120" spans="1:6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64</v>
      </c>
    </row>
    <row r="121" spans="1:6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64</v>
      </c>
    </row>
    <row r="122" spans="1:6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64</v>
      </c>
    </row>
    <row r="123" spans="1:6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64</v>
      </c>
    </row>
    <row r="124" spans="1:6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64</v>
      </c>
    </row>
    <row r="125" spans="1:6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64</v>
      </c>
    </row>
    <row r="126" spans="1:6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64</v>
      </c>
    </row>
    <row r="127" spans="1:6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64</v>
      </c>
    </row>
    <row r="128" spans="1:6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64</v>
      </c>
    </row>
    <row r="129" spans="1:6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64</v>
      </c>
    </row>
    <row r="130" spans="1:6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64</v>
      </c>
    </row>
    <row r="131" spans="1:6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64</v>
      </c>
    </row>
    <row r="132" spans="1:6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64</v>
      </c>
    </row>
    <row r="133" spans="1:6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64</v>
      </c>
    </row>
    <row r="134" spans="1:6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64</v>
      </c>
    </row>
    <row r="135" spans="1:6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64</v>
      </c>
    </row>
    <row r="136" spans="1:6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64</v>
      </c>
    </row>
    <row r="137" spans="1:6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64</v>
      </c>
    </row>
    <row r="138" spans="1:6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64</v>
      </c>
    </row>
    <row r="139" spans="1:6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64</v>
      </c>
    </row>
    <row r="140" spans="1:6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64</v>
      </c>
    </row>
    <row r="141" spans="1:6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64</v>
      </c>
    </row>
    <row r="142" spans="1:6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64</v>
      </c>
    </row>
    <row r="143" spans="1:6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64</v>
      </c>
    </row>
    <row r="144" spans="1:6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64</v>
      </c>
    </row>
    <row r="145" spans="1:6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64</v>
      </c>
    </row>
    <row r="146" spans="1:6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64</v>
      </c>
    </row>
    <row r="147" spans="1:6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64</v>
      </c>
    </row>
    <row r="148" spans="1:6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64</v>
      </c>
    </row>
    <row r="149" spans="1:6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64</v>
      </c>
    </row>
    <row r="150" spans="1:6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64</v>
      </c>
    </row>
    <row r="151" spans="1:6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1F37-6F43-47A3-ACEA-6A0ABD34840B}">
  <dimension ref="D1:H4"/>
  <sheetViews>
    <sheetView topLeftCell="A4" workbookViewId="0">
      <selection activeCell="H21" sqref="H21"/>
    </sheetView>
  </sheetViews>
  <sheetFormatPr defaultRowHeight="14.5" x14ac:dyDescent="0.35"/>
  <cols>
    <col min="4" max="4" width="10.90625" bestFit="1" customWidth="1"/>
    <col min="6" max="6" width="17.7265625" bestFit="1" customWidth="1"/>
    <col min="8" max="8" width="19.36328125" bestFit="1" customWidth="1"/>
  </cols>
  <sheetData>
    <row r="1" spans="4:8" x14ac:dyDescent="0.35">
      <c r="F1" s="31" t="s">
        <v>72</v>
      </c>
    </row>
    <row r="4" spans="4:8" x14ac:dyDescent="0.35">
      <c r="D4" t="s">
        <v>73</v>
      </c>
      <c r="H4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1841-AAC1-4F16-92AD-4C66E49A3B2E}">
  <dimension ref="A1"/>
  <sheetViews>
    <sheetView workbookViewId="0">
      <selection activeCell="C5" sqref="C5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3027-444A-4A5F-989F-F5E5429A7DF6}">
  <dimension ref="A1"/>
  <sheetViews>
    <sheetView workbookViewId="0">
      <selection activeCell="B3" sqref="B3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558A-FB4C-4273-8454-8ABD44ECE433}">
  <dimension ref="A1"/>
  <sheetViews>
    <sheetView workbookViewId="0">
      <selection activeCell="L9" sqref="L9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DAA1-CFD4-455E-A077-35CAB59C164D}">
  <dimension ref="B2:B4"/>
  <sheetViews>
    <sheetView workbookViewId="0">
      <selection activeCell="G4" sqref="G4"/>
    </sheetView>
  </sheetViews>
  <sheetFormatPr defaultRowHeight="14.5" x14ac:dyDescent="0.35"/>
  <sheetData>
    <row r="2" spans="2:2" x14ac:dyDescent="0.35">
      <c r="B2" t="s">
        <v>75</v>
      </c>
    </row>
    <row r="3" spans="2:2" x14ac:dyDescent="0.35">
      <c r="B3" t="s">
        <v>77</v>
      </c>
    </row>
    <row r="4" spans="2:2" x14ac:dyDescent="0.35">
      <c r="B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What is Machine Learning</vt:lpstr>
      <vt:lpstr>ML Vocabulary</vt:lpstr>
      <vt:lpstr>Supervised ML</vt:lpstr>
      <vt:lpstr>ML Pipeline</vt:lpstr>
      <vt:lpstr>Linear Regression</vt:lpstr>
      <vt:lpstr>Evaluating Linear Regression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Lauguico</dc:creator>
  <cp:lastModifiedBy>Sandy Lauguico</cp:lastModifiedBy>
  <dcterms:created xsi:type="dcterms:W3CDTF">2024-03-26T05:16:05Z</dcterms:created>
  <dcterms:modified xsi:type="dcterms:W3CDTF">2024-03-31T08:04:45Z</dcterms:modified>
</cp:coreProperties>
</file>