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D:\Git\GitHub\GSSCC\Data\"/>
    </mc:Choice>
  </mc:AlternateContent>
  <bookViews>
    <workbookView xWindow="0" yWindow="0" windowWidth="28800" windowHeight="14235" tabRatio="605"/>
  </bookViews>
  <sheets>
    <sheet name="Members" sheetId="1" r:id="rId1"/>
    <sheet name="Youth " sheetId="5" r:id="rId2"/>
    <sheet name="Clubs" sheetId="3" r:id="rId3"/>
    <sheet name="Arcived" sheetId="7" r:id="rId4"/>
    <sheet name="Peter Inactive" sheetId="10" r:id="rId5"/>
    <sheet name="Expied Clubs" sheetId="11" r:id="rId6"/>
    <sheet name="2014 Expire" sheetId="12" r:id="rId7"/>
  </sheets>
  <definedNames>
    <definedName name="_xlnm._FilterDatabase" localSheetId="2" hidden="1">Clubs!$B$1:$B$34</definedName>
    <definedName name="_xlnm._FilterDatabase" localSheetId="0" hidden="1">Members!#REF!</definedName>
    <definedName name="Members">Members!$C:$E</definedName>
  </definedNames>
  <calcPr calcId="152511"/>
  <pivotCaches>
    <pivotCache cacheId="0" r:id="rId8"/>
  </pivotCaches>
</workbook>
</file>

<file path=xl/calcChain.xml><?xml version="1.0" encoding="utf-8"?>
<calcChain xmlns="http://schemas.openxmlformats.org/spreadsheetml/2006/main">
  <c r="O25" i="10" l="1"/>
  <c r="Q501" i="7"/>
  <c r="Q778" i="7"/>
  <c r="Q135" i="7"/>
  <c r="Q98" i="7"/>
  <c r="Q134" i="7"/>
  <c r="Q547" i="7"/>
  <c r="Q763" i="7"/>
  <c r="Q225" i="7"/>
  <c r="Q60" i="7"/>
  <c r="Q504" i="7"/>
  <c r="Q137" i="7"/>
  <c r="Q286" i="7"/>
  <c r="Q656" i="7"/>
  <c r="Q305" i="7"/>
  <c r="Q222" i="7"/>
  <c r="Q203" i="7"/>
  <c r="Q367" i="7"/>
  <c r="Q95" i="7"/>
  <c r="Q91" i="7"/>
  <c r="Q214" i="7"/>
  <c r="Q484" i="7"/>
  <c r="Q649" i="7"/>
  <c r="Q368" i="7"/>
  <c r="Q360" i="7"/>
  <c r="Q193" i="7"/>
  <c r="Q512" i="7"/>
  <c r="Q581" i="7"/>
  <c r="Q140" i="7"/>
  <c r="Q34" i="7"/>
  <c r="Q300" i="7"/>
  <c r="Q291" i="7"/>
  <c r="Q130" i="7"/>
  <c r="Q764" i="7"/>
  <c r="Q474" i="7"/>
  <c r="Q102" i="7"/>
  <c r="Q563" i="7"/>
  <c r="Q349" i="7"/>
  <c r="Q790" i="7"/>
  <c r="Q113" i="7"/>
  <c r="Q466" i="7"/>
  <c r="Q121" i="7"/>
  <c r="Q585" i="7"/>
  <c r="Q414" i="7"/>
  <c r="Q297" i="7"/>
  <c r="Q490" i="7"/>
  <c r="Q628" i="7"/>
  <c r="Q379" i="7"/>
  <c r="Q642" i="7"/>
  <c r="Q612" i="7"/>
  <c r="Q762" i="7"/>
  <c r="Q32" i="7"/>
  <c r="Q675" i="7"/>
  <c r="Q527" i="7"/>
  <c r="Q307" i="7"/>
  <c r="Q553" i="7"/>
  <c r="Q810" i="7"/>
  <c r="Q280" i="7"/>
  <c r="Q782" i="7"/>
  <c r="Q652" i="7"/>
  <c r="Q691" i="7"/>
  <c r="Q743" i="7"/>
  <c r="Q194" i="7"/>
  <c r="Q788" i="7"/>
  <c r="Q75" i="7"/>
  <c r="Q498" i="7"/>
  <c r="Q806" i="7"/>
  <c r="Q100" i="7"/>
  <c r="Q582" i="7"/>
  <c r="Q173" i="7"/>
  <c r="Q243" i="7"/>
  <c r="Q405" i="7"/>
  <c r="Q53" i="7"/>
  <c r="Q48" i="7"/>
  <c r="Q47" i="7"/>
  <c r="Q142" i="7"/>
  <c r="Q234" i="7"/>
  <c r="Q522" i="7"/>
  <c r="Q25" i="7"/>
  <c r="Q182" i="7"/>
  <c r="Q511" i="7"/>
  <c r="Q812" i="7"/>
  <c r="Q541" i="7"/>
  <c r="Q674" i="7"/>
  <c r="Q760" i="7"/>
  <c r="Q86" i="7"/>
  <c r="Q661" i="7"/>
  <c r="Q424" i="7"/>
  <c r="Q659" i="7"/>
  <c r="Q463" i="7"/>
  <c r="Q15" i="7"/>
  <c r="Q175" i="7"/>
  <c r="Q596" i="7"/>
  <c r="Q783" i="7"/>
  <c r="Q79" i="7"/>
  <c r="Q785" i="7"/>
  <c r="Q805" i="7"/>
  <c r="Q559" i="7"/>
  <c r="Q425" i="7"/>
  <c r="Q427" i="7"/>
  <c r="Q819" i="7"/>
  <c r="Q284" i="7"/>
  <c r="Q409" i="7"/>
  <c r="Q301" i="7"/>
  <c r="Q491" i="7"/>
  <c r="Q407" i="7"/>
  <c r="Q292" i="7"/>
  <c r="Q64" i="7"/>
  <c r="Q7" i="7"/>
  <c r="Q617" i="7"/>
  <c r="Q616" i="7"/>
  <c r="Q727" i="7"/>
  <c r="Q781" i="7"/>
  <c r="Q730" i="7"/>
  <c r="Q174" i="7"/>
  <c r="O729" i="7"/>
  <c r="O12" i="1" s="1"/>
  <c r="O13" i="1" s="1"/>
  <c r="O14" i="1" s="1"/>
  <c r="P827" i="7" s="1"/>
  <c r="O15" i="1" s="1"/>
</calcChain>
</file>

<file path=xl/comments1.xml><?xml version="1.0" encoding="utf-8"?>
<comments xmlns="http://schemas.openxmlformats.org/spreadsheetml/2006/main">
  <authors>
    <author>Wayne</author>
    <author>Secretary</author>
    <author>Jeanne</author>
    <author>Wayne Carnegie</author>
  </authors>
  <commentList>
    <comment ref="A2" authorId="0" shapeId="0">
      <text>
        <r>
          <rPr>
            <b/>
            <sz val="8"/>
            <color indexed="81"/>
            <rFont val="Tahoma"/>
            <charset val="1"/>
          </rPr>
          <t>Wayne:</t>
        </r>
        <r>
          <rPr>
            <sz val="8"/>
            <color indexed="81"/>
            <rFont val="Tahoma"/>
            <charset val="1"/>
          </rPr>
          <t xml:space="preserve">
Paid 5 yrs</t>
        </r>
      </text>
    </comment>
    <comment ref="C2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</t>
        </r>
      </text>
    </comment>
    <comment ref="C3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</t>
        </r>
      </text>
    </comment>
    <comment ref="C4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</t>
        </r>
      </text>
    </comment>
    <comment ref="C5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</t>
        </r>
      </text>
    </comment>
    <comment ref="C6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</t>
        </r>
      </text>
    </comment>
    <comment ref="C7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</t>
        </r>
      </text>
    </comment>
    <comment ref="C8" authorId="0" shapeId="0">
      <text>
        <r>
          <rPr>
            <b/>
            <sz val="8"/>
            <color indexed="81"/>
            <rFont val="Tahoma"/>
            <charset val="1"/>
          </rPr>
          <t>Wayne:</t>
        </r>
        <r>
          <rPr>
            <sz val="8"/>
            <color indexed="81"/>
            <rFont val="Tahoma"/>
            <charset val="1"/>
          </rPr>
          <t xml:space="preserve">
new waiver</t>
        </r>
      </text>
    </comment>
    <comment ref="A9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No Magazine</t>
        </r>
      </text>
    </comment>
    <comment ref="C9" authorId="0" shapeId="0">
      <text>
        <r>
          <rPr>
            <b/>
            <sz val="8"/>
            <color indexed="81"/>
            <rFont val="Tahoma"/>
            <charset val="1"/>
          </rPr>
          <t>Wayne:</t>
        </r>
        <r>
          <rPr>
            <sz val="8"/>
            <color indexed="81"/>
            <rFont val="Tahoma"/>
            <charset val="1"/>
          </rPr>
          <t xml:space="preserve">
new waiver</t>
        </r>
      </text>
    </comment>
    <comment ref="C10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</t>
        </r>
      </text>
    </comment>
    <comment ref="C11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</t>
        </r>
      </text>
    </comment>
    <comment ref="C12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</t>
        </r>
      </text>
    </comment>
    <comment ref="C13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</t>
        </r>
      </text>
    </comment>
    <comment ref="B14" authorId="0" shapeId="0">
      <text>
        <r>
          <rPr>
            <b/>
            <sz val="8"/>
            <color indexed="81"/>
            <rFont val="Tahoma"/>
            <charset val="1"/>
          </rPr>
          <t>Wayne:</t>
        </r>
        <r>
          <rPr>
            <sz val="8"/>
            <color indexed="81"/>
            <rFont val="Tahoma"/>
            <charset val="1"/>
          </rPr>
          <t xml:space="preserve">
Paid early Nov,2012</t>
        </r>
      </text>
    </comment>
    <comment ref="C14" authorId="0" shapeId="0">
      <text>
        <r>
          <rPr>
            <b/>
            <sz val="8"/>
            <color indexed="81"/>
            <rFont val="Tahoma"/>
            <charset val="1"/>
          </rPr>
          <t>Wayne:</t>
        </r>
        <r>
          <rPr>
            <sz val="8"/>
            <color indexed="81"/>
            <rFont val="Tahoma"/>
            <charset val="1"/>
          </rPr>
          <t xml:space="preserve">
new waiver</t>
        </r>
      </text>
    </comment>
    <comment ref="C15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</t>
        </r>
      </text>
    </comment>
    <comment ref="C16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</t>
        </r>
      </text>
    </comment>
    <comment ref="C17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</t>
        </r>
      </text>
    </comment>
    <comment ref="C18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</t>
        </r>
      </text>
    </comment>
    <comment ref="B19" authorId="1" shapeId="0">
      <text>
        <r>
          <rPr>
            <b/>
            <sz val="9"/>
            <color indexed="81"/>
            <rFont val="Tahoma"/>
            <family val="2"/>
          </rPr>
          <t>Secretary:</t>
        </r>
        <r>
          <rPr>
            <sz val="9"/>
            <color indexed="81"/>
            <rFont val="Tahoma"/>
            <family val="2"/>
          </rPr>
          <t xml:space="preserve">
No Paperwork from WC</t>
        </r>
      </text>
    </comment>
    <comment ref="C19" authorId="2" shapeId="0">
      <text>
        <r>
          <rPr>
            <b/>
            <sz val="8"/>
            <color indexed="81"/>
            <rFont val="Tahoma"/>
            <family val="2"/>
          </rPr>
          <t>Jeanne:</t>
        </r>
        <r>
          <rPr>
            <sz val="8"/>
            <color indexed="81"/>
            <rFont val="Tahoma"/>
            <family val="2"/>
          </rPr>
          <t xml:space="preserve">
Mike formerly a single member under #3095 - member since Nov 2007 - but did not renew until January - so member since Jan 2010
New Waiver</t>
        </r>
      </text>
    </comment>
    <comment ref="C20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</t>
        </r>
      </text>
    </comment>
    <comment ref="A21" authorId="3" shapeId="0">
      <text>
        <r>
          <rPr>
            <b/>
            <sz val="9"/>
            <color indexed="81"/>
            <rFont val="Tahoma"/>
            <charset val="1"/>
          </rPr>
          <t>Wayne Carnegie:</t>
        </r>
        <r>
          <rPr>
            <sz val="9"/>
            <color indexed="81"/>
            <rFont val="Tahoma"/>
            <charset val="1"/>
          </rPr>
          <t xml:space="preserve">
Paid 2 years  March 11,2013</t>
        </r>
      </text>
    </comment>
    <comment ref="C21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</t>
        </r>
      </text>
    </comment>
    <comment ref="C22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</t>
        </r>
      </text>
    </comment>
    <comment ref="C23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</t>
        </r>
      </text>
    </comment>
    <comment ref="C24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</t>
        </r>
      </text>
    </comment>
    <comment ref="C25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</t>
        </r>
      </text>
    </comment>
    <comment ref="C26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</t>
        </r>
      </text>
    </comment>
    <comment ref="B27" authorId="1" shapeId="0">
      <text>
        <r>
          <rPr>
            <b/>
            <sz val="9"/>
            <color indexed="81"/>
            <rFont val="Tahoma"/>
            <family val="2"/>
          </rPr>
          <t>Secretary:</t>
        </r>
        <r>
          <rPr>
            <sz val="9"/>
            <color indexed="81"/>
            <rFont val="Tahoma"/>
            <family val="2"/>
          </rPr>
          <t xml:space="preserve">
No Paperwork from WC</t>
        </r>
      </text>
    </comment>
    <comment ref="C27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</t>
        </r>
      </text>
    </comment>
    <comment ref="C28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</t>
        </r>
      </text>
    </comment>
    <comment ref="C29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</t>
        </r>
      </text>
    </comment>
    <comment ref="C30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</t>
        </r>
      </text>
    </comment>
    <comment ref="C31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</t>
        </r>
      </text>
    </comment>
    <comment ref="C32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</t>
        </r>
      </text>
    </comment>
    <comment ref="C33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</t>
        </r>
      </text>
    </comment>
    <comment ref="B34" authorId="1" shapeId="0">
      <text>
        <r>
          <rPr>
            <b/>
            <sz val="9"/>
            <color indexed="81"/>
            <rFont val="Tahoma"/>
            <family val="2"/>
          </rPr>
          <t>Secretary:</t>
        </r>
        <r>
          <rPr>
            <sz val="9"/>
            <color indexed="81"/>
            <rFont val="Tahoma"/>
            <family val="2"/>
          </rPr>
          <t xml:space="preserve">
No Paperwork from WC</t>
        </r>
      </text>
    </comment>
    <comment ref="C34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</t>
        </r>
      </text>
    </comment>
    <comment ref="C35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</t>
        </r>
      </text>
    </comment>
    <comment ref="C36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</t>
        </r>
      </text>
    </comment>
    <comment ref="C37" authorId="2" shapeId="0">
      <text>
        <r>
          <rPr>
            <b/>
            <sz val="8"/>
            <color indexed="81"/>
            <rFont val="Tahoma"/>
            <family val="2"/>
          </rPr>
          <t>Jeanne:</t>
        </r>
        <r>
          <rPr>
            <sz val="8"/>
            <color indexed="81"/>
            <rFont val="Tahoma"/>
            <family val="2"/>
          </rPr>
          <t xml:space="preserve">
Fox Joined in 2009
WAYNE
Fox original #3145          Single 2008 then to family with Teresa in 2009New waiver
Changed back to Single May, 2013</t>
        </r>
      </text>
    </comment>
    <comment ref="C38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</t>
        </r>
      </text>
    </comment>
    <comment ref="O38" authorId="2" shapeId="0">
      <text>
        <r>
          <rPr>
            <b/>
            <sz val="8"/>
            <color indexed="81"/>
            <rFont val="Tahoma"/>
            <family val="2"/>
          </rPr>
          <t>Jeanne:</t>
        </r>
        <r>
          <rPr>
            <sz val="8"/>
            <color indexed="81"/>
            <rFont val="Tahoma"/>
            <family val="2"/>
          </rPr>
          <t xml:space="preserve">
Fox Joined 2009</t>
        </r>
      </text>
    </comment>
    <comment ref="C39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</t>
        </r>
      </text>
    </comment>
    <comment ref="C40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</t>
        </r>
      </text>
    </comment>
    <comment ref="C41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</t>
        </r>
      </text>
    </comment>
    <comment ref="C42" authorId="0" shapeId="0">
      <text>
        <r>
          <rPr>
            <b/>
            <sz val="8"/>
            <color indexed="81"/>
            <rFont val="Tahoma"/>
            <charset val="1"/>
          </rPr>
          <t>Wayne:</t>
        </r>
        <r>
          <rPr>
            <sz val="8"/>
            <color indexed="81"/>
            <rFont val="Tahoma"/>
            <charset val="1"/>
          </rPr>
          <t xml:space="preserve">
new waiver</t>
        </r>
      </text>
    </comment>
    <comment ref="C43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</t>
        </r>
      </text>
    </comment>
    <comment ref="C44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</t>
        </r>
      </text>
    </comment>
    <comment ref="C45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</t>
        </r>
      </text>
    </comment>
    <comment ref="C46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</t>
        </r>
      </text>
    </comment>
    <comment ref="C47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</t>
        </r>
      </text>
    </comment>
    <comment ref="B48" authorId="1" shapeId="0">
      <text>
        <r>
          <rPr>
            <b/>
            <sz val="9"/>
            <color indexed="81"/>
            <rFont val="Tahoma"/>
            <family val="2"/>
          </rPr>
          <t>Secretary:</t>
        </r>
        <r>
          <rPr>
            <sz val="9"/>
            <color indexed="81"/>
            <rFont val="Tahoma"/>
            <family val="2"/>
          </rPr>
          <t xml:space="preserve">
No Paperwork from WC</t>
        </r>
      </text>
    </comment>
    <comment ref="C48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</t>
        </r>
      </text>
    </comment>
    <comment ref="C49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</t>
        </r>
      </text>
    </comment>
    <comment ref="C50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</t>
        </r>
      </text>
    </comment>
    <comment ref="C51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</t>
        </r>
      </text>
    </comment>
    <comment ref="C52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</t>
        </r>
      </text>
    </comment>
    <comment ref="A53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All Mail Retuned Dec/2010
Rec. Address change June 5/2011
Moved from Jantzen to Sinclair's May,2013</t>
        </r>
      </text>
    </comment>
    <comment ref="C53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</t>
        </r>
      </text>
    </comment>
    <comment ref="C54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</t>
        </r>
      </text>
    </comment>
    <comment ref="C55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</t>
        </r>
      </text>
    </comment>
    <comment ref="C56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</t>
        </r>
      </text>
    </comment>
    <comment ref="C57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</t>
        </r>
      </text>
    </comment>
    <comment ref="C58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</t>
        </r>
      </text>
    </comment>
    <comment ref="C59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</t>
        </r>
      </text>
    </comment>
    <comment ref="E59" authorId="1" shapeId="0">
      <text>
        <r>
          <rPr>
            <b/>
            <sz val="9"/>
            <color indexed="81"/>
            <rFont val="Tahoma"/>
            <charset val="1"/>
          </rPr>
          <t>Secretary:</t>
        </r>
        <r>
          <rPr>
            <sz val="9"/>
            <color indexed="81"/>
            <rFont val="Tahoma"/>
            <charset val="1"/>
          </rPr>
          <t xml:space="preserve">
Jesse Clarke Aug-17/2005</t>
        </r>
      </text>
    </comment>
    <comment ref="C60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</t>
        </r>
      </text>
    </comment>
    <comment ref="A61" authorId="2" shapeId="0">
      <text>
        <r>
          <rPr>
            <b/>
            <sz val="9"/>
            <color indexed="81"/>
            <rFont val="Tahoma"/>
            <family val="2"/>
          </rPr>
          <t>Jeanne:</t>
        </r>
        <r>
          <rPr>
            <sz val="9"/>
            <color indexed="81"/>
            <rFont val="Tahoma"/>
            <family val="2"/>
          </rPr>
          <t xml:space="preserve">
didn't send renewal until Mar 2010 so restarted membership as of Oct 09</t>
        </r>
      </text>
    </comment>
    <comment ref="C61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</t>
        </r>
      </text>
    </comment>
    <comment ref="A62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No Magazine</t>
        </r>
      </text>
    </comment>
    <comment ref="C62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</t>
        </r>
      </text>
    </comment>
    <comment ref="B63" authorId="1" shapeId="0">
      <text>
        <r>
          <rPr>
            <b/>
            <sz val="9"/>
            <color indexed="81"/>
            <rFont val="Tahoma"/>
            <family val="2"/>
          </rPr>
          <t>Secretary:</t>
        </r>
        <r>
          <rPr>
            <sz val="9"/>
            <color indexed="81"/>
            <rFont val="Tahoma"/>
            <family val="2"/>
          </rPr>
          <t xml:space="preserve">
No Paperwork from WC</t>
        </r>
      </text>
    </comment>
    <comment ref="C63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</t>
        </r>
      </text>
    </comment>
    <comment ref="C64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</t>
        </r>
      </text>
    </comment>
    <comment ref="C65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</t>
        </r>
      </text>
    </comment>
    <comment ref="C66" authorId="0" shapeId="0">
      <text>
        <r>
          <rPr>
            <b/>
            <sz val="8"/>
            <color indexed="81"/>
            <rFont val="Tahoma"/>
            <charset val="1"/>
          </rPr>
          <t>Wayne:</t>
        </r>
        <r>
          <rPr>
            <sz val="8"/>
            <color indexed="81"/>
            <rFont val="Tahoma"/>
            <charset val="1"/>
          </rPr>
          <t xml:space="preserve">
New waiver</t>
        </r>
      </text>
    </comment>
    <comment ref="C67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</t>
        </r>
      </text>
    </comment>
    <comment ref="C68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</t>
        </r>
      </text>
    </comment>
    <comment ref="C69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</t>
        </r>
      </text>
    </comment>
    <comment ref="C70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</t>
        </r>
      </text>
    </comment>
    <comment ref="C71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</t>
        </r>
      </text>
    </comment>
    <comment ref="C72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</t>
        </r>
      </text>
    </comment>
    <comment ref="C73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</t>
        </r>
      </text>
    </comment>
    <comment ref="C74" authorId="0" shapeId="0">
      <text>
        <r>
          <rPr>
            <b/>
            <sz val="8"/>
            <color indexed="81"/>
            <rFont val="Tahoma"/>
            <charset val="1"/>
          </rPr>
          <t>Wayne:</t>
        </r>
        <r>
          <rPr>
            <sz val="8"/>
            <color indexed="81"/>
            <rFont val="Tahoma"/>
            <charset val="1"/>
          </rPr>
          <t xml:space="preserve">
new waiver</t>
        </r>
      </text>
    </comment>
    <comment ref="C75" authorId="0" shapeId="0">
      <text>
        <r>
          <rPr>
            <b/>
            <sz val="8"/>
            <color indexed="81"/>
            <rFont val="Tahoma"/>
            <charset val="1"/>
          </rPr>
          <t>Wayne:</t>
        </r>
        <r>
          <rPr>
            <sz val="8"/>
            <color indexed="81"/>
            <rFont val="Tahoma"/>
            <charset val="1"/>
          </rPr>
          <t xml:space="preserve">
New waiver</t>
        </r>
      </text>
    </comment>
    <comment ref="B76" authorId="1" shapeId="0">
      <text>
        <r>
          <rPr>
            <b/>
            <sz val="9"/>
            <color indexed="81"/>
            <rFont val="Tahoma"/>
            <family val="2"/>
          </rPr>
          <t>Secretary:</t>
        </r>
        <r>
          <rPr>
            <sz val="9"/>
            <color indexed="81"/>
            <rFont val="Tahoma"/>
            <family val="2"/>
          </rPr>
          <t xml:space="preserve">
No Paperwork from WC</t>
        </r>
      </text>
    </comment>
    <comment ref="C76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</t>
        </r>
      </text>
    </comment>
    <comment ref="B77" authorId="1" shapeId="0">
      <text>
        <r>
          <rPr>
            <b/>
            <sz val="9"/>
            <color indexed="81"/>
            <rFont val="Tahoma"/>
            <family val="2"/>
          </rPr>
          <t>Secretary:</t>
        </r>
        <r>
          <rPr>
            <sz val="9"/>
            <color indexed="81"/>
            <rFont val="Tahoma"/>
            <family val="2"/>
          </rPr>
          <t xml:space="preserve">
No Paperwork from WC</t>
        </r>
      </text>
    </comment>
    <comment ref="C77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</t>
        </r>
      </text>
    </comment>
    <comment ref="C78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</t>
        </r>
      </text>
    </comment>
    <comment ref="C79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</t>
        </r>
      </text>
    </comment>
    <comment ref="C80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</t>
        </r>
      </text>
    </comment>
    <comment ref="C81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</t>
        </r>
      </text>
    </comment>
    <comment ref="A82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Mae Joined Nov/2011</t>
        </r>
      </text>
    </comment>
    <comment ref="B82" authorId="1" shapeId="0">
      <text>
        <r>
          <rPr>
            <b/>
            <sz val="9"/>
            <color indexed="81"/>
            <rFont val="Tahoma"/>
            <family val="2"/>
          </rPr>
          <t>Secretary:</t>
        </r>
        <r>
          <rPr>
            <sz val="9"/>
            <color indexed="81"/>
            <rFont val="Tahoma"/>
            <family val="2"/>
          </rPr>
          <t xml:space="preserve">
No Paperwork from WC</t>
        </r>
      </text>
    </comment>
    <comment ref="C82" authorId="0" shapeId="0">
      <text>
        <r>
          <rPr>
            <b/>
            <sz val="8"/>
            <color indexed="81"/>
            <rFont val="Tahoma"/>
            <charset val="1"/>
          </rPr>
          <t>Wayne:</t>
        </r>
        <r>
          <rPr>
            <sz val="8"/>
            <color indexed="81"/>
            <rFont val="Tahoma"/>
            <charset val="1"/>
          </rPr>
          <t xml:space="preserve">
New waiver</t>
        </r>
      </text>
    </comment>
    <comment ref="C83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</t>
        </r>
      </text>
    </comment>
    <comment ref="C84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
Sent $20  TC Donation with membership Nov/2011
Sent $10.00 TC  Dec,2013</t>
        </r>
      </text>
    </comment>
    <comment ref="B85" authorId="1" shapeId="0">
      <text>
        <r>
          <rPr>
            <b/>
            <sz val="9"/>
            <color indexed="81"/>
            <rFont val="Tahoma"/>
            <family val="2"/>
          </rPr>
          <t>Secretary:</t>
        </r>
        <r>
          <rPr>
            <sz val="9"/>
            <color indexed="81"/>
            <rFont val="Tahoma"/>
            <family val="2"/>
          </rPr>
          <t xml:space="preserve">
No Paperwork from WC</t>
        </r>
      </text>
    </comment>
    <comment ref="C85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</t>
        </r>
      </text>
    </comment>
    <comment ref="C86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</t>
        </r>
      </text>
    </comment>
    <comment ref="C87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</t>
        </r>
      </text>
    </comment>
    <comment ref="C88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</t>
        </r>
      </text>
    </comment>
    <comment ref="C89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</t>
        </r>
      </text>
    </comment>
    <comment ref="A90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Paid for 2 years</t>
        </r>
      </text>
    </comment>
    <comment ref="C90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</t>
        </r>
      </text>
    </comment>
    <comment ref="A91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Paid for 2 Yrs</t>
        </r>
      </text>
    </comment>
    <comment ref="C91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
</t>
        </r>
      </text>
    </comment>
    <comment ref="C92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</t>
        </r>
      </text>
    </comment>
    <comment ref="C93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</t>
        </r>
      </text>
    </comment>
    <comment ref="A94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Needs a witness</t>
        </r>
      </text>
    </comment>
    <comment ref="C94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  </t>
        </r>
      </text>
    </comment>
    <comment ref="C95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</t>
        </r>
      </text>
    </comment>
    <comment ref="C96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</t>
        </r>
      </text>
    </comment>
    <comment ref="C97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</t>
        </r>
      </text>
    </comment>
    <comment ref="C98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</t>
        </r>
      </text>
    </comment>
    <comment ref="B99" authorId="1" shapeId="0">
      <text>
        <r>
          <rPr>
            <b/>
            <sz val="9"/>
            <color indexed="81"/>
            <rFont val="Tahoma"/>
            <family val="2"/>
          </rPr>
          <t>Secretary:</t>
        </r>
        <r>
          <rPr>
            <sz val="9"/>
            <color indexed="81"/>
            <rFont val="Tahoma"/>
            <family val="2"/>
          </rPr>
          <t xml:space="preserve">
No Paperwork from WC</t>
        </r>
      </text>
    </comment>
    <comment ref="C99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</t>
        </r>
      </text>
    </comment>
    <comment ref="C100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</t>
        </r>
      </text>
    </comment>
    <comment ref="C101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</t>
        </r>
      </text>
    </comment>
    <comment ref="C102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</t>
        </r>
      </text>
    </comment>
    <comment ref="C103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</t>
        </r>
      </text>
    </comment>
    <comment ref="C104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</t>
        </r>
      </text>
    </comment>
    <comment ref="B105" authorId="1" shapeId="0">
      <text>
        <r>
          <rPr>
            <b/>
            <sz val="9"/>
            <color indexed="81"/>
            <rFont val="Tahoma"/>
            <family val="2"/>
          </rPr>
          <t>Secretary:</t>
        </r>
        <r>
          <rPr>
            <sz val="9"/>
            <color indexed="81"/>
            <rFont val="Tahoma"/>
            <family val="2"/>
          </rPr>
          <t xml:space="preserve">
No Paperwork from WC</t>
        </r>
      </text>
    </comment>
    <comment ref="C105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</t>
        </r>
      </text>
    </comment>
    <comment ref="C106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</t>
        </r>
      </text>
    </comment>
    <comment ref="C107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</t>
        </r>
      </text>
    </comment>
    <comment ref="A108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Simon rejoined April,2012</t>
        </r>
      </text>
    </comment>
    <comment ref="C108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</t>
        </r>
      </text>
    </comment>
    <comment ref="C109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</t>
        </r>
      </text>
    </comment>
    <comment ref="C110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</t>
        </r>
      </text>
    </comment>
    <comment ref="C111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</t>
        </r>
      </text>
    </comment>
    <comment ref="C112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</t>
        </r>
      </text>
    </comment>
    <comment ref="C113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</t>
        </r>
      </text>
    </comment>
    <comment ref="C114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</t>
        </r>
      </text>
    </comment>
    <comment ref="C115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</t>
        </r>
      </text>
    </comment>
    <comment ref="C116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</t>
        </r>
      </text>
    </comment>
    <comment ref="C117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</t>
        </r>
      </text>
    </comment>
    <comment ref="C118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</t>
        </r>
      </text>
    </comment>
    <comment ref="C119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</t>
        </r>
      </text>
    </comment>
    <comment ref="E119" authorId="1" shapeId="0">
      <text>
        <r>
          <rPr>
            <b/>
            <sz val="9"/>
            <color indexed="81"/>
            <rFont val="Tahoma"/>
            <charset val="1"/>
          </rPr>
          <t>Secretary:</t>
        </r>
        <r>
          <rPr>
            <sz val="9"/>
            <color indexed="81"/>
            <rFont val="Tahoma"/>
            <charset val="1"/>
          </rPr>
          <t xml:space="preserve">
Rebekah
Suzanna
Isaiah</t>
        </r>
      </text>
    </comment>
    <comment ref="A120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Changed to Single Oct,2012
Paid 3 years</t>
        </r>
      </text>
    </comment>
    <comment ref="C120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</t>
        </r>
      </text>
    </comment>
    <comment ref="C121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</t>
        </r>
      </text>
    </comment>
    <comment ref="C122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</t>
        </r>
      </text>
    </comment>
    <comment ref="C123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</t>
        </r>
      </text>
    </comment>
    <comment ref="C124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</t>
        </r>
      </text>
    </comment>
    <comment ref="C125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</t>
        </r>
      </text>
    </comment>
    <comment ref="A126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Michaela Joined in Oct,2012</t>
        </r>
      </text>
    </comment>
    <comment ref="B126" authorId="1" shapeId="0">
      <text>
        <r>
          <rPr>
            <b/>
            <sz val="9"/>
            <color indexed="81"/>
            <rFont val="Tahoma"/>
            <family val="2"/>
          </rPr>
          <t>Secretary:</t>
        </r>
        <r>
          <rPr>
            <sz val="9"/>
            <color indexed="81"/>
            <rFont val="Tahoma"/>
            <family val="2"/>
          </rPr>
          <t xml:space="preserve">
No Paperwork from WC</t>
        </r>
      </text>
    </comment>
    <comment ref="C126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</t>
        </r>
      </text>
    </comment>
    <comment ref="B127" authorId="1" shapeId="0">
      <text>
        <r>
          <rPr>
            <b/>
            <sz val="9"/>
            <color indexed="81"/>
            <rFont val="Tahoma"/>
            <family val="2"/>
          </rPr>
          <t>Secretary:</t>
        </r>
        <r>
          <rPr>
            <sz val="9"/>
            <color indexed="81"/>
            <rFont val="Tahoma"/>
            <family val="2"/>
          </rPr>
          <t xml:space="preserve">
No Paperwork from WC</t>
        </r>
      </text>
    </comment>
    <comment ref="C127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</t>
        </r>
      </text>
    </comment>
    <comment ref="C128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</t>
        </r>
      </text>
    </comment>
    <comment ref="A129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Mike rejoined in Nov,2011                 Old #1352 Exp Sept/10</t>
        </r>
      </text>
    </comment>
    <comment ref="C129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</t>
        </r>
      </text>
    </comment>
    <comment ref="C130" authorId="0" shapeId="0">
      <text>
        <r>
          <rPr>
            <b/>
            <sz val="8"/>
            <color indexed="81"/>
            <rFont val="Tahoma"/>
            <charset val="1"/>
          </rPr>
          <t>Wayne:</t>
        </r>
        <r>
          <rPr>
            <sz val="8"/>
            <color indexed="81"/>
            <rFont val="Tahoma"/>
            <charset val="1"/>
          </rPr>
          <t xml:space="preserve">
New waiver</t>
        </r>
      </text>
    </comment>
    <comment ref="E130" authorId="1" shapeId="0">
      <text>
        <r>
          <rPr>
            <b/>
            <sz val="9"/>
            <color indexed="81"/>
            <rFont val="Tahoma"/>
            <family val="2"/>
          </rPr>
          <t>Secretary:</t>
        </r>
        <r>
          <rPr>
            <sz val="9"/>
            <color indexed="81"/>
            <rFont val="Tahoma"/>
            <family val="2"/>
          </rPr>
          <t xml:space="preserve">
Skyler DOB 97/06/10</t>
        </r>
      </text>
    </comment>
    <comment ref="C131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</t>
        </r>
      </text>
    </comment>
    <comment ref="A132" authorId="0" shapeId="0">
      <text>
        <r>
          <rPr>
            <b/>
            <sz val="9"/>
            <color indexed="81"/>
            <rFont val="Tahoma"/>
            <charset val="1"/>
          </rPr>
          <t>Wayne:</t>
        </r>
        <r>
          <rPr>
            <sz val="9"/>
            <color indexed="81"/>
            <rFont val="Tahoma"/>
            <charset val="1"/>
          </rPr>
          <t xml:space="preserve">
Sent Email reminder July 13,2013</t>
        </r>
      </text>
    </comment>
    <comment ref="C132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</t>
        </r>
      </text>
    </comment>
    <comment ref="C133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
Paid Sept 14,2012</t>
        </r>
      </text>
    </comment>
    <comment ref="C134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</t>
        </r>
      </text>
    </comment>
    <comment ref="A135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Changed to single 2011
Changed to Family different guy. Rob joined 
 Jan,2013</t>
        </r>
      </text>
    </comment>
    <comment ref="C135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</t>
        </r>
      </text>
    </comment>
    <comment ref="C136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</t>
        </r>
      </text>
    </comment>
    <comment ref="B137" authorId="1" shapeId="0">
      <text>
        <r>
          <rPr>
            <b/>
            <sz val="9"/>
            <color indexed="81"/>
            <rFont val="Tahoma"/>
            <family val="2"/>
          </rPr>
          <t>Secretary:</t>
        </r>
        <r>
          <rPr>
            <sz val="9"/>
            <color indexed="81"/>
            <rFont val="Tahoma"/>
            <family val="2"/>
          </rPr>
          <t xml:space="preserve">
No Paperwork from WC</t>
        </r>
      </text>
    </comment>
    <comment ref="C137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</t>
        </r>
      </text>
    </comment>
    <comment ref="C138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</t>
        </r>
      </text>
    </comment>
    <comment ref="C139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</t>
        </r>
      </text>
    </comment>
    <comment ref="C140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</t>
        </r>
      </text>
    </comment>
    <comment ref="C141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</t>
        </r>
      </text>
    </comment>
    <comment ref="C142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</t>
        </r>
      </text>
    </comment>
    <comment ref="C143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</t>
        </r>
      </text>
    </comment>
    <comment ref="C144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</t>
        </r>
      </text>
    </comment>
    <comment ref="C145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</t>
        </r>
      </text>
    </comment>
    <comment ref="A146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Change to single 2011</t>
        </r>
      </text>
    </comment>
    <comment ref="C146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</t>
        </r>
      </text>
    </comment>
    <comment ref="C147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</t>
        </r>
      </text>
    </comment>
    <comment ref="C148" authorId="2" shapeId="0">
      <text>
        <r>
          <rPr>
            <b/>
            <sz val="8"/>
            <color indexed="81"/>
            <rFont val="Tahoma"/>
            <family val="2"/>
          </rPr>
          <t>Jeanne:</t>
        </r>
        <r>
          <rPr>
            <sz val="8"/>
            <color indexed="81"/>
            <rFont val="Tahoma"/>
            <family val="2"/>
          </rPr>
          <t xml:space="preserve">
Drolet Joined in 2009
Changed to single Sept,2012
New waiver</t>
        </r>
      </text>
    </comment>
    <comment ref="A149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Late  Paid Oct 18/10  Left on by Dave Jantzen</t>
        </r>
      </text>
    </comment>
    <comment ref="C149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</t>
        </r>
      </text>
    </comment>
    <comment ref="C150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</t>
        </r>
      </text>
    </comment>
    <comment ref="C151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</t>
        </r>
      </text>
    </comment>
    <comment ref="C152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</t>
        </r>
      </text>
    </comment>
    <comment ref="B153" authorId="1" shapeId="0">
      <text>
        <r>
          <rPr>
            <b/>
            <sz val="9"/>
            <color indexed="81"/>
            <rFont val="Tahoma"/>
            <family val="2"/>
          </rPr>
          <t>Secretary:</t>
        </r>
        <r>
          <rPr>
            <sz val="9"/>
            <color indexed="81"/>
            <rFont val="Tahoma"/>
            <family val="2"/>
          </rPr>
          <t xml:space="preserve">
No Paperwork from WC</t>
        </r>
      </text>
    </comment>
    <comment ref="C153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</t>
        </r>
      </text>
    </comment>
    <comment ref="C154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</t>
        </r>
      </text>
    </comment>
    <comment ref="C155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</t>
        </r>
      </text>
    </comment>
    <comment ref="B156" authorId="1" shapeId="0">
      <text>
        <r>
          <rPr>
            <b/>
            <sz val="9"/>
            <color indexed="81"/>
            <rFont val="Tahoma"/>
            <family val="2"/>
          </rPr>
          <t>Secretary:</t>
        </r>
        <r>
          <rPr>
            <sz val="9"/>
            <color indexed="81"/>
            <rFont val="Tahoma"/>
            <family val="2"/>
          </rPr>
          <t xml:space="preserve">
No Paperwork from WC</t>
        </r>
      </text>
    </comment>
    <comment ref="C156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</t>
        </r>
      </text>
    </comment>
    <comment ref="C157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</t>
        </r>
      </text>
    </comment>
    <comment ref="A158" authorId="2" shapeId="0">
      <text>
        <r>
          <rPr>
            <b/>
            <sz val="9"/>
            <color indexed="81"/>
            <rFont val="Tahoma"/>
            <family val="2"/>
          </rPr>
          <t>Jeanne
Fedor joined in Apr 2010
Changed to single  2011</t>
        </r>
      </text>
    </comment>
    <comment ref="C158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</t>
        </r>
      </text>
    </comment>
    <comment ref="A159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C159" authorId="0" shapeId="0">
      <text>
        <r>
          <rPr>
            <b/>
            <sz val="8"/>
            <color indexed="81"/>
            <rFont val="Tahoma"/>
            <charset val="1"/>
          </rPr>
          <t>Wayne:</t>
        </r>
        <r>
          <rPr>
            <sz val="8"/>
            <color indexed="81"/>
            <rFont val="Tahoma"/>
            <charset val="1"/>
          </rPr>
          <t xml:space="preserve">
New waiver sent April,2013
Sent Email Sept 20,2012 requesting Waiver
</t>
        </r>
      </text>
    </comment>
    <comment ref="C160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</t>
        </r>
      </text>
    </comment>
    <comment ref="A161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Andreea joined 2011</t>
        </r>
      </text>
    </comment>
    <comment ref="C161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</t>
        </r>
      </text>
    </comment>
    <comment ref="C162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
</t>
        </r>
      </text>
    </comment>
    <comment ref="C163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</t>
        </r>
      </text>
    </comment>
    <comment ref="B164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Changed to Family 2011
James old #3474</t>
        </r>
      </text>
    </comment>
    <comment ref="C164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</t>
        </r>
      </text>
    </comment>
    <comment ref="C165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</t>
        </r>
      </text>
    </comment>
    <comment ref="C166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</t>
        </r>
      </text>
    </comment>
    <comment ref="C167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</t>
        </r>
      </text>
    </comment>
    <comment ref="C168" authorId="0" shapeId="0">
      <text>
        <r>
          <rPr>
            <b/>
            <sz val="9"/>
            <color indexed="81"/>
            <rFont val="Tahoma"/>
            <family val="2"/>
          </rPr>
          <t>Wayne:</t>
        </r>
        <r>
          <rPr>
            <sz val="9"/>
            <color indexed="81"/>
            <rFont val="Tahoma"/>
            <family val="2"/>
          </rPr>
          <t xml:space="preserve">
New waiver</t>
        </r>
      </text>
    </comment>
    <comment ref="A169" authorId="0" shapeId="0">
      <text>
        <r>
          <rPr>
            <b/>
            <sz val="8"/>
            <color indexed="81"/>
            <rFont val="Tahoma"/>
            <charset val="1"/>
          </rPr>
          <t>Wayne:</t>
        </r>
        <r>
          <rPr>
            <sz val="8"/>
            <color indexed="81"/>
            <rFont val="Tahoma"/>
            <charset val="1"/>
          </rPr>
          <t xml:space="preserve">
Sending in Wk of Jan9/13
sent another Email Feb 4
Received Feb 14,2013</t>
        </r>
      </text>
    </comment>
    <comment ref="C169" authorId="0" shapeId="0">
      <text>
        <r>
          <rPr>
            <b/>
            <sz val="8"/>
            <color indexed="81"/>
            <rFont val="Tahoma"/>
            <charset val="1"/>
          </rPr>
          <t>Wayne:</t>
        </r>
        <r>
          <rPr>
            <sz val="8"/>
            <color indexed="81"/>
            <rFont val="Tahoma"/>
            <charset val="1"/>
          </rPr>
          <t xml:space="preserve">
New waiver</t>
        </r>
      </text>
    </comment>
    <comment ref="C170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</t>
        </r>
      </text>
    </comment>
    <comment ref="C171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</t>
        </r>
      </text>
    </comment>
    <comment ref="C172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</t>
        </r>
      </text>
    </comment>
    <comment ref="B173" authorId="1" shapeId="0">
      <text>
        <r>
          <rPr>
            <b/>
            <sz val="9"/>
            <color indexed="81"/>
            <rFont val="Tahoma"/>
            <family val="2"/>
          </rPr>
          <t>Secretary:</t>
        </r>
        <r>
          <rPr>
            <sz val="9"/>
            <color indexed="81"/>
            <rFont val="Tahoma"/>
            <family val="2"/>
          </rPr>
          <t xml:space="preserve">
No Paperwork from WC</t>
        </r>
      </text>
    </comment>
    <comment ref="C173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</t>
        </r>
      </text>
    </comment>
    <comment ref="A174" authorId="0" shapeId="0">
      <text>
        <r>
          <rPr>
            <b/>
            <sz val="9"/>
            <color indexed="81"/>
            <rFont val="Tahoma"/>
            <charset val="1"/>
          </rPr>
          <t>Wayne:</t>
        </r>
        <r>
          <rPr>
            <sz val="9"/>
            <color indexed="81"/>
            <rFont val="Tahoma"/>
            <charset val="1"/>
          </rPr>
          <t xml:space="preserve">
Changed to Single July-13</t>
        </r>
      </text>
    </comment>
    <comment ref="C174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</t>
        </r>
      </text>
    </comment>
    <comment ref="C175" authorId="0" shapeId="0">
      <text>
        <r>
          <rPr>
            <b/>
            <sz val="9"/>
            <color indexed="81"/>
            <rFont val="Tahoma"/>
            <charset val="1"/>
          </rPr>
          <t>Wayne:</t>
        </r>
        <r>
          <rPr>
            <sz val="9"/>
            <color indexed="81"/>
            <rFont val="Tahoma"/>
            <charset val="1"/>
          </rPr>
          <t xml:space="preserve">
New waiver</t>
        </r>
      </text>
    </comment>
    <comment ref="C176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</t>
        </r>
      </text>
    </comment>
    <comment ref="C177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</t>
        </r>
      </text>
    </comment>
    <comment ref="C178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</t>
        </r>
      </text>
    </comment>
    <comment ref="A179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Winter 2012 SS undeliverable
Spring 2013 SS undeliverable</t>
        </r>
      </text>
    </comment>
    <comment ref="C179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</t>
        </r>
      </text>
    </comment>
    <comment ref="E179" authorId="1" shapeId="0">
      <text>
        <r>
          <rPr>
            <b/>
            <sz val="9"/>
            <color indexed="81"/>
            <rFont val="Tahoma"/>
            <family val="2"/>
          </rPr>
          <t>Secretary:</t>
        </r>
        <r>
          <rPr>
            <sz val="9"/>
            <color indexed="81"/>
            <rFont val="Tahoma"/>
            <family val="2"/>
          </rPr>
          <t xml:space="preserve">
Cole Pidruchney 2000/01/10</t>
        </r>
      </text>
    </comment>
    <comment ref="C180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</t>
        </r>
      </text>
    </comment>
    <comment ref="M180" authorId="2" shapeId="0">
      <text>
        <r>
          <rPr>
            <b/>
            <sz val="8"/>
            <color indexed="81"/>
            <rFont val="Tahoma"/>
            <family val="2"/>
          </rPr>
          <t>Jeanne:</t>
        </r>
        <r>
          <rPr>
            <sz val="8"/>
            <color indexed="81"/>
            <rFont val="Tahoma"/>
            <family val="2"/>
          </rPr>
          <t xml:space="preserve">
Raymond Murphy a Member since November 09</t>
        </r>
      </text>
    </comment>
    <comment ref="B181" authorId="1" shapeId="0">
      <text>
        <r>
          <rPr>
            <b/>
            <sz val="9"/>
            <color indexed="81"/>
            <rFont val="Tahoma"/>
            <family val="2"/>
          </rPr>
          <t>Secretary:</t>
        </r>
        <r>
          <rPr>
            <sz val="9"/>
            <color indexed="81"/>
            <rFont val="Tahoma"/>
            <family val="2"/>
          </rPr>
          <t xml:space="preserve">
No Paperwork from WC</t>
        </r>
      </text>
    </comment>
    <comment ref="C181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</t>
        </r>
      </text>
    </comment>
    <comment ref="B182" authorId="1" shapeId="0">
      <text>
        <r>
          <rPr>
            <b/>
            <sz val="9"/>
            <color indexed="81"/>
            <rFont val="Tahoma"/>
            <family val="2"/>
          </rPr>
          <t>Secretary:</t>
        </r>
        <r>
          <rPr>
            <sz val="9"/>
            <color indexed="81"/>
            <rFont val="Tahoma"/>
            <family val="2"/>
          </rPr>
          <t xml:space="preserve">
No Paperwork from WC</t>
        </r>
      </text>
    </comment>
    <comment ref="C182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</t>
        </r>
      </text>
    </comment>
    <comment ref="C183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</t>
        </r>
      </text>
    </comment>
    <comment ref="C184" authorId="0" shapeId="0">
      <text>
        <r>
          <rPr>
            <b/>
            <sz val="8"/>
            <color indexed="81"/>
            <rFont val="Tahoma"/>
            <family val="2"/>
          </rPr>
          <t xml:space="preserve">Wayne: 
</t>
        </r>
        <r>
          <rPr>
            <sz val="8"/>
            <color indexed="81"/>
            <rFont val="Tahoma"/>
            <family val="2"/>
          </rPr>
          <t xml:space="preserve"> New Waiver</t>
        </r>
      </text>
    </comment>
    <comment ref="C185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</t>
        </r>
      </text>
    </comment>
    <comment ref="A186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Overpaid $15.00 4/8/2011</t>
        </r>
      </text>
    </comment>
    <comment ref="C186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</t>
        </r>
      </text>
    </comment>
    <comment ref="C187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</t>
        </r>
      </text>
    </comment>
    <comment ref="C188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</t>
        </r>
      </text>
    </comment>
    <comment ref="C189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</t>
        </r>
      </text>
    </comment>
    <comment ref="C190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</t>
        </r>
      </text>
    </comment>
    <comment ref="D190" authorId="1" shapeId="0">
      <text>
        <r>
          <rPr>
            <b/>
            <sz val="9"/>
            <color indexed="81"/>
            <rFont val="Tahoma"/>
            <family val="2"/>
          </rPr>
          <t xml:space="preserve">Secretary: 
</t>
        </r>
        <r>
          <rPr>
            <sz val="9"/>
            <color indexed="81"/>
            <rFont val="Tahoma"/>
            <family val="2"/>
          </rPr>
          <t>Patrick added 2014</t>
        </r>
      </text>
    </comment>
    <comment ref="C191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</t>
        </r>
      </text>
    </comment>
    <comment ref="C192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</t>
        </r>
      </text>
    </comment>
    <comment ref="C193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</t>
        </r>
      </text>
    </comment>
    <comment ref="C194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</t>
        </r>
      </text>
    </comment>
    <comment ref="C195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</t>
        </r>
      </text>
    </comment>
    <comment ref="C196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</t>
        </r>
      </text>
    </comment>
    <comment ref="C197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</t>
        </r>
      </text>
    </comment>
    <comment ref="C198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</t>
        </r>
      </text>
    </comment>
    <comment ref="C199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</t>
        </r>
      </text>
    </comment>
    <comment ref="C200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</t>
        </r>
      </text>
    </comment>
    <comment ref="C201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</t>
        </r>
      </text>
    </comment>
    <comment ref="C202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</t>
        </r>
      </text>
    </comment>
    <comment ref="C203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</t>
        </r>
      </text>
    </comment>
    <comment ref="C204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</t>
        </r>
      </text>
    </comment>
    <comment ref="C205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</t>
        </r>
      </text>
    </comment>
    <comment ref="C206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</t>
        </r>
      </text>
    </comment>
    <comment ref="A207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David joined Mar/11</t>
        </r>
      </text>
    </comment>
    <comment ref="C207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</t>
        </r>
      </text>
    </comment>
    <comment ref="C208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</t>
        </r>
      </text>
    </comment>
    <comment ref="C209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</t>
        </r>
      </text>
    </comment>
    <comment ref="C210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</t>
        </r>
      </text>
    </comment>
    <comment ref="C211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</t>
        </r>
      </text>
    </comment>
    <comment ref="A212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Christina &amp; Dale joined May-11
Changed to single May,2013</t>
        </r>
      </text>
    </comment>
    <comment ref="C212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</t>
        </r>
      </text>
    </comment>
    <comment ref="C213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</t>
        </r>
      </text>
    </comment>
    <comment ref="C214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</t>
        </r>
      </text>
    </comment>
    <comment ref="C215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</t>
        </r>
      </text>
    </comment>
    <comment ref="E215" authorId="1" shapeId="0">
      <text>
        <r>
          <rPr>
            <b/>
            <sz val="9"/>
            <color indexed="81"/>
            <rFont val="Tahoma"/>
            <family val="2"/>
          </rPr>
          <t>Secretary:</t>
        </r>
        <r>
          <rPr>
            <sz val="9"/>
            <color indexed="81"/>
            <rFont val="Tahoma"/>
            <family val="2"/>
          </rPr>
          <t xml:space="preserve">
Tylor Mattson</t>
        </r>
      </text>
    </comment>
    <comment ref="C216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</t>
        </r>
      </text>
    </comment>
    <comment ref="B217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Overpaid   $15.00 Credit</t>
        </r>
      </text>
    </comment>
    <comment ref="C217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</t>
        </r>
      </text>
    </comment>
    <comment ref="A218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Late  Due in April  Received Aug 23/10</t>
        </r>
      </text>
    </comment>
    <comment ref="C218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</t>
        </r>
      </text>
    </comment>
    <comment ref="C219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</t>
        </r>
      </text>
    </comment>
    <comment ref="A220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Original #1115 expired May 2005  Rejoined in March2006 # 2640  Expired March 2010 Rejoined in Aug 2010
</t>
        </r>
      </text>
    </comment>
    <comment ref="C220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</t>
        </r>
      </text>
    </comment>
    <comment ref="C221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</t>
        </r>
      </text>
    </comment>
    <comment ref="C222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</t>
        </r>
      </text>
    </comment>
    <comment ref="A223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Susanne joined in 2011</t>
        </r>
      </text>
    </comment>
    <comment ref="C223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</t>
        </r>
      </text>
    </comment>
    <comment ref="C224" authorId="0" shapeId="0">
      <text>
        <r>
          <rPr>
            <b/>
            <sz val="8"/>
            <color indexed="81"/>
            <rFont val="Tahoma"/>
            <family val="2"/>
          </rPr>
          <t>Wayne:
New waiver
Old Waiver with only his signature
Finally got the complete waiver Feb,10,2013</t>
        </r>
      </text>
    </comment>
    <comment ref="C225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</t>
        </r>
      </text>
    </comment>
    <comment ref="C226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</t>
        </r>
      </text>
    </comment>
    <comment ref="C227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</t>
        </r>
      </text>
    </comment>
    <comment ref="E227" authorId="1" shapeId="0">
      <text>
        <r>
          <rPr>
            <b/>
            <sz val="9"/>
            <color indexed="81"/>
            <rFont val="Tahoma"/>
            <family val="2"/>
          </rPr>
          <t>Secretary:</t>
        </r>
        <r>
          <rPr>
            <sz val="9"/>
            <color indexed="81"/>
            <rFont val="Tahoma"/>
            <family val="2"/>
          </rPr>
          <t xml:space="preserve">
Robyn Benoit Dob 2004/10/31</t>
        </r>
      </text>
    </comment>
    <comment ref="C228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</t>
        </r>
      </text>
    </comment>
    <comment ref="A229" authorId="3" shapeId="0">
      <text>
        <r>
          <rPr>
            <b/>
            <sz val="9"/>
            <color indexed="81"/>
            <rFont val="Tahoma"/>
            <charset val="1"/>
          </rPr>
          <t>Wayne Carnegie:</t>
        </r>
        <r>
          <rPr>
            <sz val="9"/>
            <color indexed="81"/>
            <rFont val="Tahoma"/>
            <charset val="1"/>
          </rPr>
          <t xml:space="preserve">
Sue joined May,2013</t>
        </r>
      </text>
    </comment>
    <comment ref="C229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</t>
        </r>
      </text>
    </comment>
    <comment ref="C230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</t>
        </r>
      </text>
    </comment>
    <comment ref="A231" authorId="0" shapeId="0">
      <text>
        <r>
          <rPr>
            <b/>
            <sz val="9"/>
            <color indexed="81"/>
            <rFont val="Tahoma"/>
            <charset val="1"/>
          </rPr>
          <t>Wayne:</t>
        </r>
        <r>
          <rPr>
            <sz val="9"/>
            <color indexed="81"/>
            <rFont val="Tahoma"/>
            <charset val="1"/>
          </rPr>
          <t xml:space="preserve">
Johanne joined in 2013</t>
        </r>
      </text>
    </comment>
    <comment ref="C231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</t>
        </r>
      </text>
    </comment>
    <comment ref="C232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</t>
        </r>
      </text>
    </comment>
    <comment ref="A233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Old #3189 Due Oct
$2.00 Credit</t>
        </r>
      </text>
    </comment>
    <comment ref="C233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</t>
        </r>
      </text>
    </comment>
    <comment ref="C234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</t>
        </r>
      </text>
    </comment>
    <comment ref="C235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</t>
        </r>
      </text>
    </comment>
    <comment ref="C236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</t>
        </r>
      </text>
    </comment>
    <comment ref="C237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</t>
        </r>
      </text>
    </comment>
    <comment ref="B238" authorId="1" shapeId="0">
      <text>
        <r>
          <rPr>
            <b/>
            <sz val="9"/>
            <color indexed="81"/>
            <rFont val="Tahoma"/>
            <family val="2"/>
          </rPr>
          <t>Secretary:</t>
        </r>
        <r>
          <rPr>
            <sz val="9"/>
            <color indexed="81"/>
            <rFont val="Tahoma"/>
            <family val="2"/>
          </rPr>
          <t xml:space="preserve">
No Paperwork from WC</t>
        </r>
      </text>
    </comment>
    <comment ref="C238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</t>
        </r>
      </text>
    </comment>
    <comment ref="B239" authorId="1" shapeId="0">
      <text>
        <r>
          <rPr>
            <b/>
            <sz val="9"/>
            <color indexed="81"/>
            <rFont val="Tahoma"/>
            <family val="2"/>
          </rPr>
          <t>Secretary:</t>
        </r>
        <r>
          <rPr>
            <sz val="9"/>
            <color indexed="81"/>
            <rFont val="Tahoma"/>
            <family val="2"/>
          </rPr>
          <t xml:space="preserve">
No Paperwork from WC</t>
        </r>
      </text>
    </comment>
    <comment ref="C239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</t>
        </r>
      </text>
    </comment>
    <comment ref="C240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</t>
        </r>
      </text>
    </comment>
    <comment ref="B241" authorId="1" shapeId="0">
      <text>
        <r>
          <rPr>
            <b/>
            <sz val="9"/>
            <color indexed="81"/>
            <rFont val="Tahoma"/>
            <family val="2"/>
          </rPr>
          <t>Secretary:</t>
        </r>
        <r>
          <rPr>
            <sz val="9"/>
            <color indexed="81"/>
            <rFont val="Tahoma"/>
            <family val="2"/>
          </rPr>
          <t xml:space="preserve">
No Paperwork from WC</t>
        </r>
      </text>
    </comment>
    <comment ref="C241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</t>
        </r>
      </text>
    </comment>
    <comment ref="B242" authorId="1" shapeId="0">
      <text>
        <r>
          <rPr>
            <b/>
            <sz val="9"/>
            <color indexed="81"/>
            <rFont val="Tahoma"/>
            <family val="2"/>
          </rPr>
          <t>Secretary:</t>
        </r>
        <r>
          <rPr>
            <sz val="9"/>
            <color indexed="81"/>
            <rFont val="Tahoma"/>
            <family val="2"/>
          </rPr>
          <t xml:space="preserve">
No Paperwork from WC</t>
        </r>
      </text>
    </comment>
    <comment ref="C242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</t>
        </r>
      </text>
    </comment>
    <comment ref="C243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</t>
        </r>
      </text>
    </comment>
    <comment ref="A244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Old #2024 Expired June/ 08</t>
        </r>
      </text>
    </comment>
    <comment ref="C244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</t>
        </r>
      </text>
    </comment>
    <comment ref="A245" authorId="0" shapeId="0">
      <text>
        <r>
          <rPr>
            <b/>
            <sz val="8"/>
            <color indexed="81"/>
            <rFont val="Tahoma"/>
            <charset val="1"/>
          </rPr>
          <t>Wayne:</t>
        </r>
        <r>
          <rPr>
            <sz val="8"/>
            <color indexed="81"/>
            <rFont val="Tahoma"/>
            <charset val="1"/>
          </rPr>
          <t xml:space="preserve">
Motion Changes returned May 28,2012</t>
        </r>
      </text>
    </comment>
    <comment ref="C245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</t>
        </r>
      </text>
    </comment>
    <comment ref="C246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</t>
        </r>
      </text>
    </comment>
    <comment ref="A247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Old #3348  Due Mar/2011</t>
        </r>
      </text>
    </comment>
    <comment ref="C247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</t>
        </r>
      </text>
    </comment>
    <comment ref="C248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</t>
        </r>
      </text>
    </comment>
    <comment ref="A249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Old #3348 Expired Mar-11 Rec. June/12</t>
        </r>
      </text>
    </comment>
    <comment ref="C249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</t>
        </r>
      </text>
    </comment>
    <comment ref="A250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Old#3370  Due May-11 Received July 13,2011</t>
        </r>
      </text>
    </comment>
    <comment ref="C250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</t>
        </r>
      </text>
    </comment>
    <comment ref="C251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</t>
        </r>
      </text>
    </comment>
    <comment ref="C252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</t>
        </r>
      </text>
    </comment>
    <comment ref="C253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</t>
        </r>
      </text>
    </comment>
    <comment ref="A254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Old#3374  Received July 25.  </t>
        </r>
      </text>
    </comment>
    <comment ref="C254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</t>
        </r>
      </text>
    </comment>
    <comment ref="C255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</t>
        </r>
      </text>
    </comment>
    <comment ref="A256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old#3385 Due May,2011
Rec Aug 3
</t>
        </r>
      </text>
    </comment>
    <comment ref="C256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</t>
        </r>
      </text>
    </comment>
    <comment ref="C257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</t>
        </r>
      </text>
    </comment>
    <comment ref="C258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</t>
        </r>
      </text>
    </comment>
    <comment ref="A259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Paid 5 yrs</t>
        </r>
      </text>
    </comment>
    <comment ref="C259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</t>
        </r>
      </text>
    </comment>
    <comment ref="A260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Old #2458 expired June 08</t>
        </r>
      </text>
    </comment>
    <comment ref="C260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 </t>
        </r>
      </text>
    </comment>
    <comment ref="C261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</t>
        </r>
      </text>
    </comment>
    <comment ref="C263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</t>
        </r>
      </text>
    </comment>
    <comment ref="C264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</t>
        </r>
      </text>
    </comment>
    <comment ref="A265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Old#2793 Due July,2011
Rec Oct 17,2011</t>
        </r>
      </text>
    </comment>
    <comment ref="C265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</t>
        </r>
      </text>
    </comment>
    <comment ref="A266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Send a cheque for not available Rule Books in the amount of $42.50</t>
        </r>
      </text>
    </comment>
    <comment ref="C266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</t>
        </r>
      </text>
    </comment>
    <comment ref="C267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</t>
        </r>
      </text>
    </comment>
    <comment ref="C268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</t>
        </r>
      </text>
    </comment>
    <comment ref="C269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</t>
        </r>
      </text>
    </comment>
    <comment ref="C270" authorId="0" shapeId="0">
      <text>
        <r>
          <rPr>
            <b/>
            <sz val="8"/>
            <color indexed="81"/>
            <rFont val="Tahoma"/>
            <charset val="1"/>
          </rPr>
          <t>Wayne:</t>
        </r>
        <r>
          <rPr>
            <sz val="8"/>
            <color indexed="81"/>
            <rFont val="Tahoma"/>
            <charset val="1"/>
          </rPr>
          <t xml:space="preserve">
New waiver</t>
        </r>
      </text>
    </comment>
    <comment ref="A271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Old#3480 Due Oct-11
Late Rec Dec 7-11</t>
        </r>
      </text>
    </comment>
    <comment ref="C271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</t>
        </r>
      </text>
    </comment>
    <comment ref="A272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old #3237 Due May/2011
Paid Dec 23,2011</t>
        </r>
      </text>
    </comment>
    <comment ref="C272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</t>
        </r>
      </text>
    </comment>
    <comment ref="A273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old#2772 Expired May-10</t>
        </r>
      </text>
    </comment>
    <comment ref="C273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</t>
        </r>
      </text>
    </comment>
    <comment ref="C274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</t>
        </r>
      </text>
    </comment>
    <comment ref="C275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</t>
        </r>
      </text>
    </comment>
    <comment ref="F275" authorId="0" shapeId="0">
      <text>
        <r>
          <rPr>
            <b/>
            <sz val="8"/>
            <color indexed="81"/>
            <rFont val="Tahoma"/>
            <charset val="1"/>
          </rPr>
          <t>Wayne:</t>
        </r>
        <r>
          <rPr>
            <sz val="8"/>
            <color indexed="81"/>
            <rFont val="Tahoma"/>
            <charset val="1"/>
          </rPr>
          <t xml:space="preserve">
This address in effect as of June 30/12</t>
        </r>
      </text>
    </comment>
    <comment ref="C276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</t>
        </r>
      </text>
    </comment>
    <comment ref="C277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</t>
        </r>
      </text>
    </comment>
    <comment ref="A278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old #3479 Due Oct-11
New application Feb 6,2012</t>
        </r>
      </text>
    </comment>
    <comment ref="C278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 New waiver</t>
        </r>
      </text>
    </comment>
    <comment ref="A279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Old #3308  Due Oct-11
Rejoined Feb-12
Renewal notice returned 'moved' Jan 17,2013  Sent Email to him &amp; Peter
Address change sent in with Renewal Jan 24,2013</t>
        </r>
      </text>
    </comment>
    <comment ref="C279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</t>
        </r>
      </text>
    </comment>
    <comment ref="B280" authorId="1" shapeId="0">
      <text>
        <r>
          <rPr>
            <b/>
            <sz val="9"/>
            <color indexed="81"/>
            <rFont val="Tahoma"/>
            <family val="2"/>
          </rPr>
          <t>Secretary:</t>
        </r>
        <r>
          <rPr>
            <sz val="9"/>
            <color indexed="81"/>
            <rFont val="Tahoma"/>
            <family val="2"/>
          </rPr>
          <t xml:space="preserve">
No Paperwork from WC</t>
        </r>
      </text>
    </comment>
    <comment ref="C280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</t>
        </r>
      </text>
    </comment>
    <comment ref="A281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Old #2832 Due May-10</t>
        </r>
      </text>
    </comment>
    <comment ref="C281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</t>
        </r>
      </text>
    </comment>
    <comment ref="B282" authorId="1" shapeId="0">
      <text>
        <r>
          <rPr>
            <b/>
            <sz val="9"/>
            <color indexed="81"/>
            <rFont val="Tahoma"/>
            <family val="2"/>
          </rPr>
          <t>Secretary:</t>
        </r>
        <r>
          <rPr>
            <sz val="9"/>
            <color indexed="81"/>
            <rFont val="Tahoma"/>
            <family val="2"/>
          </rPr>
          <t xml:space="preserve">
No Paperwork from WC</t>
        </r>
      </text>
    </comment>
    <comment ref="C282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</t>
        </r>
      </text>
    </comment>
    <comment ref="A283" authorId="3" shapeId="0">
      <text>
        <r>
          <rPr>
            <b/>
            <sz val="9"/>
            <color indexed="81"/>
            <rFont val="Tahoma"/>
            <charset val="1"/>
          </rPr>
          <t>Wayne Carnegie:</t>
        </r>
        <r>
          <rPr>
            <sz val="9"/>
            <color indexed="81"/>
            <rFont val="Tahoma"/>
            <charset val="1"/>
          </rPr>
          <t xml:space="preserve">
Robert taken off Mar-13</t>
        </r>
      </text>
    </comment>
    <comment ref="B283" authorId="1" shapeId="0">
      <text>
        <r>
          <rPr>
            <b/>
            <sz val="9"/>
            <color indexed="81"/>
            <rFont val="Tahoma"/>
            <family val="2"/>
          </rPr>
          <t>Secretary:</t>
        </r>
        <r>
          <rPr>
            <sz val="9"/>
            <color indexed="81"/>
            <rFont val="Tahoma"/>
            <family val="2"/>
          </rPr>
          <t xml:space="preserve">
No Paperwork from WC</t>
        </r>
      </text>
    </comment>
    <comment ref="C283" authorId="0" shapeId="0">
      <text>
        <r>
          <rPr>
            <b/>
            <sz val="8"/>
            <color indexed="81"/>
            <rFont val="Tahoma"/>
            <charset val="1"/>
          </rPr>
          <t>Wayne:</t>
        </r>
        <r>
          <rPr>
            <sz val="8"/>
            <color indexed="81"/>
            <rFont val="Tahoma"/>
            <charset val="1"/>
          </rPr>
          <t xml:space="preserve">
New waiver</t>
        </r>
      </text>
    </comment>
    <comment ref="A284" authorId="3" shapeId="0">
      <text>
        <r>
          <rPr>
            <b/>
            <sz val="9"/>
            <color indexed="81"/>
            <rFont val="Tahoma"/>
            <charset val="1"/>
          </rPr>
          <t>Wayne Carnegie: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B284" authorId="1" shapeId="0">
      <text>
        <r>
          <rPr>
            <b/>
            <sz val="9"/>
            <color indexed="81"/>
            <rFont val="Tahoma"/>
            <family val="2"/>
          </rPr>
          <t>Secretary:</t>
        </r>
        <r>
          <rPr>
            <sz val="9"/>
            <color indexed="81"/>
            <rFont val="Tahoma"/>
            <family val="2"/>
          </rPr>
          <t xml:space="preserve">
No Paperwork from WC</t>
        </r>
      </text>
    </comment>
    <comment ref="C284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</t>
        </r>
      </text>
    </comment>
    <comment ref="A285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Paid early  Nov,2012  &amp; 2013</t>
        </r>
      </text>
    </comment>
    <comment ref="C285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</t>
        </r>
      </text>
    </comment>
    <comment ref="A286" authorId="1" shapeId="0">
      <text>
        <r>
          <rPr>
            <b/>
            <sz val="9"/>
            <color indexed="81"/>
            <rFont val="Tahoma"/>
            <family val="2"/>
          </rPr>
          <t>Secretary:</t>
        </r>
        <r>
          <rPr>
            <sz val="9"/>
            <color indexed="81"/>
            <rFont val="Tahoma"/>
            <family val="2"/>
          </rPr>
          <t xml:space="preserve">
No expiry on credit card</t>
        </r>
      </text>
    </comment>
    <comment ref="C286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</t>
        </r>
      </text>
    </comment>
    <comment ref="C287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</t>
        </r>
      </text>
    </comment>
    <comment ref="C288" authorId="0" shapeId="0">
      <text>
        <r>
          <rPr>
            <b/>
            <sz val="8"/>
            <color indexed="81"/>
            <rFont val="Tahoma"/>
            <charset val="1"/>
          </rPr>
          <t>Wayne:</t>
        </r>
        <r>
          <rPr>
            <sz val="8"/>
            <color indexed="81"/>
            <rFont val="Tahoma"/>
            <charset val="1"/>
          </rPr>
          <t xml:space="preserve">
New waiver</t>
        </r>
      </text>
    </comment>
    <comment ref="C289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</t>
        </r>
      </text>
    </comment>
    <comment ref="C290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</t>
        </r>
      </text>
    </comment>
    <comment ref="C291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</t>
        </r>
      </text>
    </comment>
    <comment ref="A292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Old #3342 Due March/12
 Changed to Family [L C Grenon] Nov,21,2012</t>
        </r>
      </text>
    </comment>
    <comment ref="C292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
</t>
        </r>
      </text>
    </comment>
    <comment ref="A293" authorId="0" shapeId="0">
      <text>
        <r>
          <rPr>
            <b/>
            <sz val="8"/>
            <color indexed="81"/>
            <rFont val="Tahoma"/>
            <charset val="1"/>
          </rPr>
          <t>Wayne:</t>
        </r>
        <r>
          <rPr>
            <sz val="8"/>
            <color indexed="81"/>
            <rFont val="Tahoma"/>
            <charset val="1"/>
          </rPr>
          <t xml:space="preserve">
Old #3356  Due April/11
</t>
        </r>
      </text>
    </comment>
    <comment ref="C293" authorId="3" shapeId="0">
      <text>
        <r>
          <rPr>
            <b/>
            <sz val="9"/>
            <color indexed="81"/>
            <rFont val="Tahoma"/>
            <charset val="1"/>
          </rPr>
          <t>Wayne Carnegie:</t>
        </r>
        <r>
          <rPr>
            <sz val="9"/>
            <color indexed="81"/>
            <rFont val="Tahoma"/>
            <charset val="1"/>
          </rPr>
          <t xml:space="preserve">
New Waiver</t>
        </r>
      </text>
    </comment>
    <comment ref="A294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Old #3305 Expired Oct-11
Membership paid by Louise Weaver after a trial </t>
        </r>
      </text>
    </comment>
    <comment ref="C294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</t>
        </r>
      </text>
    </comment>
    <comment ref="C295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</t>
        </r>
      </text>
    </comment>
    <comment ref="C296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</t>
        </r>
      </text>
    </comment>
    <comment ref="C297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
</t>
        </r>
      </text>
    </comment>
    <comment ref="E297" authorId="1" shapeId="0">
      <text>
        <r>
          <rPr>
            <b/>
            <sz val="9"/>
            <color indexed="81"/>
            <rFont val="Tahoma"/>
            <charset val="1"/>
          </rPr>
          <t>Secretary:</t>
        </r>
        <r>
          <rPr>
            <sz val="9"/>
            <color indexed="81"/>
            <rFont val="Tahoma"/>
            <charset val="1"/>
          </rPr>
          <t xml:space="preserve">
Amum </t>
        </r>
      </text>
    </comment>
    <comment ref="A298" authorId="0" shapeId="0">
      <text>
        <r>
          <rPr>
            <b/>
            <sz val="9"/>
            <color indexed="81"/>
            <rFont val="Tahoma"/>
            <charset val="1"/>
          </rPr>
          <t>Wayne:</t>
        </r>
        <r>
          <rPr>
            <sz val="9"/>
            <color indexed="81"/>
            <rFont val="Tahoma"/>
            <charset val="1"/>
          </rPr>
          <t xml:space="preserve">
Old #3362 Expired April-13 Rejoined </t>
        </r>
      </text>
    </comment>
    <comment ref="C299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</t>
        </r>
      </text>
    </comment>
    <comment ref="A300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Old # 3563 Due July,2012  Received Sept 22,2012</t>
        </r>
      </text>
    </comment>
    <comment ref="C300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</t>
        </r>
      </text>
    </comment>
    <comment ref="A301" authorId="3" shapeId="0">
      <text>
        <r>
          <rPr>
            <b/>
            <sz val="9"/>
            <color indexed="81"/>
            <rFont val="Tahoma"/>
            <charset val="1"/>
          </rPr>
          <t>Wayne Carnegie:</t>
        </r>
        <r>
          <rPr>
            <sz val="9"/>
            <color indexed="81"/>
            <rFont val="Tahoma"/>
            <charset val="1"/>
          </rPr>
          <t xml:space="preserve">
Loretta joined in June,2013</t>
        </r>
      </text>
    </comment>
    <comment ref="C301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</t>
        </r>
      </text>
    </comment>
    <comment ref="C302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</t>
        </r>
      </text>
    </comment>
    <comment ref="C303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</t>
        </r>
      </text>
    </comment>
    <comment ref="C304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</t>
        </r>
      </text>
    </comment>
    <comment ref="A305" authorId="0" shapeId="0">
      <text>
        <r>
          <rPr>
            <b/>
            <sz val="8"/>
            <color indexed="81"/>
            <rFont val="Tahoma"/>
            <charset val="1"/>
          </rPr>
          <t>Wayne:</t>
        </r>
        <r>
          <rPr>
            <sz val="8"/>
            <color indexed="81"/>
            <rFont val="Tahoma"/>
            <charset val="1"/>
          </rPr>
          <t xml:space="preserve">
Old #3246 Expired June-11  Rejoined Oct,25,2012
Entered trial Oct 21,2012 [Windsor]</t>
        </r>
      </text>
    </comment>
    <comment ref="C305" authorId="0" shapeId="0">
      <text>
        <r>
          <rPr>
            <b/>
            <sz val="8"/>
            <color indexed="81"/>
            <rFont val="Tahoma"/>
            <charset val="1"/>
          </rPr>
          <t>Wayne:</t>
        </r>
        <r>
          <rPr>
            <sz val="8"/>
            <color indexed="81"/>
            <rFont val="Tahoma"/>
            <charset val="1"/>
          </rPr>
          <t xml:space="preserve">
New waiver</t>
        </r>
      </text>
    </comment>
    <comment ref="A306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Old #3443 Expired Aug-12   Received Oct 24,2012</t>
        </r>
      </text>
    </comment>
    <comment ref="C306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  </t>
        </r>
      </text>
    </comment>
    <comment ref="A307" authorId="0" shapeId="0">
      <text>
        <r>
          <rPr>
            <b/>
            <sz val="8"/>
            <color indexed="81"/>
            <rFont val="Tahoma"/>
            <charset val="1"/>
          </rPr>
          <t>Wayne:</t>
        </r>
        <r>
          <rPr>
            <sz val="8"/>
            <color indexed="81"/>
            <rFont val="Tahoma"/>
            <charset val="1"/>
          </rPr>
          <t xml:space="preserve">
Went in Capital city trial without being a member
Frankie Roy never sent in waiver. Only Anick
Old#2678 Expired June,2011</t>
        </r>
      </text>
    </comment>
    <comment ref="C307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Anick   New waiver
Frankie   New Waiver sent Sept, 2013
Amy   Youth waiver</t>
        </r>
      </text>
    </comment>
    <comment ref="E307" authorId="1" shapeId="0">
      <text>
        <r>
          <rPr>
            <b/>
            <sz val="9"/>
            <color indexed="81"/>
            <rFont val="Tahoma"/>
            <family val="2"/>
          </rPr>
          <t>Secretary:</t>
        </r>
        <r>
          <rPr>
            <sz val="9"/>
            <color indexed="81"/>
            <rFont val="Tahoma"/>
            <family val="2"/>
          </rPr>
          <t xml:space="preserve">
Amie</t>
        </r>
      </text>
    </comment>
    <comment ref="C308" authorId="0" shapeId="0">
      <text>
        <r>
          <rPr>
            <b/>
            <sz val="8"/>
            <color indexed="81"/>
            <rFont val="Tahoma"/>
            <charset val="1"/>
          </rPr>
          <t>Wayne:</t>
        </r>
        <r>
          <rPr>
            <sz val="8"/>
            <color indexed="81"/>
            <rFont val="Tahoma"/>
            <charset val="1"/>
          </rPr>
          <t xml:space="preserve">
New Waiver</t>
        </r>
      </text>
    </comment>
    <comment ref="C309" authorId="0" shapeId="0">
      <text>
        <r>
          <rPr>
            <b/>
            <sz val="8"/>
            <color indexed="81"/>
            <rFont val="Tahoma"/>
            <charset val="1"/>
          </rPr>
          <t>Wayne:</t>
        </r>
        <r>
          <rPr>
            <sz val="8"/>
            <color indexed="81"/>
            <rFont val="Tahoma"/>
            <charset val="1"/>
          </rPr>
          <t xml:space="preserve">
New waiver</t>
        </r>
      </text>
    </comment>
    <comment ref="C310" authorId="0" shapeId="0">
      <text>
        <r>
          <rPr>
            <b/>
            <sz val="8"/>
            <color indexed="81"/>
            <rFont val="Tahoma"/>
            <charset val="1"/>
          </rPr>
          <t>Wayne:</t>
        </r>
        <r>
          <rPr>
            <sz val="8"/>
            <color indexed="81"/>
            <rFont val="Tahoma"/>
            <charset val="1"/>
          </rPr>
          <t xml:space="preserve">
New waiver</t>
        </r>
      </text>
    </comment>
    <comment ref="C311" authorId="0" shapeId="0">
      <text>
        <r>
          <rPr>
            <b/>
            <sz val="8"/>
            <color indexed="81"/>
            <rFont val="Tahoma"/>
            <charset val="1"/>
          </rPr>
          <t>Wayne:</t>
        </r>
        <r>
          <rPr>
            <sz val="8"/>
            <color indexed="81"/>
            <rFont val="Tahoma"/>
            <charset val="1"/>
          </rPr>
          <t xml:space="preserve">
New waiver</t>
        </r>
      </text>
    </comment>
    <comment ref="C312" authorId="0" shapeId="0">
      <text>
        <r>
          <rPr>
            <b/>
            <sz val="8"/>
            <color indexed="81"/>
            <rFont val="Tahoma"/>
            <charset val="1"/>
          </rPr>
          <t>Wayne:</t>
        </r>
        <r>
          <rPr>
            <sz val="8"/>
            <color indexed="81"/>
            <rFont val="Tahoma"/>
            <charset val="1"/>
          </rPr>
          <t xml:space="preserve">
New waiver</t>
        </r>
      </text>
    </comment>
    <comment ref="C313" authorId="0" shapeId="0">
      <text>
        <r>
          <rPr>
            <b/>
            <sz val="8"/>
            <color indexed="81"/>
            <rFont val="Tahoma"/>
            <charset val="1"/>
          </rPr>
          <t>Wayne:</t>
        </r>
        <r>
          <rPr>
            <sz val="8"/>
            <color indexed="81"/>
            <rFont val="Tahoma"/>
            <charset val="1"/>
          </rPr>
          <t xml:space="preserve">
New waiver</t>
        </r>
      </text>
    </comment>
    <comment ref="A314" authorId="3" shapeId="0">
      <text>
        <r>
          <rPr>
            <b/>
            <sz val="9"/>
            <color indexed="81"/>
            <rFont val="Tahoma"/>
            <charset val="1"/>
          </rPr>
          <t>Wayne Carnegie:</t>
        </r>
        <r>
          <rPr>
            <sz val="9"/>
            <color indexed="81"/>
            <rFont val="Tahoma"/>
            <charset val="1"/>
          </rPr>
          <t xml:space="preserve">
Needs Parental Waiver</t>
        </r>
      </text>
    </comment>
    <comment ref="B314" authorId="1" shapeId="0">
      <text>
        <r>
          <rPr>
            <b/>
            <sz val="9"/>
            <color indexed="81"/>
            <rFont val="Tahoma"/>
            <family val="2"/>
          </rPr>
          <t>Secretary:</t>
        </r>
        <r>
          <rPr>
            <sz val="9"/>
            <color indexed="81"/>
            <rFont val="Tahoma"/>
            <family val="2"/>
          </rPr>
          <t xml:space="preserve">
No Paperwork from WC</t>
        </r>
      </text>
    </comment>
    <comment ref="C314" authorId="3" shapeId="0">
      <text>
        <r>
          <rPr>
            <b/>
            <sz val="9"/>
            <color indexed="81"/>
            <rFont val="Tahoma"/>
            <charset val="1"/>
          </rPr>
          <t>Wayne Carnegie:</t>
        </r>
        <r>
          <rPr>
            <sz val="9"/>
            <color indexed="81"/>
            <rFont val="Tahoma"/>
            <charset val="1"/>
          </rPr>
          <t xml:space="preserve">
New waiver
</t>
        </r>
      </text>
    </comment>
    <comment ref="B315" authorId="1" shapeId="0">
      <text>
        <r>
          <rPr>
            <b/>
            <sz val="9"/>
            <color indexed="81"/>
            <rFont val="Tahoma"/>
            <family val="2"/>
          </rPr>
          <t>Secretary:</t>
        </r>
        <r>
          <rPr>
            <sz val="9"/>
            <color indexed="81"/>
            <rFont val="Tahoma"/>
            <family val="2"/>
          </rPr>
          <t xml:space="preserve">
No Paperwork from WC</t>
        </r>
      </text>
    </comment>
    <comment ref="C315" authorId="3" shapeId="0">
      <text>
        <r>
          <rPr>
            <b/>
            <sz val="9"/>
            <color indexed="81"/>
            <rFont val="Tahoma"/>
            <charset val="1"/>
          </rPr>
          <t>Wayne Carnegie:</t>
        </r>
        <r>
          <rPr>
            <sz val="9"/>
            <color indexed="81"/>
            <rFont val="Tahoma"/>
            <charset val="1"/>
          </rPr>
          <t xml:space="preserve">
New waiver</t>
        </r>
      </text>
    </comment>
    <comment ref="B316" authorId="1" shapeId="0">
      <text>
        <r>
          <rPr>
            <b/>
            <sz val="9"/>
            <color indexed="81"/>
            <rFont val="Tahoma"/>
            <family val="2"/>
          </rPr>
          <t>Secretary:</t>
        </r>
        <r>
          <rPr>
            <sz val="9"/>
            <color indexed="81"/>
            <rFont val="Tahoma"/>
            <family val="2"/>
          </rPr>
          <t xml:space="preserve">
No Paperwork from WC</t>
        </r>
      </text>
    </comment>
    <comment ref="C316" authorId="3" shapeId="0">
      <text>
        <r>
          <rPr>
            <b/>
            <sz val="9"/>
            <color indexed="81"/>
            <rFont val="Tahoma"/>
            <charset val="1"/>
          </rPr>
          <t>Wayne Carnegie:</t>
        </r>
        <r>
          <rPr>
            <sz val="9"/>
            <color indexed="81"/>
            <rFont val="Tahoma"/>
            <charset val="1"/>
          </rPr>
          <t xml:space="preserve">
New waiver</t>
        </r>
      </text>
    </comment>
    <comment ref="A317" authorId="3" shapeId="0">
      <text>
        <r>
          <rPr>
            <b/>
            <sz val="9"/>
            <color indexed="81"/>
            <rFont val="Tahoma"/>
            <charset val="1"/>
          </rPr>
          <t>Wayne Carnegie:</t>
        </r>
        <r>
          <rPr>
            <sz val="9"/>
            <color indexed="81"/>
            <rFont val="Tahoma"/>
            <charset val="1"/>
          </rPr>
          <t xml:space="preserve">
Old #3593 Expired Sept-12
Reapply April 15,2013</t>
        </r>
      </text>
    </comment>
    <comment ref="C317" authorId="3" shapeId="0">
      <text>
        <r>
          <rPr>
            <b/>
            <sz val="9"/>
            <color indexed="81"/>
            <rFont val="Tahoma"/>
            <charset val="1"/>
          </rPr>
          <t>Wayne Carnegie:</t>
        </r>
        <r>
          <rPr>
            <sz val="9"/>
            <color indexed="81"/>
            <rFont val="Tahoma"/>
            <charset val="1"/>
          </rPr>
          <t xml:space="preserve">
New waiver</t>
        </r>
      </text>
    </comment>
    <comment ref="A318" authorId="3" shapeId="0">
      <text>
        <r>
          <rPr>
            <b/>
            <sz val="9"/>
            <color indexed="81"/>
            <rFont val="Tahoma"/>
            <charset val="1"/>
          </rPr>
          <t>Wayne Carnegie:</t>
        </r>
        <r>
          <rPr>
            <sz val="9"/>
            <color indexed="81"/>
            <rFont val="Tahoma"/>
            <charset val="1"/>
          </rPr>
          <t xml:space="preserve">
Old#3581 Due Aug-12
sent in April 3,2013 charged extra and given new #</t>
        </r>
      </text>
    </comment>
    <comment ref="C318" authorId="3" shapeId="0">
      <text>
        <r>
          <rPr>
            <b/>
            <sz val="9"/>
            <color indexed="81"/>
            <rFont val="Tahoma"/>
            <charset val="1"/>
          </rPr>
          <t>Wayne Carnegie:</t>
        </r>
        <r>
          <rPr>
            <sz val="9"/>
            <color indexed="81"/>
            <rFont val="Tahoma"/>
            <charset val="1"/>
          </rPr>
          <t xml:space="preserve">
New waiver</t>
        </r>
      </text>
    </comment>
    <comment ref="C319" authorId="3" shapeId="0">
      <text>
        <r>
          <rPr>
            <b/>
            <sz val="9"/>
            <color indexed="81"/>
            <rFont val="Tahoma"/>
            <charset val="1"/>
          </rPr>
          <t>Wayne Carnegie:</t>
        </r>
        <r>
          <rPr>
            <sz val="9"/>
            <color indexed="81"/>
            <rFont val="Tahoma"/>
            <charset val="1"/>
          </rPr>
          <t xml:space="preserve">
New waiver</t>
        </r>
      </text>
    </comment>
    <comment ref="C320" authorId="3" shapeId="0">
      <text>
        <r>
          <rPr>
            <b/>
            <sz val="9"/>
            <color indexed="81"/>
            <rFont val="Tahoma"/>
            <charset val="1"/>
          </rPr>
          <t>Wayne Carnegie:</t>
        </r>
        <r>
          <rPr>
            <sz val="9"/>
            <color indexed="81"/>
            <rFont val="Tahoma"/>
            <charset val="1"/>
          </rPr>
          <t xml:space="preserve">
New waiver</t>
        </r>
      </text>
    </comment>
    <comment ref="C321" authorId="3" shapeId="0">
      <text>
        <r>
          <rPr>
            <b/>
            <sz val="9"/>
            <color indexed="81"/>
            <rFont val="Tahoma"/>
            <charset val="1"/>
          </rPr>
          <t>Wayne Carnegie:</t>
        </r>
        <r>
          <rPr>
            <sz val="9"/>
            <color indexed="81"/>
            <rFont val="Tahoma"/>
            <charset val="1"/>
          </rPr>
          <t xml:space="preserve">
New waiver</t>
        </r>
      </text>
    </comment>
    <comment ref="C322" authorId="3" shapeId="0">
      <text>
        <r>
          <rPr>
            <b/>
            <sz val="9"/>
            <color indexed="81"/>
            <rFont val="Tahoma"/>
            <charset val="1"/>
          </rPr>
          <t>Wayne Carnegie:</t>
        </r>
        <r>
          <rPr>
            <sz val="9"/>
            <color indexed="81"/>
            <rFont val="Tahoma"/>
            <charset val="1"/>
          </rPr>
          <t xml:space="preserve">
New waiver</t>
        </r>
      </text>
    </comment>
    <comment ref="A323" authorId="3" shapeId="0">
      <text>
        <r>
          <rPr>
            <b/>
            <sz val="9"/>
            <color indexed="81"/>
            <rFont val="Tahoma"/>
            <charset val="1"/>
          </rPr>
          <t>Wayne Carnegie:</t>
        </r>
        <r>
          <rPr>
            <sz val="9"/>
            <color indexed="81"/>
            <rFont val="Tahoma"/>
            <charset val="1"/>
          </rPr>
          <t xml:space="preserve">
old #3304 Expired Oct-12  Sent in Apr finally settled May 2,2013</t>
        </r>
      </text>
    </comment>
    <comment ref="C323" authorId="3" shapeId="0">
      <text>
        <r>
          <rPr>
            <b/>
            <sz val="9"/>
            <color indexed="81"/>
            <rFont val="Tahoma"/>
            <charset val="1"/>
          </rPr>
          <t>Wayne Carnegie:</t>
        </r>
        <r>
          <rPr>
            <sz val="9"/>
            <color indexed="81"/>
            <rFont val="Tahoma"/>
            <charset val="1"/>
          </rPr>
          <t xml:space="preserve">
New waiver</t>
        </r>
      </text>
    </comment>
    <comment ref="C324" authorId="3" shapeId="0">
      <text>
        <r>
          <rPr>
            <b/>
            <sz val="9"/>
            <color indexed="81"/>
            <rFont val="Tahoma"/>
            <charset val="1"/>
          </rPr>
          <t>Wayne Carnegie:</t>
        </r>
        <r>
          <rPr>
            <sz val="9"/>
            <color indexed="81"/>
            <rFont val="Tahoma"/>
            <charset val="1"/>
          </rPr>
          <t xml:space="preserve">
New waiver</t>
        </r>
      </text>
    </comment>
    <comment ref="C325" authorId="3" shapeId="0">
      <text>
        <r>
          <rPr>
            <b/>
            <sz val="9"/>
            <color indexed="81"/>
            <rFont val="Tahoma"/>
            <charset val="1"/>
          </rPr>
          <t>Wayne Carnegie:</t>
        </r>
        <r>
          <rPr>
            <sz val="9"/>
            <color indexed="81"/>
            <rFont val="Tahoma"/>
            <charset val="1"/>
          </rPr>
          <t xml:space="preserve">
New waiver</t>
        </r>
      </text>
    </comment>
    <comment ref="C326" authorId="3" shapeId="0">
      <text>
        <r>
          <rPr>
            <b/>
            <sz val="9"/>
            <color indexed="81"/>
            <rFont val="Tahoma"/>
            <charset val="1"/>
          </rPr>
          <t>Wayne Carnegie:</t>
        </r>
        <r>
          <rPr>
            <sz val="9"/>
            <color indexed="81"/>
            <rFont val="Tahoma"/>
            <charset val="1"/>
          </rPr>
          <t xml:space="preserve">
New waiver</t>
        </r>
      </text>
    </comment>
    <comment ref="C327" authorId="3" shapeId="0">
      <text>
        <r>
          <rPr>
            <b/>
            <sz val="9"/>
            <color indexed="81"/>
            <rFont val="Tahoma"/>
            <charset val="1"/>
          </rPr>
          <t>Wayne Carnegie:</t>
        </r>
        <r>
          <rPr>
            <sz val="9"/>
            <color indexed="81"/>
            <rFont val="Tahoma"/>
            <charset val="1"/>
          </rPr>
          <t xml:space="preserve">
New waiver</t>
        </r>
      </text>
    </comment>
    <comment ref="A328" authorId="3" shapeId="0">
      <text>
        <r>
          <rPr>
            <b/>
            <sz val="9"/>
            <color indexed="81"/>
            <rFont val="Tahoma"/>
            <charset val="1"/>
          </rPr>
          <t>Wayne Carnegie:</t>
        </r>
        <r>
          <rPr>
            <sz val="9"/>
            <color indexed="81"/>
            <rFont val="Tahoma"/>
            <charset val="1"/>
          </rPr>
          <t xml:space="preserve">
Old #2395-2005
3467 Exp Sept-12</t>
        </r>
      </text>
    </comment>
    <comment ref="C328" authorId="3" shapeId="0">
      <text>
        <r>
          <rPr>
            <b/>
            <sz val="9"/>
            <color indexed="81"/>
            <rFont val="Tahoma"/>
            <charset val="1"/>
          </rPr>
          <t>Wayne Carnegie:</t>
        </r>
        <r>
          <rPr>
            <sz val="9"/>
            <color indexed="81"/>
            <rFont val="Tahoma"/>
            <charset val="1"/>
          </rPr>
          <t xml:space="preserve">
New waiver</t>
        </r>
      </text>
    </comment>
    <comment ref="C329" authorId="3" shapeId="0">
      <text>
        <r>
          <rPr>
            <b/>
            <sz val="9"/>
            <color indexed="81"/>
            <rFont val="Tahoma"/>
            <charset val="1"/>
          </rPr>
          <t>Wayne Carnegie:</t>
        </r>
        <r>
          <rPr>
            <sz val="9"/>
            <color indexed="81"/>
            <rFont val="Tahoma"/>
            <charset val="1"/>
          </rPr>
          <t xml:space="preserve">
New waiver</t>
        </r>
      </text>
    </comment>
    <comment ref="C330" authorId="3" shapeId="0">
      <text>
        <r>
          <rPr>
            <b/>
            <sz val="9"/>
            <color indexed="81"/>
            <rFont val="Tahoma"/>
            <charset val="1"/>
          </rPr>
          <t>Wayne Carnegie:</t>
        </r>
        <r>
          <rPr>
            <sz val="9"/>
            <color indexed="81"/>
            <rFont val="Tahoma"/>
            <charset val="1"/>
          </rPr>
          <t xml:space="preserve">
New waiver</t>
        </r>
      </text>
    </comment>
    <comment ref="C331" authorId="3" shapeId="0">
      <text>
        <r>
          <rPr>
            <b/>
            <sz val="9"/>
            <color indexed="81"/>
            <rFont val="Tahoma"/>
            <charset val="1"/>
          </rPr>
          <t>Wayne Carnegie:</t>
        </r>
        <r>
          <rPr>
            <sz val="9"/>
            <color indexed="81"/>
            <rFont val="Tahoma"/>
            <charset val="1"/>
          </rPr>
          <t xml:space="preserve">
New waiver</t>
        </r>
      </text>
    </comment>
    <comment ref="C332" authorId="3" shapeId="0">
      <text>
        <r>
          <rPr>
            <b/>
            <sz val="9"/>
            <color indexed="81"/>
            <rFont val="Tahoma"/>
            <charset val="1"/>
          </rPr>
          <t>Wayne Carnegie:</t>
        </r>
        <r>
          <rPr>
            <sz val="9"/>
            <color indexed="81"/>
            <rFont val="Tahoma"/>
            <charset val="1"/>
          </rPr>
          <t xml:space="preserve">
New waiver</t>
        </r>
      </text>
    </comment>
    <comment ref="C333" authorId="3" shapeId="0">
      <text>
        <r>
          <rPr>
            <b/>
            <sz val="9"/>
            <color indexed="81"/>
            <rFont val="Tahoma"/>
            <charset val="1"/>
          </rPr>
          <t>Wayne Carnegie:</t>
        </r>
        <r>
          <rPr>
            <sz val="9"/>
            <color indexed="81"/>
            <rFont val="Tahoma"/>
            <charset val="1"/>
          </rPr>
          <t xml:space="preserve">
New waiver</t>
        </r>
      </text>
    </comment>
    <comment ref="C334" authorId="0" shapeId="0">
      <text>
        <r>
          <rPr>
            <b/>
            <sz val="9"/>
            <color indexed="81"/>
            <rFont val="Tahoma"/>
            <charset val="1"/>
          </rPr>
          <t>Wayne:</t>
        </r>
        <r>
          <rPr>
            <sz val="9"/>
            <color indexed="81"/>
            <rFont val="Tahoma"/>
            <charset val="1"/>
          </rPr>
          <t xml:space="preserve">
New waiver</t>
        </r>
      </text>
    </comment>
    <comment ref="C335" authorId="0" shapeId="0">
      <text>
        <r>
          <rPr>
            <b/>
            <sz val="9"/>
            <color indexed="81"/>
            <rFont val="Tahoma"/>
            <charset val="1"/>
          </rPr>
          <t>Wayne:</t>
        </r>
        <r>
          <rPr>
            <sz val="9"/>
            <color indexed="81"/>
            <rFont val="Tahoma"/>
            <charset val="1"/>
          </rPr>
          <t xml:space="preserve">
New waiver</t>
        </r>
      </text>
    </comment>
    <comment ref="C336" authorId="0" shapeId="0">
      <text>
        <r>
          <rPr>
            <b/>
            <sz val="9"/>
            <color indexed="81"/>
            <rFont val="Tahoma"/>
            <family val="2"/>
          </rPr>
          <t>Wayne:</t>
        </r>
        <r>
          <rPr>
            <sz val="9"/>
            <color indexed="81"/>
            <rFont val="Tahoma"/>
            <family val="2"/>
          </rPr>
          <t xml:space="preserve">
New waiver</t>
        </r>
      </text>
    </comment>
    <comment ref="A337" authorId="0" shapeId="0">
      <text>
        <r>
          <rPr>
            <b/>
            <sz val="9"/>
            <color indexed="81"/>
            <rFont val="Tahoma"/>
            <charset val="1"/>
          </rPr>
          <t>Wayne:</t>
        </r>
        <r>
          <rPr>
            <sz val="9"/>
            <color indexed="81"/>
            <rFont val="Tahoma"/>
            <charset val="1"/>
          </rPr>
          <t xml:space="preserve">
Old#2004 Expired Jan/08</t>
        </r>
      </text>
    </comment>
    <comment ref="C337" authorId="0" shapeId="0">
      <text>
        <r>
          <rPr>
            <b/>
            <sz val="9"/>
            <color indexed="81"/>
            <rFont val="Tahoma"/>
            <family val="2"/>
          </rPr>
          <t>Wayne:</t>
        </r>
        <r>
          <rPr>
            <sz val="9"/>
            <color indexed="81"/>
            <rFont val="Tahoma"/>
            <family val="2"/>
          </rPr>
          <t xml:space="preserve">
New waiver</t>
        </r>
      </text>
    </comment>
    <comment ref="C338" authorId="0" shapeId="0">
      <text>
        <r>
          <rPr>
            <b/>
            <sz val="9"/>
            <color indexed="81"/>
            <rFont val="Tahoma"/>
            <charset val="1"/>
          </rPr>
          <t>Wayne:</t>
        </r>
        <r>
          <rPr>
            <sz val="9"/>
            <color indexed="81"/>
            <rFont val="Tahoma"/>
            <charset val="1"/>
          </rPr>
          <t xml:space="preserve">
New waiver</t>
        </r>
      </text>
    </comment>
    <comment ref="C339" authorId="0" shapeId="0">
      <text>
        <r>
          <rPr>
            <b/>
            <sz val="9"/>
            <color indexed="81"/>
            <rFont val="Tahoma"/>
            <charset val="1"/>
          </rPr>
          <t>Wayne:</t>
        </r>
        <r>
          <rPr>
            <sz val="9"/>
            <color indexed="81"/>
            <rFont val="Tahoma"/>
            <charset val="1"/>
          </rPr>
          <t xml:space="preserve">
New waiver</t>
        </r>
      </text>
    </comment>
    <comment ref="A340" authorId="0" shapeId="0">
      <text>
        <r>
          <rPr>
            <b/>
            <sz val="9"/>
            <color indexed="81"/>
            <rFont val="Tahoma"/>
            <charset val="1"/>
          </rPr>
          <t>Wayne:</t>
        </r>
        <r>
          <rPr>
            <sz val="9"/>
            <color indexed="81"/>
            <rFont val="Tahoma"/>
            <charset val="1"/>
          </rPr>
          <t xml:space="preserve">
Needs a new waiver and extra $25.00
Sent a reminder Email Jan 23,2014</t>
        </r>
      </text>
    </comment>
    <comment ref="C341" authorId="0" shapeId="0">
      <text>
        <r>
          <rPr>
            <b/>
            <sz val="9"/>
            <color indexed="81"/>
            <rFont val="Tahoma"/>
            <family val="2"/>
          </rPr>
          <t>Wayne:</t>
        </r>
        <r>
          <rPr>
            <sz val="9"/>
            <color indexed="81"/>
            <rFont val="Tahoma"/>
            <family val="2"/>
          </rPr>
          <t xml:space="preserve">
New waiver</t>
        </r>
      </text>
    </comment>
    <comment ref="C342" authorId="0" shapeId="0">
      <text>
        <r>
          <rPr>
            <b/>
            <sz val="9"/>
            <color indexed="81"/>
            <rFont val="Tahoma"/>
            <family val="2"/>
          </rPr>
          <t>Wayne:</t>
        </r>
        <r>
          <rPr>
            <sz val="9"/>
            <color indexed="81"/>
            <rFont val="Tahoma"/>
            <family val="2"/>
          </rPr>
          <t xml:space="preserve">
New waiver</t>
        </r>
      </text>
    </comment>
    <comment ref="A343" authorId="0" shapeId="0">
      <text>
        <r>
          <rPr>
            <b/>
            <sz val="9"/>
            <color indexed="81"/>
            <rFont val="Tahoma"/>
            <charset val="1"/>
          </rPr>
          <t>Wayne:</t>
        </r>
        <r>
          <rPr>
            <sz val="9"/>
            <color indexed="81"/>
            <rFont val="Tahoma"/>
            <charset val="1"/>
          </rPr>
          <t xml:space="preserve">
Old #3060 expired Oct/12  Rejoined Nov/13
Old # 3870 Exp Nov-14
Renew Aug -15</t>
        </r>
      </text>
    </comment>
    <comment ref="C343" authorId="0" shapeId="0">
      <text>
        <r>
          <rPr>
            <b/>
            <sz val="9"/>
            <color indexed="81"/>
            <rFont val="Tahoma"/>
            <charset val="1"/>
          </rPr>
          <t>Wayne:</t>
        </r>
        <r>
          <rPr>
            <sz val="9"/>
            <color indexed="81"/>
            <rFont val="Tahoma"/>
            <charset val="1"/>
          </rPr>
          <t xml:space="preserve">
New waiver</t>
        </r>
      </text>
    </comment>
    <comment ref="C344" authorId="0" shapeId="0">
      <text>
        <r>
          <rPr>
            <b/>
            <sz val="9"/>
            <color indexed="81"/>
            <rFont val="Tahoma"/>
            <family val="2"/>
          </rPr>
          <t>Wayne:</t>
        </r>
        <r>
          <rPr>
            <sz val="9"/>
            <color indexed="81"/>
            <rFont val="Tahoma"/>
            <family val="2"/>
          </rPr>
          <t xml:space="preserve">
New waiver</t>
        </r>
      </text>
    </comment>
    <comment ref="C345" authorId="0" shapeId="0">
      <text>
        <r>
          <rPr>
            <b/>
            <sz val="9"/>
            <color indexed="81"/>
            <rFont val="Tahoma"/>
            <family val="2"/>
          </rPr>
          <t>Wayne:</t>
        </r>
        <r>
          <rPr>
            <sz val="9"/>
            <color indexed="81"/>
            <rFont val="Tahoma"/>
            <family val="2"/>
          </rPr>
          <t xml:space="preserve">
New waiver</t>
        </r>
      </text>
    </comment>
    <comment ref="C346" authorId="0" shapeId="0">
      <text>
        <r>
          <rPr>
            <b/>
            <sz val="9"/>
            <color indexed="81"/>
            <rFont val="Tahoma"/>
            <family val="2"/>
          </rPr>
          <t>Wayne:</t>
        </r>
        <r>
          <rPr>
            <sz val="9"/>
            <color indexed="81"/>
            <rFont val="Tahoma"/>
            <family val="2"/>
          </rPr>
          <t xml:space="preserve">
New waiver</t>
        </r>
      </text>
    </comment>
    <comment ref="C347" authorId="0" shapeId="0">
      <text>
        <r>
          <rPr>
            <b/>
            <sz val="9"/>
            <color indexed="81"/>
            <rFont val="Tahoma"/>
            <family val="2"/>
          </rPr>
          <t>Wayne:</t>
        </r>
        <r>
          <rPr>
            <sz val="9"/>
            <color indexed="81"/>
            <rFont val="Tahoma"/>
            <family val="2"/>
          </rPr>
          <t xml:space="preserve">
New waiver</t>
        </r>
      </text>
    </comment>
    <comment ref="C348" authorId="0" shapeId="0">
      <text>
        <r>
          <rPr>
            <b/>
            <sz val="9"/>
            <color indexed="81"/>
            <rFont val="Tahoma"/>
            <charset val="1"/>
          </rPr>
          <t>Wayne:</t>
        </r>
        <r>
          <rPr>
            <sz val="9"/>
            <color indexed="81"/>
            <rFont val="Tahoma"/>
            <charset val="1"/>
          </rPr>
          <t xml:space="preserve">
New waiver</t>
        </r>
      </text>
    </comment>
    <comment ref="C349" authorId="0" shapeId="0">
      <text>
        <r>
          <rPr>
            <b/>
            <sz val="9"/>
            <color indexed="81"/>
            <rFont val="Tahoma"/>
            <charset val="1"/>
          </rPr>
          <t>Wayne:</t>
        </r>
        <r>
          <rPr>
            <sz val="9"/>
            <color indexed="81"/>
            <rFont val="Tahoma"/>
            <charset val="1"/>
          </rPr>
          <t xml:space="preserve">
New waiver</t>
        </r>
      </text>
    </comment>
    <comment ref="C350" authorId="0" shapeId="0">
      <text>
        <r>
          <rPr>
            <b/>
            <sz val="9"/>
            <color indexed="81"/>
            <rFont val="Tahoma"/>
            <family val="2"/>
          </rPr>
          <t>Wayne:</t>
        </r>
        <r>
          <rPr>
            <sz val="9"/>
            <color indexed="81"/>
            <rFont val="Tahoma"/>
            <family val="2"/>
          </rPr>
          <t xml:space="preserve">
New waiver</t>
        </r>
      </text>
    </comment>
    <comment ref="C351" authorId="0" shapeId="0">
      <text>
        <r>
          <rPr>
            <b/>
            <sz val="9"/>
            <color indexed="81"/>
            <rFont val="Tahoma"/>
            <charset val="1"/>
          </rPr>
          <t>Wayne:</t>
        </r>
        <r>
          <rPr>
            <sz val="9"/>
            <color indexed="81"/>
            <rFont val="Tahoma"/>
            <charset val="1"/>
          </rPr>
          <t xml:space="preserve">
New waiver</t>
        </r>
      </text>
    </comment>
    <comment ref="C352" authorId="0" shapeId="0">
      <text>
        <r>
          <rPr>
            <b/>
            <sz val="9"/>
            <color indexed="81"/>
            <rFont val="Tahoma"/>
            <family val="2"/>
          </rPr>
          <t>Wayne:</t>
        </r>
        <r>
          <rPr>
            <sz val="9"/>
            <color indexed="81"/>
            <rFont val="Tahoma"/>
            <family val="2"/>
          </rPr>
          <t xml:space="preserve">
New Waiver
Cinthia Beauregard was removed at Members request Nov-14</t>
        </r>
      </text>
    </comment>
    <comment ref="C353" authorId="0" shapeId="0">
      <text>
        <r>
          <rPr>
            <b/>
            <sz val="9"/>
            <color indexed="81"/>
            <rFont val="Tahoma"/>
            <charset val="1"/>
          </rPr>
          <t>Wayne:</t>
        </r>
        <r>
          <rPr>
            <sz val="9"/>
            <color indexed="81"/>
            <rFont val="Tahoma"/>
            <charset val="1"/>
          </rPr>
          <t xml:space="preserve">
New waiver</t>
        </r>
      </text>
    </comment>
    <comment ref="C355" authorId="0" shapeId="0">
      <text>
        <r>
          <rPr>
            <b/>
            <sz val="9"/>
            <color indexed="81"/>
            <rFont val="Tahoma"/>
            <family val="2"/>
          </rPr>
          <t>Wayne:</t>
        </r>
        <r>
          <rPr>
            <sz val="9"/>
            <color indexed="81"/>
            <rFont val="Tahoma"/>
            <family val="2"/>
          </rPr>
          <t xml:space="preserve">
New waiver</t>
        </r>
      </text>
    </comment>
    <comment ref="C356" authorId="0" shapeId="0">
      <text>
        <r>
          <rPr>
            <b/>
            <sz val="9"/>
            <color indexed="81"/>
            <rFont val="Tahoma"/>
            <family val="2"/>
          </rPr>
          <t>Wayne:</t>
        </r>
        <r>
          <rPr>
            <sz val="9"/>
            <color indexed="81"/>
            <rFont val="Tahoma"/>
            <family val="2"/>
          </rPr>
          <t xml:space="preserve">
New waiver</t>
        </r>
      </text>
    </comment>
    <comment ref="A357" authorId="0" shapeId="0">
      <text>
        <r>
          <rPr>
            <b/>
            <sz val="9"/>
            <color indexed="81"/>
            <rFont val="Tahoma"/>
            <family val="2"/>
          </rPr>
          <t>Wayne:</t>
        </r>
        <r>
          <rPr>
            <sz val="9"/>
            <color indexed="81"/>
            <rFont val="Tahoma"/>
            <family val="2"/>
          </rPr>
          <t xml:space="preserve">
Old#2333 Expired April,2009</t>
        </r>
      </text>
    </comment>
    <comment ref="C357" authorId="0" shapeId="0">
      <text>
        <r>
          <rPr>
            <b/>
            <sz val="9"/>
            <color indexed="81"/>
            <rFont val="Tahoma"/>
            <family val="2"/>
          </rPr>
          <t>Wayne:</t>
        </r>
        <r>
          <rPr>
            <sz val="9"/>
            <color indexed="81"/>
            <rFont val="Tahoma"/>
            <family val="2"/>
          </rPr>
          <t xml:space="preserve">
New waiver</t>
        </r>
      </text>
    </comment>
    <comment ref="A358" authorId="1" shapeId="0">
      <text>
        <r>
          <rPr>
            <b/>
            <sz val="9"/>
            <color indexed="81"/>
            <rFont val="Tahoma"/>
            <family val="2"/>
          </rPr>
          <t>Secretary:</t>
        </r>
        <r>
          <rPr>
            <sz val="9"/>
            <color indexed="81"/>
            <rFont val="Tahoma"/>
            <family val="2"/>
          </rPr>
          <t xml:space="preserve">
Old single # 3577
Exp Aug-2013
Rejoined Mar-2014</t>
        </r>
      </text>
    </comment>
    <comment ref="C358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</t>
        </r>
      </text>
    </comment>
    <comment ref="C359" authorId="1" shapeId="0">
      <text>
        <r>
          <rPr>
            <b/>
            <sz val="9"/>
            <color indexed="81"/>
            <rFont val="Tahoma"/>
            <family val="2"/>
          </rPr>
          <t>Secretary:</t>
        </r>
        <r>
          <rPr>
            <sz val="9"/>
            <color indexed="81"/>
            <rFont val="Tahoma"/>
            <family val="2"/>
          </rPr>
          <t xml:space="preserve">
New Waiver</t>
        </r>
      </text>
    </comment>
    <comment ref="C360" authorId="1" shapeId="0">
      <text>
        <r>
          <rPr>
            <b/>
            <sz val="9"/>
            <color indexed="81"/>
            <rFont val="Tahoma"/>
            <family val="2"/>
          </rPr>
          <t>Secretary:</t>
        </r>
        <r>
          <rPr>
            <sz val="9"/>
            <color indexed="81"/>
            <rFont val="Tahoma"/>
            <family val="2"/>
          </rPr>
          <t xml:space="preserve">
New Waiver</t>
        </r>
      </text>
    </comment>
    <comment ref="C361" authorId="1" shapeId="0">
      <text>
        <r>
          <rPr>
            <b/>
            <sz val="9"/>
            <color indexed="81"/>
            <rFont val="Tahoma"/>
            <family val="2"/>
          </rPr>
          <t>Secretary:</t>
        </r>
        <r>
          <rPr>
            <sz val="9"/>
            <color indexed="81"/>
            <rFont val="Tahoma"/>
            <family val="2"/>
          </rPr>
          <t xml:space="preserve">
New Waiver</t>
        </r>
      </text>
    </comment>
    <comment ref="A362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Old #3322 Expired Nov,2010
Old#3534 Expired
May-2013</t>
        </r>
      </text>
    </comment>
    <comment ref="C362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</t>
        </r>
      </text>
    </comment>
    <comment ref="C366" authorId="1" shapeId="0">
      <text>
        <r>
          <rPr>
            <b/>
            <sz val="9"/>
            <color indexed="81"/>
            <rFont val="Tahoma"/>
            <family val="2"/>
          </rPr>
          <t>Secretary:</t>
        </r>
        <r>
          <rPr>
            <sz val="9"/>
            <color indexed="81"/>
            <rFont val="Tahoma"/>
            <family val="2"/>
          </rPr>
          <t xml:space="preserve">
New waiver</t>
        </r>
      </text>
    </comment>
    <comment ref="C367" authorId="1" shapeId="0">
      <text>
        <r>
          <rPr>
            <b/>
            <sz val="9"/>
            <color indexed="81"/>
            <rFont val="Tahoma"/>
            <charset val="1"/>
          </rPr>
          <t>Secretary:</t>
        </r>
        <r>
          <rPr>
            <sz val="9"/>
            <color indexed="81"/>
            <rFont val="Tahoma"/>
            <charset val="1"/>
          </rPr>
          <t xml:space="preserve">
New Waiver</t>
        </r>
      </text>
    </comment>
    <comment ref="C368" authorId="1" shapeId="0">
      <text>
        <r>
          <rPr>
            <b/>
            <sz val="9"/>
            <color indexed="81"/>
            <rFont val="Tahoma"/>
            <charset val="1"/>
          </rPr>
          <t>Secretary:</t>
        </r>
        <r>
          <rPr>
            <sz val="9"/>
            <color indexed="81"/>
            <rFont val="Tahoma"/>
            <charset val="1"/>
          </rPr>
          <t xml:space="preserve">
New Wavier</t>
        </r>
      </text>
    </comment>
    <comment ref="C369" authorId="1" shapeId="0">
      <text>
        <r>
          <rPr>
            <b/>
            <sz val="9"/>
            <color indexed="81"/>
            <rFont val="Tahoma"/>
            <charset val="1"/>
          </rPr>
          <t>Secretary:</t>
        </r>
        <r>
          <rPr>
            <sz val="9"/>
            <color indexed="81"/>
            <rFont val="Tahoma"/>
            <charset val="1"/>
          </rPr>
          <t xml:space="preserve">
New Wavier</t>
        </r>
      </text>
    </comment>
    <comment ref="A373" authorId="1" shapeId="0">
      <text>
        <r>
          <rPr>
            <b/>
            <sz val="9"/>
            <color indexed="81"/>
            <rFont val="Tahoma"/>
            <family val="2"/>
          </rPr>
          <t>Secretary:</t>
        </r>
        <r>
          <rPr>
            <sz val="9"/>
            <color indexed="81"/>
            <rFont val="Tahoma"/>
            <family val="2"/>
          </rPr>
          <t xml:space="preserve">
Old #3025 Expired 2009 4025 Renewed May 2014</t>
        </r>
      </text>
    </comment>
    <comment ref="C373" authorId="1" shapeId="0">
      <text>
        <r>
          <rPr>
            <b/>
            <sz val="9"/>
            <color indexed="81"/>
            <rFont val="Tahoma"/>
            <family val="2"/>
          </rPr>
          <t>Secretary:</t>
        </r>
        <r>
          <rPr>
            <sz val="9"/>
            <color indexed="81"/>
            <rFont val="Tahoma"/>
            <family val="2"/>
          </rPr>
          <t xml:space="preserve">
New Wavier</t>
        </r>
      </text>
    </comment>
    <comment ref="C374" authorId="1" shapeId="0">
      <text>
        <r>
          <rPr>
            <b/>
            <sz val="9"/>
            <color indexed="81"/>
            <rFont val="Tahoma"/>
            <family val="2"/>
          </rPr>
          <t>Secretary:</t>
        </r>
        <r>
          <rPr>
            <sz val="9"/>
            <color indexed="81"/>
            <rFont val="Tahoma"/>
            <family val="2"/>
          </rPr>
          <t xml:space="preserve">
New Wavier</t>
        </r>
      </text>
    </comment>
    <comment ref="C375" authorId="1" shapeId="0">
      <text>
        <r>
          <rPr>
            <b/>
            <sz val="9"/>
            <color indexed="81"/>
            <rFont val="Tahoma"/>
            <family val="2"/>
          </rPr>
          <t>Secretary:</t>
        </r>
        <r>
          <rPr>
            <sz val="9"/>
            <color indexed="81"/>
            <rFont val="Tahoma"/>
            <family val="2"/>
          </rPr>
          <t xml:space="preserve">
New Wavier</t>
        </r>
      </text>
    </comment>
    <comment ref="C376" authorId="1" shapeId="0">
      <text>
        <r>
          <rPr>
            <b/>
            <sz val="9"/>
            <color indexed="81"/>
            <rFont val="Tahoma"/>
            <family val="2"/>
          </rPr>
          <t>Secretary:</t>
        </r>
        <r>
          <rPr>
            <sz val="9"/>
            <color indexed="81"/>
            <rFont val="Tahoma"/>
            <family val="2"/>
          </rPr>
          <t xml:space="preserve">
New Wavier</t>
        </r>
      </text>
    </comment>
    <comment ref="C377" authorId="1" shapeId="0">
      <text>
        <r>
          <rPr>
            <b/>
            <sz val="9"/>
            <color indexed="81"/>
            <rFont val="Tahoma"/>
            <family val="2"/>
          </rPr>
          <t>Secretary:</t>
        </r>
        <r>
          <rPr>
            <sz val="9"/>
            <color indexed="81"/>
            <rFont val="Tahoma"/>
            <family val="2"/>
          </rPr>
          <t xml:space="preserve">
New Wavier</t>
        </r>
      </text>
    </comment>
    <comment ref="C378" authorId="1" shapeId="0">
      <text>
        <r>
          <rPr>
            <b/>
            <sz val="9"/>
            <color indexed="81"/>
            <rFont val="Tahoma"/>
            <family val="2"/>
          </rPr>
          <t>Secretary:</t>
        </r>
        <r>
          <rPr>
            <sz val="9"/>
            <color indexed="81"/>
            <rFont val="Tahoma"/>
            <family val="2"/>
          </rPr>
          <t xml:space="preserve">
New Wavier</t>
        </r>
      </text>
    </comment>
    <comment ref="C379" authorId="1" shapeId="0">
      <text>
        <r>
          <rPr>
            <b/>
            <sz val="9"/>
            <color indexed="81"/>
            <rFont val="Tahoma"/>
            <family val="2"/>
          </rPr>
          <t>Secretary:</t>
        </r>
        <r>
          <rPr>
            <sz val="9"/>
            <color indexed="81"/>
            <rFont val="Tahoma"/>
            <family val="2"/>
          </rPr>
          <t xml:space="preserve">
New Wavier</t>
        </r>
      </text>
    </comment>
    <comment ref="C380" authorId="1" shapeId="0">
      <text>
        <r>
          <rPr>
            <b/>
            <sz val="9"/>
            <color indexed="81"/>
            <rFont val="Tahoma"/>
            <family val="2"/>
          </rPr>
          <t>Secretary:</t>
        </r>
        <r>
          <rPr>
            <sz val="9"/>
            <color indexed="81"/>
            <rFont val="Tahoma"/>
            <family val="2"/>
          </rPr>
          <t xml:space="preserve">
New Wavier</t>
        </r>
      </text>
    </comment>
    <comment ref="C381" authorId="1" shapeId="0">
      <text>
        <r>
          <rPr>
            <b/>
            <sz val="9"/>
            <color indexed="81"/>
            <rFont val="Tahoma"/>
            <family val="2"/>
          </rPr>
          <t>Secretary:</t>
        </r>
        <r>
          <rPr>
            <sz val="9"/>
            <color indexed="81"/>
            <rFont val="Tahoma"/>
            <family val="2"/>
          </rPr>
          <t xml:space="preserve">
New Wavier</t>
        </r>
      </text>
    </comment>
    <comment ref="C383" authorId="1" shapeId="0">
      <text>
        <r>
          <rPr>
            <b/>
            <sz val="9"/>
            <color indexed="81"/>
            <rFont val="Tahoma"/>
            <family val="2"/>
          </rPr>
          <t>Secretary:</t>
        </r>
        <r>
          <rPr>
            <sz val="9"/>
            <color indexed="81"/>
            <rFont val="Tahoma"/>
            <family val="2"/>
          </rPr>
          <t xml:space="preserve">
New waiver</t>
        </r>
      </text>
    </comment>
    <comment ref="C385" authorId="1" shapeId="0">
      <text>
        <r>
          <rPr>
            <b/>
            <sz val="9"/>
            <color indexed="81"/>
            <rFont val="Tahoma"/>
            <family val="2"/>
          </rPr>
          <t>Secretary:</t>
        </r>
        <r>
          <rPr>
            <sz val="9"/>
            <color indexed="81"/>
            <rFont val="Tahoma"/>
            <family val="2"/>
          </rPr>
          <t xml:space="preserve">
New waiver</t>
        </r>
      </text>
    </comment>
    <comment ref="A388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Roland Joined May/2011
Changed to single Roland dropped from list
Kordula Rejoined 2014 Old#3421 Exp Jun-13</t>
        </r>
      </text>
    </comment>
    <comment ref="C388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</t>
        </r>
      </text>
    </comment>
    <comment ref="C390" authorId="1" shapeId="0">
      <text>
        <r>
          <rPr>
            <b/>
            <sz val="9"/>
            <color indexed="81"/>
            <rFont val="Tahoma"/>
            <charset val="1"/>
          </rPr>
          <t>Secretary:</t>
        </r>
        <r>
          <rPr>
            <sz val="9"/>
            <color indexed="81"/>
            <rFont val="Tahoma"/>
            <charset val="1"/>
          </rPr>
          <t xml:space="preserve">
New Waiver</t>
        </r>
      </text>
    </comment>
    <comment ref="C391" authorId="1" shapeId="0">
      <text>
        <r>
          <rPr>
            <b/>
            <sz val="9"/>
            <color indexed="81"/>
            <rFont val="Tahoma"/>
            <charset val="1"/>
          </rPr>
          <t>Secretary:</t>
        </r>
        <r>
          <rPr>
            <sz val="9"/>
            <color indexed="81"/>
            <rFont val="Tahoma"/>
            <charset val="1"/>
          </rPr>
          <t xml:space="preserve">
New Waiver</t>
        </r>
      </text>
    </comment>
    <comment ref="C392" authorId="1" shapeId="0">
      <text>
        <r>
          <rPr>
            <b/>
            <sz val="9"/>
            <color indexed="81"/>
            <rFont val="Tahoma"/>
            <charset val="1"/>
          </rPr>
          <t>Secretary:</t>
        </r>
        <r>
          <rPr>
            <sz val="9"/>
            <color indexed="81"/>
            <rFont val="Tahoma"/>
            <charset val="1"/>
          </rPr>
          <t xml:space="preserve">
New Waiver</t>
        </r>
      </text>
    </comment>
    <comment ref="C393" authorId="1" shapeId="0">
      <text>
        <r>
          <rPr>
            <b/>
            <sz val="9"/>
            <color indexed="81"/>
            <rFont val="Tahoma"/>
            <charset val="1"/>
          </rPr>
          <t>Secretary:</t>
        </r>
        <r>
          <rPr>
            <sz val="9"/>
            <color indexed="81"/>
            <rFont val="Tahoma"/>
            <charset val="1"/>
          </rPr>
          <t xml:space="preserve">
New waiver</t>
        </r>
      </text>
    </comment>
    <comment ref="A394" authorId="1" shapeId="0">
      <text>
        <r>
          <rPr>
            <b/>
            <sz val="9"/>
            <color indexed="81"/>
            <rFont val="Tahoma"/>
            <charset val="1"/>
          </rPr>
          <t>Secretary:</t>
        </r>
        <r>
          <rPr>
            <sz val="9"/>
            <color indexed="81"/>
            <rFont val="Tahoma"/>
            <charset val="1"/>
          </rPr>
          <t xml:space="preserve">
Old #3359
Apr Exp, received Aug 2014</t>
        </r>
      </text>
    </comment>
    <comment ref="C394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</t>
        </r>
      </text>
    </comment>
    <comment ref="C395" authorId="1" shapeId="0">
      <text>
        <r>
          <rPr>
            <b/>
            <sz val="9"/>
            <color indexed="81"/>
            <rFont val="Tahoma"/>
            <charset val="1"/>
          </rPr>
          <t>Secretary:</t>
        </r>
        <r>
          <rPr>
            <sz val="9"/>
            <color indexed="81"/>
            <rFont val="Tahoma"/>
            <charset val="1"/>
          </rPr>
          <t xml:space="preserve">
New waiver</t>
        </r>
      </text>
    </comment>
    <comment ref="A402" authorId="1" shapeId="0">
      <text>
        <r>
          <rPr>
            <b/>
            <sz val="9"/>
            <color indexed="81"/>
            <rFont val="Tahoma"/>
            <family val="2"/>
          </rPr>
          <t>Secretary:</t>
        </r>
        <r>
          <rPr>
            <sz val="9"/>
            <color indexed="81"/>
            <rFont val="Tahoma"/>
            <family val="2"/>
          </rPr>
          <t xml:space="preserve">
Exp Aug-14  Post Marked Sept 30-14
Old #3844</t>
        </r>
      </text>
    </comment>
    <comment ref="C402" authorId="0" shapeId="0">
      <text>
        <r>
          <rPr>
            <b/>
            <sz val="9"/>
            <color indexed="81"/>
            <rFont val="Tahoma"/>
            <charset val="1"/>
          </rPr>
          <t>Wayne:</t>
        </r>
        <r>
          <rPr>
            <sz val="9"/>
            <color indexed="81"/>
            <rFont val="Tahoma"/>
            <charset val="1"/>
          </rPr>
          <t xml:space="preserve">
New waiver</t>
        </r>
      </text>
    </comment>
    <comment ref="C403" authorId="1" shapeId="0">
      <text>
        <r>
          <rPr>
            <b/>
            <sz val="9"/>
            <color indexed="81"/>
            <rFont val="Tahoma"/>
            <charset val="1"/>
          </rPr>
          <t>Secretary:</t>
        </r>
        <r>
          <rPr>
            <sz val="9"/>
            <color indexed="81"/>
            <rFont val="Tahoma"/>
            <charset val="1"/>
          </rPr>
          <t xml:space="preserve">
New waiver</t>
        </r>
      </text>
    </comment>
    <comment ref="A404" authorId="3" shapeId="0">
      <text>
        <r>
          <rPr>
            <b/>
            <sz val="9"/>
            <color indexed="81"/>
            <rFont val="Tahoma"/>
            <charset val="1"/>
          </rPr>
          <t>Wayne Carnegie:</t>
        </r>
        <r>
          <rPr>
            <sz val="9"/>
            <color indexed="81"/>
            <rFont val="Tahoma"/>
            <charset val="1"/>
          </rPr>
          <t xml:space="preserve">
Loretta joined in June,2013</t>
        </r>
      </text>
    </comment>
    <comment ref="C404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</t>
        </r>
      </text>
    </comment>
    <comment ref="A405" authorId="1" shapeId="0">
      <text>
        <r>
          <rPr>
            <b/>
            <sz val="9"/>
            <color indexed="81"/>
            <rFont val="Tahoma"/>
            <family val="2"/>
          </rPr>
          <t>Secretary:</t>
        </r>
        <r>
          <rPr>
            <sz val="9"/>
            <color indexed="81"/>
            <rFont val="Tahoma"/>
            <family val="2"/>
          </rPr>
          <t xml:space="preserve">
Old #3117 Exp March 09</t>
        </r>
      </text>
    </comment>
    <comment ref="C405" authorId="1" shapeId="0">
      <text>
        <r>
          <rPr>
            <b/>
            <sz val="9"/>
            <color indexed="81"/>
            <rFont val="Tahoma"/>
            <family val="2"/>
          </rPr>
          <t>Secretary:</t>
        </r>
        <r>
          <rPr>
            <sz val="9"/>
            <color indexed="81"/>
            <rFont val="Tahoma"/>
            <family val="2"/>
          </rPr>
          <t xml:space="preserve">
New waiver</t>
        </r>
      </text>
    </comment>
    <comment ref="A406" authorId="3" shapeId="0">
      <text>
        <r>
          <rPr>
            <b/>
            <sz val="9"/>
            <color indexed="81"/>
            <rFont val="Tahoma"/>
            <charset val="1"/>
          </rPr>
          <t>Wayne Carnegie:</t>
        </r>
        <r>
          <rPr>
            <sz val="9"/>
            <color indexed="81"/>
            <rFont val="Tahoma"/>
            <charset val="1"/>
          </rPr>
          <t xml:space="preserve">
Old#3501 Expired Feb-13 Rejoined June-13  
Old #3827 Exp Jun-14, Rejoined Oct-14</t>
        </r>
      </text>
    </comment>
    <comment ref="C406" authorId="3" shapeId="0">
      <text>
        <r>
          <rPr>
            <b/>
            <sz val="9"/>
            <color indexed="81"/>
            <rFont val="Tahoma"/>
            <charset val="1"/>
          </rPr>
          <t>Wayne Carnegie:</t>
        </r>
        <r>
          <rPr>
            <sz val="9"/>
            <color indexed="81"/>
            <rFont val="Tahoma"/>
            <charset val="1"/>
          </rPr>
          <t xml:space="preserve">
New waiver</t>
        </r>
      </text>
    </comment>
    <comment ref="C407" authorId="1" shapeId="0">
      <text>
        <r>
          <rPr>
            <b/>
            <sz val="9"/>
            <color indexed="81"/>
            <rFont val="Tahoma"/>
            <charset val="1"/>
          </rPr>
          <t>Secretary:</t>
        </r>
        <r>
          <rPr>
            <sz val="9"/>
            <color indexed="81"/>
            <rFont val="Tahoma"/>
            <charset val="1"/>
          </rPr>
          <t xml:space="preserve">
New waiver</t>
        </r>
      </text>
    </comment>
    <comment ref="C408" authorId="1" shapeId="0">
      <text>
        <r>
          <rPr>
            <b/>
            <sz val="9"/>
            <color indexed="81"/>
            <rFont val="Tahoma"/>
            <charset val="1"/>
          </rPr>
          <t>Secretary:</t>
        </r>
        <r>
          <rPr>
            <sz val="9"/>
            <color indexed="81"/>
            <rFont val="Tahoma"/>
            <charset val="1"/>
          </rPr>
          <t xml:space="preserve">
New waiver</t>
        </r>
      </text>
    </comment>
    <comment ref="C409" authorId="1" shapeId="0">
      <text>
        <r>
          <rPr>
            <b/>
            <sz val="9"/>
            <color indexed="81"/>
            <rFont val="Tahoma"/>
            <charset val="1"/>
          </rPr>
          <t>Secretary:</t>
        </r>
        <r>
          <rPr>
            <sz val="9"/>
            <color indexed="81"/>
            <rFont val="Tahoma"/>
            <charset val="1"/>
          </rPr>
          <t xml:space="preserve">
New waiver</t>
        </r>
      </text>
    </comment>
    <comment ref="A410" authorId="1" shapeId="0">
      <text>
        <r>
          <rPr>
            <b/>
            <sz val="9"/>
            <color indexed="81"/>
            <rFont val="Tahoma"/>
            <charset val="1"/>
          </rPr>
          <t>Secretary:</t>
        </r>
        <r>
          <rPr>
            <sz val="9"/>
            <color indexed="81"/>
            <rFont val="Tahoma"/>
            <charset val="1"/>
          </rPr>
          <t xml:space="preserve">
Old # 3272 Expired Aug -14 
Renewed Nov -14</t>
        </r>
      </text>
    </comment>
    <comment ref="C410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</t>
        </r>
      </text>
    </comment>
    <comment ref="C411" authorId="1" shapeId="0">
      <text>
        <r>
          <rPr>
            <b/>
            <sz val="9"/>
            <color indexed="81"/>
            <rFont val="Tahoma"/>
            <family val="2"/>
          </rPr>
          <t>Secretary:</t>
        </r>
        <r>
          <rPr>
            <sz val="9"/>
            <color indexed="81"/>
            <rFont val="Tahoma"/>
            <family val="2"/>
          </rPr>
          <t xml:space="preserve">
New waiver</t>
        </r>
      </text>
    </comment>
    <comment ref="C412" authorId="1" shapeId="0">
      <text>
        <r>
          <rPr>
            <b/>
            <sz val="9"/>
            <color indexed="81"/>
            <rFont val="Tahoma"/>
            <charset val="1"/>
          </rPr>
          <t>Secretary:</t>
        </r>
        <r>
          <rPr>
            <sz val="9"/>
            <color indexed="81"/>
            <rFont val="Tahoma"/>
            <charset val="1"/>
          </rPr>
          <t xml:space="preserve">
New waiver</t>
        </r>
      </text>
    </comment>
    <comment ref="C413" authorId="1" shapeId="0">
      <text>
        <r>
          <rPr>
            <b/>
            <sz val="9"/>
            <color indexed="81"/>
            <rFont val="Tahoma"/>
            <charset val="1"/>
          </rPr>
          <t>Secretary:</t>
        </r>
        <r>
          <rPr>
            <sz val="9"/>
            <color indexed="81"/>
            <rFont val="Tahoma"/>
            <charset val="1"/>
          </rPr>
          <t xml:space="preserve">
New waiver</t>
        </r>
      </text>
    </comment>
    <comment ref="C414" authorId="1" shapeId="0">
      <text>
        <r>
          <rPr>
            <b/>
            <sz val="9"/>
            <color indexed="81"/>
            <rFont val="Tahoma"/>
            <charset val="1"/>
          </rPr>
          <t>Secretary:</t>
        </r>
        <r>
          <rPr>
            <sz val="9"/>
            <color indexed="81"/>
            <rFont val="Tahoma"/>
            <charset val="1"/>
          </rPr>
          <t xml:space="preserve">
New waiver</t>
        </r>
      </text>
    </comment>
    <comment ref="A419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Old #2567 Expired April,2012 Received Sept 19,2012
Old # 3732 Expired Sept-14  
Renewed Dec -14</t>
        </r>
      </text>
    </comment>
    <comment ref="C419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</t>
        </r>
      </text>
    </comment>
    <comment ref="A426" authorId="1" shapeId="0">
      <text>
        <r>
          <rPr>
            <b/>
            <sz val="9"/>
            <color indexed="81"/>
            <rFont val="Tahoma"/>
            <family val="2"/>
          </rPr>
          <t>Secretary:</t>
        </r>
        <r>
          <rPr>
            <sz val="9"/>
            <color indexed="81"/>
            <rFont val="Tahoma"/>
            <family val="2"/>
          </rPr>
          <t xml:space="preserve">
Old Number # 0761
</t>
        </r>
      </text>
    </comment>
    <comment ref="C426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</t>
        </r>
      </text>
    </comment>
    <comment ref="C429" authorId="0" shapeId="0">
      <text>
        <r>
          <rPr>
            <b/>
            <sz val="9"/>
            <color indexed="81"/>
            <rFont val="Tahoma"/>
            <charset val="1"/>
          </rPr>
          <t>Wayne:</t>
        </r>
        <r>
          <rPr>
            <sz val="9"/>
            <color indexed="81"/>
            <rFont val="Tahoma"/>
            <charset val="1"/>
          </rPr>
          <t xml:space="preserve">
New waiver
New Wavier needed Jan-15</t>
        </r>
      </text>
    </comment>
    <comment ref="A432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Donated $100.00 to TC Oct 15,2012</t>
        </r>
      </text>
    </comment>
    <comment ref="C432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</t>
        </r>
      </text>
    </comment>
    <comment ref="A442" authorId="1" shapeId="0">
      <text>
        <r>
          <rPr>
            <b/>
            <sz val="9"/>
            <color indexed="81"/>
            <rFont val="Tahoma"/>
            <charset val="1"/>
          </rPr>
          <t>Secretary:</t>
        </r>
        <r>
          <rPr>
            <sz val="9"/>
            <color indexed="81"/>
            <rFont val="Tahoma"/>
            <charset val="1"/>
          </rPr>
          <t xml:space="preserve">
Old # 3730</t>
        </r>
      </text>
    </comment>
    <comment ref="A445" authorId="1" shapeId="0">
      <text>
        <r>
          <rPr>
            <b/>
            <sz val="9"/>
            <color indexed="81"/>
            <rFont val="Tahoma"/>
            <charset val="1"/>
          </rPr>
          <t>Secretary:</t>
        </r>
        <r>
          <rPr>
            <sz val="9"/>
            <color indexed="81"/>
            <rFont val="Tahoma"/>
            <charset val="1"/>
          </rPr>
          <t xml:space="preserve">
3854 old # Exp Sept -14 </t>
        </r>
      </text>
    </comment>
    <comment ref="C445" authorId="0" shapeId="0">
      <text>
        <r>
          <rPr>
            <b/>
            <sz val="9"/>
            <color indexed="81"/>
            <rFont val="Tahoma"/>
            <charset val="1"/>
          </rPr>
          <t>Wayne:</t>
        </r>
        <r>
          <rPr>
            <sz val="9"/>
            <color indexed="81"/>
            <rFont val="Tahoma"/>
            <charset val="1"/>
          </rPr>
          <t xml:space="preserve">
New waiver</t>
        </r>
      </text>
    </comment>
    <comment ref="A446" authorId="1" shapeId="0">
      <text>
        <r>
          <rPr>
            <b/>
            <sz val="9"/>
            <color indexed="81"/>
            <rFont val="Tahoma"/>
            <charset val="1"/>
          </rPr>
          <t>Secretary:</t>
        </r>
        <r>
          <rPr>
            <sz val="9"/>
            <color indexed="81"/>
            <rFont val="Tahoma"/>
            <charset val="1"/>
          </rPr>
          <t xml:space="preserve">
3753 Old # expired Nov-15 Recieved Jan-15 (Money Order 2015-02-16) same amount as New ($175)</t>
        </r>
      </text>
    </comment>
    <comment ref="B446" authorId="1" shapeId="0">
      <text>
        <r>
          <rPr>
            <b/>
            <sz val="9"/>
            <color indexed="81"/>
            <rFont val="Tahoma"/>
            <family val="2"/>
          </rPr>
          <t>Secretary:</t>
        </r>
        <r>
          <rPr>
            <sz val="9"/>
            <color indexed="81"/>
            <rFont val="Tahoma"/>
            <family val="2"/>
          </rPr>
          <t xml:space="preserve">
No Paperwork from WC</t>
        </r>
      </text>
    </comment>
    <comment ref="C446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</t>
        </r>
      </text>
    </comment>
    <comment ref="B447" authorId="1" shapeId="0">
      <text>
        <r>
          <rPr>
            <b/>
            <sz val="9"/>
            <color indexed="81"/>
            <rFont val="Tahoma"/>
            <family val="2"/>
          </rPr>
          <t>Secretary:</t>
        </r>
        <r>
          <rPr>
            <sz val="9"/>
            <color indexed="81"/>
            <rFont val="Tahoma"/>
            <family val="2"/>
          </rPr>
          <t xml:space="preserve">
No Paperwork from WC</t>
        </r>
      </text>
    </comment>
    <comment ref="B448" authorId="1" shapeId="0">
      <text>
        <r>
          <rPr>
            <b/>
            <sz val="9"/>
            <color indexed="81"/>
            <rFont val="Tahoma"/>
            <family val="2"/>
          </rPr>
          <t>Secretary:</t>
        </r>
        <r>
          <rPr>
            <sz val="9"/>
            <color indexed="81"/>
            <rFont val="Tahoma"/>
            <family val="2"/>
          </rPr>
          <t xml:space="preserve">
No Paperwork from WC</t>
        </r>
      </text>
    </comment>
    <comment ref="B449" authorId="1" shapeId="0">
      <text>
        <r>
          <rPr>
            <b/>
            <sz val="9"/>
            <color indexed="81"/>
            <rFont val="Tahoma"/>
            <family val="2"/>
          </rPr>
          <t>Secretary:</t>
        </r>
        <r>
          <rPr>
            <sz val="9"/>
            <color indexed="81"/>
            <rFont val="Tahoma"/>
            <family val="2"/>
          </rPr>
          <t xml:space="preserve">
No Paperwork from WC</t>
        </r>
      </text>
    </comment>
    <comment ref="B450" authorId="1" shapeId="0">
      <text>
        <r>
          <rPr>
            <b/>
            <sz val="9"/>
            <color indexed="81"/>
            <rFont val="Tahoma"/>
            <family val="2"/>
          </rPr>
          <t>Secretary:</t>
        </r>
        <r>
          <rPr>
            <sz val="9"/>
            <color indexed="81"/>
            <rFont val="Tahoma"/>
            <family val="2"/>
          </rPr>
          <t xml:space="preserve">
No Paperwork from WC</t>
        </r>
      </text>
    </comment>
    <comment ref="B451" authorId="1" shapeId="0">
      <text>
        <r>
          <rPr>
            <b/>
            <sz val="9"/>
            <color indexed="81"/>
            <rFont val="Tahoma"/>
            <family val="2"/>
          </rPr>
          <t>Secretary:</t>
        </r>
        <r>
          <rPr>
            <sz val="9"/>
            <color indexed="81"/>
            <rFont val="Tahoma"/>
            <family val="2"/>
          </rPr>
          <t xml:space="preserve">
No Paperwork from WC</t>
        </r>
      </text>
    </comment>
    <comment ref="B452" authorId="1" shapeId="0">
      <text>
        <r>
          <rPr>
            <b/>
            <sz val="9"/>
            <color indexed="81"/>
            <rFont val="Tahoma"/>
            <family val="2"/>
          </rPr>
          <t>Secretary:</t>
        </r>
        <r>
          <rPr>
            <sz val="9"/>
            <color indexed="81"/>
            <rFont val="Tahoma"/>
            <family val="2"/>
          </rPr>
          <t xml:space="preserve">
No Paperwork from WC</t>
        </r>
      </text>
    </comment>
    <comment ref="C453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</t>
        </r>
      </text>
    </comment>
    <comment ref="C454" authorId="3" shapeId="0">
      <text>
        <r>
          <rPr>
            <b/>
            <sz val="9"/>
            <color indexed="81"/>
            <rFont val="Tahoma"/>
            <charset val="1"/>
          </rPr>
          <t>Wayne Carnegie:</t>
        </r>
        <r>
          <rPr>
            <sz val="9"/>
            <color indexed="81"/>
            <rFont val="Tahoma"/>
            <charset val="1"/>
          </rPr>
          <t xml:space="preserve">
New waiver</t>
        </r>
      </text>
    </comment>
    <comment ref="A455" authorId="1" shapeId="0">
      <text>
        <r>
          <rPr>
            <b/>
            <sz val="9"/>
            <color indexed="81"/>
            <rFont val="Tahoma"/>
            <charset val="1"/>
          </rPr>
          <t>Secretary:</t>
        </r>
        <r>
          <rPr>
            <sz val="9"/>
            <color indexed="81"/>
            <rFont val="Tahoma"/>
            <charset val="1"/>
          </rPr>
          <t xml:space="preserve">
Old #2699 Exp Nov -14</t>
        </r>
      </text>
    </comment>
    <comment ref="C455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</t>
        </r>
      </text>
    </comment>
    <comment ref="A456" authorId="1" shapeId="0">
      <text>
        <r>
          <rPr>
            <b/>
            <sz val="9"/>
            <color indexed="81"/>
            <rFont val="Tahoma"/>
            <charset val="1"/>
          </rPr>
          <t>Secretary:</t>
        </r>
        <r>
          <rPr>
            <sz val="9"/>
            <color indexed="81"/>
            <rFont val="Tahoma"/>
            <charset val="1"/>
          </rPr>
          <t xml:space="preserve">
Old #3604 Exp Oct -14</t>
        </r>
      </text>
    </comment>
    <comment ref="C456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</t>
        </r>
      </text>
    </comment>
    <comment ref="E456" authorId="1" shapeId="0">
      <text>
        <r>
          <rPr>
            <b/>
            <sz val="9"/>
            <color indexed="81"/>
            <rFont val="Tahoma"/>
            <charset val="1"/>
          </rPr>
          <t>Secretary: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A460" authorId="1" shapeId="0">
      <text>
        <r>
          <rPr>
            <b/>
            <sz val="9"/>
            <color indexed="81"/>
            <rFont val="Tahoma"/>
            <charset val="1"/>
          </rPr>
          <t>Secretary:</t>
        </r>
        <r>
          <rPr>
            <sz val="9"/>
            <color indexed="81"/>
            <rFont val="Tahoma"/>
            <charset val="1"/>
          </rPr>
          <t xml:space="preserve">
Old # 2398 Exp Nov-14 Recd Feb-15</t>
        </r>
      </text>
    </comment>
    <comment ref="C460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</t>
        </r>
      </text>
    </comment>
    <comment ref="A461" authorId="1" shapeId="0">
      <text>
        <r>
          <rPr>
            <b/>
            <sz val="9"/>
            <color indexed="81"/>
            <rFont val="Tahoma"/>
            <charset val="1"/>
          </rPr>
          <t>Secretary:</t>
        </r>
        <r>
          <rPr>
            <sz val="9"/>
            <color indexed="81"/>
            <rFont val="Tahoma"/>
            <charset val="1"/>
          </rPr>
          <t xml:space="preserve">
Old #1436 Exp May-14 Recd Dec-14</t>
        </r>
      </text>
    </comment>
    <comment ref="C461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</t>
        </r>
      </text>
    </comment>
    <comment ref="A462" authorId="1" shapeId="0">
      <text>
        <r>
          <rPr>
            <b/>
            <sz val="9"/>
            <color indexed="81"/>
            <rFont val="Tahoma"/>
            <charset val="1"/>
          </rPr>
          <t>Secretary:</t>
        </r>
        <r>
          <rPr>
            <sz val="9"/>
            <color indexed="81"/>
            <rFont val="Tahoma"/>
            <charset val="1"/>
          </rPr>
          <t xml:space="preserve">
Old #4036  Exp Jan 15 Recd March 15</t>
        </r>
      </text>
    </comment>
    <comment ref="C462" authorId="1" shapeId="0">
      <text>
        <r>
          <rPr>
            <b/>
            <sz val="9"/>
            <color indexed="81"/>
            <rFont val="Tahoma"/>
            <family val="2"/>
          </rPr>
          <t>Secretary:</t>
        </r>
        <r>
          <rPr>
            <sz val="9"/>
            <color indexed="81"/>
            <rFont val="Tahoma"/>
            <family val="2"/>
          </rPr>
          <t xml:space="preserve">
New Wavier</t>
        </r>
      </text>
    </comment>
    <comment ref="A469" authorId="1" shapeId="0">
      <text>
        <r>
          <rPr>
            <b/>
            <sz val="9"/>
            <color indexed="81"/>
            <rFont val="Tahoma"/>
            <family val="2"/>
          </rPr>
          <t>Secretary:</t>
        </r>
        <r>
          <rPr>
            <sz val="9"/>
            <color indexed="81"/>
            <rFont val="Tahoma"/>
            <family val="2"/>
          </rPr>
          <t xml:space="preserve">
old #4056 Exp Jan -14
Renew May 15</t>
        </r>
      </text>
    </comment>
    <comment ref="A471" authorId="1" shapeId="0">
      <text>
        <r>
          <rPr>
            <b/>
            <sz val="9"/>
            <color indexed="81"/>
            <rFont val="Tahoma"/>
            <family val="2"/>
          </rPr>
          <t>Secretary:</t>
        </r>
        <r>
          <rPr>
            <sz val="9"/>
            <color indexed="81"/>
            <rFont val="Tahoma"/>
            <family val="2"/>
          </rPr>
          <t xml:space="preserve">
Old #3836 Expired Jan-14 Renewed Apl -15</t>
        </r>
      </text>
    </comment>
    <comment ref="C471" authorId="0" shapeId="0">
      <text>
        <r>
          <rPr>
            <b/>
            <sz val="9"/>
            <color indexed="81"/>
            <rFont val="Tahoma"/>
            <charset val="1"/>
          </rPr>
          <t>Wayne:</t>
        </r>
        <r>
          <rPr>
            <sz val="9"/>
            <color indexed="81"/>
            <rFont val="Tahoma"/>
            <charset val="1"/>
          </rPr>
          <t xml:space="preserve">
New waiver</t>
        </r>
      </text>
    </comment>
    <comment ref="F471" authorId="1" shapeId="0">
      <text>
        <r>
          <rPr>
            <b/>
            <sz val="9"/>
            <color indexed="81"/>
            <rFont val="Tahoma"/>
            <family val="2"/>
          </rPr>
          <t>Secretary:</t>
        </r>
        <r>
          <rPr>
            <sz val="9"/>
            <color indexed="81"/>
            <rFont val="Tahoma"/>
            <family val="2"/>
          </rPr>
          <t xml:space="preserve">
Returned mail May 14 NSA</t>
        </r>
      </text>
    </comment>
    <comment ref="C474" authorId="1" shapeId="0">
      <text>
        <r>
          <rPr>
            <b/>
            <sz val="9"/>
            <color indexed="81"/>
            <rFont val="Tahoma"/>
            <family val="2"/>
          </rPr>
          <t>Secretary:</t>
        </r>
        <r>
          <rPr>
            <sz val="9"/>
            <color indexed="81"/>
            <rFont val="Tahoma"/>
            <family val="2"/>
          </rPr>
          <t xml:space="preserve">
New Waiver</t>
        </r>
      </text>
    </comment>
    <comment ref="A475" authorId="1" shapeId="0">
      <text>
        <r>
          <rPr>
            <b/>
            <sz val="9"/>
            <color indexed="81"/>
            <rFont val="Tahoma"/>
            <charset val="1"/>
          </rPr>
          <t>Secretary:</t>
        </r>
        <r>
          <rPr>
            <sz val="9"/>
            <color indexed="81"/>
            <rFont val="Tahoma"/>
            <charset val="1"/>
          </rPr>
          <t xml:space="preserve">
Old # 3834 exp Jan-15 Renew-April 15</t>
        </r>
      </text>
    </comment>
    <comment ref="C475" authorId="0" shapeId="0">
      <text>
        <r>
          <rPr>
            <b/>
            <sz val="9"/>
            <color indexed="81"/>
            <rFont val="Tahoma"/>
            <charset val="1"/>
          </rPr>
          <t>Wayne:</t>
        </r>
        <r>
          <rPr>
            <sz val="9"/>
            <color indexed="81"/>
            <rFont val="Tahoma"/>
            <charset val="1"/>
          </rPr>
          <t xml:space="preserve">
New waiver</t>
        </r>
      </text>
    </comment>
    <comment ref="A476" authorId="1" shapeId="0">
      <text>
        <r>
          <rPr>
            <b/>
            <sz val="9"/>
            <color indexed="81"/>
            <rFont val="Tahoma"/>
            <charset val="1"/>
          </rPr>
          <t>Secretary:</t>
        </r>
        <r>
          <rPr>
            <sz val="9"/>
            <color indexed="81"/>
            <rFont val="Tahoma"/>
            <charset val="1"/>
          </rPr>
          <t xml:space="preserve">
Old # 3885 Exp Jan-15 Renew April 15</t>
        </r>
      </text>
    </comment>
    <comment ref="C476" authorId="0" shapeId="0">
      <text>
        <r>
          <rPr>
            <b/>
            <sz val="9"/>
            <color indexed="81"/>
            <rFont val="Tahoma"/>
            <family val="2"/>
          </rPr>
          <t>Wayne:</t>
        </r>
        <r>
          <rPr>
            <sz val="9"/>
            <color indexed="81"/>
            <rFont val="Tahoma"/>
            <family val="2"/>
          </rPr>
          <t xml:space="preserve">
New waiver</t>
        </r>
      </text>
    </comment>
    <comment ref="A482" authorId="1" shapeId="0">
      <text>
        <r>
          <rPr>
            <b/>
            <sz val="9"/>
            <color indexed="81"/>
            <rFont val="Tahoma"/>
            <family val="2"/>
          </rPr>
          <t>Secretary:</t>
        </r>
        <r>
          <rPr>
            <sz val="9"/>
            <color indexed="81"/>
            <rFont val="Tahoma"/>
            <family val="2"/>
          </rPr>
          <t xml:space="preserve">
Old #3382 Exp May 2013</t>
        </r>
      </text>
    </comment>
    <comment ref="C482" authorId="0" shapeId="0">
      <text>
        <r>
          <rPr>
            <b/>
            <sz val="8"/>
            <color indexed="81"/>
            <rFont val="Tahoma"/>
            <charset val="1"/>
          </rPr>
          <t>Wayne:</t>
        </r>
        <r>
          <rPr>
            <sz val="8"/>
            <color indexed="81"/>
            <rFont val="Tahoma"/>
            <charset val="1"/>
          </rPr>
          <t xml:space="preserve">
New waiver</t>
        </r>
      </text>
    </comment>
    <comment ref="A483" authorId="1" shapeId="0">
      <text>
        <r>
          <rPr>
            <b/>
            <sz val="9"/>
            <color indexed="81"/>
            <rFont val="Tahoma"/>
            <charset val="1"/>
          </rPr>
          <t>Secretary:</t>
        </r>
        <r>
          <rPr>
            <sz val="9"/>
            <color indexed="81"/>
            <rFont val="Tahoma"/>
            <charset val="1"/>
          </rPr>
          <t xml:space="preserve">
Old# 2671 Exp Sept-14</t>
        </r>
      </text>
    </comment>
    <comment ref="C483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</t>
        </r>
      </text>
    </comment>
    <comment ref="A484" authorId="1" shapeId="0">
      <text>
        <r>
          <rPr>
            <b/>
            <sz val="9"/>
            <color indexed="81"/>
            <rFont val="Tahoma"/>
            <charset val="1"/>
          </rPr>
          <t>Secretary:</t>
        </r>
        <r>
          <rPr>
            <sz val="9"/>
            <color indexed="81"/>
            <rFont val="Tahoma"/>
            <charset val="1"/>
          </rPr>
          <t xml:space="preserve">
Old #3223 Exp May-12 renew April-15   Was single</t>
        </r>
      </text>
    </comment>
    <comment ref="A485" authorId="1" shapeId="0">
      <text>
        <r>
          <rPr>
            <b/>
            <sz val="9"/>
            <color indexed="81"/>
            <rFont val="Tahoma"/>
            <charset val="1"/>
          </rPr>
          <t>Secretary:</t>
        </r>
        <r>
          <rPr>
            <sz val="9"/>
            <color indexed="81"/>
            <rFont val="Tahoma"/>
            <charset val="1"/>
          </rPr>
          <t xml:space="preserve">
Old # 3682 Exp May-13
Renew Apl -15</t>
        </r>
      </text>
    </comment>
    <comment ref="C485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</t>
        </r>
      </text>
    </comment>
    <comment ref="E485" authorId="1" shapeId="0">
      <text>
        <r>
          <rPr>
            <b/>
            <sz val="9"/>
            <color indexed="81"/>
            <rFont val="Tahoma"/>
            <family val="2"/>
          </rPr>
          <t>Secretary:</t>
        </r>
        <r>
          <rPr>
            <sz val="9"/>
            <color indexed="81"/>
            <rFont val="Tahoma"/>
            <family val="2"/>
          </rPr>
          <t xml:space="preserve">
Ariela Dob 02/05/29</t>
        </r>
      </text>
    </comment>
    <comment ref="A488" authorId="1" shapeId="0">
      <text>
        <r>
          <rPr>
            <b/>
            <sz val="9"/>
            <color indexed="81"/>
            <rFont val="Tahoma"/>
            <charset val="1"/>
          </rPr>
          <t>Secretary:</t>
        </r>
        <r>
          <rPr>
            <sz val="9"/>
            <color indexed="81"/>
            <rFont val="Tahoma"/>
            <charset val="1"/>
          </rPr>
          <t xml:space="preserve">
Old # 4074 Exp Jan -15
Renewed Apl-15</t>
        </r>
      </text>
    </comment>
    <comment ref="C488" authorId="1" shapeId="0">
      <text>
        <r>
          <rPr>
            <b/>
            <sz val="9"/>
            <color indexed="81"/>
            <rFont val="Tahoma"/>
            <family val="2"/>
          </rPr>
          <t>Secretary:</t>
        </r>
        <r>
          <rPr>
            <sz val="9"/>
            <color indexed="81"/>
            <rFont val="Tahoma"/>
            <family val="2"/>
          </rPr>
          <t xml:space="preserve">
New waiver</t>
        </r>
      </text>
    </comment>
    <comment ref="A489" authorId="1" shapeId="0">
      <text>
        <r>
          <rPr>
            <b/>
            <sz val="9"/>
            <color indexed="81"/>
            <rFont val="Tahoma"/>
            <charset val="1"/>
          </rPr>
          <t>Secretary:</t>
        </r>
        <r>
          <rPr>
            <sz val="9"/>
            <color indexed="81"/>
            <rFont val="Tahoma"/>
            <charset val="1"/>
          </rPr>
          <t xml:space="preserve">
Old # 4015 Exp Jan-15
Renew -Apl-15</t>
        </r>
      </text>
    </comment>
    <comment ref="A490" authorId="1" shapeId="0">
      <text>
        <r>
          <rPr>
            <b/>
            <sz val="9"/>
            <color indexed="81"/>
            <rFont val="Tahoma"/>
            <charset val="1"/>
          </rPr>
          <t>Secretary:</t>
        </r>
        <r>
          <rPr>
            <sz val="9"/>
            <color indexed="81"/>
            <rFont val="Tahoma"/>
            <charset val="1"/>
          </rPr>
          <t xml:space="preserve">
Old # 3093 Exp Nov-14
Renewed Apl-15</t>
        </r>
      </text>
    </comment>
    <comment ref="C490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</t>
        </r>
      </text>
    </comment>
    <comment ref="A491" authorId="1" shapeId="0">
      <text>
        <r>
          <rPr>
            <b/>
            <sz val="9"/>
            <color indexed="81"/>
            <rFont val="Tahoma"/>
            <charset val="1"/>
          </rPr>
          <t>Secretary:</t>
        </r>
        <r>
          <rPr>
            <sz val="9"/>
            <color indexed="81"/>
            <rFont val="Tahoma"/>
            <charset val="1"/>
          </rPr>
          <t xml:space="preserve">
Old # 3490 Exp Nov-11
Renew Apl-15</t>
        </r>
      </text>
    </comment>
    <comment ref="A492" authorId="0" shapeId="0">
      <text>
        <r>
          <rPr>
            <b/>
            <sz val="9"/>
            <color indexed="81"/>
            <rFont val="Tahoma"/>
            <charset val="1"/>
          </rPr>
          <t>Wayne:</t>
        </r>
        <r>
          <rPr>
            <sz val="9"/>
            <color indexed="81"/>
            <rFont val="Tahoma"/>
            <charset val="1"/>
          </rPr>
          <t xml:space="preserve">
Old#3029 Expired Aug-12  Rejined July-13
Old #3839 Exp Jul-14
Renew Apl -15</t>
        </r>
      </text>
    </comment>
    <comment ref="C492" authorId="0" shapeId="0">
      <text>
        <r>
          <rPr>
            <b/>
            <sz val="9"/>
            <color indexed="81"/>
            <rFont val="Tahoma"/>
            <charset val="1"/>
          </rPr>
          <t>Wayne:</t>
        </r>
        <r>
          <rPr>
            <sz val="9"/>
            <color indexed="81"/>
            <rFont val="Tahoma"/>
            <charset val="1"/>
          </rPr>
          <t xml:space="preserve">
New waiver</t>
        </r>
      </text>
    </comment>
    <comment ref="A494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Old#2179 Due Apr-12
Rec July 17-12
Old # 3710 Exp July-14
Renewed Aplril -15</t>
        </r>
      </text>
    </comment>
    <comment ref="C494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</t>
        </r>
      </text>
    </comment>
    <comment ref="A495" authorId="1" shapeId="0">
      <text>
        <r>
          <rPr>
            <b/>
            <sz val="9"/>
            <color indexed="81"/>
            <rFont val="Tahoma"/>
            <charset val="1"/>
          </rPr>
          <t>Secretary:</t>
        </r>
        <r>
          <rPr>
            <sz val="9"/>
            <color indexed="81"/>
            <rFont val="Tahoma"/>
            <charset val="1"/>
          </rPr>
          <t xml:space="preserve">
Old # 3886 Exp Jan-15
Renew Apl-15
</t>
        </r>
      </text>
    </comment>
    <comment ref="C495" authorId="0" shapeId="0">
      <text>
        <r>
          <rPr>
            <b/>
            <sz val="9"/>
            <color indexed="81"/>
            <rFont val="Tahoma"/>
            <family val="2"/>
          </rPr>
          <t>Wayne:</t>
        </r>
        <r>
          <rPr>
            <sz val="9"/>
            <color indexed="81"/>
            <rFont val="Tahoma"/>
            <family val="2"/>
          </rPr>
          <t xml:space="preserve">
New waiver</t>
        </r>
      </text>
    </comment>
    <comment ref="A496" authorId="1" shapeId="0">
      <text>
        <r>
          <rPr>
            <b/>
            <sz val="9"/>
            <color indexed="81"/>
            <rFont val="Tahoma"/>
            <charset val="1"/>
          </rPr>
          <t>Secretary:</t>
        </r>
        <r>
          <rPr>
            <sz val="9"/>
            <color indexed="81"/>
            <rFont val="Tahoma"/>
            <charset val="1"/>
          </rPr>
          <t xml:space="preserve">
Old #3699 Exp Jun-13
Renew April 2015</t>
        </r>
      </text>
    </comment>
    <comment ref="C496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</t>
        </r>
      </text>
    </comment>
    <comment ref="A501" authorId="1" shapeId="0">
      <text>
        <r>
          <rPr>
            <b/>
            <sz val="9"/>
            <color indexed="81"/>
            <rFont val="Tahoma"/>
            <charset val="1"/>
          </rPr>
          <t>Secretary:</t>
        </r>
        <r>
          <rPr>
            <sz val="9"/>
            <color indexed="81"/>
            <rFont val="Tahoma"/>
            <charset val="1"/>
          </rPr>
          <t xml:space="preserve">
Old 3850 Exp Sept 14
Renew May 15</t>
        </r>
      </text>
    </comment>
    <comment ref="C501" authorId="0" shapeId="0">
      <text>
        <r>
          <rPr>
            <b/>
            <sz val="9"/>
            <color indexed="81"/>
            <rFont val="Tahoma"/>
            <charset val="1"/>
          </rPr>
          <t>Wayne:</t>
        </r>
        <r>
          <rPr>
            <sz val="9"/>
            <color indexed="81"/>
            <rFont val="Tahoma"/>
            <charset val="1"/>
          </rPr>
          <t xml:space="preserve">
New waiver</t>
        </r>
      </text>
    </comment>
    <comment ref="E502" authorId="1" shapeId="0">
      <text>
        <r>
          <rPr>
            <b/>
            <sz val="9"/>
            <color indexed="81"/>
            <rFont val="Tahoma"/>
            <charset val="1"/>
          </rPr>
          <t>Secretary:</t>
        </r>
        <r>
          <rPr>
            <sz val="9"/>
            <color indexed="81"/>
            <rFont val="Tahoma"/>
            <charset val="1"/>
          </rPr>
          <t xml:space="preserve">
Lanivette 2006-02-11</t>
        </r>
      </text>
    </comment>
    <comment ref="A505" authorId="1" shapeId="0">
      <text>
        <r>
          <rPr>
            <b/>
            <sz val="9"/>
            <color indexed="81"/>
            <rFont val="Tahoma"/>
            <charset val="1"/>
          </rPr>
          <t>Secretary:</t>
        </r>
        <r>
          <rPr>
            <sz val="9"/>
            <color indexed="81"/>
            <rFont val="Tahoma"/>
            <charset val="1"/>
          </rPr>
          <t xml:space="preserve">
Old 3856  Exp Sep-14
Renew May-15</t>
        </r>
      </text>
    </comment>
    <comment ref="C505" authorId="0" shapeId="0">
      <text>
        <r>
          <rPr>
            <b/>
            <sz val="9"/>
            <color indexed="81"/>
            <rFont val="Tahoma"/>
            <charset val="1"/>
          </rPr>
          <t>Wayne:</t>
        </r>
        <r>
          <rPr>
            <sz val="9"/>
            <color indexed="81"/>
            <rFont val="Tahoma"/>
            <charset val="1"/>
          </rPr>
          <t xml:space="preserve">
New waiver</t>
        </r>
      </text>
    </comment>
    <comment ref="A508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old #2467 Due July-11
Rejoined May-12
Old # 3696 Exp May-14
Renew May-15</t>
        </r>
      </text>
    </comment>
    <comment ref="C508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</t>
        </r>
      </text>
    </comment>
    <comment ref="A511" authorId="1" shapeId="0">
      <text>
        <r>
          <rPr>
            <b/>
            <sz val="9"/>
            <color indexed="81"/>
            <rFont val="Tahoma"/>
            <charset val="1"/>
          </rPr>
          <t>Secretary:</t>
        </r>
        <r>
          <rPr>
            <sz val="9"/>
            <color indexed="81"/>
            <rFont val="Tahoma"/>
            <charset val="1"/>
          </rPr>
          <t xml:space="preserve">
Old #3849 exp Sept-14
Renew May-15</t>
        </r>
      </text>
    </comment>
    <comment ref="C511" authorId="0" shapeId="0">
      <text>
        <r>
          <rPr>
            <b/>
            <sz val="9"/>
            <color indexed="81"/>
            <rFont val="Tahoma"/>
            <charset val="1"/>
          </rPr>
          <t>Wayne:</t>
        </r>
        <r>
          <rPr>
            <sz val="9"/>
            <color indexed="81"/>
            <rFont val="Tahoma"/>
            <charset val="1"/>
          </rPr>
          <t xml:space="preserve">
New waiver</t>
        </r>
      </text>
    </comment>
    <comment ref="A515" authorId="3" shapeId="0">
      <text>
        <r>
          <rPr>
            <b/>
            <sz val="9"/>
            <color indexed="81"/>
            <rFont val="Tahoma"/>
            <charset val="1"/>
          </rPr>
          <t>Wayne Carnegie:</t>
        </r>
        <r>
          <rPr>
            <sz val="9"/>
            <color indexed="81"/>
            <rFont val="Tahoma"/>
            <charset val="1"/>
          </rPr>
          <t xml:space="preserve">
Old#2812 Exp Jan-09
old#3793 Exp Apl-15
Renew May-15</t>
        </r>
      </text>
    </comment>
    <comment ref="C515" authorId="3" shapeId="0">
      <text>
        <r>
          <rPr>
            <b/>
            <sz val="9"/>
            <color indexed="81"/>
            <rFont val="Tahoma"/>
            <charset val="1"/>
          </rPr>
          <t>Wayne Carnegie:</t>
        </r>
        <r>
          <rPr>
            <sz val="9"/>
            <color indexed="81"/>
            <rFont val="Tahoma"/>
            <charset val="1"/>
          </rPr>
          <t xml:space="preserve">
New waiver</t>
        </r>
      </text>
    </comment>
    <comment ref="E518" authorId="1" shapeId="0">
      <text>
        <r>
          <rPr>
            <b/>
            <sz val="9"/>
            <color indexed="81"/>
            <rFont val="Tahoma"/>
            <charset val="1"/>
          </rPr>
          <t>Secretary:</t>
        </r>
        <r>
          <rPr>
            <sz val="9"/>
            <color indexed="81"/>
            <rFont val="Tahoma"/>
            <charset val="1"/>
          </rPr>
          <t xml:space="preserve">
Alexander Cordly-Powell</t>
        </r>
      </text>
    </comment>
    <comment ref="E526" authorId="1" shapeId="0">
      <text>
        <r>
          <rPr>
            <b/>
            <sz val="9"/>
            <color indexed="81"/>
            <rFont val="Tahoma"/>
            <charset val="1"/>
          </rPr>
          <t>Secretary:</t>
        </r>
        <r>
          <rPr>
            <sz val="9"/>
            <color indexed="81"/>
            <rFont val="Tahoma"/>
            <charset val="1"/>
          </rPr>
          <t xml:space="preserve">
Youth Myriam Gagne</t>
        </r>
      </text>
    </comment>
    <comment ref="A527" authorId="1" shapeId="0">
      <text>
        <r>
          <rPr>
            <b/>
            <sz val="9"/>
            <color indexed="81"/>
            <rFont val="Tahoma"/>
            <charset val="1"/>
          </rPr>
          <t>Secretary:</t>
        </r>
        <r>
          <rPr>
            <sz val="9"/>
            <color indexed="81"/>
            <rFont val="Tahoma"/>
            <charset val="1"/>
          </rPr>
          <t xml:space="preserve">
OLD# 4052 Exp Jan-15
Renew May-15</t>
        </r>
      </text>
    </comment>
    <comment ref="A532" authorId="1" shapeId="0">
      <text>
        <r>
          <rPr>
            <b/>
            <sz val="9"/>
            <color indexed="81"/>
            <rFont val="Tahoma"/>
            <family val="2"/>
          </rPr>
          <t>Secretary:</t>
        </r>
        <r>
          <rPr>
            <sz val="9"/>
            <color indexed="81"/>
            <rFont val="Tahoma"/>
            <family val="2"/>
          </rPr>
          <t xml:space="preserve">
Old #4083 Exp Jan 15
Renew June 15</t>
        </r>
      </text>
    </comment>
    <comment ref="A535" authorId="1" shapeId="0">
      <text>
        <r>
          <rPr>
            <b/>
            <sz val="9"/>
            <color indexed="81"/>
            <rFont val="Tahoma"/>
            <family val="2"/>
          </rPr>
          <t>Secretary:</t>
        </r>
        <r>
          <rPr>
            <sz val="9"/>
            <color indexed="81"/>
            <rFont val="Tahoma"/>
            <family val="2"/>
          </rPr>
          <t xml:space="preserve">
Old #4055 Exp Jan-15 
Renew June -15</t>
        </r>
      </text>
    </comment>
    <comment ref="C535" authorId="1" shapeId="0">
      <text>
        <r>
          <rPr>
            <b/>
            <sz val="9"/>
            <color indexed="81"/>
            <rFont val="Tahoma"/>
            <family val="2"/>
          </rPr>
          <t>Secretary:</t>
        </r>
        <r>
          <rPr>
            <sz val="9"/>
            <color indexed="81"/>
            <rFont val="Tahoma"/>
            <family val="2"/>
          </rPr>
          <t xml:space="preserve">
New waiver</t>
        </r>
      </text>
    </comment>
    <comment ref="A536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Old#2506
Change to Family June 13,2012
Lost cards charged $10.00 Sept 26,2012
Old # 3554 Exp Jul 2014 Recieved Aug 2014
Old # 4073 Exp Jan 15
Received Jun-15</t>
        </r>
      </text>
    </comment>
    <comment ref="C536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</t>
        </r>
      </text>
    </comment>
    <comment ref="A537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Old#2506
Change to Family June 13,2012
Lost cards charged $10.00 Sept 26,2012
Old # 3554 Exp Jul 2014 Recieved Aug 2014
Canged from mother in Jun 15</t>
        </r>
      </text>
    </comment>
    <comment ref="C537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</t>
        </r>
      </text>
    </comment>
    <comment ref="A538" authorId="1" shapeId="0">
      <text>
        <r>
          <rPr>
            <b/>
            <sz val="9"/>
            <color indexed="81"/>
            <rFont val="Tahoma"/>
            <family val="2"/>
          </rPr>
          <t>Secretary:</t>
        </r>
        <r>
          <rPr>
            <sz val="9"/>
            <color indexed="81"/>
            <rFont val="Tahoma"/>
            <family val="2"/>
          </rPr>
          <t xml:space="preserve">
Old # 4054 Exp Jan-15
Recieved Jun-15</t>
        </r>
      </text>
    </comment>
    <comment ref="C538" authorId="1" shapeId="0">
      <text>
        <r>
          <rPr>
            <b/>
            <sz val="9"/>
            <color indexed="81"/>
            <rFont val="Tahoma"/>
            <family val="2"/>
          </rPr>
          <t>Secretary:</t>
        </r>
        <r>
          <rPr>
            <sz val="9"/>
            <color indexed="81"/>
            <rFont val="Tahoma"/>
            <family val="2"/>
          </rPr>
          <t xml:space="preserve">
New waiver</t>
        </r>
      </text>
    </comment>
    <comment ref="A539" authorId="1" shapeId="0">
      <text>
        <r>
          <rPr>
            <b/>
            <sz val="9"/>
            <color indexed="81"/>
            <rFont val="Tahoma"/>
            <family val="2"/>
          </rPr>
          <t>Secretary:</t>
        </r>
        <r>
          <rPr>
            <sz val="9"/>
            <color indexed="81"/>
            <rFont val="Tahoma"/>
            <family val="2"/>
          </rPr>
          <t xml:space="preserve">
Old # 4031 Exp Jan-15
Recieved Jun-15</t>
        </r>
      </text>
    </comment>
    <comment ref="C539" authorId="1" shapeId="0">
      <text>
        <r>
          <rPr>
            <b/>
            <sz val="9"/>
            <color indexed="81"/>
            <rFont val="Tahoma"/>
            <family val="2"/>
          </rPr>
          <t>Secretary:</t>
        </r>
        <r>
          <rPr>
            <sz val="9"/>
            <color indexed="81"/>
            <rFont val="Tahoma"/>
            <family val="2"/>
          </rPr>
          <t xml:space="preserve">
New Wavier</t>
        </r>
      </text>
    </comment>
    <comment ref="A542" authorId="1" shapeId="0">
      <text>
        <r>
          <rPr>
            <b/>
            <sz val="9"/>
            <color indexed="81"/>
            <rFont val="Tahoma"/>
            <family val="2"/>
          </rPr>
          <t>Secretary:</t>
        </r>
        <r>
          <rPr>
            <sz val="9"/>
            <color indexed="81"/>
            <rFont val="Tahoma"/>
            <family val="2"/>
          </rPr>
          <t xml:space="preserve">
Old # 3869 Exp Nov-14
Recieved Jun-15</t>
        </r>
      </text>
    </comment>
    <comment ref="C542" authorId="0" shapeId="0">
      <text>
        <r>
          <rPr>
            <b/>
            <sz val="9"/>
            <color indexed="81"/>
            <rFont val="Tahoma"/>
            <family val="2"/>
          </rPr>
          <t>Wayne:</t>
        </r>
        <r>
          <rPr>
            <sz val="9"/>
            <color indexed="81"/>
            <rFont val="Tahoma"/>
            <family val="2"/>
          </rPr>
          <t xml:space="preserve">
New waiver</t>
        </r>
      </text>
    </comment>
    <comment ref="A546" authorId="1" shapeId="0">
      <text>
        <r>
          <rPr>
            <b/>
            <sz val="9"/>
            <color indexed="81"/>
            <rFont val="Tahoma"/>
            <family val="2"/>
          </rPr>
          <t>Secretary:</t>
        </r>
        <r>
          <rPr>
            <sz val="9"/>
            <color indexed="81"/>
            <rFont val="Tahoma"/>
            <family val="2"/>
          </rPr>
          <t xml:space="preserve">
Old # 4058 Exp Jan-15
Recd June 15</t>
        </r>
      </text>
    </comment>
    <comment ref="A548" authorId="0" shapeId="0">
      <text>
        <r>
          <rPr>
            <b/>
            <sz val="10"/>
            <color indexed="81"/>
            <rFont val="Tahoma"/>
            <charset val="1"/>
          </rPr>
          <t>Wayne:</t>
        </r>
        <r>
          <rPr>
            <sz val="10"/>
            <color indexed="81"/>
            <rFont val="Tahoma"/>
            <charset val="1"/>
          </rPr>
          <t xml:space="preserve">
new address received Feb 8,2013
Old#2865 Exp Apl-15
Renew July-15</t>
        </r>
      </text>
    </comment>
    <comment ref="C548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</t>
        </r>
      </text>
    </comment>
    <comment ref="A551" authorId="1" shapeId="0">
      <text>
        <r>
          <rPr>
            <b/>
            <sz val="9"/>
            <color indexed="81"/>
            <rFont val="Tahoma"/>
            <charset val="1"/>
          </rPr>
          <t>Secretary:</t>
        </r>
        <r>
          <rPr>
            <sz val="9"/>
            <color indexed="81"/>
            <rFont val="Tahoma"/>
            <charset val="1"/>
          </rPr>
          <t xml:space="preserve">
Old #4048 exp Jam 15
Renew Jul-15
</t>
        </r>
      </text>
    </comment>
    <comment ref="C551" authorId="1" shapeId="0">
      <text>
        <r>
          <rPr>
            <b/>
            <sz val="9"/>
            <color indexed="81"/>
            <rFont val="Tahoma"/>
            <family val="2"/>
          </rPr>
          <t>Secretary:</t>
        </r>
        <r>
          <rPr>
            <sz val="9"/>
            <color indexed="81"/>
            <rFont val="Tahoma"/>
            <family val="2"/>
          </rPr>
          <t xml:space="preserve">
New waiver</t>
        </r>
      </text>
    </comment>
    <comment ref="A552" authorId="1" shapeId="0">
      <text>
        <r>
          <rPr>
            <b/>
            <sz val="9"/>
            <color indexed="81"/>
            <rFont val="Tahoma"/>
            <charset val="1"/>
          </rPr>
          <t>Secretary:</t>
        </r>
        <r>
          <rPr>
            <sz val="9"/>
            <color indexed="81"/>
            <rFont val="Tahoma"/>
            <charset val="1"/>
          </rPr>
          <t xml:space="preserve">
Old # 2166 Exp Feb-11
Renew Jul-15</t>
        </r>
      </text>
    </comment>
    <comment ref="A553" authorId="1" shapeId="0">
      <text>
        <r>
          <rPr>
            <b/>
            <sz val="9"/>
            <color indexed="81"/>
            <rFont val="Tahoma"/>
            <family val="2"/>
          </rPr>
          <t>Secretary:</t>
        </r>
        <r>
          <rPr>
            <sz val="9"/>
            <color indexed="81"/>
            <rFont val="Tahoma"/>
            <family val="2"/>
          </rPr>
          <t xml:space="preserve">
old#3558
Exp Jul-2012
Rejoined Apl-2014
Old # 4002 Exp Apl-15
Renew Jul-15</t>
        </r>
      </text>
    </comment>
    <comment ref="C553" authorId="1" shapeId="0">
      <text>
        <r>
          <rPr>
            <b/>
            <sz val="9"/>
            <color indexed="81"/>
            <rFont val="Tahoma"/>
            <family val="2"/>
          </rPr>
          <t>Secretary:</t>
        </r>
        <r>
          <rPr>
            <sz val="9"/>
            <color indexed="81"/>
            <rFont val="Tahoma"/>
            <family val="2"/>
          </rPr>
          <t xml:space="preserve">
New Waiver</t>
        </r>
      </text>
    </comment>
    <comment ref="J553" authorId="1" shapeId="0">
      <text>
        <r>
          <rPr>
            <b/>
            <sz val="9"/>
            <color indexed="81"/>
            <rFont val="Tahoma"/>
            <family val="2"/>
          </rPr>
          <t>Secretary:</t>
        </r>
        <r>
          <rPr>
            <sz val="9"/>
            <color indexed="81"/>
            <rFont val="Tahoma"/>
            <family val="2"/>
          </rPr>
          <t xml:space="preserve">
Cell 514-234-6806</t>
        </r>
      </text>
    </comment>
    <comment ref="A554" authorId="1" shapeId="0">
      <text>
        <r>
          <rPr>
            <b/>
            <sz val="9"/>
            <color indexed="81"/>
            <rFont val="Tahoma"/>
            <charset val="1"/>
          </rPr>
          <t>Secretary:</t>
        </r>
        <r>
          <rPr>
            <sz val="9"/>
            <color indexed="81"/>
            <rFont val="Tahoma"/>
            <charset val="1"/>
          </rPr>
          <t xml:space="preserve">
Old # 2577 Exp Jan-15
Renew Jul-15</t>
        </r>
      </text>
    </comment>
    <comment ref="C554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</t>
        </r>
      </text>
    </comment>
    <comment ref="E555" authorId="1" shapeId="0">
      <text>
        <r>
          <rPr>
            <b/>
            <sz val="9"/>
            <color indexed="81"/>
            <rFont val="Tahoma"/>
            <charset val="1"/>
          </rPr>
          <t>Secretary:</t>
        </r>
        <r>
          <rPr>
            <sz val="9"/>
            <color indexed="81"/>
            <rFont val="Tahoma"/>
            <charset val="1"/>
          </rPr>
          <t xml:space="preserve">
Xavier Orolet DOB 2002,10,28</t>
        </r>
      </text>
    </comment>
    <comment ref="A560" authorId="1" shapeId="0">
      <text>
        <r>
          <rPr>
            <b/>
            <sz val="9"/>
            <color indexed="81"/>
            <rFont val="Tahoma"/>
            <charset val="1"/>
          </rPr>
          <t>Secretary:</t>
        </r>
        <r>
          <rPr>
            <sz val="9"/>
            <color indexed="81"/>
            <rFont val="Tahoma"/>
            <charset val="1"/>
          </rPr>
          <t xml:space="preserve">
Old # 3832 Exp Jan 15
Renew July-15</t>
        </r>
      </text>
    </comment>
    <comment ref="C560" authorId="3" shapeId="0">
      <text>
        <r>
          <rPr>
            <b/>
            <sz val="9"/>
            <color indexed="81"/>
            <rFont val="Tahoma"/>
            <charset val="1"/>
          </rPr>
          <t>Wayne Carnegie:</t>
        </r>
        <r>
          <rPr>
            <sz val="9"/>
            <color indexed="81"/>
            <rFont val="Tahoma"/>
            <charset val="1"/>
          </rPr>
          <t xml:space="preserve">
New waiver</t>
        </r>
      </text>
    </comment>
    <comment ref="F565" authorId="1" shapeId="0">
      <text>
        <r>
          <rPr>
            <b/>
            <sz val="9"/>
            <color indexed="81"/>
            <rFont val="Tahoma"/>
            <charset val="1"/>
          </rPr>
          <t>Secretary:</t>
        </r>
        <r>
          <rPr>
            <sz val="9"/>
            <color indexed="81"/>
            <rFont val="Tahoma"/>
            <charset val="1"/>
          </rPr>
          <t xml:space="preserve">
Send to Sharon Rawlinson</t>
        </r>
      </text>
    </comment>
    <comment ref="A569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Winter 2011 SS returned 
Rec change of address Feb7,2012
Old #3377  exp May 14
Old # 4080 exp Jan 15
Renew Aug -15</t>
        </r>
      </text>
    </comment>
    <comment ref="C569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</t>
        </r>
      </text>
    </comment>
    <comment ref="A570" authorId="1" shapeId="0">
      <text>
        <r>
          <rPr>
            <b/>
            <sz val="9"/>
            <color indexed="81"/>
            <rFont val="Tahoma"/>
            <family val="2"/>
          </rPr>
          <t>Secretary:</t>
        </r>
        <r>
          <rPr>
            <sz val="9"/>
            <color indexed="81"/>
            <rFont val="Tahoma"/>
            <family val="2"/>
          </rPr>
          <t xml:space="preserve">
Old # 3829 Exp Jan-15
Renew Aug-15
</t>
        </r>
      </text>
    </comment>
    <comment ref="C570" authorId="3" shapeId="0">
      <text>
        <r>
          <rPr>
            <b/>
            <sz val="9"/>
            <color indexed="81"/>
            <rFont val="Tahoma"/>
            <charset val="1"/>
          </rPr>
          <t>Wayne Carnegie:</t>
        </r>
        <r>
          <rPr>
            <sz val="9"/>
            <color indexed="81"/>
            <rFont val="Tahoma"/>
            <charset val="1"/>
          </rPr>
          <t xml:space="preserve">
New waiver</t>
        </r>
      </text>
    </comment>
  </commentList>
</comments>
</file>

<file path=xl/comments2.xml><?xml version="1.0" encoding="utf-8"?>
<comments xmlns="http://schemas.openxmlformats.org/spreadsheetml/2006/main">
  <authors>
    <author>Wayne Carnegie</author>
    <author>Wayne</author>
    <author>Secretary</author>
  </authors>
  <commentList>
    <comment ref="B4" authorId="0" shapeId="0">
      <text>
        <r>
          <rPr>
            <b/>
            <sz val="9"/>
            <color indexed="81"/>
            <rFont val="Tahoma"/>
            <charset val="1"/>
          </rPr>
          <t>Wayne Carnegie:</t>
        </r>
        <r>
          <rPr>
            <sz val="9"/>
            <color indexed="81"/>
            <rFont val="Tahoma"/>
            <charset val="1"/>
          </rPr>
          <t xml:space="preserve">
Sent reminder April 14,2013
Paid April 24,2013</t>
        </r>
      </text>
    </comment>
    <comment ref="B5" authorId="1" shapeId="0">
      <text>
        <r>
          <rPr>
            <b/>
            <sz val="9"/>
            <color indexed="81"/>
            <rFont val="Tahoma"/>
            <charset val="1"/>
          </rPr>
          <t>Wayne:</t>
        </r>
        <r>
          <rPr>
            <sz val="9"/>
            <color indexed="81"/>
            <rFont val="Tahoma"/>
            <charset val="1"/>
          </rPr>
          <t xml:space="preserve">
Forgot to send renewal sent on Jan 22,2014 by Email and post office </t>
        </r>
      </text>
    </comment>
    <comment ref="B11" authorId="2" shapeId="0">
      <text>
        <r>
          <rPr>
            <b/>
            <sz val="9"/>
            <color indexed="81"/>
            <rFont val="Tahoma"/>
            <family val="2"/>
          </rPr>
          <t>Secretary:</t>
        </r>
        <r>
          <rPr>
            <sz val="9"/>
            <color indexed="81"/>
            <rFont val="Tahoma"/>
            <family val="2"/>
          </rPr>
          <t xml:space="preserve">
Application Received Mar-2014</t>
        </r>
      </text>
    </comment>
    <comment ref="D11" authorId="2" shapeId="0">
      <text>
        <r>
          <rPr>
            <b/>
            <sz val="9"/>
            <color indexed="81"/>
            <rFont val="Tahoma"/>
            <family val="2"/>
          </rPr>
          <t>Secretary:</t>
        </r>
        <r>
          <rPr>
            <sz val="9"/>
            <color indexed="81"/>
            <rFont val="Tahoma"/>
            <family val="2"/>
          </rPr>
          <t xml:space="preserve">
$25 donation Team Canada 2014</t>
        </r>
      </text>
    </comment>
    <comment ref="B17" authorId="1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Cheque came back July 5,2012 marked 'Funds Frozen'
Sent Email to Kate Iverson on July 5,2012
Gail Stevenson sent Money order Oct,2012 but it was only for $225.00  $50 Paid Oct 26,2012</t>
        </r>
      </text>
    </comment>
    <comment ref="B18" authorId="1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Rec application and payment only Jan 30,2012
Sent letter Jan 31,2012  stating requirments and CC Raplh Gilby
Received Cert. of Incorporation  April 19,2012</t>
        </r>
      </text>
    </comment>
    <comment ref="B20" authorId="2" shapeId="0">
      <text>
        <r>
          <rPr>
            <b/>
            <sz val="9"/>
            <color indexed="81"/>
            <rFont val="Tahoma"/>
            <charset val="1"/>
          </rPr>
          <t>Secretary:</t>
        </r>
        <r>
          <rPr>
            <sz val="9"/>
            <color indexed="81"/>
            <rFont val="Tahoma"/>
            <charset val="1"/>
          </rPr>
          <t xml:space="preserve">
Members not verified</t>
        </r>
      </text>
    </comment>
    <comment ref="B28" authorId="2" shapeId="0">
      <text>
        <r>
          <rPr>
            <b/>
            <sz val="9"/>
            <color indexed="81"/>
            <rFont val="Tahoma"/>
            <charset val="1"/>
          </rPr>
          <t>Secretary:</t>
        </r>
        <r>
          <rPr>
            <sz val="9"/>
            <color indexed="81"/>
            <rFont val="Tahoma"/>
            <charset val="1"/>
          </rPr>
          <t xml:space="preserve">
Members not verified</t>
        </r>
      </text>
    </comment>
    <comment ref="B38" authorId="1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Late Paid in June 2010
Late Paid April 1 2011</t>
        </r>
      </text>
    </comment>
  </commentList>
</comments>
</file>

<file path=xl/comments3.xml><?xml version="1.0" encoding="utf-8"?>
<comments xmlns="http://schemas.openxmlformats.org/spreadsheetml/2006/main">
  <authors>
    <author>Wayne</author>
    <author>Jeanne</author>
    <author>Secretary</author>
  </authors>
  <commentList>
    <comment ref="A8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Original #2800 Due Aug 2008   Paid May 2009</t>
        </r>
      </text>
    </comment>
    <comment ref="A20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Old #3140 Due June  Received Aug 17/10</t>
        </r>
      </text>
    </comment>
    <comment ref="C29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
Needs witness</t>
        </r>
      </text>
    </comment>
    <comment ref="A30" authorId="0" shapeId="0">
      <text>
        <r>
          <rPr>
            <b/>
            <sz val="8"/>
            <color indexed="81"/>
            <rFont val="Tahoma"/>
            <charset val="1"/>
          </rPr>
          <t>Wayne:</t>
        </r>
        <r>
          <rPr>
            <sz val="8"/>
            <color indexed="81"/>
            <rFont val="Tahoma"/>
            <charset val="1"/>
          </rPr>
          <t xml:space="preserve">
Sent Renewal Back  'Will not be renewed'</t>
        </r>
      </text>
    </comment>
    <comment ref="C31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</t>
        </r>
      </text>
    </comment>
    <comment ref="A37" authorId="0" shapeId="0">
      <text>
        <r>
          <rPr>
            <b/>
            <sz val="8"/>
            <color indexed="81"/>
            <rFont val="Tahoma"/>
            <charset val="1"/>
          </rPr>
          <t>Wayne:</t>
        </r>
        <r>
          <rPr>
            <sz val="8"/>
            <color indexed="81"/>
            <rFont val="Tahoma"/>
            <charset val="1"/>
          </rPr>
          <t xml:space="preserve">
Old#3395 Due June-12 received Oct 18,2012 </t>
        </r>
      </text>
    </comment>
    <comment ref="C37" authorId="0" shapeId="0">
      <text>
        <r>
          <rPr>
            <b/>
            <sz val="8"/>
            <color indexed="81"/>
            <rFont val="Tahoma"/>
            <charset val="1"/>
          </rPr>
          <t>Wayne:</t>
        </r>
        <r>
          <rPr>
            <sz val="8"/>
            <color indexed="81"/>
            <rFont val="Tahoma"/>
            <charset val="1"/>
          </rPr>
          <t xml:space="preserve">
New waiver</t>
        </r>
      </text>
    </comment>
    <comment ref="A42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Old #3343  Due Mar,2011  Received May 12,2011
</t>
        </r>
      </text>
    </comment>
    <comment ref="C42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</t>
        </r>
      </text>
    </comment>
    <comment ref="A49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Rejoined as family #2570 Nov,2011</t>
        </r>
      </text>
    </comment>
    <comment ref="C50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</t>
        </r>
      </text>
    </comment>
    <comment ref="A73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Old #3420  Due June/2011  Received Sept 21/2011</t>
        </r>
      </text>
    </comment>
    <comment ref="C73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</t>
        </r>
      </text>
    </comment>
    <comment ref="A81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Winter 2011 SS returned</t>
        </r>
      </text>
    </comment>
    <comment ref="C83" authorId="0" shapeId="0">
      <text>
        <r>
          <rPr>
            <b/>
            <sz val="8"/>
            <color indexed="81"/>
            <rFont val="Tahoma"/>
            <charset val="1"/>
          </rPr>
          <t>Wayne:</t>
        </r>
        <r>
          <rPr>
            <sz val="8"/>
            <color indexed="81"/>
            <rFont val="Tahoma"/>
            <charset val="1"/>
          </rPr>
          <t xml:space="preserve">
New waiver</t>
        </r>
      </text>
    </comment>
    <comment ref="C84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</t>
        </r>
      </text>
    </comment>
    <comment ref="C88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</t>
        </r>
      </text>
    </comment>
    <comment ref="C91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</t>
        </r>
      </text>
    </comment>
    <comment ref="A97" authorId="0" shapeId="0">
      <text>
        <r>
          <rPr>
            <b/>
            <sz val="9"/>
            <color indexed="81"/>
            <rFont val="Tahoma"/>
            <charset val="1"/>
          </rPr>
          <t>Wayne:</t>
        </r>
        <r>
          <rPr>
            <sz val="9"/>
            <color indexed="81"/>
            <rFont val="Tahoma"/>
            <charset val="1"/>
          </rPr>
          <t xml:space="preserve">
Sent Email reminder on July 13,2013</t>
        </r>
      </text>
    </comment>
    <comment ref="C97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</t>
        </r>
      </text>
    </comment>
    <comment ref="A101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Old Waiver</t>
        </r>
      </text>
    </comment>
    <comment ref="C101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</t>
        </r>
      </text>
    </comment>
    <comment ref="C109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</t>
        </r>
      </text>
    </comment>
    <comment ref="A119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Summer SS returned Oct 3,2011
Membership Renewal Returned Oct 4,2011
Ballot returned Oct 5,2011</t>
        </r>
      </text>
    </comment>
    <comment ref="C125" authorId="0" shapeId="0">
      <text>
        <r>
          <rPr>
            <b/>
            <sz val="8"/>
            <color indexed="81"/>
            <rFont val="Tahoma"/>
            <charset val="1"/>
          </rPr>
          <t>Wayne:</t>
        </r>
        <r>
          <rPr>
            <sz val="8"/>
            <color indexed="81"/>
            <rFont val="Tahoma"/>
            <charset val="1"/>
          </rPr>
          <t xml:space="preserve">
Passed Away</t>
        </r>
      </text>
    </comment>
    <comment ref="A127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Old#2551 Due Mar 
Received May 25/2011</t>
        </r>
      </text>
    </comment>
    <comment ref="C127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</t>
        </r>
      </text>
    </comment>
    <comment ref="A131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Old #3322 Expired Nov,2010
</t>
        </r>
      </text>
    </comment>
    <comment ref="C131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</t>
        </r>
      </text>
    </comment>
    <comment ref="C138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</t>
        </r>
      </text>
    </comment>
    <comment ref="C148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</t>
        </r>
      </text>
    </comment>
    <comment ref="C154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Old Waiver</t>
        </r>
      </text>
    </comment>
    <comment ref="A167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Old #3289 Expered Sept 2011</t>
        </r>
      </text>
    </comment>
    <comment ref="C167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Old Waiver</t>
        </r>
      </text>
    </comment>
    <comment ref="C172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</t>
        </r>
      </text>
    </comment>
    <comment ref="A180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Old #3396 Due June, 2011
Paid June, 2012</t>
        </r>
      </text>
    </comment>
    <comment ref="C180" authorId="0" shapeId="0">
      <text>
        <r>
          <rPr>
            <b/>
            <sz val="8"/>
            <color indexed="81"/>
            <rFont val="Tahoma"/>
            <charset val="1"/>
          </rPr>
          <t>Wayne:</t>
        </r>
        <r>
          <rPr>
            <sz val="8"/>
            <color indexed="81"/>
            <rFont val="Tahoma"/>
            <charset val="1"/>
          </rPr>
          <t xml:space="preserve">
New Waiver</t>
        </r>
      </text>
    </comment>
    <comment ref="C188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</t>
        </r>
      </text>
    </comment>
    <comment ref="C192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</t>
        </r>
      </text>
    </comment>
    <comment ref="C193" authorId="1" shapeId="0">
      <text>
        <r>
          <rPr>
            <b/>
            <sz val="8"/>
            <color indexed="81"/>
            <rFont val="Tahoma"/>
            <family val="2"/>
          </rPr>
          <t>Jeanne:</t>
        </r>
        <r>
          <rPr>
            <sz val="8"/>
            <color indexed="81"/>
            <rFont val="Tahoma"/>
            <family val="2"/>
          </rPr>
          <t xml:space="preserve">
Allowed to expire Nov 2009 - started over with same number March 2010</t>
        </r>
      </text>
    </comment>
    <comment ref="A197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Renewal Returned Oct 5,2011</t>
        </r>
      </text>
    </comment>
    <comment ref="C198" authorId="0" shapeId="0">
      <text>
        <r>
          <rPr>
            <b/>
            <sz val="8"/>
            <color indexed="81"/>
            <rFont val="Tahoma"/>
            <charset val="1"/>
          </rPr>
          <t>Wayne:</t>
        </r>
        <r>
          <rPr>
            <sz val="8"/>
            <color indexed="81"/>
            <rFont val="Tahoma"/>
            <charset val="1"/>
          </rPr>
          <t xml:space="preserve">
New waiver</t>
        </r>
      </text>
    </comment>
    <comment ref="C200" authorId="0" shapeId="0">
      <text>
        <r>
          <rPr>
            <b/>
            <sz val="8"/>
            <color indexed="81"/>
            <rFont val="Tahoma"/>
            <family val="2"/>
          </rPr>
          <t xml:space="preserve">Wayne:
</t>
        </r>
        <r>
          <rPr>
            <sz val="8"/>
            <color indexed="81"/>
            <rFont val="Tahoma"/>
            <family val="2"/>
          </rPr>
          <t xml:space="preserve">New waiver
Cheque had no amount $100.00 will try to deposit
</t>
        </r>
      </text>
    </comment>
    <comment ref="C210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</t>
        </r>
      </text>
    </comment>
    <comment ref="C211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</t>
        </r>
      </text>
    </comment>
    <comment ref="C215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</t>
        </r>
      </text>
    </comment>
    <comment ref="C221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</t>
        </r>
      </text>
    </comment>
    <comment ref="C232" authorId="0" shapeId="0">
      <text>
        <r>
          <rPr>
            <b/>
            <sz val="8"/>
            <color indexed="81"/>
            <rFont val="Tahoma"/>
            <charset val="1"/>
          </rPr>
          <t>Wayne:</t>
        </r>
        <r>
          <rPr>
            <sz val="8"/>
            <color indexed="81"/>
            <rFont val="Tahoma"/>
            <charset val="1"/>
          </rPr>
          <t xml:space="preserve">
New waiver</t>
        </r>
      </text>
    </comment>
    <comment ref="A245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expired Sept 09</t>
        </r>
      </text>
    </comment>
    <comment ref="A248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old #3373               Exp May,2011
Rec Aug 2,2011 $75.00
Rec Nov 3,2011  $15.00</t>
        </r>
      </text>
    </comment>
    <comment ref="C250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</t>
        </r>
      </text>
    </comment>
    <comment ref="C251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</t>
        </r>
      </text>
    </comment>
    <comment ref="A253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NSF Cheque July 20,2011
New Cheque received
July 29 including NSF charges
</t>
        </r>
      </text>
    </comment>
    <comment ref="A262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Old #2795 Due July-09</t>
        </r>
      </text>
    </comment>
    <comment ref="C262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</t>
        </r>
      </text>
    </comment>
    <comment ref="A271" authorId="0" shapeId="0">
      <text>
        <r>
          <rPr>
            <b/>
            <sz val="8"/>
            <color indexed="81"/>
            <rFont val="Tahoma"/>
            <charset val="1"/>
          </rPr>
          <t>Wayne:</t>
        </r>
        <r>
          <rPr>
            <sz val="8"/>
            <color indexed="81"/>
            <rFont val="Tahoma"/>
            <charset val="1"/>
          </rPr>
          <t xml:space="preserve">
NSF Cheque returned Nov 16,2012</t>
        </r>
      </text>
    </comment>
    <comment ref="C271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</t>
        </r>
      </text>
    </comment>
    <comment ref="C273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</t>
        </r>
      </text>
    </comment>
    <comment ref="C276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</t>
        </r>
      </text>
    </comment>
    <comment ref="C278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</t>
        </r>
      </text>
    </comment>
    <comment ref="C281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</t>
        </r>
      </text>
    </comment>
    <comment ref="C286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
8070 chemin rap ide plat sud
Saint-Hyacinthe QC
J2R 1G1</t>
        </r>
      </text>
    </comment>
    <comment ref="A287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2 youths</t>
        </r>
      </text>
    </comment>
    <comment ref="B287" authorId="2" shapeId="0">
      <text>
        <r>
          <rPr>
            <b/>
            <sz val="9"/>
            <color indexed="81"/>
            <rFont val="Tahoma"/>
            <charset val="1"/>
          </rPr>
          <t>Secretary:</t>
        </r>
        <r>
          <rPr>
            <sz val="9"/>
            <color indexed="81"/>
            <rFont val="Tahoma"/>
            <charset val="1"/>
          </rPr>
          <t xml:space="preserve">
Merged with #3234 on May 2014</t>
        </r>
      </text>
    </comment>
    <comment ref="C287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</t>
        </r>
      </text>
    </comment>
    <comment ref="C291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Family Membership</t>
        </r>
      </text>
    </comment>
    <comment ref="B296" authorId="1" shapeId="0">
      <text>
        <r>
          <rPr>
            <b/>
            <sz val="8"/>
            <color indexed="81"/>
            <rFont val="Tahoma"/>
            <family val="2"/>
          </rPr>
          <t>Jeanne:</t>
        </r>
        <r>
          <rPr>
            <sz val="8"/>
            <color indexed="81"/>
            <rFont val="Tahoma"/>
            <family val="2"/>
          </rPr>
          <t xml:space="preserve">
Cancelled September 2009</t>
        </r>
      </text>
    </comment>
    <comment ref="C304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</t>
        </r>
      </text>
    </comment>
    <comment ref="A307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Sent Email Sept 1 bounced back, contacted Jeanne Novak got new address. She sent email when I was @ natioals in ontario. Sent Email Sept 13 to download application &amp; waiver from website and send in.</t>
        </r>
      </text>
    </comment>
    <comment ref="C315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</t>
        </r>
      </text>
    </comment>
    <comment ref="A323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Sent reminder Sept 1
Will not be renewing</t>
        </r>
      </text>
    </comment>
    <comment ref="A324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Summer 2011 SS Undeliverable
Sent Email Re above &amp; Membership
</t>
        </r>
      </text>
    </comment>
    <comment ref="C325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</t>
        </r>
      </text>
    </comment>
    <comment ref="C328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</t>
        </r>
      </text>
    </comment>
    <comment ref="C330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</t>
        </r>
      </text>
    </comment>
    <comment ref="A335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Original #2312</t>
        </r>
      </text>
    </comment>
    <comment ref="C337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</t>
        </r>
      </text>
    </comment>
    <comment ref="C346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</t>
        </r>
      </text>
    </comment>
    <comment ref="A353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Roland Joined May/2011
Changed to single Roland dropped from list</t>
        </r>
      </text>
    </comment>
    <comment ref="C353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</t>
        </r>
      </text>
    </comment>
    <comment ref="A359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Sent reminder Sept 1, bounced back. Contacted Ralph for update, then Pat Brown-John.
Sept 23,2011 Will renew when he needs to</t>
        </r>
      </text>
    </comment>
    <comment ref="A361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NSF Cheque  His banks fault</t>
        </r>
      </text>
    </comment>
    <comment ref="A365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Old #3288 Expired Sept 2010 </t>
        </r>
      </text>
    </comment>
    <comment ref="A369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Old #2561  Due April Received Aug 19/10</t>
        </r>
      </text>
    </comment>
    <comment ref="A370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Needs Parental waiver</t>
        </r>
      </text>
    </comment>
    <comment ref="C370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
Needs Parental waiver</t>
        </r>
      </text>
    </comment>
    <comment ref="C373" authorId="0" shapeId="0">
      <text>
        <r>
          <rPr>
            <b/>
            <sz val="8"/>
            <color indexed="81"/>
            <rFont val="Tahoma"/>
            <charset val="1"/>
          </rPr>
          <t>Wayne:</t>
        </r>
        <r>
          <rPr>
            <sz val="8"/>
            <color indexed="81"/>
            <rFont val="Tahoma"/>
            <charset val="1"/>
          </rPr>
          <t xml:space="preserve">
New waiver</t>
        </r>
      </text>
    </comment>
    <comment ref="A375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Old #3128</t>
        </r>
      </text>
    </comment>
    <comment ref="C376" authorId="0" shapeId="0">
      <text>
        <r>
          <rPr>
            <b/>
            <sz val="8"/>
            <color indexed="81"/>
            <rFont val="Tahoma"/>
            <charset val="1"/>
          </rPr>
          <t>Wayne:</t>
        </r>
        <r>
          <rPr>
            <sz val="8"/>
            <color indexed="81"/>
            <rFont val="Tahoma"/>
            <charset val="1"/>
          </rPr>
          <t xml:space="preserve">
Rejoined as family with Eric Perry  #3751</t>
        </r>
      </text>
    </comment>
    <comment ref="C381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</t>
        </r>
      </text>
    </comment>
    <comment ref="A388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Old #3186 Expired Sept-10
Mail returned 'unclaimed'
Sept-11 &amp; 30</t>
        </r>
      </text>
    </comment>
    <comment ref="C391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</t>
        </r>
      </text>
    </comment>
    <comment ref="A393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Old #3336 Expired Feb/2011 Received May 2/2011with address change
</t>
        </r>
      </text>
    </comment>
    <comment ref="A396" authorId="0" shapeId="0">
      <text>
        <r>
          <rPr>
            <b/>
            <sz val="9"/>
            <color indexed="81"/>
            <rFont val="Tahoma"/>
            <charset val="1"/>
          </rPr>
          <t>Wayne:</t>
        </r>
        <r>
          <rPr>
            <sz val="9"/>
            <color indexed="81"/>
            <rFont val="Tahoma"/>
            <charset val="1"/>
          </rPr>
          <t xml:space="preserve">
Sent Email reminder July 13,2013</t>
        </r>
      </text>
    </comment>
    <comment ref="C396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</t>
        </r>
      </text>
    </comment>
    <comment ref="C397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</t>
        </r>
      </text>
    </comment>
    <comment ref="A398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No waiver  sent Email May 5,2012
Something screwed up. I have the waiver but the cheque has come back [May 7] NSF
Paid by CC May 18  $175.00  If the bank charges us then charge the extra $40.00</t>
        </r>
      </text>
    </comment>
    <comment ref="C398" authorId="0" shapeId="0">
      <text>
        <r>
          <rPr>
            <b/>
            <sz val="8"/>
            <color indexed="81"/>
            <rFont val="Tahoma"/>
            <charset val="1"/>
          </rPr>
          <t>Wayne:</t>
        </r>
        <r>
          <rPr>
            <sz val="8"/>
            <color indexed="81"/>
            <rFont val="Tahoma"/>
            <charset val="1"/>
          </rPr>
          <t xml:space="preserve">
New waiver</t>
        </r>
      </text>
    </comment>
    <comment ref="C401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</t>
        </r>
      </text>
    </comment>
    <comment ref="A403" authorId="0" shapeId="0">
      <text>
        <r>
          <rPr>
            <b/>
            <sz val="8"/>
            <color indexed="81"/>
            <rFont val="Tahoma"/>
            <charset val="1"/>
          </rPr>
          <t>Wayne:Finally sent waivers Aug 25,2012</t>
        </r>
      </text>
    </comment>
    <comment ref="C403" authorId="0" shapeId="0">
      <text>
        <r>
          <rPr>
            <b/>
            <sz val="8"/>
            <color indexed="81"/>
            <rFont val="Tahoma"/>
            <charset val="1"/>
          </rPr>
          <t>Wayne:</t>
        </r>
        <r>
          <rPr>
            <sz val="8"/>
            <color indexed="81"/>
            <rFont val="Tahoma"/>
            <charset val="1"/>
          </rPr>
          <t xml:space="preserve">
New waivers</t>
        </r>
      </text>
    </comment>
    <comment ref="C406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</t>
        </r>
      </text>
    </comment>
    <comment ref="C408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</t>
        </r>
      </text>
    </comment>
    <comment ref="C413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</t>
        </r>
      </text>
    </comment>
    <comment ref="A415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Sent reminder Sept 1 but it bounced back</t>
        </r>
      </text>
    </comment>
    <comment ref="A416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Old #3425          Expired July/2011
Received Oct 18,2011</t>
        </r>
      </text>
    </comment>
    <comment ref="C421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</t>
        </r>
      </text>
    </comment>
    <comment ref="A427" authorId="0" shapeId="0">
      <text>
        <r>
          <rPr>
            <b/>
            <sz val="9"/>
            <color indexed="81"/>
            <rFont val="Tahoma"/>
            <charset val="1"/>
          </rPr>
          <t>Wayne:</t>
        </r>
        <r>
          <rPr>
            <sz val="9"/>
            <color indexed="81"/>
            <rFont val="Tahoma"/>
            <charset val="1"/>
          </rPr>
          <t xml:space="preserve">
Sent Email reminder July 13,2013</t>
        </r>
      </text>
    </comment>
    <comment ref="C427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</t>
        </r>
      </text>
    </comment>
    <comment ref="C429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</t>
        </r>
      </text>
    </comment>
    <comment ref="A436" authorId="1" shapeId="0">
      <text>
        <r>
          <rPr>
            <b/>
            <sz val="8"/>
            <color indexed="81"/>
            <rFont val="Tahoma"/>
            <family val="2"/>
          </rPr>
          <t>Jeanne:</t>
        </r>
        <r>
          <rPr>
            <sz val="8"/>
            <color indexed="81"/>
            <rFont val="Tahoma"/>
            <family val="2"/>
          </rPr>
          <t xml:space="preserve">
Received Renewal on Feb 1 2010 - only paid fro renewal not new - so started membership over in August of 09</t>
        </r>
      </text>
    </comment>
    <comment ref="A440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Old #3023 Expired Aug/10</t>
        </r>
      </text>
    </comment>
    <comment ref="A441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Old# 3544 Expired June-12  Received Oct 3,2012
Old#3023 Expired Aug,2012 Received June, 2011</t>
        </r>
      </text>
    </comment>
    <comment ref="C441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</t>
        </r>
      </text>
    </comment>
    <comment ref="C446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</t>
        </r>
      </text>
    </comment>
    <comment ref="C448" authorId="1" shapeId="0">
      <text>
        <r>
          <rPr>
            <b/>
            <sz val="8"/>
            <color indexed="81"/>
            <rFont val="Tahoma"/>
            <family val="2"/>
          </rPr>
          <t>Jeanne:</t>
        </r>
        <r>
          <rPr>
            <sz val="8"/>
            <color indexed="81"/>
            <rFont val="Tahoma"/>
            <family val="2"/>
          </rPr>
          <t xml:space="preserve">
Restarted membership as of July 2009 because they didn't renew until the end of October</t>
        </r>
      </text>
    </comment>
    <comment ref="A452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Old#3148 Expired May-10</t>
        </r>
      </text>
    </comment>
    <comment ref="C456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</t>
        </r>
      </text>
    </comment>
    <comment ref="A475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Old #2629
Passed away </t>
        </r>
      </text>
    </comment>
    <comment ref="A477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Old #3197  Due Nov-11 
Rejoined June-12</t>
        </r>
      </text>
    </comment>
    <comment ref="C477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</t>
        </r>
      </text>
    </comment>
    <comment ref="A483" authorId="0" shapeId="0">
      <text>
        <r>
          <rPr>
            <b/>
            <sz val="9"/>
            <color indexed="81"/>
            <rFont val="Tahoma"/>
            <charset val="1"/>
          </rPr>
          <t>Wayne:</t>
        </r>
        <r>
          <rPr>
            <sz val="9"/>
            <color indexed="81"/>
            <rFont val="Tahoma"/>
            <charset val="1"/>
          </rPr>
          <t xml:space="preserve">
Renewal returned June 10, 2013 New address by Email June 13,2013 Resent Renewal June 13,2103</t>
        </r>
      </text>
    </comment>
    <comment ref="C483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</t>
        </r>
      </text>
    </comment>
    <comment ref="A497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Not able to renew </t>
        </r>
      </text>
    </comment>
    <comment ref="C498" authorId="1" shapeId="0">
      <text>
        <r>
          <rPr>
            <b/>
            <sz val="8"/>
            <color indexed="81"/>
            <rFont val="Tahoma"/>
            <family val="2"/>
          </rPr>
          <t>Jeanne:</t>
        </r>
        <r>
          <rPr>
            <sz val="8"/>
            <color indexed="81"/>
            <rFont val="Tahoma"/>
            <family val="2"/>
          </rPr>
          <t xml:space="preserve">
Has a $25 credit on 2010 membership??</t>
        </r>
      </text>
    </comment>
    <comment ref="C500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</t>
        </r>
      </text>
    </comment>
    <comment ref="A503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Old #2320 Expired Apr-09</t>
        </r>
      </text>
    </comment>
    <comment ref="C513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  ? witness</t>
        </r>
      </text>
    </comment>
    <comment ref="C528" authorId="1" shapeId="0">
      <text>
        <r>
          <rPr>
            <b/>
            <sz val="8"/>
            <color indexed="81"/>
            <rFont val="Tahoma"/>
            <family val="2"/>
          </rPr>
          <t>Jeanne:</t>
        </r>
        <r>
          <rPr>
            <sz val="8"/>
            <color indexed="81"/>
            <rFont val="Tahoma"/>
            <family val="2"/>
          </rPr>
          <t xml:space="preserve">
Allowed membersip to expire - reinstated number </t>
        </r>
      </text>
    </comment>
    <comment ref="A530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Old #3134  Expired May 09</t>
        </r>
      </text>
    </comment>
    <comment ref="A532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Old #1098 Expired Mar-12 Received May 14/12
Doug Deacon paid the extra $15.00</t>
        </r>
      </text>
    </comment>
    <comment ref="C532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</t>
        </r>
      </text>
    </comment>
    <comment ref="C533" authorId="0" shapeId="0">
      <text>
        <r>
          <rPr>
            <b/>
            <sz val="8"/>
            <color indexed="81"/>
            <rFont val="Tahoma"/>
            <charset val="1"/>
          </rPr>
          <t>Wayne:</t>
        </r>
        <r>
          <rPr>
            <sz val="8"/>
            <color indexed="81"/>
            <rFont val="Tahoma"/>
            <charset val="1"/>
          </rPr>
          <t xml:space="preserve">
Subscription Only
Spring -Winter 2012</t>
        </r>
      </text>
    </comment>
    <comment ref="A535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Summer SS Undeliverable
Address change received March21,2012</t>
        </r>
      </text>
    </comment>
    <comment ref="C540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</t>
        </r>
      </text>
    </comment>
    <comment ref="A552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Late  Sept 27/10</t>
        </r>
      </text>
    </comment>
    <comment ref="A554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old #2794 Due July-12 Received Oct 1,2012</t>
        </r>
      </text>
    </comment>
    <comment ref="C554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</t>
        </r>
      </text>
    </comment>
    <comment ref="C556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</t>
        </r>
      </text>
    </comment>
    <comment ref="C558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</t>
        </r>
      </text>
    </comment>
    <comment ref="C560" authorId="0" shapeId="0">
      <text>
        <r>
          <rPr>
            <b/>
            <sz val="8"/>
            <color indexed="81"/>
            <rFont val="Tahoma"/>
            <charset val="1"/>
          </rPr>
          <t>Wayne:</t>
        </r>
        <r>
          <rPr>
            <sz val="8"/>
            <color indexed="81"/>
            <rFont val="Tahoma"/>
            <charset val="1"/>
          </rPr>
          <t xml:space="preserve">
New waiver</t>
        </r>
      </text>
    </comment>
    <comment ref="A564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Old #2632 Due Jan,2007</t>
        </r>
      </text>
    </comment>
    <comment ref="C564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</t>
        </r>
      </text>
    </comment>
    <comment ref="C565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</t>
        </r>
      </text>
    </comment>
    <comment ref="A566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Sent reminder Sept 1
Will send in membership
Rec.MO Sept 13 
Old #3268  </t>
        </r>
      </text>
    </comment>
    <comment ref="C566" authorId="0" shapeId="0">
      <text>
        <r>
          <rPr>
            <b/>
            <sz val="8"/>
            <color indexed="81"/>
            <rFont val="Tahoma"/>
            <charset val="1"/>
          </rPr>
          <t>Wayne:</t>
        </r>
        <r>
          <rPr>
            <sz val="8"/>
            <color indexed="81"/>
            <rFont val="Tahoma"/>
            <charset val="1"/>
          </rPr>
          <t xml:space="preserve">
Said he was sending it in Sept/12</t>
        </r>
      </text>
    </comment>
    <comment ref="A567" authorId="0" shapeId="0">
      <text>
        <r>
          <rPr>
            <b/>
            <sz val="8"/>
            <color indexed="81"/>
            <rFont val="Tahoma"/>
            <charset val="1"/>
          </rPr>
          <t>Wayne:</t>
        </r>
        <r>
          <rPr>
            <sz val="8"/>
            <color indexed="81"/>
            <rFont val="Tahoma"/>
            <charset val="1"/>
          </rPr>
          <t xml:space="preserve">
Old #3268 &amp; #3591  Due July-12 Received Oct 12,2012
Cheque has no signature  Will deposit and see what happens</t>
        </r>
      </text>
    </comment>
    <comment ref="C567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waivers</t>
        </r>
      </text>
    </comment>
    <comment ref="A570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Mail Returned</t>
        </r>
      </text>
    </comment>
    <comment ref="C571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John joined Sept.,2011</t>
        </r>
      </text>
    </comment>
    <comment ref="A573" authorId="1" shapeId="0">
      <text>
        <r>
          <rPr>
            <b/>
            <sz val="9"/>
            <color indexed="81"/>
            <rFont val="Tahoma"/>
            <family val="2"/>
          </rPr>
          <t>Jeanne:</t>
        </r>
        <r>
          <rPr>
            <sz val="9"/>
            <color indexed="81"/>
            <rFont val="Tahoma"/>
            <family val="2"/>
          </rPr>
          <t xml:space="preserve">
Restarted Membership as of December 2009 - didn't receive renewal until April 9 2010
</t>
        </r>
      </text>
    </comment>
    <comment ref="A583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Winter 2011 SS returned</t>
        </r>
      </text>
    </comment>
    <comment ref="C583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</t>
        </r>
      </text>
    </comment>
    <comment ref="C584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</t>
        </r>
      </text>
    </comment>
    <comment ref="A587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Eric Joined May-11
Different Box #5033
T7A 1R3</t>
        </r>
      </text>
    </comment>
    <comment ref="C592" authorId="0" shapeId="0">
      <text>
        <r>
          <rPr>
            <b/>
            <sz val="8"/>
            <color indexed="81"/>
            <rFont val="Tahoma"/>
            <charset val="1"/>
          </rPr>
          <t>Wayne:</t>
        </r>
        <r>
          <rPr>
            <sz val="8"/>
            <color indexed="81"/>
            <rFont val="Tahoma"/>
            <charset val="1"/>
          </rPr>
          <t xml:space="preserve">
New waiver</t>
        </r>
      </text>
    </comment>
    <comment ref="A605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old #3253 Exp June-10</t>
        </r>
      </text>
    </comment>
    <comment ref="C605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</t>
        </r>
      </text>
    </comment>
    <comment ref="C607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</t>
        </r>
      </text>
    </comment>
    <comment ref="C608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</t>
        </r>
      </text>
    </comment>
    <comment ref="C609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</t>
        </r>
      </text>
    </comment>
    <comment ref="A614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Old #3274  Expired Aug 2010</t>
        </r>
      </text>
    </comment>
    <comment ref="A619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Old#3042 Expired Sept/08</t>
        </r>
      </text>
    </comment>
    <comment ref="A622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Old#3227  Expired May-11</t>
        </r>
      </text>
    </comment>
    <comment ref="A623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Male</t>
        </r>
      </text>
    </comment>
    <comment ref="A626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Lots of BS with this one Old #3035 Due in May/10</t>
        </r>
      </text>
    </comment>
    <comment ref="C629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</t>
        </r>
      </text>
    </comment>
    <comment ref="B630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Paid Oct 21
No waiver</t>
        </r>
      </text>
    </comment>
    <comment ref="C641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</t>
        </r>
      </text>
    </comment>
    <comment ref="C643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</t>
        </r>
      </text>
    </comment>
    <comment ref="A646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Old #3340 Expired Mar-11  Received June 10,2011</t>
        </r>
      </text>
    </comment>
    <comment ref="C647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</t>
        </r>
      </text>
    </comment>
    <comment ref="C650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</t>
        </r>
      </text>
    </comment>
    <comment ref="C651" authorId="0" shapeId="0">
      <text>
        <r>
          <rPr>
            <b/>
            <sz val="8"/>
            <color indexed="81"/>
            <rFont val="Tahoma"/>
            <charset val="1"/>
          </rPr>
          <t>Wayne:</t>
        </r>
        <r>
          <rPr>
            <sz val="8"/>
            <color indexed="81"/>
            <rFont val="Tahoma"/>
            <charset val="1"/>
          </rPr>
          <t xml:space="preserve">
New waiver</t>
        </r>
      </text>
    </comment>
    <comment ref="A653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Old #2804 Expired Aug Rec. Apr 11/11</t>
        </r>
      </text>
    </comment>
    <comment ref="C655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</t>
        </r>
      </text>
    </comment>
    <comment ref="A658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Old #3118 Expired May 2010</t>
        </r>
      </text>
    </comment>
    <comment ref="C684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</t>
        </r>
      </text>
    </comment>
    <comment ref="A694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Old #3192 Expired Oct/09</t>
        </r>
      </text>
    </comment>
    <comment ref="A697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Cheque Returned  Finally paid Feb 14,2011 by Visa</t>
        </r>
      </text>
    </comment>
    <comment ref="C697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</t>
        </r>
      </text>
    </comment>
    <comment ref="C701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</t>
        </r>
      </text>
    </comment>
    <comment ref="B706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Old Waiver  Sent New waiver with membership cards</t>
        </r>
      </text>
    </comment>
    <comment ref="C706" authorId="0" shapeId="0">
      <text>
        <r>
          <rPr>
            <b/>
            <sz val="8"/>
            <color indexed="81"/>
            <rFont val="Tahoma"/>
            <charset val="1"/>
          </rPr>
          <t>Wayne:</t>
        </r>
        <r>
          <rPr>
            <sz val="8"/>
            <color indexed="81"/>
            <rFont val="Tahoma"/>
            <charset val="1"/>
          </rPr>
          <t xml:space="preserve">
Sent Email and New waiver by mail</t>
        </r>
      </text>
    </comment>
    <comment ref="A716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Old#2642  Due Mar,2011 Received July 1,2011
Owes $15.00</t>
        </r>
      </text>
    </comment>
    <comment ref="A719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Renewal Returned July 1,2011  'Does not live at this address'</t>
        </r>
      </text>
    </comment>
    <comment ref="A723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Old #3205 Due Feb-11
Rec Nov-11</t>
        </r>
      </text>
    </comment>
    <comment ref="C723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</t>
        </r>
      </text>
    </comment>
    <comment ref="C724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</t>
        </r>
      </text>
    </comment>
    <comment ref="C725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</t>
        </r>
      </text>
    </comment>
    <comment ref="A728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Orig #3039
Paid $90.00            $15.00 Credit    </t>
        </r>
      </text>
    </comment>
    <comment ref="A729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Original #3039</t>
        </r>
      </text>
    </comment>
    <comment ref="A731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Original # 3033</t>
        </r>
      </text>
    </comment>
    <comment ref="A732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Motions returned - 'Moved'</t>
        </r>
      </text>
    </comment>
    <comment ref="C735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</t>
        </r>
      </text>
    </comment>
    <comment ref="C736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</t>
        </r>
      </text>
    </comment>
    <comment ref="A739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Pia Joined March/2011</t>
        </r>
      </text>
    </comment>
    <comment ref="C740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</t>
        </r>
      </text>
    </comment>
    <comment ref="C745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</t>
        </r>
      </text>
    </comment>
    <comment ref="A747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Paid Jan/11 Lost cheque?
 </t>
        </r>
      </text>
    </comment>
    <comment ref="C747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</t>
        </r>
      </text>
    </comment>
    <comment ref="A752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Old Waiver</t>
        </r>
      </text>
    </comment>
    <comment ref="A765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Old #2395/2005</t>
        </r>
      </text>
    </comment>
    <comment ref="A767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Old #3160 Expired July/09
Alison joined May-12</t>
        </r>
      </text>
    </comment>
    <comment ref="A768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Changed to Single Dec/10</t>
        </r>
      </text>
    </comment>
    <comment ref="A774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Greg joined June/12
Greg dropped Apr-13
$15.00 Credit Apr-13</t>
        </r>
      </text>
    </comment>
    <comment ref="C774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</t>
        </r>
      </text>
    </comment>
    <comment ref="C775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</t>
        </r>
      </text>
    </comment>
    <comment ref="C780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</t>
        </r>
      </text>
    </comment>
    <comment ref="A793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Sent reminder Sept 1
Will not be renewing</t>
        </r>
      </text>
    </comment>
    <comment ref="A796" authorId="1" shapeId="0">
      <text>
        <r>
          <rPr>
            <b/>
            <sz val="9"/>
            <color indexed="81"/>
            <rFont val="Tahoma"/>
            <family val="2"/>
          </rPr>
          <t>Jeanne:</t>
        </r>
        <r>
          <rPr>
            <sz val="9"/>
            <color indexed="81"/>
            <rFont val="Tahoma"/>
            <family val="2"/>
          </rPr>
          <t xml:space="preserve">
Didn't renew her membership for 2009 received renewal in Jan 2010.  restarted her membership in Feb 2010</t>
        </r>
      </text>
    </comment>
    <comment ref="A804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Old #3384  Exired May-11  Received July 21,2011
Overpaid by $60.00
Sent Refund cheque Aug 3,2011 </t>
        </r>
      </text>
    </comment>
    <comment ref="C804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</t>
        </r>
      </text>
    </comment>
    <comment ref="A808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No Waiver</t>
        </r>
      </text>
    </comment>
    <comment ref="C810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</t>
        </r>
      </text>
    </comment>
    <comment ref="A813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Sent Email May 5,2012  SS not deliverable
Fixed address July 10,2012</t>
        </r>
      </text>
    </comment>
    <comment ref="C813" authorId="0" shapeId="0">
      <text>
        <r>
          <rPr>
            <b/>
            <sz val="8"/>
            <color indexed="81"/>
            <rFont val="Tahoma"/>
            <charset val="1"/>
          </rPr>
          <t>Wayne:</t>
        </r>
        <r>
          <rPr>
            <sz val="8"/>
            <color indexed="81"/>
            <rFont val="Tahoma"/>
            <charset val="1"/>
          </rPr>
          <t xml:space="preserve">
Spring SS undeliverable</t>
        </r>
      </text>
    </comment>
    <comment ref="C815" authorId="0" shapeId="0">
      <text>
        <r>
          <rPr>
            <b/>
            <sz val="8"/>
            <color indexed="81"/>
            <rFont val="Tahoma"/>
            <charset val="1"/>
          </rPr>
          <t>Wayne:</t>
        </r>
        <r>
          <rPr>
            <sz val="8"/>
            <color indexed="81"/>
            <rFont val="Tahoma"/>
            <charset val="1"/>
          </rPr>
          <t xml:space="preserve">
New waiver</t>
        </r>
      </text>
    </comment>
  </commentList>
</comments>
</file>

<file path=xl/comments4.xml><?xml version="1.0" encoding="utf-8"?>
<comments xmlns="http://schemas.openxmlformats.org/spreadsheetml/2006/main">
  <authors>
    <author>Wayne</author>
    <author>Secretary</author>
    <author>Wayne Carnegie</author>
  </authors>
  <commentList>
    <comment ref="C1" authorId="0" shapeId="0">
      <text>
        <r>
          <rPr>
            <b/>
            <sz val="8"/>
            <color indexed="81"/>
            <rFont val="Tahoma"/>
            <charset val="1"/>
          </rPr>
          <t>Wayne:</t>
        </r>
        <r>
          <rPr>
            <sz val="8"/>
            <color indexed="81"/>
            <rFont val="Tahoma"/>
            <charset val="1"/>
          </rPr>
          <t xml:space="preserve">
New waiver</t>
        </r>
      </text>
    </comment>
    <comment ref="C2" authorId="1" shapeId="0">
      <text>
        <r>
          <rPr>
            <b/>
            <sz val="9"/>
            <color indexed="81"/>
            <rFont val="Tahoma"/>
            <charset val="1"/>
          </rPr>
          <t>Secretary:</t>
        </r>
        <r>
          <rPr>
            <sz val="9"/>
            <color indexed="81"/>
            <rFont val="Tahoma"/>
            <charset val="1"/>
          </rPr>
          <t xml:space="preserve">
New waiver</t>
        </r>
      </text>
    </comment>
    <comment ref="C3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</t>
        </r>
      </text>
    </comment>
    <comment ref="C4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</t>
        </r>
      </text>
    </comment>
    <comment ref="A5" authorId="1" shapeId="0">
      <text>
        <r>
          <rPr>
            <b/>
            <sz val="9"/>
            <color indexed="81"/>
            <rFont val="Tahoma"/>
            <family val="2"/>
          </rPr>
          <t>Secretary:</t>
        </r>
        <r>
          <rPr>
            <sz val="9"/>
            <color indexed="81"/>
            <rFont val="Tahoma"/>
            <family val="2"/>
          </rPr>
          <t xml:space="preserve">
Old#2612 Exp Sept 2010 Renewed Apr 2014</t>
        </r>
      </text>
    </comment>
    <comment ref="C5" authorId="1" shapeId="0">
      <text>
        <r>
          <rPr>
            <b/>
            <sz val="9"/>
            <color indexed="81"/>
            <rFont val="Tahoma"/>
            <family val="2"/>
          </rPr>
          <t>Secretary:</t>
        </r>
        <r>
          <rPr>
            <sz val="9"/>
            <color indexed="81"/>
            <rFont val="Tahoma"/>
            <family val="2"/>
          </rPr>
          <t xml:space="preserve">
New Wavier</t>
        </r>
      </text>
    </comment>
    <comment ref="C6" authorId="2" shapeId="0">
      <text>
        <r>
          <rPr>
            <b/>
            <sz val="9"/>
            <color indexed="81"/>
            <rFont val="Tahoma"/>
            <charset val="1"/>
          </rPr>
          <t>Wayne Carnegie:</t>
        </r>
        <r>
          <rPr>
            <sz val="9"/>
            <color indexed="81"/>
            <rFont val="Tahoma"/>
            <charset val="1"/>
          </rPr>
          <t xml:space="preserve">
New waiver</t>
        </r>
      </text>
    </comment>
    <comment ref="A7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Old #2695 Exp Mar/10</t>
        </r>
      </text>
    </comment>
    <comment ref="C7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</t>
        </r>
      </text>
    </comment>
    <comment ref="F7" authorId="0" shapeId="0">
      <text>
        <r>
          <rPr>
            <b/>
            <sz val="8"/>
            <color indexed="81"/>
            <rFont val="Tahoma"/>
            <charset val="1"/>
          </rPr>
          <t>Wayne:</t>
        </r>
        <r>
          <rPr>
            <sz val="8"/>
            <color indexed="81"/>
            <rFont val="Tahoma"/>
            <charset val="1"/>
          </rPr>
          <t xml:space="preserve">
Mail Mag to L. Collins
6226 McClue Lane
Everson, WA USA
98247</t>
        </r>
      </text>
    </comment>
    <comment ref="C8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</t>
        </r>
      </text>
    </comment>
    <comment ref="A9" authorId="1" shapeId="0">
      <text>
        <r>
          <rPr>
            <b/>
            <sz val="9"/>
            <color indexed="81"/>
            <rFont val="Tahoma"/>
            <family val="2"/>
          </rPr>
          <t>Secretary:</t>
        </r>
        <r>
          <rPr>
            <sz val="9"/>
            <color indexed="81"/>
            <rFont val="Tahoma"/>
            <family val="2"/>
          </rPr>
          <t xml:space="preserve">
YO Clayton Dob 2001/03/06</t>
        </r>
      </text>
    </comment>
    <comment ref="C9" authorId="1" shapeId="0">
      <text>
        <r>
          <rPr>
            <b/>
            <sz val="9"/>
            <color indexed="81"/>
            <rFont val="Tahoma"/>
            <family val="2"/>
          </rPr>
          <t>Secretary:</t>
        </r>
        <r>
          <rPr>
            <sz val="9"/>
            <color indexed="81"/>
            <rFont val="Tahoma"/>
            <family val="2"/>
          </rPr>
          <t xml:space="preserve">
New waiver</t>
        </r>
      </text>
    </comment>
    <comment ref="C10" authorId="0" shapeId="0">
      <text>
        <r>
          <rPr>
            <b/>
            <sz val="9"/>
            <color indexed="81"/>
            <rFont val="Tahoma"/>
            <family val="2"/>
          </rPr>
          <t>Wayne:</t>
        </r>
        <r>
          <rPr>
            <sz val="9"/>
            <color indexed="81"/>
            <rFont val="Tahoma"/>
            <family val="2"/>
          </rPr>
          <t xml:space="preserve">
New waiver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</rPr>
          <t>Wayne:</t>
        </r>
        <r>
          <rPr>
            <sz val="9"/>
            <color indexed="81"/>
            <rFont val="Tahoma"/>
            <family val="2"/>
          </rPr>
          <t xml:space="preserve">
New waiver</t>
        </r>
      </text>
    </comment>
    <comment ref="C12" authorId="1" shapeId="0">
      <text>
        <r>
          <rPr>
            <b/>
            <sz val="9"/>
            <color indexed="81"/>
            <rFont val="Tahoma"/>
            <family val="2"/>
          </rPr>
          <t>Secretary:</t>
        </r>
        <r>
          <rPr>
            <sz val="9"/>
            <color indexed="81"/>
            <rFont val="Tahoma"/>
            <family val="2"/>
          </rPr>
          <t xml:space="preserve">
New Wavier</t>
        </r>
      </text>
    </comment>
    <comment ref="C13" authorId="2" shapeId="0">
      <text>
        <r>
          <rPr>
            <b/>
            <sz val="9"/>
            <color indexed="81"/>
            <rFont val="Tahoma"/>
            <charset val="1"/>
          </rPr>
          <t>Wayne Carnegie:</t>
        </r>
        <r>
          <rPr>
            <sz val="9"/>
            <color indexed="81"/>
            <rFont val="Tahoma"/>
            <charset val="1"/>
          </rPr>
          <t xml:space="preserve">
New waiver</t>
        </r>
      </text>
    </comment>
    <comment ref="C14" authorId="1" shapeId="0">
      <text>
        <r>
          <rPr>
            <b/>
            <sz val="9"/>
            <color indexed="81"/>
            <rFont val="Tahoma"/>
            <family val="2"/>
          </rPr>
          <t>Secretary:</t>
        </r>
        <r>
          <rPr>
            <sz val="9"/>
            <color indexed="81"/>
            <rFont val="Tahoma"/>
            <family val="2"/>
          </rPr>
          <t xml:space="preserve">
New Wavier</t>
        </r>
      </text>
    </comment>
    <comment ref="C15" authorId="1" shapeId="0">
      <text>
        <r>
          <rPr>
            <b/>
            <sz val="9"/>
            <color indexed="81"/>
            <rFont val="Tahoma"/>
            <charset val="1"/>
          </rPr>
          <t>Secretary:</t>
        </r>
        <r>
          <rPr>
            <sz val="9"/>
            <color indexed="81"/>
            <rFont val="Tahoma"/>
            <charset val="1"/>
          </rPr>
          <t xml:space="preserve">
New Waiver</t>
        </r>
      </text>
    </comment>
    <comment ref="C16" authorId="2" shapeId="0">
      <text>
        <r>
          <rPr>
            <b/>
            <sz val="9"/>
            <color indexed="81"/>
            <rFont val="Tahoma"/>
            <charset val="1"/>
          </rPr>
          <t>Wayne Carnegie:</t>
        </r>
        <r>
          <rPr>
            <sz val="9"/>
            <color indexed="81"/>
            <rFont val="Tahoma"/>
            <charset val="1"/>
          </rPr>
          <t xml:space="preserve">
New Waiver</t>
        </r>
      </text>
    </comment>
    <comment ref="A17" authorId="1" shapeId="0">
      <text>
        <r>
          <rPr>
            <b/>
            <sz val="9"/>
            <color indexed="81"/>
            <rFont val="Tahoma"/>
            <charset val="1"/>
          </rPr>
          <t>Secretary:</t>
        </r>
        <r>
          <rPr>
            <sz val="9"/>
            <color indexed="81"/>
            <rFont val="Tahoma"/>
            <charset val="1"/>
          </rPr>
          <t xml:space="preserve">
old #3183 Exp Sept-13</t>
        </r>
      </text>
    </comment>
    <comment ref="A18" authorId="2" shapeId="0">
      <text>
        <r>
          <rPr>
            <b/>
            <sz val="9"/>
            <color indexed="81"/>
            <rFont val="Tahoma"/>
            <charset val="1"/>
          </rPr>
          <t>Wayne Carnegie:</t>
        </r>
        <r>
          <rPr>
            <sz val="9"/>
            <color indexed="81"/>
            <rFont val="Tahoma"/>
            <charset val="1"/>
          </rPr>
          <t xml:space="preserve">
Old#3609           Due Oct-12  Received April 2,2013
cc declined April3,2013</t>
        </r>
      </text>
    </comment>
    <comment ref="C18" authorId="2" shapeId="0">
      <text>
        <r>
          <rPr>
            <b/>
            <sz val="9"/>
            <color indexed="81"/>
            <rFont val="Tahoma"/>
            <charset val="1"/>
          </rPr>
          <t>Wayne Carnegie:</t>
        </r>
        <r>
          <rPr>
            <sz val="9"/>
            <color indexed="81"/>
            <rFont val="Tahoma"/>
            <charset val="1"/>
          </rPr>
          <t xml:space="preserve">
New waiver</t>
        </r>
      </text>
    </comment>
    <comment ref="D19" authorId="0" shapeId="0">
      <text>
        <r>
          <rPr>
            <b/>
            <sz val="8"/>
            <color indexed="81"/>
            <rFont val="Tahoma"/>
            <charset val="1"/>
          </rPr>
          <t>Wayne:</t>
        </r>
        <r>
          <rPr>
            <sz val="8"/>
            <color indexed="81"/>
            <rFont val="Tahoma"/>
            <charset val="1"/>
          </rPr>
          <t xml:space="preserve">
Sent another waiver with dogs scorebook Nov 10,2012</t>
        </r>
      </text>
    </comment>
    <comment ref="C20" authorId="1" shapeId="0">
      <text>
        <r>
          <rPr>
            <b/>
            <sz val="9"/>
            <color indexed="81"/>
            <rFont val="Tahoma"/>
            <charset val="1"/>
          </rPr>
          <t>Secretary:</t>
        </r>
        <r>
          <rPr>
            <sz val="9"/>
            <color indexed="81"/>
            <rFont val="Tahoma"/>
            <charset val="1"/>
          </rPr>
          <t xml:space="preserve">
New waiver</t>
        </r>
      </text>
    </comment>
    <comment ref="C21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</t>
        </r>
      </text>
    </comment>
    <comment ref="C22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</t>
        </r>
      </text>
    </comment>
    <comment ref="C23" authorId="1" shapeId="0">
      <text>
        <r>
          <rPr>
            <b/>
            <sz val="9"/>
            <color indexed="81"/>
            <rFont val="Tahoma"/>
            <family val="2"/>
          </rPr>
          <t>Secretary:</t>
        </r>
        <r>
          <rPr>
            <sz val="9"/>
            <color indexed="81"/>
            <rFont val="Tahoma"/>
            <family val="2"/>
          </rPr>
          <t xml:space="preserve">
New Wavier</t>
        </r>
      </text>
    </comment>
    <comment ref="C24" authorId="1" shapeId="0">
      <text>
        <r>
          <rPr>
            <b/>
            <sz val="9"/>
            <color indexed="81"/>
            <rFont val="Tahoma"/>
            <charset val="1"/>
          </rPr>
          <t>Secretary:</t>
        </r>
        <r>
          <rPr>
            <sz val="9"/>
            <color indexed="81"/>
            <rFont val="Tahoma"/>
            <charset val="1"/>
          </rPr>
          <t xml:space="preserve">
New waiver</t>
        </r>
      </text>
    </comment>
    <comment ref="C25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</t>
        </r>
      </text>
    </comment>
    <comment ref="C26" authorId="1" shapeId="0">
      <text>
        <r>
          <rPr>
            <b/>
            <sz val="9"/>
            <color indexed="81"/>
            <rFont val="Tahoma"/>
            <family val="2"/>
          </rPr>
          <t>Secretary:</t>
        </r>
        <r>
          <rPr>
            <sz val="9"/>
            <color indexed="81"/>
            <rFont val="Tahoma"/>
            <family val="2"/>
          </rPr>
          <t xml:space="preserve">
New waiver</t>
        </r>
      </text>
    </comment>
    <comment ref="A27" authorId="1" shapeId="0">
      <text>
        <r>
          <rPr>
            <b/>
            <sz val="9"/>
            <color indexed="81"/>
            <rFont val="Tahoma"/>
            <family val="2"/>
          </rPr>
          <t>Secretary:</t>
        </r>
        <r>
          <rPr>
            <sz val="9"/>
            <color indexed="81"/>
            <rFont val="Tahoma"/>
            <family val="2"/>
          </rPr>
          <t xml:space="preserve">
Old #3357 Expired Apr 2011 Renewed Apr 2014</t>
        </r>
      </text>
    </comment>
    <comment ref="C27" authorId="1" shapeId="0">
      <text>
        <r>
          <rPr>
            <b/>
            <sz val="9"/>
            <color indexed="81"/>
            <rFont val="Tahoma"/>
            <family val="2"/>
          </rPr>
          <t>Secretary:</t>
        </r>
        <r>
          <rPr>
            <sz val="9"/>
            <color indexed="81"/>
            <rFont val="Tahoma"/>
            <family val="2"/>
          </rPr>
          <t xml:space="preserve">
New waiver</t>
        </r>
      </text>
    </comment>
    <comment ref="B28" authorId="1" shapeId="0">
      <text>
        <r>
          <rPr>
            <b/>
            <sz val="9"/>
            <color indexed="81"/>
            <rFont val="Tahoma"/>
            <family val="2"/>
          </rPr>
          <t>Secretary:</t>
        </r>
        <r>
          <rPr>
            <sz val="9"/>
            <color indexed="81"/>
            <rFont val="Tahoma"/>
            <family val="2"/>
          </rPr>
          <t xml:space="preserve">
No Paperwork from WC</t>
        </r>
      </text>
    </comment>
    <comment ref="C28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</t>
        </r>
      </text>
    </comment>
    <comment ref="C29" authorId="2" shapeId="0">
      <text>
        <r>
          <rPr>
            <b/>
            <sz val="9"/>
            <color indexed="81"/>
            <rFont val="Tahoma"/>
            <charset val="1"/>
          </rPr>
          <t>Wayne Carnegie:</t>
        </r>
        <r>
          <rPr>
            <sz val="9"/>
            <color indexed="81"/>
            <rFont val="Tahoma"/>
            <charset val="1"/>
          </rPr>
          <t xml:space="preserve">
New waiver</t>
        </r>
      </text>
    </comment>
    <comment ref="C30" authorId="0" shapeId="0">
      <text>
        <r>
          <rPr>
            <b/>
            <sz val="9"/>
            <color indexed="81"/>
            <rFont val="Tahoma"/>
            <charset val="1"/>
          </rPr>
          <t>Wayne:</t>
        </r>
        <r>
          <rPr>
            <sz val="9"/>
            <color indexed="81"/>
            <rFont val="Tahoma"/>
            <charset val="1"/>
          </rPr>
          <t xml:space="preserve">
New waiver</t>
        </r>
      </text>
    </comment>
    <comment ref="C31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</t>
        </r>
      </text>
    </comment>
    <comment ref="C33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</t>
        </r>
      </text>
    </comment>
    <comment ref="C34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</t>
        </r>
      </text>
    </comment>
    <comment ref="C35" authorId="1" shapeId="0">
      <text>
        <r>
          <rPr>
            <b/>
            <sz val="9"/>
            <color indexed="81"/>
            <rFont val="Tahoma"/>
            <family val="2"/>
          </rPr>
          <t>Secretary:</t>
        </r>
        <r>
          <rPr>
            <sz val="9"/>
            <color indexed="81"/>
            <rFont val="Tahoma"/>
            <family val="2"/>
          </rPr>
          <t xml:space="preserve">
New Wavier</t>
        </r>
      </text>
    </comment>
    <comment ref="B36" authorId="1" shapeId="0">
      <text>
        <r>
          <rPr>
            <b/>
            <sz val="9"/>
            <color indexed="81"/>
            <rFont val="Tahoma"/>
            <family val="2"/>
          </rPr>
          <t>Secretary:</t>
        </r>
        <r>
          <rPr>
            <sz val="9"/>
            <color indexed="81"/>
            <rFont val="Tahoma"/>
            <family val="2"/>
          </rPr>
          <t xml:space="preserve">
No Paperwork from WC</t>
        </r>
      </text>
    </comment>
    <comment ref="C36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</t>
        </r>
      </text>
    </comment>
    <comment ref="C37" authorId="0" shapeId="0">
      <text>
        <r>
          <rPr>
            <b/>
            <sz val="9"/>
            <color indexed="81"/>
            <rFont val="Tahoma"/>
            <charset val="1"/>
          </rPr>
          <t>Wayne:</t>
        </r>
        <r>
          <rPr>
            <sz val="9"/>
            <color indexed="81"/>
            <rFont val="Tahoma"/>
            <charset val="1"/>
          </rPr>
          <t xml:space="preserve">
New waiver</t>
        </r>
      </text>
    </comment>
    <comment ref="C39" authorId="0" shapeId="0">
      <text>
        <r>
          <rPr>
            <b/>
            <sz val="9"/>
            <color indexed="81"/>
            <rFont val="Tahoma"/>
            <charset val="1"/>
          </rPr>
          <t>Wayne:</t>
        </r>
        <r>
          <rPr>
            <sz val="9"/>
            <color indexed="81"/>
            <rFont val="Tahoma"/>
            <charset val="1"/>
          </rPr>
          <t xml:space="preserve">
new waiver</t>
        </r>
      </text>
    </comment>
    <comment ref="A40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Old #3164 Expired July,2009
Received May 16,2011
</t>
        </r>
      </text>
    </comment>
    <comment ref="C40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</t>
        </r>
      </text>
    </comment>
    <comment ref="C41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</t>
        </r>
      </text>
    </comment>
    <comment ref="C42" authorId="1" shapeId="0">
      <text>
        <r>
          <rPr>
            <b/>
            <sz val="9"/>
            <color indexed="81"/>
            <rFont val="Tahoma"/>
            <charset val="1"/>
          </rPr>
          <t>Secretary:</t>
        </r>
        <r>
          <rPr>
            <sz val="9"/>
            <color indexed="81"/>
            <rFont val="Tahoma"/>
            <charset val="1"/>
          </rPr>
          <t xml:space="preserve">
New waiver</t>
        </r>
      </text>
    </comment>
    <comment ref="C43" authorId="1" shapeId="0">
      <text>
        <r>
          <rPr>
            <b/>
            <sz val="9"/>
            <color indexed="81"/>
            <rFont val="Tahoma"/>
            <charset val="1"/>
          </rPr>
          <t>Secretary:</t>
        </r>
        <r>
          <rPr>
            <sz val="9"/>
            <color indexed="81"/>
            <rFont val="Tahoma"/>
            <charset val="1"/>
          </rPr>
          <t xml:space="preserve">
New Waiver</t>
        </r>
      </text>
    </comment>
    <comment ref="B44" authorId="1" shapeId="0">
      <text>
        <r>
          <rPr>
            <b/>
            <sz val="9"/>
            <color indexed="81"/>
            <rFont val="Tahoma"/>
            <family val="2"/>
          </rPr>
          <t>Secretary:</t>
        </r>
        <r>
          <rPr>
            <sz val="9"/>
            <color indexed="81"/>
            <rFont val="Tahoma"/>
            <family val="2"/>
          </rPr>
          <t xml:space="preserve">
No Paperwork from WC</t>
        </r>
      </text>
    </comment>
    <comment ref="C44" authorId="2" shapeId="0">
      <text>
        <r>
          <rPr>
            <b/>
            <sz val="9"/>
            <color indexed="81"/>
            <rFont val="Tahoma"/>
            <charset val="1"/>
          </rPr>
          <t>Wayne Carnegie:</t>
        </r>
        <r>
          <rPr>
            <sz val="9"/>
            <color indexed="81"/>
            <rFont val="Tahoma"/>
            <charset val="1"/>
          </rPr>
          <t xml:space="preserve">
New waiver</t>
        </r>
      </text>
    </comment>
    <comment ref="B46" authorId="1" shapeId="0">
      <text>
        <r>
          <rPr>
            <b/>
            <sz val="9"/>
            <color indexed="81"/>
            <rFont val="Tahoma"/>
            <family val="2"/>
          </rPr>
          <t>Secretary:</t>
        </r>
        <r>
          <rPr>
            <sz val="9"/>
            <color indexed="81"/>
            <rFont val="Tahoma"/>
            <family val="2"/>
          </rPr>
          <t xml:space="preserve">
No Paperwork from WC</t>
        </r>
      </text>
    </comment>
    <comment ref="C46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</t>
        </r>
      </text>
    </comment>
    <comment ref="A47" authorId="0" shapeId="0">
      <text>
        <r>
          <rPr>
            <b/>
            <sz val="8"/>
            <color indexed="81"/>
            <rFont val="Tahoma"/>
            <charset val="1"/>
          </rPr>
          <t>Wayne:</t>
        </r>
        <r>
          <rPr>
            <sz val="8"/>
            <color indexed="81"/>
            <rFont val="Tahoma"/>
            <charset val="1"/>
          </rPr>
          <t xml:space="preserve">
Old #2792 Due May2012 Received Sept 21,2012</t>
        </r>
      </text>
    </comment>
    <comment ref="C47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</t>
        </r>
      </text>
    </comment>
    <comment ref="C48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</t>
        </r>
      </text>
    </comment>
    <comment ref="B49" authorId="1" shapeId="0">
      <text>
        <r>
          <rPr>
            <b/>
            <sz val="9"/>
            <color indexed="81"/>
            <rFont val="Tahoma"/>
            <family val="2"/>
          </rPr>
          <t>Secretary:</t>
        </r>
        <r>
          <rPr>
            <sz val="9"/>
            <color indexed="81"/>
            <rFont val="Tahoma"/>
            <family val="2"/>
          </rPr>
          <t xml:space="preserve">
No Paperwork from WC</t>
        </r>
      </text>
    </comment>
    <comment ref="C49" authorId="2" shapeId="0">
      <text>
        <r>
          <rPr>
            <b/>
            <sz val="9"/>
            <color indexed="81"/>
            <rFont val="Tahoma"/>
            <charset val="1"/>
          </rPr>
          <t>Wayne Carnegie:</t>
        </r>
        <r>
          <rPr>
            <sz val="9"/>
            <color indexed="81"/>
            <rFont val="Tahoma"/>
            <charset val="1"/>
          </rPr>
          <t xml:space="preserve">
New waiver</t>
        </r>
      </text>
    </comment>
    <comment ref="C50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</t>
        </r>
      </text>
    </comment>
    <comment ref="C52" authorId="1" shapeId="0">
      <text>
        <r>
          <rPr>
            <b/>
            <sz val="9"/>
            <color indexed="81"/>
            <rFont val="Tahoma"/>
            <charset val="1"/>
          </rPr>
          <t>Secretary:</t>
        </r>
        <r>
          <rPr>
            <sz val="9"/>
            <color indexed="81"/>
            <rFont val="Tahoma"/>
            <charset val="1"/>
          </rPr>
          <t xml:space="preserve">
New waiver</t>
        </r>
      </text>
    </comment>
    <comment ref="C53" authorId="1" shapeId="0">
      <text>
        <r>
          <rPr>
            <b/>
            <sz val="9"/>
            <color indexed="81"/>
            <rFont val="Tahoma"/>
            <family val="2"/>
          </rPr>
          <t>Secretary:</t>
        </r>
        <r>
          <rPr>
            <sz val="9"/>
            <color indexed="81"/>
            <rFont val="Tahoma"/>
            <family val="2"/>
          </rPr>
          <t xml:space="preserve">
New Waiver</t>
        </r>
      </text>
    </comment>
    <comment ref="B54" authorId="1" shapeId="0">
      <text>
        <r>
          <rPr>
            <b/>
            <sz val="9"/>
            <color indexed="81"/>
            <rFont val="Tahoma"/>
            <family val="2"/>
          </rPr>
          <t>Secretary:</t>
        </r>
        <r>
          <rPr>
            <sz val="9"/>
            <color indexed="81"/>
            <rFont val="Tahoma"/>
            <family val="2"/>
          </rPr>
          <t xml:space="preserve">
No Paperwork from WC</t>
        </r>
      </text>
    </comment>
    <comment ref="C54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</t>
        </r>
      </text>
    </comment>
    <comment ref="C55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</t>
        </r>
      </text>
    </comment>
    <comment ref="A56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Old #2634 Expired Feb/11 Received April 10/11</t>
        </r>
      </text>
    </comment>
    <comment ref="C56" authorId="0" shapeId="0">
      <text>
        <r>
          <rPr>
            <b/>
            <sz val="8"/>
            <color indexed="81"/>
            <rFont val="Tahoma"/>
            <charset val="1"/>
          </rPr>
          <t>Wayne:</t>
        </r>
        <r>
          <rPr>
            <sz val="8"/>
            <color indexed="81"/>
            <rFont val="Tahoma"/>
            <charset val="1"/>
          </rPr>
          <t xml:space="preserve">
New waiver
No Initials on New waiver
Sent follow up Emai Sept 20,2012
Faxed in waiver April 18,2013</t>
        </r>
      </text>
    </comment>
    <comment ref="C57" authorId="1" shapeId="0">
      <text>
        <r>
          <rPr>
            <b/>
            <sz val="9"/>
            <color indexed="81"/>
            <rFont val="Tahoma"/>
            <family val="2"/>
          </rPr>
          <t>Secretary:</t>
        </r>
        <r>
          <rPr>
            <sz val="9"/>
            <color indexed="81"/>
            <rFont val="Tahoma"/>
            <family val="2"/>
          </rPr>
          <t xml:space="preserve">
New waiver</t>
        </r>
      </text>
    </comment>
    <comment ref="B58" authorId="1" shapeId="0">
      <text>
        <r>
          <rPr>
            <b/>
            <sz val="9"/>
            <color indexed="81"/>
            <rFont val="Tahoma"/>
            <family val="2"/>
          </rPr>
          <t>Secretary:</t>
        </r>
        <r>
          <rPr>
            <sz val="9"/>
            <color indexed="81"/>
            <rFont val="Tahoma"/>
            <family val="2"/>
          </rPr>
          <t xml:space="preserve">
No Paperwork from WC</t>
        </r>
      </text>
    </comment>
    <comment ref="C58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</t>
        </r>
      </text>
    </comment>
    <comment ref="C59" authorId="2" shapeId="0">
      <text>
        <r>
          <rPr>
            <b/>
            <sz val="9"/>
            <color indexed="81"/>
            <rFont val="Tahoma"/>
            <charset val="1"/>
          </rPr>
          <t>Wayne Carnegie:</t>
        </r>
        <r>
          <rPr>
            <sz val="9"/>
            <color indexed="81"/>
            <rFont val="Tahoma"/>
            <charset val="1"/>
          </rPr>
          <t xml:space="preserve">
New waiver</t>
        </r>
      </text>
    </comment>
    <comment ref="A60" authorId="1" shapeId="0">
      <text>
        <r>
          <rPr>
            <b/>
            <sz val="9"/>
            <color indexed="81"/>
            <rFont val="Tahoma"/>
            <family val="2"/>
          </rPr>
          <t>Secretary:</t>
        </r>
        <r>
          <rPr>
            <sz val="9"/>
            <color indexed="81"/>
            <rFont val="Tahoma"/>
            <family val="2"/>
          </rPr>
          <t xml:space="preserve">
Old#3579 Expired Aug 2013
New Number 4024</t>
        </r>
      </text>
    </comment>
    <comment ref="C60" authorId="1" shapeId="0">
      <text>
        <r>
          <rPr>
            <b/>
            <sz val="9"/>
            <color indexed="81"/>
            <rFont val="Tahoma"/>
            <family val="2"/>
          </rPr>
          <t>Secretary:</t>
        </r>
        <r>
          <rPr>
            <sz val="9"/>
            <color indexed="81"/>
            <rFont val="Tahoma"/>
            <family val="2"/>
          </rPr>
          <t xml:space="preserve">
New Wavier</t>
        </r>
      </text>
    </comment>
    <comment ref="C61" authorId="0" shapeId="0">
      <text>
        <r>
          <rPr>
            <b/>
            <sz val="9"/>
            <color indexed="81"/>
            <rFont val="Tahoma"/>
            <family val="2"/>
          </rPr>
          <t>Wayne:</t>
        </r>
        <r>
          <rPr>
            <sz val="9"/>
            <color indexed="81"/>
            <rFont val="Tahoma"/>
            <family val="2"/>
          </rPr>
          <t xml:space="preserve">
New waiver</t>
        </r>
      </text>
    </comment>
    <comment ref="C62" authorId="1" shapeId="0">
      <text>
        <r>
          <rPr>
            <b/>
            <sz val="9"/>
            <color indexed="81"/>
            <rFont val="Tahoma"/>
            <family val="2"/>
          </rPr>
          <t>Secretary:</t>
        </r>
        <r>
          <rPr>
            <sz val="9"/>
            <color indexed="81"/>
            <rFont val="Tahoma"/>
            <family val="2"/>
          </rPr>
          <t xml:space="preserve">
New Wavier</t>
        </r>
      </text>
    </comment>
    <comment ref="A63" authorId="1" shapeId="0">
      <text>
        <r>
          <rPr>
            <b/>
            <sz val="9"/>
            <color indexed="81"/>
            <rFont val="Tahoma"/>
            <charset val="1"/>
          </rPr>
          <t>Secretary:</t>
        </r>
        <r>
          <rPr>
            <sz val="9"/>
            <color indexed="81"/>
            <rFont val="Tahoma"/>
            <charset val="1"/>
          </rPr>
          <t xml:space="preserve">
Family to single Aug 14  (Diane Lambert removed)</t>
        </r>
      </text>
    </comment>
    <comment ref="C63" authorId="2" shapeId="0">
      <text>
        <r>
          <rPr>
            <b/>
            <sz val="9"/>
            <color indexed="81"/>
            <rFont val="Tahoma"/>
            <charset val="1"/>
          </rPr>
          <t>Wayne Carnegie:</t>
        </r>
        <r>
          <rPr>
            <sz val="9"/>
            <color indexed="81"/>
            <rFont val="Tahoma"/>
            <charset val="1"/>
          </rPr>
          <t xml:space="preserve">
New waiver</t>
        </r>
      </text>
    </comment>
    <comment ref="C64" authorId="0" shapeId="0">
      <text>
        <r>
          <rPr>
            <b/>
            <sz val="8"/>
            <color indexed="81"/>
            <rFont val="Tahoma"/>
            <charset val="1"/>
          </rPr>
          <t>Wayne:</t>
        </r>
        <r>
          <rPr>
            <sz val="8"/>
            <color indexed="81"/>
            <rFont val="Tahoma"/>
            <charset val="1"/>
          </rPr>
          <t xml:space="preserve">
New waiver</t>
        </r>
      </text>
    </comment>
    <comment ref="A65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Old Waiver</t>
        </r>
      </text>
    </comment>
    <comment ref="B65" authorId="1" shapeId="0">
      <text>
        <r>
          <rPr>
            <b/>
            <sz val="9"/>
            <color indexed="81"/>
            <rFont val="Tahoma"/>
            <family val="2"/>
          </rPr>
          <t>Secretary:</t>
        </r>
        <r>
          <rPr>
            <sz val="9"/>
            <color indexed="81"/>
            <rFont val="Tahoma"/>
            <family val="2"/>
          </rPr>
          <t xml:space="preserve">
No Paperwork from WC</t>
        </r>
      </text>
    </comment>
    <comment ref="C65" authorId="2" shapeId="0">
      <text>
        <r>
          <rPr>
            <b/>
            <sz val="9"/>
            <color indexed="81"/>
            <rFont val="Tahoma"/>
            <charset val="1"/>
          </rPr>
          <t>Wayne Carnegie:</t>
        </r>
        <r>
          <rPr>
            <sz val="9"/>
            <color indexed="81"/>
            <rFont val="Tahoma"/>
            <charset val="1"/>
          </rPr>
          <t xml:space="preserve">
New waiver</t>
        </r>
      </text>
    </comment>
    <comment ref="C66" authorId="1" shapeId="0">
      <text>
        <r>
          <rPr>
            <b/>
            <sz val="9"/>
            <color indexed="81"/>
            <rFont val="Tahoma"/>
            <charset val="1"/>
          </rPr>
          <t>Secretary:</t>
        </r>
        <r>
          <rPr>
            <sz val="9"/>
            <color indexed="81"/>
            <rFont val="Tahoma"/>
            <charset val="1"/>
          </rPr>
          <t xml:space="preserve">
New waiver</t>
        </r>
      </text>
    </comment>
    <comment ref="C67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</t>
        </r>
      </text>
    </comment>
    <comment ref="C68" authorId="1" shapeId="0">
      <text>
        <r>
          <rPr>
            <b/>
            <sz val="9"/>
            <color indexed="81"/>
            <rFont val="Tahoma"/>
            <charset val="1"/>
          </rPr>
          <t>Secretary:</t>
        </r>
        <r>
          <rPr>
            <sz val="9"/>
            <color indexed="81"/>
            <rFont val="Tahoma"/>
            <charset val="1"/>
          </rPr>
          <t xml:space="preserve">
New waiver</t>
        </r>
      </text>
    </comment>
    <comment ref="C69" authorId="1" shapeId="0">
      <text>
        <r>
          <rPr>
            <b/>
            <sz val="9"/>
            <color indexed="81"/>
            <rFont val="Tahoma"/>
            <charset val="1"/>
          </rPr>
          <t>Secretary:</t>
        </r>
        <r>
          <rPr>
            <sz val="9"/>
            <color indexed="81"/>
            <rFont val="Tahoma"/>
            <charset val="1"/>
          </rPr>
          <t xml:space="preserve">
New Wavier</t>
        </r>
      </text>
    </comment>
    <comment ref="C70" authorId="1" shapeId="0">
      <text>
        <r>
          <rPr>
            <b/>
            <sz val="9"/>
            <color indexed="81"/>
            <rFont val="Tahoma"/>
            <family val="2"/>
          </rPr>
          <t>Secretary:</t>
        </r>
        <r>
          <rPr>
            <sz val="9"/>
            <color indexed="81"/>
            <rFont val="Tahoma"/>
            <family val="2"/>
          </rPr>
          <t xml:space="preserve">
New Wavier</t>
        </r>
      </text>
    </comment>
    <comment ref="C71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</t>
        </r>
      </text>
    </comment>
    <comment ref="A72" authorId="1" shapeId="0">
      <text>
        <r>
          <rPr>
            <b/>
            <sz val="9"/>
            <color indexed="81"/>
            <rFont val="Tahoma"/>
            <charset val="1"/>
          </rPr>
          <t xml:space="preserve">Secretary
</t>
        </r>
        <r>
          <rPr>
            <sz val="9"/>
            <color indexed="81"/>
            <rFont val="Tahoma"/>
            <family val="2"/>
          </rPr>
          <t>Old #2992 Exp June Recieved Aug 2014</t>
        </r>
      </text>
    </comment>
    <comment ref="C72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</t>
        </r>
      </text>
    </comment>
    <comment ref="C73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</t>
        </r>
      </text>
    </comment>
    <comment ref="C74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</t>
        </r>
      </text>
    </comment>
    <comment ref="C75" authorId="0" shapeId="0">
      <text>
        <r>
          <rPr>
            <b/>
            <sz val="8"/>
            <color indexed="81"/>
            <rFont val="Tahoma"/>
            <charset val="1"/>
          </rPr>
          <t>Wayne:</t>
        </r>
        <r>
          <rPr>
            <sz val="8"/>
            <color indexed="81"/>
            <rFont val="Tahoma"/>
            <charset val="1"/>
          </rPr>
          <t xml:space="preserve">
New waiver</t>
        </r>
      </text>
    </comment>
    <comment ref="C76" authorId="1" shapeId="0">
      <text>
        <r>
          <rPr>
            <b/>
            <sz val="9"/>
            <color indexed="81"/>
            <rFont val="Tahoma"/>
            <family val="2"/>
          </rPr>
          <t>Secretary:</t>
        </r>
        <r>
          <rPr>
            <sz val="9"/>
            <color indexed="81"/>
            <rFont val="Tahoma"/>
            <family val="2"/>
          </rPr>
          <t xml:space="preserve">
New waiver</t>
        </r>
      </text>
    </comment>
    <comment ref="A77" authorId="0" shapeId="0">
      <text>
        <r>
          <rPr>
            <b/>
            <sz val="9"/>
            <color indexed="81"/>
            <rFont val="Tahoma"/>
            <charset val="1"/>
          </rPr>
          <t>Wayne:</t>
        </r>
        <r>
          <rPr>
            <sz val="9"/>
            <color indexed="81"/>
            <rFont val="Tahoma"/>
            <charset val="1"/>
          </rPr>
          <t xml:space="preserve">
Old #3114 Expired Feb 2013 Rejoined Jan 2014</t>
        </r>
      </text>
    </comment>
    <comment ref="C77" authorId="0" shapeId="0">
      <text>
        <r>
          <rPr>
            <b/>
            <sz val="9"/>
            <color indexed="81"/>
            <rFont val="Tahoma"/>
            <charset val="1"/>
          </rPr>
          <t>Wayne:</t>
        </r>
        <r>
          <rPr>
            <sz val="9"/>
            <color indexed="81"/>
            <rFont val="Tahoma"/>
            <charset val="1"/>
          </rPr>
          <t xml:space="preserve">
New waiver</t>
        </r>
      </text>
    </comment>
    <comment ref="C79" authorId="2" shapeId="0">
      <text>
        <r>
          <rPr>
            <b/>
            <sz val="9"/>
            <color indexed="81"/>
            <rFont val="Tahoma"/>
            <charset val="1"/>
          </rPr>
          <t>Wayne Carnegie:</t>
        </r>
        <r>
          <rPr>
            <sz val="9"/>
            <color indexed="81"/>
            <rFont val="Tahoma"/>
            <charset val="1"/>
          </rPr>
          <t xml:space="preserve">
New waiver</t>
        </r>
      </text>
    </comment>
    <comment ref="C80" authorId="0" shapeId="0">
      <text>
        <r>
          <rPr>
            <b/>
            <sz val="9"/>
            <color indexed="81"/>
            <rFont val="Tahoma"/>
            <family val="2"/>
          </rPr>
          <t>Wayne:</t>
        </r>
        <r>
          <rPr>
            <sz val="9"/>
            <color indexed="81"/>
            <rFont val="Tahoma"/>
            <family val="2"/>
          </rPr>
          <t xml:space="preserve">
New waiver</t>
        </r>
      </text>
    </comment>
  </commentList>
</comments>
</file>

<file path=xl/comments5.xml><?xml version="1.0" encoding="utf-8"?>
<comments xmlns="http://schemas.openxmlformats.org/spreadsheetml/2006/main">
  <authors>
    <author>Wayne</author>
    <author>Wayne Carnegie</author>
    <author>Secretary</author>
    <author>Jeanne</author>
  </authors>
  <commentList>
    <comment ref="A1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Abbi joined in 2012
Paid March/2012
Change to single Apr 2013</t>
        </r>
      </text>
    </comment>
    <comment ref="C1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</t>
        </r>
      </text>
    </comment>
    <comment ref="C2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</t>
        </r>
      </text>
    </comment>
    <comment ref="C3" authorId="0" shapeId="0">
      <text>
        <r>
          <rPr>
            <b/>
            <sz val="9"/>
            <color indexed="81"/>
            <rFont val="Tahoma"/>
            <charset val="1"/>
          </rPr>
          <t>Wayne:</t>
        </r>
        <r>
          <rPr>
            <sz val="9"/>
            <color indexed="81"/>
            <rFont val="Tahoma"/>
            <charset val="1"/>
          </rPr>
          <t xml:space="preserve">
New waiver</t>
        </r>
      </text>
    </comment>
    <comment ref="C4" authorId="1" shapeId="0">
      <text>
        <r>
          <rPr>
            <b/>
            <sz val="9"/>
            <color indexed="81"/>
            <rFont val="Tahoma"/>
            <charset val="1"/>
          </rPr>
          <t>Wayne Carnegie:</t>
        </r>
        <r>
          <rPr>
            <sz val="9"/>
            <color indexed="81"/>
            <rFont val="Tahoma"/>
            <charset val="1"/>
          </rPr>
          <t xml:space="preserve">
New waiver
Hard to read spelling of name and address sent Email April 25,2013</t>
        </r>
      </text>
    </comment>
    <comment ref="C5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</t>
        </r>
      </text>
    </comment>
    <comment ref="C6" authorId="0" shapeId="0">
      <text>
        <r>
          <rPr>
            <b/>
            <sz val="9"/>
            <color indexed="81"/>
            <rFont val="Tahoma"/>
            <charset val="1"/>
          </rPr>
          <t>Wayne:</t>
        </r>
        <r>
          <rPr>
            <sz val="9"/>
            <color indexed="81"/>
            <rFont val="Tahoma"/>
            <charset val="1"/>
          </rPr>
          <t xml:space="preserve">
New waiver</t>
        </r>
      </text>
    </comment>
    <comment ref="A7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Natasha and Kids Joined Jan-13</t>
        </r>
      </text>
    </comment>
    <comment ref="C7" authorId="0" shapeId="0">
      <text>
        <r>
          <rPr>
            <b/>
            <sz val="8"/>
            <color indexed="81"/>
            <rFont val="Tahoma"/>
            <charset val="1"/>
          </rPr>
          <t>Wayne:</t>
        </r>
        <r>
          <rPr>
            <sz val="8"/>
            <color indexed="81"/>
            <rFont val="Tahoma"/>
            <charset val="1"/>
          </rPr>
          <t xml:space="preserve">
New waiver</t>
        </r>
      </text>
    </comment>
    <comment ref="C8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</t>
        </r>
      </text>
    </comment>
    <comment ref="A9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Tammy added Oct/10</t>
        </r>
      </text>
    </comment>
    <comment ref="C9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</t>
        </r>
      </text>
    </comment>
    <comment ref="A10" authorId="1" shapeId="0">
      <text>
        <r>
          <rPr>
            <b/>
            <sz val="9"/>
            <color indexed="81"/>
            <rFont val="Tahoma"/>
            <charset val="1"/>
          </rPr>
          <t>Wayne Carnegie:</t>
        </r>
        <r>
          <rPr>
            <sz val="9"/>
            <color indexed="81"/>
            <rFont val="Tahoma"/>
            <charset val="1"/>
          </rPr>
          <t xml:space="preserve">
Old#3409 Expired June,2012
Winter 2011 SS returned
New address 2013 application</t>
        </r>
      </text>
    </comment>
    <comment ref="C10" authorId="1" shapeId="0">
      <text>
        <r>
          <rPr>
            <b/>
            <sz val="9"/>
            <color indexed="81"/>
            <rFont val="Tahoma"/>
            <charset val="1"/>
          </rPr>
          <t>Wayne Carnegie:</t>
        </r>
        <r>
          <rPr>
            <sz val="9"/>
            <color indexed="81"/>
            <rFont val="Tahoma"/>
            <charset val="1"/>
          </rPr>
          <t xml:space="preserve">
New waiver</t>
        </r>
      </text>
    </comment>
    <comment ref="C11" authorId="1" shapeId="0">
      <text>
        <r>
          <rPr>
            <b/>
            <sz val="9"/>
            <color indexed="81"/>
            <rFont val="Tahoma"/>
            <charset val="1"/>
          </rPr>
          <t>Wayne Carnegie:</t>
        </r>
        <r>
          <rPr>
            <sz val="9"/>
            <color indexed="81"/>
            <rFont val="Tahoma"/>
            <charset val="1"/>
          </rPr>
          <t xml:space="preserve">
New waiver</t>
        </r>
      </text>
    </comment>
    <comment ref="A12" authorId="0" shapeId="0">
      <text>
        <r>
          <rPr>
            <b/>
            <sz val="9"/>
            <color indexed="81"/>
            <rFont val="Tahoma"/>
            <family val="2"/>
          </rPr>
          <t>Wayne:</t>
        </r>
        <r>
          <rPr>
            <sz val="9"/>
            <color indexed="81"/>
            <rFont val="Tahoma"/>
            <family val="2"/>
          </rPr>
          <t xml:space="preserve">
overpaid $10.00 Aug/13</t>
        </r>
      </text>
    </comment>
    <comment ref="C12" authorId="0" shapeId="0">
      <text>
        <r>
          <rPr>
            <b/>
            <sz val="9"/>
            <color indexed="81"/>
            <rFont val="Tahoma"/>
            <family val="2"/>
          </rPr>
          <t>Wayne:</t>
        </r>
        <r>
          <rPr>
            <sz val="9"/>
            <color indexed="81"/>
            <rFont val="Tahoma"/>
            <family val="2"/>
          </rPr>
          <t xml:space="preserve">
New waiver</t>
        </r>
      </text>
    </comment>
    <comment ref="A13" authorId="0" shapeId="0">
      <text>
        <r>
          <rPr>
            <b/>
            <sz val="9"/>
            <color indexed="81"/>
            <rFont val="Tahoma"/>
            <family val="2"/>
          </rPr>
          <t>Wayne:</t>
        </r>
        <r>
          <rPr>
            <sz val="9"/>
            <color indexed="81"/>
            <rFont val="Tahoma"/>
            <family val="2"/>
          </rPr>
          <t xml:space="preserve">
old #2829 expired Jan-13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</rPr>
          <t>Wayne:</t>
        </r>
        <r>
          <rPr>
            <sz val="9"/>
            <color indexed="81"/>
            <rFont val="Tahoma"/>
            <family val="2"/>
          </rPr>
          <t xml:space="preserve">
New waiver</t>
        </r>
      </text>
    </comment>
    <comment ref="C14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Nerw waiver</t>
        </r>
      </text>
    </comment>
    <comment ref="C15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</t>
        </r>
      </text>
    </comment>
    <comment ref="C16" authorId="0" shapeId="0">
      <text>
        <r>
          <rPr>
            <b/>
            <sz val="9"/>
            <color indexed="81"/>
            <rFont val="Tahoma"/>
            <family val="2"/>
          </rPr>
          <t>Wayne:</t>
        </r>
        <r>
          <rPr>
            <sz val="9"/>
            <color indexed="81"/>
            <rFont val="Tahoma"/>
            <family val="2"/>
          </rPr>
          <t xml:space="preserve">
New waiver</t>
        </r>
      </text>
    </comment>
    <comment ref="A17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Motions Returned 'Moved'
New address sent in July,2012</t>
        </r>
      </text>
    </comment>
    <comment ref="C17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</t>
        </r>
      </text>
    </comment>
    <comment ref="C18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</t>
        </r>
      </text>
    </comment>
    <comment ref="C19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</t>
        </r>
      </text>
    </comment>
    <comment ref="A20" authorId="1" shapeId="0">
      <text>
        <r>
          <rPr>
            <b/>
            <sz val="9"/>
            <color indexed="81"/>
            <rFont val="Tahoma"/>
            <charset val="1"/>
          </rPr>
          <t>Wayne Carnegie:</t>
        </r>
        <r>
          <rPr>
            <sz val="9"/>
            <color indexed="81"/>
            <rFont val="Tahoma"/>
            <charset val="1"/>
          </rPr>
          <t xml:space="preserve">
Old#3135 Expired May-12 Reoined Apr-13</t>
        </r>
      </text>
    </comment>
    <comment ref="C20" authorId="1" shapeId="0">
      <text>
        <r>
          <rPr>
            <b/>
            <sz val="9"/>
            <color indexed="81"/>
            <rFont val="Tahoma"/>
            <charset val="1"/>
          </rPr>
          <t>Wayne Carnegie:</t>
        </r>
        <r>
          <rPr>
            <sz val="9"/>
            <color indexed="81"/>
            <rFont val="Tahoma"/>
            <charset val="1"/>
          </rPr>
          <t xml:space="preserve">
New waiver</t>
        </r>
      </text>
    </comment>
    <comment ref="A21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Old #3438 Expired Aug-11  Rejoined as single Nov 4,2012</t>
        </r>
      </text>
    </comment>
    <comment ref="C21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</t>
        </r>
      </text>
    </comment>
    <comment ref="C22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</t>
        </r>
      </text>
    </comment>
    <comment ref="A23" authorId="1" shapeId="0">
      <text>
        <r>
          <rPr>
            <b/>
            <sz val="9"/>
            <color indexed="81"/>
            <rFont val="Tahoma"/>
            <charset val="1"/>
          </rPr>
          <t>Wayne Carnegie:</t>
        </r>
        <r>
          <rPr>
            <sz val="9"/>
            <color indexed="81"/>
            <rFont val="Tahoma"/>
            <charset val="1"/>
          </rPr>
          <t xml:space="preserve">
Old #2650 Expired July,2010</t>
        </r>
      </text>
    </comment>
    <comment ref="C23" authorId="1" shapeId="0">
      <text>
        <r>
          <rPr>
            <b/>
            <sz val="9"/>
            <color indexed="81"/>
            <rFont val="Tahoma"/>
            <charset val="1"/>
          </rPr>
          <t>Wayne Carnegie:</t>
        </r>
        <r>
          <rPr>
            <sz val="9"/>
            <color indexed="81"/>
            <rFont val="Tahoma"/>
            <charset val="1"/>
          </rPr>
          <t xml:space="preserve">
New waiver</t>
        </r>
      </text>
    </comment>
    <comment ref="A24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Old #3024 Due Aug-11
Rec. by fax Oct 31-11</t>
        </r>
      </text>
    </comment>
    <comment ref="C24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</t>
        </r>
      </text>
    </comment>
    <comment ref="C25" authorId="1" shapeId="0">
      <text>
        <r>
          <rPr>
            <b/>
            <sz val="9"/>
            <color indexed="81"/>
            <rFont val="Tahoma"/>
            <charset val="1"/>
          </rPr>
          <t>Wayne Carnegie:</t>
        </r>
        <r>
          <rPr>
            <sz val="9"/>
            <color indexed="81"/>
            <rFont val="Tahoma"/>
            <charset val="1"/>
          </rPr>
          <t xml:space="preserve">
New waiver</t>
        </r>
      </text>
    </comment>
    <comment ref="C26" authorId="0" shapeId="0">
      <text>
        <r>
          <rPr>
            <b/>
            <sz val="8"/>
            <color indexed="81"/>
            <rFont val="Tahoma"/>
            <charset val="1"/>
          </rPr>
          <t>Wayne:</t>
        </r>
        <r>
          <rPr>
            <sz val="8"/>
            <color indexed="81"/>
            <rFont val="Tahoma"/>
            <charset val="1"/>
          </rPr>
          <t xml:space="preserve">
New waiver</t>
        </r>
      </text>
    </comment>
    <comment ref="A27" authorId="0" shapeId="0">
      <text>
        <r>
          <rPr>
            <b/>
            <sz val="8"/>
            <color indexed="81"/>
            <rFont val="Tahoma"/>
            <charset val="1"/>
          </rPr>
          <t>Wayne:</t>
        </r>
        <r>
          <rPr>
            <sz val="8"/>
            <color indexed="81"/>
            <rFont val="Tahoma"/>
            <charset val="1"/>
          </rPr>
          <t xml:space="preserve">
Winter SS 'Undeliverable' from Canada Post
Renewal returned Feb 25,2013  Sent Email Re Address change
New address  Feb 26,2013
Finally got renewal May21,2013</t>
        </r>
      </text>
    </comment>
    <comment ref="C27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</t>
        </r>
      </text>
    </comment>
    <comment ref="C28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</t>
        </r>
      </text>
    </comment>
    <comment ref="C29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</t>
        </r>
      </text>
    </comment>
    <comment ref="C30" authorId="1" shapeId="0">
      <text>
        <r>
          <rPr>
            <b/>
            <sz val="9"/>
            <color indexed="81"/>
            <rFont val="Tahoma"/>
            <charset val="1"/>
          </rPr>
          <t>Wayne Carnegie:</t>
        </r>
        <r>
          <rPr>
            <sz val="9"/>
            <color indexed="81"/>
            <rFont val="Tahoma"/>
            <charset val="1"/>
          </rPr>
          <t xml:space="preserve">
New waiver</t>
        </r>
      </text>
    </comment>
    <comment ref="A31" authorId="1" shapeId="0">
      <text>
        <r>
          <rPr>
            <b/>
            <sz val="9"/>
            <color indexed="81"/>
            <rFont val="Tahoma"/>
            <charset val="1"/>
          </rPr>
          <t>Wayne Carnegie:</t>
        </r>
        <r>
          <rPr>
            <sz val="9"/>
            <color indexed="81"/>
            <rFont val="Tahoma"/>
            <charset val="1"/>
          </rPr>
          <t xml:space="preserve">
Old#3518              Expired Mar-12</t>
        </r>
      </text>
    </comment>
    <comment ref="C31" authorId="1" shapeId="0">
      <text>
        <r>
          <rPr>
            <b/>
            <sz val="9"/>
            <color indexed="81"/>
            <rFont val="Tahoma"/>
            <charset val="1"/>
          </rPr>
          <t>Wayne Carnegie:</t>
        </r>
        <r>
          <rPr>
            <sz val="9"/>
            <color indexed="81"/>
            <rFont val="Tahoma"/>
            <charset val="1"/>
          </rPr>
          <t xml:space="preserve">
New waiver</t>
        </r>
      </text>
    </comment>
    <comment ref="C32" authorId="1" shapeId="0">
      <text>
        <r>
          <rPr>
            <b/>
            <sz val="9"/>
            <color indexed="81"/>
            <rFont val="Tahoma"/>
            <charset val="1"/>
          </rPr>
          <t>Wayne Carnegie:</t>
        </r>
        <r>
          <rPr>
            <sz val="9"/>
            <color indexed="81"/>
            <rFont val="Tahoma"/>
            <charset val="1"/>
          </rPr>
          <t xml:space="preserve">
New waiver</t>
        </r>
      </text>
    </comment>
    <comment ref="A33" authorId="0" shapeId="0">
      <text>
        <r>
          <rPr>
            <b/>
            <sz val="8"/>
            <color indexed="81"/>
            <rFont val="Tahoma"/>
            <charset val="1"/>
          </rPr>
          <t>Wayne:</t>
        </r>
        <r>
          <rPr>
            <sz val="8"/>
            <color indexed="81"/>
            <rFont val="Tahoma"/>
            <charset val="1"/>
          </rPr>
          <t xml:space="preserve">
old#3241 Exp July,2010</t>
        </r>
      </text>
    </comment>
    <comment ref="C33" authorId="0" shapeId="0">
      <text>
        <r>
          <rPr>
            <b/>
            <sz val="8"/>
            <color indexed="81"/>
            <rFont val="Tahoma"/>
            <charset val="1"/>
          </rPr>
          <t>Wayne:</t>
        </r>
        <r>
          <rPr>
            <sz val="8"/>
            <color indexed="81"/>
            <rFont val="Tahoma"/>
            <charset val="1"/>
          </rPr>
          <t xml:space="preserve">
New waiver</t>
        </r>
      </text>
    </comment>
    <comment ref="A34" authorId="0" shapeId="0">
      <text>
        <r>
          <rPr>
            <b/>
            <sz val="8"/>
            <color indexed="81"/>
            <rFont val="Tahoma"/>
            <charset val="1"/>
          </rPr>
          <t>Wayne:</t>
        </r>
        <r>
          <rPr>
            <sz val="8"/>
            <color indexed="81"/>
            <rFont val="Tahoma"/>
            <charset val="1"/>
          </rPr>
          <t xml:space="preserve">
Old#3120  Due Apr-09 Rejoined Nov-12</t>
        </r>
      </text>
    </comment>
    <comment ref="C34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</t>
        </r>
      </text>
    </comment>
    <comment ref="C35" authorId="1" shapeId="0">
      <text>
        <r>
          <rPr>
            <b/>
            <sz val="9"/>
            <color indexed="81"/>
            <rFont val="Tahoma"/>
            <charset val="1"/>
          </rPr>
          <t>Wayne Carnegie:</t>
        </r>
        <r>
          <rPr>
            <sz val="9"/>
            <color indexed="81"/>
            <rFont val="Tahoma"/>
            <charset val="1"/>
          </rPr>
          <t xml:space="preserve">
New Waiver</t>
        </r>
      </text>
    </comment>
    <comment ref="C36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</t>
        </r>
      </text>
    </comment>
    <comment ref="A37" authorId="2" shapeId="0">
      <text>
        <r>
          <rPr>
            <b/>
            <sz val="9"/>
            <color indexed="81"/>
            <rFont val="Tahoma"/>
            <family val="2"/>
          </rPr>
          <t>Secretary:</t>
        </r>
        <r>
          <rPr>
            <sz val="9"/>
            <color indexed="81"/>
            <rFont val="Tahoma"/>
            <family val="2"/>
          </rPr>
          <t xml:space="preserve">
Renewal sent, returned
Email sent failed</t>
        </r>
      </text>
    </comment>
    <comment ref="C37" authorId="0" shapeId="0">
      <text>
        <r>
          <rPr>
            <b/>
            <sz val="9"/>
            <color indexed="81"/>
            <rFont val="Tahoma"/>
            <family val="2"/>
          </rPr>
          <t>Wayne:</t>
        </r>
        <r>
          <rPr>
            <sz val="9"/>
            <color indexed="81"/>
            <rFont val="Tahoma"/>
            <family val="2"/>
          </rPr>
          <t xml:space="preserve">
New waiver</t>
        </r>
      </text>
    </comment>
    <comment ref="C38" authorId="0" shapeId="0">
      <text>
        <r>
          <rPr>
            <b/>
            <sz val="9"/>
            <color indexed="81"/>
            <rFont val="Tahoma"/>
            <charset val="1"/>
          </rPr>
          <t>Wayne:</t>
        </r>
        <r>
          <rPr>
            <sz val="9"/>
            <color indexed="81"/>
            <rFont val="Tahoma"/>
            <charset val="1"/>
          </rPr>
          <t xml:space="preserve">
New waiver</t>
        </r>
      </text>
    </comment>
    <comment ref="A39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David dropped off Mar-12
$15.00 Credit  Overpaid Membership Apr-13</t>
        </r>
      </text>
    </comment>
    <comment ref="C39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</t>
        </r>
      </text>
    </comment>
    <comment ref="C40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</t>
        </r>
      </text>
    </comment>
    <comment ref="A41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Paid early [July,2012]</t>
        </r>
      </text>
    </comment>
    <comment ref="C41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</t>
        </r>
      </text>
    </comment>
    <comment ref="B42" authorId="2" shapeId="0">
      <text>
        <r>
          <rPr>
            <b/>
            <sz val="9"/>
            <color indexed="81"/>
            <rFont val="Tahoma"/>
            <family val="2"/>
          </rPr>
          <t>Secretary:</t>
        </r>
        <r>
          <rPr>
            <sz val="9"/>
            <color indexed="81"/>
            <rFont val="Tahoma"/>
            <family val="2"/>
          </rPr>
          <t xml:space="preserve">
Returned Mail Moved July 2014</t>
        </r>
      </text>
    </comment>
    <comment ref="C42" authorId="0" shapeId="0">
      <text>
        <r>
          <rPr>
            <b/>
            <sz val="9"/>
            <color indexed="81"/>
            <rFont val="Tahoma"/>
            <family val="2"/>
          </rPr>
          <t>Wayne:</t>
        </r>
        <r>
          <rPr>
            <sz val="9"/>
            <color indexed="81"/>
            <rFont val="Tahoma"/>
            <family val="2"/>
          </rPr>
          <t xml:space="preserve">
New waiver</t>
        </r>
      </text>
    </comment>
    <comment ref="C43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 new waiver</t>
        </r>
      </text>
    </comment>
    <comment ref="C44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</t>
        </r>
      </text>
    </comment>
    <comment ref="C45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</t>
        </r>
      </text>
    </comment>
    <comment ref="C46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</t>
        </r>
      </text>
    </comment>
    <comment ref="C47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</t>
        </r>
      </text>
    </comment>
    <comment ref="C48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</t>
        </r>
      </text>
    </comment>
    <comment ref="C49" authorId="1" shapeId="0">
      <text>
        <r>
          <rPr>
            <b/>
            <sz val="9"/>
            <color indexed="81"/>
            <rFont val="Tahoma"/>
            <charset val="1"/>
          </rPr>
          <t>Wayne Carnegie:</t>
        </r>
        <r>
          <rPr>
            <sz val="9"/>
            <color indexed="81"/>
            <rFont val="Tahoma"/>
            <charset val="1"/>
          </rPr>
          <t xml:space="preserve">
New waiver</t>
        </r>
      </text>
    </comment>
    <comment ref="A50" authorId="1" shapeId="0">
      <text>
        <r>
          <rPr>
            <b/>
            <sz val="9"/>
            <color indexed="81"/>
            <rFont val="Tahoma"/>
            <charset val="1"/>
          </rPr>
          <t>Wayne Carnegie:</t>
        </r>
        <r>
          <rPr>
            <sz val="9"/>
            <color indexed="81"/>
            <rFont val="Tahoma"/>
            <charset val="1"/>
          </rPr>
          <t xml:space="preserve">
Old #3451 Expired Sept-12  Rejoined June13</t>
        </r>
      </text>
    </comment>
    <comment ref="C50" authorId="1" shapeId="0">
      <text>
        <r>
          <rPr>
            <b/>
            <sz val="9"/>
            <color indexed="81"/>
            <rFont val="Tahoma"/>
            <charset val="1"/>
          </rPr>
          <t>Wayne Carnegie:</t>
        </r>
        <r>
          <rPr>
            <sz val="9"/>
            <color indexed="81"/>
            <rFont val="Tahoma"/>
            <charset val="1"/>
          </rPr>
          <t xml:space="preserve">
New waiver  
Needs to mail in, only a picture of wair and membership</t>
        </r>
      </text>
    </comment>
    <comment ref="C51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</t>
        </r>
      </text>
    </comment>
    <comment ref="C52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</t>
        </r>
      </text>
    </comment>
    <comment ref="C53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</t>
        </r>
      </text>
    </comment>
    <comment ref="A54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??Old #2809
</t>
        </r>
      </text>
    </comment>
    <comment ref="C54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</t>
        </r>
      </text>
    </comment>
    <comment ref="C55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</t>
        </r>
      </text>
    </comment>
    <comment ref="A56" authorId="0" shapeId="0">
      <text>
        <r>
          <rPr>
            <b/>
            <sz val="9"/>
            <color indexed="81"/>
            <rFont val="Tahoma"/>
            <charset val="1"/>
          </rPr>
          <t>Wayne:</t>
        </r>
        <r>
          <rPr>
            <sz val="9"/>
            <color indexed="81"/>
            <rFont val="Tahoma"/>
            <charset val="1"/>
          </rPr>
          <t xml:space="preserve">
Old #3060 expired Oct/12  Rejoined Nov/13</t>
        </r>
      </text>
    </comment>
    <comment ref="C56" authorId="0" shapeId="0">
      <text>
        <r>
          <rPr>
            <b/>
            <sz val="9"/>
            <color indexed="81"/>
            <rFont val="Tahoma"/>
            <charset val="1"/>
          </rPr>
          <t>Wayne:</t>
        </r>
        <r>
          <rPr>
            <sz val="9"/>
            <color indexed="81"/>
            <rFont val="Tahoma"/>
            <charset val="1"/>
          </rPr>
          <t xml:space="preserve">
New waiver</t>
        </r>
      </text>
    </comment>
    <comment ref="C57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 </t>
        </r>
      </text>
    </comment>
    <comment ref="A58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old#3378 Due May-11
Rec Jan 5-12 old waiver
March 11,2013 charged cc  send card after she sends new waiver
Sent email reminder July 13,2013</t>
        </r>
      </text>
    </comment>
    <comment ref="C58" authorId="0" shapeId="0">
      <text>
        <r>
          <rPr>
            <b/>
            <sz val="9"/>
            <color indexed="81"/>
            <rFont val="Tahoma"/>
            <charset val="1"/>
          </rPr>
          <t>Wayne:</t>
        </r>
        <r>
          <rPr>
            <sz val="9"/>
            <color indexed="81"/>
            <rFont val="Tahoma"/>
            <charset val="1"/>
          </rPr>
          <t xml:space="preserve">
New waiver</t>
        </r>
      </text>
    </comment>
    <comment ref="C59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</t>
        </r>
      </text>
    </comment>
    <comment ref="A60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Old #3258 Due June-11 Rec Jan 23,2012</t>
        </r>
      </text>
    </comment>
    <comment ref="C60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</t>
        </r>
      </text>
    </comment>
    <comment ref="C61" authorId="1" shapeId="0">
      <text>
        <r>
          <rPr>
            <b/>
            <sz val="9"/>
            <color indexed="81"/>
            <rFont val="Tahoma"/>
            <charset val="1"/>
          </rPr>
          <t>Wayne Carnegie:</t>
        </r>
        <r>
          <rPr>
            <sz val="9"/>
            <color indexed="81"/>
            <rFont val="Tahoma"/>
            <charset val="1"/>
          </rPr>
          <t xml:space="preserve">
New waiver</t>
        </r>
      </text>
    </comment>
    <comment ref="A62" authorId="2" shapeId="0">
      <text>
        <r>
          <rPr>
            <b/>
            <sz val="9"/>
            <color indexed="81"/>
            <rFont val="Tahoma"/>
            <family val="2"/>
          </rPr>
          <t>Secretary:</t>
        </r>
        <r>
          <rPr>
            <sz val="9"/>
            <color indexed="81"/>
            <rFont val="Tahoma"/>
            <family val="2"/>
          </rPr>
          <t xml:space="preserve">
Renewal sent, returned
Email sent failed</t>
        </r>
      </text>
    </comment>
    <comment ref="C62" authorId="0" shapeId="0">
      <text>
        <r>
          <rPr>
            <b/>
            <sz val="9"/>
            <color indexed="81"/>
            <rFont val="Tahoma"/>
            <family val="2"/>
          </rPr>
          <t>Wayne:</t>
        </r>
        <r>
          <rPr>
            <sz val="9"/>
            <color indexed="81"/>
            <rFont val="Tahoma"/>
            <family val="2"/>
          </rPr>
          <t xml:space="preserve">
New waiver</t>
        </r>
      </text>
    </comment>
    <comment ref="C63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</t>
        </r>
      </text>
    </comment>
    <comment ref="C64" authorId="1" shapeId="0">
      <text>
        <r>
          <rPr>
            <b/>
            <sz val="9"/>
            <color indexed="81"/>
            <rFont val="Tahoma"/>
            <charset val="1"/>
          </rPr>
          <t>Wayne Carnegie:</t>
        </r>
        <r>
          <rPr>
            <sz val="9"/>
            <color indexed="81"/>
            <rFont val="Tahoma"/>
            <charset val="1"/>
          </rPr>
          <t xml:space="preserve">
New waiver</t>
        </r>
      </text>
    </comment>
    <comment ref="A65" authorId="3" shapeId="0">
      <text>
        <r>
          <rPr>
            <b/>
            <sz val="9"/>
            <color indexed="81"/>
            <rFont val="Tahoma"/>
            <family val="2"/>
          </rPr>
          <t>Jeanne:</t>
        </r>
        <r>
          <rPr>
            <sz val="9"/>
            <color indexed="81"/>
            <rFont val="Tahoma"/>
            <family val="2"/>
          </rPr>
          <t xml:space="preserve">
didn't send renewal until Mar 2010 so restarted membership as of Oct 09</t>
        </r>
      </text>
    </comment>
    <comment ref="C65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</t>
        </r>
      </text>
    </comment>
    <comment ref="C66" authorId="0" shapeId="0">
      <text>
        <r>
          <rPr>
            <b/>
            <sz val="9"/>
            <color indexed="81"/>
            <rFont val="Tahoma"/>
            <charset val="1"/>
          </rPr>
          <t>Wayne:</t>
        </r>
        <r>
          <rPr>
            <sz val="9"/>
            <color indexed="81"/>
            <rFont val="Tahoma"/>
            <charset val="1"/>
          </rPr>
          <t xml:space="preserve">
New waiver</t>
        </r>
      </text>
    </comment>
    <comment ref="C67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</t>
        </r>
      </text>
    </comment>
    <comment ref="C68" authorId="0" shapeId="0">
      <text>
        <r>
          <rPr>
            <b/>
            <sz val="9"/>
            <color indexed="81"/>
            <rFont val="Tahoma"/>
            <charset val="1"/>
          </rPr>
          <t>Wayne:</t>
        </r>
        <r>
          <rPr>
            <sz val="9"/>
            <color indexed="81"/>
            <rFont val="Tahoma"/>
            <charset val="1"/>
          </rPr>
          <t xml:space="preserve">
New waiver</t>
        </r>
      </text>
    </comment>
    <comment ref="C69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</t>
        </r>
      </text>
    </comment>
    <comment ref="C70" authorId="0" shapeId="0">
      <text>
        <r>
          <rPr>
            <b/>
            <sz val="9"/>
            <color indexed="81"/>
            <rFont val="Tahoma"/>
            <family val="2"/>
          </rPr>
          <t>Wayne:</t>
        </r>
        <r>
          <rPr>
            <sz val="9"/>
            <color indexed="81"/>
            <rFont val="Tahoma"/>
            <family val="2"/>
          </rPr>
          <t xml:space="preserve">
New waiver</t>
        </r>
      </text>
    </comment>
    <comment ref="A71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Roger joined March 1,2012 
Roger dropped off July-12</t>
        </r>
      </text>
    </comment>
    <comment ref="C71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 </t>
        </r>
      </text>
    </comment>
    <comment ref="C72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</t>
        </r>
      </text>
    </comment>
    <comment ref="A73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Old #2853 Expired Mar,2011</t>
        </r>
      </text>
    </comment>
    <comment ref="C73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</t>
        </r>
      </text>
    </comment>
    <comment ref="C74" authorId="0" shapeId="0">
      <text>
        <r>
          <rPr>
            <b/>
            <sz val="9"/>
            <color indexed="81"/>
            <rFont val="Tahoma"/>
            <charset val="1"/>
          </rPr>
          <t>Wayne:</t>
        </r>
        <r>
          <rPr>
            <sz val="9"/>
            <color indexed="81"/>
            <rFont val="Tahoma"/>
            <charset val="1"/>
          </rPr>
          <t xml:space="preserve">
New waiver</t>
        </r>
      </text>
    </comment>
    <comment ref="A75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Winter 2012 SS Undeliverable from Canada Post</t>
        </r>
      </text>
    </comment>
    <comment ref="C75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</t>
        </r>
      </text>
    </comment>
    <comment ref="C76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</t>
        </r>
      </text>
    </comment>
    <comment ref="C77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</t>
        </r>
      </text>
    </comment>
    <comment ref="C78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</t>
        </r>
      </text>
    </comment>
    <comment ref="C79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</t>
        </r>
      </text>
    </comment>
    <comment ref="C80" authorId="1" shapeId="0">
      <text>
        <r>
          <rPr>
            <b/>
            <sz val="9"/>
            <color indexed="81"/>
            <rFont val="Tahoma"/>
            <charset val="1"/>
          </rPr>
          <t>Wayne Carnegie:</t>
        </r>
        <r>
          <rPr>
            <sz val="9"/>
            <color indexed="81"/>
            <rFont val="Tahoma"/>
            <charset val="1"/>
          </rPr>
          <t xml:space="preserve">
New waiver</t>
        </r>
      </text>
    </comment>
    <comment ref="C81" authorId="1" shapeId="0">
      <text>
        <r>
          <rPr>
            <b/>
            <sz val="9"/>
            <color indexed="81"/>
            <rFont val="Tahoma"/>
            <charset val="1"/>
          </rPr>
          <t>Wayne Carnegie:</t>
        </r>
        <r>
          <rPr>
            <sz val="9"/>
            <color indexed="81"/>
            <rFont val="Tahoma"/>
            <charset val="1"/>
          </rPr>
          <t xml:space="preserve">
New waiver</t>
        </r>
      </text>
    </comment>
    <comment ref="C82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</t>
        </r>
      </text>
    </comment>
    <comment ref="C83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</t>
        </r>
      </text>
    </comment>
    <comment ref="C84" authorId="1" shapeId="0">
      <text>
        <r>
          <rPr>
            <b/>
            <sz val="9"/>
            <color indexed="81"/>
            <rFont val="Tahoma"/>
            <charset val="1"/>
          </rPr>
          <t>Wayne Carnegie:</t>
        </r>
        <r>
          <rPr>
            <sz val="9"/>
            <color indexed="81"/>
            <rFont val="Tahoma"/>
            <charset val="1"/>
          </rPr>
          <t xml:space="preserve">
New Waiver</t>
        </r>
      </text>
    </comment>
    <comment ref="C85" authorId="0" shapeId="0">
      <text>
        <r>
          <rPr>
            <b/>
            <sz val="9"/>
            <color indexed="81"/>
            <rFont val="Tahoma"/>
            <family val="2"/>
          </rPr>
          <t>Wayne:</t>
        </r>
        <r>
          <rPr>
            <sz val="9"/>
            <color indexed="81"/>
            <rFont val="Tahoma"/>
            <family val="2"/>
          </rPr>
          <t xml:space="preserve">
New waiver</t>
        </r>
      </text>
    </comment>
    <comment ref="C86" authorId="0" shapeId="0">
      <text>
        <r>
          <rPr>
            <b/>
            <sz val="9"/>
            <color indexed="81"/>
            <rFont val="Tahoma"/>
            <charset val="1"/>
          </rPr>
          <t>Wayne:</t>
        </r>
        <r>
          <rPr>
            <sz val="9"/>
            <color indexed="81"/>
            <rFont val="Tahoma"/>
            <charset val="1"/>
          </rPr>
          <t xml:space="preserve">
New waiver</t>
        </r>
      </text>
    </comment>
    <comment ref="C87" authorId="0" shapeId="0">
      <text>
        <r>
          <rPr>
            <b/>
            <sz val="8"/>
            <color indexed="81"/>
            <rFont val="Tahoma"/>
            <charset val="1"/>
          </rPr>
          <t>Wayne:</t>
        </r>
        <r>
          <rPr>
            <sz val="8"/>
            <color indexed="81"/>
            <rFont val="Tahoma"/>
            <charset val="1"/>
          </rPr>
          <t xml:space="preserve">
New waiver</t>
        </r>
      </text>
    </comment>
    <comment ref="C88" authorId="0" shapeId="0">
      <text>
        <r>
          <rPr>
            <b/>
            <sz val="9"/>
            <color indexed="81"/>
            <rFont val="Tahoma"/>
            <family val="2"/>
          </rPr>
          <t>Wayne:</t>
        </r>
        <r>
          <rPr>
            <sz val="9"/>
            <color indexed="81"/>
            <rFont val="Tahoma"/>
            <family val="2"/>
          </rPr>
          <t xml:space="preserve">
New waiver</t>
        </r>
      </text>
    </comment>
    <comment ref="C89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</t>
        </r>
      </text>
    </comment>
    <comment ref="C90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</t>
        </r>
      </text>
    </comment>
    <comment ref="C91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</t>
        </r>
      </text>
    </comment>
    <comment ref="C92" authorId="1" shapeId="0">
      <text>
        <r>
          <rPr>
            <b/>
            <sz val="9"/>
            <color indexed="81"/>
            <rFont val="Tahoma"/>
            <charset val="1"/>
          </rPr>
          <t>Wayne Carnegie:</t>
        </r>
        <r>
          <rPr>
            <sz val="9"/>
            <color indexed="81"/>
            <rFont val="Tahoma"/>
            <charset val="1"/>
          </rPr>
          <t xml:space="preserve">
New waiver</t>
        </r>
      </text>
    </comment>
    <comment ref="A93" authorId="0" shapeId="0">
      <text>
        <r>
          <rPr>
            <b/>
            <sz val="9"/>
            <color indexed="81"/>
            <rFont val="Tahoma"/>
            <charset val="1"/>
          </rPr>
          <t>Wayne:</t>
        </r>
        <r>
          <rPr>
            <sz val="9"/>
            <color indexed="81"/>
            <rFont val="Tahoma"/>
            <charset val="1"/>
          </rPr>
          <t xml:space="preserve">
Old #3483 Expired Nov,2011</t>
        </r>
      </text>
    </comment>
    <comment ref="C93" authorId="0" shapeId="0">
      <text>
        <r>
          <rPr>
            <b/>
            <sz val="9"/>
            <color indexed="81"/>
            <rFont val="Tahoma"/>
            <family val="2"/>
          </rPr>
          <t>Wayne:</t>
        </r>
        <r>
          <rPr>
            <sz val="9"/>
            <color indexed="81"/>
            <rFont val="Tahoma"/>
            <family val="2"/>
          </rPr>
          <t xml:space="preserve">
new waiver</t>
        </r>
      </text>
    </comment>
    <comment ref="C94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</t>
        </r>
      </text>
    </comment>
    <comment ref="C95" authorId="0" shapeId="0">
      <text>
        <r>
          <rPr>
            <b/>
            <sz val="9"/>
            <color indexed="81"/>
            <rFont val="Tahoma"/>
            <family val="2"/>
          </rPr>
          <t>Wayne:</t>
        </r>
        <r>
          <rPr>
            <sz val="9"/>
            <color indexed="81"/>
            <rFont val="Tahoma"/>
            <family val="2"/>
          </rPr>
          <t xml:space="preserve">
New waiver</t>
        </r>
      </text>
    </comment>
    <comment ref="C96" authorId="0" shapeId="0">
      <text>
        <r>
          <rPr>
            <b/>
            <sz val="9"/>
            <color indexed="81"/>
            <rFont val="Tahoma"/>
            <charset val="1"/>
          </rPr>
          <t>Wayne:</t>
        </r>
        <r>
          <rPr>
            <sz val="9"/>
            <color indexed="81"/>
            <rFont val="Tahoma"/>
            <charset val="1"/>
          </rPr>
          <t xml:space="preserve">
New waiver</t>
        </r>
      </text>
    </comment>
    <comment ref="C97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</t>
        </r>
      </text>
    </comment>
    <comment ref="C98" authorId="1" shapeId="0">
      <text>
        <r>
          <rPr>
            <b/>
            <sz val="9"/>
            <color indexed="81"/>
            <rFont val="Tahoma"/>
            <charset val="1"/>
          </rPr>
          <t>Wayne Carnegie:</t>
        </r>
        <r>
          <rPr>
            <sz val="9"/>
            <color indexed="81"/>
            <rFont val="Tahoma"/>
            <charset val="1"/>
          </rPr>
          <t xml:space="preserve">
New waiver</t>
        </r>
      </text>
    </comment>
    <comment ref="C99" authorId="0" shapeId="0">
      <text>
        <r>
          <rPr>
            <b/>
            <sz val="8"/>
            <color indexed="81"/>
            <rFont val="Tahoma"/>
            <charset val="1"/>
          </rPr>
          <t>Wayne:</t>
        </r>
        <r>
          <rPr>
            <sz val="8"/>
            <color indexed="81"/>
            <rFont val="Tahoma"/>
            <charset val="1"/>
          </rPr>
          <t xml:space="preserve">
New waiver</t>
        </r>
      </text>
    </comment>
    <comment ref="A100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Old #2875</t>
        </r>
      </text>
    </comment>
    <comment ref="C100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</t>
        </r>
      </text>
    </comment>
    <comment ref="A101" authorId="0" shapeId="0">
      <text>
        <r>
          <rPr>
            <b/>
            <sz val="8"/>
            <color indexed="81"/>
            <rFont val="Tahoma"/>
            <charset val="1"/>
          </rPr>
          <t>Wayne:</t>
        </r>
        <r>
          <rPr>
            <sz val="8"/>
            <color indexed="81"/>
            <rFont val="Tahoma"/>
            <charset val="1"/>
          </rPr>
          <t xml:space="preserve">
Old #3125 Expired Apr/09
Rejoined May/12</t>
        </r>
      </text>
    </comment>
    <comment ref="C101" authorId="0" shapeId="0">
      <text>
        <r>
          <rPr>
            <b/>
            <sz val="8"/>
            <color indexed="81"/>
            <rFont val="Tahoma"/>
            <charset val="1"/>
          </rPr>
          <t>Wayne:</t>
        </r>
        <r>
          <rPr>
            <sz val="8"/>
            <color indexed="81"/>
            <rFont val="Tahoma"/>
            <charset val="1"/>
          </rPr>
          <t xml:space="preserve">
New waiver</t>
        </r>
      </text>
    </comment>
    <comment ref="A102" authorId="1" shapeId="0">
      <text>
        <r>
          <rPr>
            <b/>
            <sz val="9"/>
            <color indexed="81"/>
            <rFont val="Tahoma"/>
            <charset val="1"/>
          </rPr>
          <t>Wayne Carnegie:</t>
        </r>
        <r>
          <rPr>
            <sz val="9"/>
            <color indexed="81"/>
            <rFont val="Tahoma"/>
            <charset val="1"/>
          </rPr>
          <t xml:space="preserve">
Old#3047 Expired Sept-08 Rejoined June-13</t>
        </r>
      </text>
    </comment>
    <comment ref="C102" authorId="1" shapeId="0">
      <text>
        <r>
          <rPr>
            <b/>
            <sz val="9"/>
            <color indexed="81"/>
            <rFont val="Tahoma"/>
            <charset val="1"/>
          </rPr>
          <t>Wayne Carnegie:</t>
        </r>
        <r>
          <rPr>
            <sz val="9"/>
            <color indexed="81"/>
            <rFont val="Tahoma"/>
            <charset val="1"/>
          </rPr>
          <t xml:space="preserve">
New waiver</t>
        </r>
      </text>
    </comment>
    <comment ref="C103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</t>
        </r>
      </text>
    </comment>
    <comment ref="A104" authorId="0" shapeId="0">
      <text>
        <r>
          <rPr>
            <b/>
            <sz val="9"/>
            <color indexed="81"/>
            <rFont val="Tahoma"/>
            <family val="2"/>
          </rPr>
          <t>Wayne:</t>
        </r>
        <r>
          <rPr>
            <sz val="9"/>
            <color indexed="81"/>
            <rFont val="Tahoma"/>
            <family val="2"/>
          </rPr>
          <t xml:space="preserve">
Old #3405 Expired June-13</t>
        </r>
      </text>
    </comment>
    <comment ref="C104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Nerw waiver</t>
        </r>
      </text>
    </comment>
    <comment ref="C105" authorId="0" shapeId="0">
      <text>
        <r>
          <rPr>
            <b/>
            <sz val="9"/>
            <color indexed="81"/>
            <rFont val="Tahoma"/>
            <charset val="1"/>
          </rPr>
          <t>Wayne:</t>
        </r>
        <r>
          <rPr>
            <sz val="9"/>
            <color indexed="81"/>
            <rFont val="Tahoma"/>
            <charset val="1"/>
          </rPr>
          <t xml:space="preserve">
New waiver</t>
        </r>
      </text>
    </comment>
    <comment ref="C106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</t>
        </r>
      </text>
    </comment>
    <comment ref="C107" authorId="1" shapeId="0">
      <text>
        <r>
          <rPr>
            <b/>
            <sz val="9"/>
            <color indexed="81"/>
            <rFont val="Tahoma"/>
            <charset val="1"/>
          </rPr>
          <t>Wayne Carnegie:</t>
        </r>
        <r>
          <rPr>
            <sz val="9"/>
            <color indexed="81"/>
            <rFont val="Tahoma"/>
            <charset val="1"/>
          </rPr>
          <t xml:space="preserve">
Have a Youth Waiver  
Will need </t>
        </r>
      </text>
    </comment>
    <comment ref="A108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Old #3327 Received Mar 21/2011 Due Dec/2010</t>
        </r>
      </text>
    </comment>
    <comment ref="C108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</t>
        </r>
      </text>
    </comment>
    <comment ref="A109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Old #3033 &amp; 3403 Due June-11 Received Sept 26-11
</t>
        </r>
      </text>
    </comment>
    <comment ref="C109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</t>
        </r>
      </text>
    </comment>
    <comment ref="A110" authorId="1" shapeId="0">
      <text>
        <r>
          <rPr>
            <b/>
            <sz val="9"/>
            <color indexed="81"/>
            <rFont val="Tahoma"/>
            <charset val="1"/>
          </rPr>
          <t>Wayne Carnegie:</t>
        </r>
        <r>
          <rPr>
            <sz val="9"/>
            <color indexed="81"/>
            <rFont val="Tahoma"/>
            <charset val="1"/>
          </rPr>
          <t xml:space="preserve">
Old #3592 Expired Sept-12</t>
        </r>
      </text>
    </comment>
    <comment ref="C110" authorId="1" shapeId="0">
      <text>
        <r>
          <rPr>
            <b/>
            <sz val="9"/>
            <color indexed="81"/>
            <rFont val="Tahoma"/>
            <charset val="1"/>
          </rPr>
          <t>Wayne Carnegie:</t>
        </r>
        <r>
          <rPr>
            <sz val="9"/>
            <color indexed="81"/>
            <rFont val="Tahoma"/>
            <charset val="1"/>
          </rPr>
          <t xml:space="preserve">
New waiver</t>
        </r>
      </text>
    </comment>
    <comment ref="C111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</t>
        </r>
      </text>
    </comment>
    <comment ref="C112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</t>
        </r>
      </text>
    </comment>
    <comment ref="C113" authorId="0" shapeId="0">
      <text>
        <r>
          <rPr>
            <b/>
            <sz val="8"/>
            <color indexed="81"/>
            <rFont val="Tahoma"/>
            <charset val="1"/>
          </rPr>
          <t>Wayne:</t>
        </r>
        <r>
          <rPr>
            <sz val="8"/>
            <color indexed="81"/>
            <rFont val="Tahoma"/>
            <charset val="1"/>
          </rPr>
          <t xml:space="preserve">
New waiver</t>
        </r>
      </text>
    </comment>
    <comment ref="A114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Old #1833 Due June 2012  Received Sept 11, 2012</t>
        </r>
      </text>
    </comment>
    <comment ref="C114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</t>
        </r>
      </text>
    </comment>
    <comment ref="C115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</t>
        </r>
      </text>
    </comment>
    <comment ref="A116" authorId="1" shapeId="0">
      <text>
        <r>
          <rPr>
            <b/>
            <sz val="9"/>
            <color indexed="81"/>
            <rFont val="Tahoma"/>
            <charset val="1"/>
          </rPr>
          <t>Wayne Carnegie:</t>
        </r>
        <r>
          <rPr>
            <sz val="9"/>
            <color indexed="81"/>
            <rFont val="Tahoma"/>
            <charset val="1"/>
          </rPr>
          <t xml:space="preserve">
old#3632 Due Nov-12
Received Jan 17,2013</t>
        </r>
      </text>
    </comment>
    <comment ref="C116" authorId="0" shapeId="0">
      <text>
        <r>
          <rPr>
            <b/>
            <sz val="8"/>
            <color indexed="81"/>
            <rFont val="Tahoma"/>
            <charset val="1"/>
          </rPr>
          <t>Wayne:</t>
        </r>
        <r>
          <rPr>
            <sz val="8"/>
            <color indexed="81"/>
            <rFont val="Tahoma"/>
            <charset val="1"/>
          </rPr>
          <t xml:space="preserve">
New waiver</t>
        </r>
      </text>
    </comment>
    <comment ref="C117" authorId="0" shapeId="0">
      <text>
        <r>
          <rPr>
            <b/>
            <sz val="8"/>
            <color indexed="81"/>
            <rFont val="Tahoma"/>
            <family val="2"/>
          </rPr>
          <t>Wayne:</t>
        </r>
        <r>
          <rPr>
            <sz val="8"/>
            <color indexed="81"/>
            <rFont val="Tahoma"/>
            <family val="2"/>
          </rPr>
          <t xml:space="preserve">
New waiver</t>
        </r>
      </text>
    </comment>
  </commentList>
</comments>
</file>

<file path=xl/sharedStrings.xml><?xml version="1.0" encoding="utf-8"?>
<sst xmlns="http://schemas.openxmlformats.org/spreadsheetml/2006/main" count="15784" uniqueCount="7830">
  <si>
    <t>604-812-8802</t>
  </si>
  <si>
    <t>Manning</t>
  </si>
  <si>
    <t>32 Victoria Street East</t>
  </si>
  <si>
    <t>Kensington</t>
  </si>
  <si>
    <t>C0B 1M0</t>
  </si>
  <si>
    <t>Judson/Reid</t>
  </si>
  <si>
    <t>Jeremy/Alyson</t>
  </si>
  <si>
    <t>17  Wagoners Trail</t>
  </si>
  <si>
    <t>N1G 3M9</t>
  </si>
  <si>
    <t>jjudson@rogers.com</t>
  </si>
  <si>
    <t>Kostur</t>
  </si>
  <si>
    <t>Lisa &amp; Jules</t>
  </si>
  <si>
    <t>Williams/Rivers</t>
  </si>
  <si>
    <t>T2C 4G5</t>
  </si>
  <si>
    <t>badboys45@shaw.ca</t>
  </si>
  <si>
    <t>Lozano</t>
  </si>
  <si>
    <t>Luis A</t>
  </si>
  <si>
    <t>7 - 299 Mullen Drive</t>
  </si>
  <si>
    <t>Thornhill</t>
  </si>
  <si>
    <t>L4J 3W3</t>
  </si>
  <si>
    <t>margie_harris@hotmail.com</t>
  </si>
  <si>
    <t>NFLDSC</t>
  </si>
  <si>
    <t>4549 Concession 3 Sunnidale RR#2</t>
  </si>
  <si>
    <t>Quance</t>
  </si>
  <si>
    <t>Emma</t>
  </si>
  <si>
    <t>13510 Adshead Road</t>
  </si>
  <si>
    <t xml:space="preserve">Caledon </t>
  </si>
  <si>
    <t>L7K 1V9</t>
  </si>
  <si>
    <t>905-797-3170</t>
  </si>
  <si>
    <t>CHENG</t>
  </si>
  <si>
    <t>Schonwetter</t>
  </si>
  <si>
    <t>Ilana</t>
  </si>
  <si>
    <t>7426 Bridge St</t>
  </si>
  <si>
    <t>V6Y 2S7</t>
  </si>
  <si>
    <t>ilanas2@telus.net</t>
  </si>
  <si>
    <t>V3S 0C7</t>
  </si>
  <si>
    <t>GALLANT</t>
  </si>
  <si>
    <t>AMANDA</t>
  </si>
  <si>
    <t>20 BOLGER PARK RD, R R 3</t>
  </si>
  <si>
    <t>L6C 1M5</t>
  </si>
  <si>
    <t>416-991-2475</t>
  </si>
  <si>
    <t>michae@esquirehomes.ca</t>
  </si>
  <si>
    <t>Yukon Schutzhund Assoc.</t>
  </si>
  <si>
    <t>Peterson</t>
  </si>
  <si>
    <t>tina.2709@live.com</t>
  </si>
  <si>
    <t xml:space="preserve"> Mar-10</t>
  </si>
  <si>
    <t>Tom/Cari</t>
  </si>
  <si>
    <t>Late New #</t>
  </si>
  <si>
    <t>Late paid in June/10</t>
  </si>
  <si>
    <t>20633 - 20 Ave</t>
  </si>
  <si>
    <t>V2Z  2A3</t>
  </si>
  <si>
    <t>778-881-5040</t>
  </si>
  <si>
    <t>West Coast</t>
  </si>
  <si>
    <t>Forbes</t>
  </si>
  <si>
    <t>Glen</t>
  </si>
  <si>
    <t>71 Hurlett Road</t>
  </si>
  <si>
    <t>Royal Road</t>
  </si>
  <si>
    <t>E3G 6B4</t>
  </si>
  <si>
    <t>Box 11</t>
  </si>
  <si>
    <t>Warner</t>
  </si>
  <si>
    <t>T0K 2L0</t>
  </si>
  <si>
    <t>vesna@direct.ca</t>
  </si>
  <si>
    <t>attitudeunlimited@rogers.com</t>
  </si>
  <si>
    <t>lisamckay34@hotmail.ocm</t>
  </si>
  <si>
    <t>sportdogsofyukon@yahoo.ca</t>
  </si>
  <si>
    <t>handj1999@shaw.ca</t>
  </si>
  <si>
    <t>jmarhan@rogers.com</t>
  </si>
  <si>
    <t>Noiseux</t>
  </si>
  <si>
    <t>Marc Andre</t>
  </si>
  <si>
    <t>Tom</t>
  </si>
  <si>
    <t>51 Huntstrom Rd. NE</t>
  </si>
  <si>
    <t>T2K 5W1</t>
  </si>
  <si>
    <t>tcookie@telus.net</t>
  </si>
  <si>
    <t>Brewer</t>
  </si>
  <si>
    <t>Laura</t>
  </si>
  <si>
    <t>1280 Route 105 Hwy</t>
  </si>
  <si>
    <t>E3A 7K2</t>
  </si>
  <si>
    <t>abc_ranch@hotmail.com</t>
  </si>
  <si>
    <t>Ly</t>
  </si>
  <si>
    <t>Henry</t>
  </si>
  <si>
    <t>henryly@telusplanet.net</t>
  </si>
  <si>
    <t>Vlasic</t>
  </si>
  <si>
    <t>8708 - 170 Street</t>
  </si>
  <si>
    <t>V4N 5K8</t>
  </si>
  <si>
    <t>johnvlasic@shaw.ca</t>
  </si>
  <si>
    <t>Hopkins</t>
  </si>
  <si>
    <t>Steve</t>
  </si>
  <si>
    <t>13074 Harris Rd</t>
  </si>
  <si>
    <t>V3Y 2S1</t>
  </si>
  <si>
    <t>Bertrand</t>
  </si>
  <si>
    <t>Greenfield Park</t>
  </si>
  <si>
    <t>cci@qc.aira.com</t>
  </si>
  <si>
    <t>Lummi Island</t>
  </si>
  <si>
    <t>Strong</t>
  </si>
  <si>
    <t>Olivia</t>
  </si>
  <si>
    <t>86 Alpine Drive</t>
  </si>
  <si>
    <t>Jericho</t>
  </si>
  <si>
    <t>Vermont</t>
  </si>
  <si>
    <t>802-899-2693</t>
  </si>
  <si>
    <t>strongcanine@gmail.com</t>
  </si>
  <si>
    <t>Rudiger</t>
  </si>
  <si>
    <t>4022 Roule  105</t>
  </si>
  <si>
    <t>Noahampton</t>
  </si>
  <si>
    <t>E7N 1E1</t>
  </si>
  <si>
    <t>506-324-9219</t>
  </si>
  <si>
    <t>Tansy</t>
  </si>
  <si>
    <t>109 Heather Ave.</t>
  </si>
  <si>
    <t>C1A GZ3</t>
  </si>
  <si>
    <t>902-566-1078</t>
  </si>
  <si>
    <t>TANSYEVELY@HOTMAIL.COM</t>
  </si>
  <si>
    <t>EVERS</t>
  </si>
  <si>
    <t>REINHARD</t>
  </si>
  <si>
    <t>206 BUCKWOLD COVE</t>
  </si>
  <si>
    <t>560 Conc. S.W. Rr#1</t>
  </si>
  <si>
    <t>Wyevale</t>
  </si>
  <si>
    <t>L0L 2T0</t>
  </si>
  <si>
    <t>705-322-7335</t>
  </si>
  <si>
    <t>sidangthaikennels@rogers.com</t>
  </si>
  <si>
    <t>Vergolst</t>
  </si>
  <si>
    <t>2 Callen Ct</t>
  </si>
  <si>
    <t>L1S 3B1</t>
  </si>
  <si>
    <t>VIEIRA</t>
  </si>
  <si>
    <t>Mulder</t>
  </si>
  <si>
    <t>5821 Flemish Place</t>
  </si>
  <si>
    <t>V1H 1B2</t>
  </si>
  <si>
    <t>agmulnat@telus.net</t>
  </si>
  <si>
    <t>Royal Oak</t>
  </si>
  <si>
    <t>MI, USA</t>
  </si>
  <si>
    <t>Fielding</t>
  </si>
  <si>
    <t>Alan</t>
  </si>
  <si>
    <t>Niagara Falls</t>
  </si>
  <si>
    <t>Francis</t>
  </si>
  <si>
    <t>856 Rang Double</t>
  </si>
  <si>
    <t>St-Lin-Laurentides</t>
  </si>
  <si>
    <t>J5M 1X8</t>
  </si>
  <si>
    <t>Chaloner-Blair</t>
  </si>
  <si>
    <t>Mary</t>
  </si>
  <si>
    <t>Habke</t>
  </si>
  <si>
    <t>Schulze</t>
  </si>
  <si>
    <t>vombranch@hotmail.com</t>
  </si>
  <si>
    <t>Haimes</t>
  </si>
  <si>
    <t>48 Carlton Crescent</t>
  </si>
  <si>
    <t>705-799-1658</t>
  </si>
  <si>
    <t>DOB July 4, 1998</t>
  </si>
  <si>
    <t>Apt 2   560 Ginger Drive</t>
  </si>
  <si>
    <t>twobouvs@shaw.ca</t>
  </si>
  <si>
    <t>La Baranche</t>
  </si>
  <si>
    <t>Krazel</t>
  </si>
  <si>
    <t>Pucelji</t>
  </si>
  <si>
    <t>Cho</t>
  </si>
  <si>
    <t xml:space="preserve">25700  116 Ave. </t>
  </si>
  <si>
    <t>V4R 1Z6</t>
  </si>
  <si>
    <t>604-722-3079</t>
  </si>
  <si>
    <t>pcho67@hotmail.com</t>
  </si>
  <si>
    <t>Site 301  Comp 13  RR3</t>
  </si>
  <si>
    <t>S7K 3J6</t>
  </si>
  <si>
    <t>l.rae@yourlink.ca</t>
  </si>
  <si>
    <t>Gutsch</t>
  </si>
  <si>
    <t>Siegrun</t>
  </si>
  <si>
    <t>7314 Castlederg Side Road</t>
  </si>
  <si>
    <t>L7C 0P4</t>
  </si>
  <si>
    <t>905-951-1991</t>
  </si>
  <si>
    <t>siegrun_gutsch@bell.net</t>
  </si>
  <si>
    <t>1700 Daoust</t>
  </si>
  <si>
    <t>514-235-5718</t>
  </si>
  <si>
    <t>miliohaus@acn.net</t>
  </si>
  <si>
    <t>W3146</t>
  </si>
  <si>
    <t>4509  47 Ave.</t>
  </si>
  <si>
    <t>780-739-1210</t>
  </si>
  <si>
    <t>len_suecashmore@yahoo.ca</t>
  </si>
  <si>
    <t>hvlug031@gmail.com</t>
  </si>
  <si>
    <t>N0R1B0</t>
  </si>
  <si>
    <t>alijahhuskic@telus.blackberry.net</t>
  </si>
  <si>
    <t>82, 11 Clover Bar Lane</t>
  </si>
  <si>
    <t>T8H 0C4</t>
  </si>
  <si>
    <t xml:space="preserve">780 417 5370 </t>
  </si>
  <si>
    <t>342 Sylvian Cres.</t>
  </si>
  <si>
    <t>Murray</t>
  </si>
  <si>
    <t>P.O. Box 4514</t>
  </si>
  <si>
    <t>Sussex</t>
  </si>
  <si>
    <t>cassandra@nbmilk.org</t>
  </si>
  <si>
    <t>McCarthy</t>
  </si>
  <si>
    <t>Barron</t>
  </si>
  <si>
    <t>Stouffville</t>
  </si>
  <si>
    <t>Becky</t>
  </si>
  <si>
    <t>5330 Rr#1 Avonmore Road</t>
  </si>
  <si>
    <t>736 COOMBES ST</t>
  </si>
  <si>
    <t>FREDERICTON</t>
  </si>
  <si>
    <t>E3A 3B2</t>
  </si>
  <si>
    <t>POTVIN</t>
  </si>
  <si>
    <t>LINE</t>
  </si>
  <si>
    <t>1700 RTE CHAREST</t>
  </si>
  <si>
    <t>ST- THECLE</t>
  </si>
  <si>
    <t>G0X3G0</t>
  </si>
  <si>
    <t>418-289-2445</t>
  </si>
  <si>
    <t>linepotvin@globetrotter.net</t>
  </si>
  <si>
    <t>PRATA &amp; FEHRMANN</t>
  </si>
  <si>
    <t>232 Robinson Drive</t>
  </si>
  <si>
    <t>T9E 0S7</t>
  </si>
  <si>
    <t>5640 Ch Cure Barrette</t>
  </si>
  <si>
    <t>J7M 1N1</t>
  </si>
  <si>
    <t>Joudrey</t>
  </si>
  <si>
    <t>Karen L.</t>
  </si>
  <si>
    <t>8 Scarborough Rd</t>
  </si>
  <si>
    <t>M4E 3M5</t>
  </si>
  <si>
    <t>Durham Bridge</t>
  </si>
  <si>
    <t>E6C 1K3</t>
  </si>
  <si>
    <t>dominique.ruediger@hotmail.de</t>
  </si>
  <si>
    <t>East</t>
  </si>
  <si>
    <t>Ridler</t>
  </si>
  <si>
    <t>WDCPG</t>
  </si>
  <si>
    <t>Sven</t>
  </si>
  <si>
    <t>3435 Nixon Drive  PO Box 458</t>
  </si>
  <si>
    <t>12087 McIntyre Court</t>
  </si>
  <si>
    <t>V2X 8M8</t>
  </si>
  <si>
    <t>604-839-3050</t>
  </si>
  <si>
    <t>simone.mottle@xplornet.ca</t>
  </si>
  <si>
    <t>jason_s_peter@yahoo.ca</t>
  </si>
  <si>
    <t>jcohen@twcny.rr.com</t>
  </si>
  <si>
    <t>Lemire</t>
  </si>
  <si>
    <t>ALDERGROVE</t>
  </si>
  <si>
    <t>V4W 2J7</t>
  </si>
  <si>
    <t>marioolgak9@hotmail.com</t>
  </si>
  <si>
    <t>ghost.walker02@hotmail.cm</t>
  </si>
  <si>
    <t>stewartsylvie@hotmail.com</t>
  </si>
  <si>
    <t>iklotz@shaw.ca</t>
  </si>
  <si>
    <t>akmacinnis@sasktel,net</t>
  </si>
  <si>
    <t>Stoddart</t>
  </si>
  <si>
    <t>Darren</t>
  </si>
  <si>
    <t>Y1A 0B3</t>
  </si>
  <si>
    <t>Stricker</t>
  </si>
  <si>
    <t>Douglas</t>
  </si>
  <si>
    <t>6245 Hwy 3, Box 78</t>
  </si>
  <si>
    <t>Hedley</t>
  </si>
  <si>
    <t>Dunham</t>
  </si>
  <si>
    <t>450-521-1246</t>
  </si>
  <si>
    <t>luc3427@hotmail.com</t>
  </si>
  <si>
    <t xml:space="preserve">   ?</t>
  </si>
  <si>
    <t>2462   10 Rand    ?</t>
  </si>
  <si>
    <t>506-659-2748</t>
  </si>
  <si>
    <t>elizabethhampton2002@yahoo.ca</t>
  </si>
  <si>
    <t>St-Ambroise-de Kildare</t>
  </si>
  <si>
    <t>J0K 1C0</t>
  </si>
  <si>
    <t>450-752-5203</t>
  </si>
  <si>
    <t>parentfinition@bellnet.ca</t>
  </si>
  <si>
    <t>803 Wards Creek Road</t>
  </si>
  <si>
    <t>Wards Creek</t>
  </si>
  <si>
    <t>E4E 4V5</t>
  </si>
  <si>
    <t>lakin013@msn.com</t>
  </si>
  <si>
    <t>PARSONS</t>
  </si>
  <si>
    <t>DOUG</t>
  </si>
  <si>
    <t>marionphillips61@hotmail.com</t>
  </si>
  <si>
    <t>Ste. Anne Des Lacs</t>
  </si>
  <si>
    <t>J0R 1R0</t>
  </si>
  <si>
    <t>David Taylor</t>
  </si>
  <si>
    <t>4 D'Albret Cr</t>
  </si>
  <si>
    <t xml:space="preserve"> M1T 2X3</t>
  </si>
  <si>
    <t>416-754-0311</t>
  </si>
  <si>
    <t>margaret.geldart@ontario.ca</t>
  </si>
  <si>
    <t>M9P 2L3</t>
  </si>
  <si>
    <t xml:space="preserve"> 11513 Kalamalka Road</t>
  </si>
  <si>
    <t>V1B 1M2</t>
  </si>
  <si>
    <t>416-546-5903</t>
  </si>
  <si>
    <t>john.d.kaye@gmail.com</t>
  </si>
  <si>
    <t>Central NB</t>
  </si>
  <si>
    <t>Kemick</t>
  </si>
  <si>
    <t>780-245-3647</t>
  </si>
  <si>
    <t>4616 - 141 Street</t>
  </si>
  <si>
    <t>T6H 3Z8</t>
  </si>
  <si>
    <t>780-436-7838</t>
  </si>
  <si>
    <t>Henderson</t>
  </si>
  <si>
    <t>10826 - 173 A Ave.</t>
  </si>
  <si>
    <t>T5X 3G1</t>
  </si>
  <si>
    <t>905-382-2024</t>
  </si>
  <si>
    <t>waynebeaudoin@gmail.com</t>
  </si>
  <si>
    <t>14 Kenwood Drive</t>
  </si>
  <si>
    <t>E1E 1M4</t>
  </si>
  <si>
    <t>dougmstricker@gmail.com</t>
  </si>
  <si>
    <t>973 County Road 46</t>
  </si>
  <si>
    <t>Woodslee</t>
  </si>
  <si>
    <t>Cheung</t>
  </si>
  <si>
    <t>Strickland</t>
  </si>
  <si>
    <t>Dawn</t>
  </si>
  <si>
    <t>43A Boggan's Lane</t>
  </si>
  <si>
    <t>A1W 5V3</t>
  </si>
  <si>
    <t>slickone_334@hotmail.com</t>
  </si>
  <si>
    <t>ebernier2hotmail.ca</t>
  </si>
  <si>
    <t>darneara@hotmail.com</t>
  </si>
  <si>
    <t>ALBERTO &amp; SILKE</t>
  </si>
  <si>
    <t>TENTH LINE, 9145</t>
  </si>
  <si>
    <t>HALTON HILLS, GEORGETOWN</t>
  </si>
  <si>
    <t>L7G 4S4</t>
  </si>
  <si>
    <t>Priestley</t>
  </si>
  <si>
    <t>YIA 4A8</t>
  </si>
  <si>
    <t>867-668-6228</t>
  </si>
  <si>
    <t>PRIMEAU</t>
  </si>
  <si>
    <t>SHERRI</t>
  </si>
  <si>
    <t>148 OSBORNE RD</t>
  </si>
  <si>
    <t>ATHENS</t>
  </si>
  <si>
    <t>K0E 1B0</t>
  </si>
  <si>
    <t>RAAFLAUB</t>
  </si>
  <si>
    <t>Hole</t>
  </si>
  <si>
    <t>Oyama</t>
  </si>
  <si>
    <t>V4V 2C3</t>
  </si>
  <si>
    <t>rachelle.hole@ubc.ca</t>
  </si>
  <si>
    <t>sergpent4@gmail.com</t>
  </si>
  <si>
    <t>Con 6, 1562, RR#1</t>
  </si>
  <si>
    <t>Lynn</t>
  </si>
  <si>
    <t>128 Buckingham Avenue</t>
  </si>
  <si>
    <t>L1G 2K5</t>
  </si>
  <si>
    <t>cashmando@live.com</t>
  </si>
  <si>
    <t>LOE1N0</t>
  </si>
  <si>
    <t>Vrouvakis</t>
  </si>
  <si>
    <t>Andy</t>
  </si>
  <si>
    <t>L7R 1H8</t>
  </si>
  <si>
    <t>Saccoccio</t>
  </si>
  <si>
    <t xml:space="preserve">Harris </t>
  </si>
  <si>
    <t>Jerrilynn</t>
  </si>
  <si>
    <t>13650 Cedar Road</t>
  </si>
  <si>
    <t>Ladysmith</t>
  </si>
  <si>
    <t>V9G 1H4</t>
  </si>
  <si>
    <t>Gadbois</t>
  </si>
  <si>
    <t xml:space="preserve">Mark </t>
  </si>
  <si>
    <t>Trois Riviers</t>
  </si>
  <si>
    <t>G8T 8R3</t>
  </si>
  <si>
    <t>814-373-2938</t>
  </si>
  <si>
    <t>antho.db@hotmail.com</t>
  </si>
  <si>
    <t>petitesanges3@hotmail.com</t>
  </si>
  <si>
    <t>Wajngarten</t>
  </si>
  <si>
    <t>Marta</t>
  </si>
  <si>
    <t>6 Radnor Ave</t>
  </si>
  <si>
    <t>M1P 1G2</t>
  </si>
  <si>
    <t>martaw@rogers.com</t>
  </si>
  <si>
    <t>phaslett@nbnet.nb.ca</t>
  </si>
  <si>
    <t>jbrunner@sympatico.ca</t>
  </si>
  <si>
    <t>19875 Kennedy Road, RR #1</t>
  </si>
  <si>
    <t>veryedgie@rogers.com</t>
  </si>
  <si>
    <t>Rodgers</t>
  </si>
  <si>
    <t xml:space="preserve">Sue </t>
  </si>
  <si>
    <t>228 Carlisle Road</t>
  </si>
  <si>
    <t>E3G 7N8</t>
  </si>
  <si>
    <t>506-454-1131</t>
  </si>
  <si>
    <t>lorettarose@bellaliant.net</t>
  </si>
  <si>
    <t>Victor/Kim</t>
  </si>
  <si>
    <t>Romita/Koenig</t>
  </si>
  <si>
    <t>80 Mara Crescent</t>
  </si>
  <si>
    <t>416-726-4780</t>
  </si>
  <si>
    <t>Hartelaub/Bouzkova</t>
  </si>
  <si>
    <t>450-435-9846</t>
  </si>
  <si>
    <t>gingerk9@hotmail.com</t>
  </si>
  <si>
    <t>377 Meadowview Terrace</t>
  </si>
  <si>
    <t>Okanagan Working Dog Club</t>
  </si>
  <si>
    <t>3210 Glenmore Road N</t>
  </si>
  <si>
    <t>B G Aldred</t>
  </si>
  <si>
    <t>20715  46a Ave</t>
  </si>
  <si>
    <t>V3A 3K1</t>
  </si>
  <si>
    <t>phil_clarke23@hotmail.com</t>
  </si>
  <si>
    <t>Sweet</t>
  </si>
  <si>
    <t>519-833-0230</t>
  </si>
  <si>
    <t>caroline@skycreative.ca</t>
  </si>
  <si>
    <t>T9E 5T1</t>
  </si>
  <si>
    <t>Turner</t>
  </si>
  <si>
    <t>90 South Edgely Ave.</t>
  </si>
  <si>
    <t>M1N 3L1</t>
  </si>
  <si>
    <t>416-696-9976</t>
  </si>
  <si>
    <t>anne.turner@rogers.com</t>
  </si>
  <si>
    <t>503-454-4737</t>
  </si>
  <si>
    <t>Suzanna</t>
  </si>
  <si>
    <t>Oct,2004</t>
  </si>
  <si>
    <t>DOB 6/07/2002</t>
  </si>
  <si>
    <t xml:space="preserve">3507 Rosslyn Road </t>
  </si>
  <si>
    <t>Rosslyn</t>
  </si>
  <si>
    <t>P7K 0P9</t>
  </si>
  <si>
    <t>Warren</t>
  </si>
  <si>
    <t>127 Movers Drive</t>
  </si>
  <si>
    <t>E3C 1K6</t>
  </si>
  <si>
    <t>506-455-1556</t>
  </si>
  <si>
    <t>recce41@yahoo.ca</t>
  </si>
  <si>
    <t>Emmanuel</t>
  </si>
  <si>
    <t>51 Lauderdale Drive</t>
  </si>
  <si>
    <t>Maple</t>
  </si>
  <si>
    <t>L6A 4G8</t>
  </si>
  <si>
    <t>647-923-8636</t>
  </si>
  <si>
    <t>e.ianoubov@gmail.com</t>
  </si>
  <si>
    <t>360-303-6334</t>
  </si>
  <si>
    <t>steven.burger@comc.st.net</t>
  </si>
  <si>
    <t>meadowridgemini@telus.net</t>
  </si>
  <si>
    <t>642 Cromarty Avenue</t>
  </si>
  <si>
    <t>V8L 5G6</t>
  </si>
  <si>
    <t>18033  29A Avenue</t>
  </si>
  <si>
    <t>March taken out May 5,2012</t>
  </si>
  <si>
    <t>Iakoubov</t>
  </si>
  <si>
    <t>Parent</t>
  </si>
  <si>
    <t xml:space="preserve">Elizabeth </t>
  </si>
  <si>
    <t>301 - 16 Cedarwoods Cres.</t>
  </si>
  <si>
    <t>519-590-5904</t>
  </si>
  <si>
    <t>elizabeth_00117@hotmail.com</t>
  </si>
  <si>
    <t>Philip/Alison</t>
  </si>
  <si>
    <t>Berner</t>
  </si>
  <si>
    <t>Annika</t>
  </si>
  <si>
    <t>Rapanos</t>
  </si>
  <si>
    <t>Vancouver</t>
  </si>
  <si>
    <t>V6R 2K9</t>
  </si>
  <si>
    <t>Egon</t>
  </si>
  <si>
    <t>R3E 2M1</t>
  </si>
  <si>
    <t>Campbellville</t>
  </si>
  <si>
    <t>L0P 1B0</t>
  </si>
  <si>
    <t>905 854 6228</t>
  </si>
  <si>
    <t>GSD.EMERITUS@SYMPATICO.CA</t>
  </si>
  <si>
    <t>Ernstberger</t>
  </si>
  <si>
    <t>Ken &amp; Monica</t>
  </si>
  <si>
    <t>4 Tower Point Rd</t>
  </si>
  <si>
    <t>Cottrell</t>
  </si>
  <si>
    <t>Kowalczyk</t>
  </si>
  <si>
    <t>Teresa</t>
  </si>
  <si>
    <t xml:space="preserve">294197  8th Line </t>
  </si>
  <si>
    <t>Amaranth</t>
  </si>
  <si>
    <t>vonkolblhaus@sympatico.ca</t>
  </si>
  <si>
    <t>Veronique</t>
  </si>
  <si>
    <t xml:space="preserve">Malatesta                         </t>
  </si>
  <si>
    <t xml:space="preserve">Reaume                            </t>
  </si>
  <si>
    <t xml:space="preserve">Hudson                            </t>
  </si>
  <si>
    <t xml:space="preserve">Cottrell                              </t>
  </si>
  <si>
    <t xml:space="preserve">Dubois                              </t>
  </si>
  <si>
    <t>190 ch St-Robert</t>
  </si>
  <si>
    <t>450-782-2016</t>
  </si>
  <si>
    <t>vero81bou@videotron.ca</t>
  </si>
  <si>
    <t>pgtrans@videotron.ca</t>
  </si>
  <si>
    <t>wramn@hotmail.com</t>
  </si>
  <si>
    <t>11496 93Rd Avenue</t>
  </si>
  <si>
    <t>V4C 3N4</t>
  </si>
  <si>
    <t>604-585-3317</t>
  </si>
  <si>
    <t>chercrotty@ad.com</t>
  </si>
  <si>
    <t>Csanyi</t>
  </si>
  <si>
    <t>1151 Bronte Road</t>
  </si>
  <si>
    <t>L6M 3L7</t>
  </si>
  <si>
    <t>905-208-1541</t>
  </si>
  <si>
    <t>3 Prairie View Road</t>
  </si>
  <si>
    <t>R3J 1H1</t>
  </si>
  <si>
    <t>204-880-1635</t>
  </si>
  <si>
    <t>chals20@hotmail.com</t>
  </si>
  <si>
    <t>Wpg. Woking Dog</t>
  </si>
  <si>
    <t>Weber</t>
  </si>
  <si>
    <t>V4A 1A2</t>
  </si>
  <si>
    <t>Pentecost</t>
  </si>
  <si>
    <t xml:space="preserve">James  </t>
  </si>
  <si>
    <t>4112 Cambridge Street</t>
  </si>
  <si>
    <t>Burnbay</t>
  </si>
  <si>
    <t>V5C 1G9</t>
  </si>
  <si>
    <t>Michel</t>
  </si>
  <si>
    <t>Bryan</t>
  </si>
  <si>
    <t>PO Box 41</t>
  </si>
  <si>
    <t>613-847-2091</t>
  </si>
  <si>
    <t>tbandrewsi221@hotmail.com</t>
  </si>
  <si>
    <t>Kirkwood</t>
  </si>
  <si>
    <t>Sandra</t>
  </si>
  <si>
    <t>Box 287</t>
  </si>
  <si>
    <t>L0A 1G0</t>
  </si>
  <si>
    <t>705-932-2164</t>
  </si>
  <si>
    <t>kirkwoodsneixicom.net</t>
  </si>
  <si>
    <t>Simard/Lambert</t>
  </si>
  <si>
    <t>Yves/Diane</t>
  </si>
  <si>
    <t>85, 40c Avenue</t>
  </si>
  <si>
    <t>321 Brassehs Street</t>
  </si>
  <si>
    <t>G1C 5K4</t>
  </si>
  <si>
    <t>418-905-1781</t>
  </si>
  <si>
    <t>pitbull_biker@hotmail.com</t>
  </si>
  <si>
    <t>Norm</t>
  </si>
  <si>
    <t>1280 Glidden Avenue</t>
  </si>
  <si>
    <t>T2E1K2</t>
  </si>
  <si>
    <t>319 Diamond Court SE</t>
  </si>
  <si>
    <t>tomdow@idirect.com</t>
  </si>
  <si>
    <t>Natalie Szokoll</t>
  </si>
  <si>
    <t>nataszok@videotron.ca</t>
  </si>
  <si>
    <t>450-638-5177</t>
  </si>
  <si>
    <t>dogstudio@yahoo.com</t>
  </si>
  <si>
    <t>Pacific</t>
  </si>
  <si>
    <t>lynhunter@sympatico.ca</t>
  </si>
  <si>
    <t>Helga</t>
  </si>
  <si>
    <t>Brittany</t>
  </si>
  <si>
    <t>940  Route 495</t>
  </si>
  <si>
    <t>Mundleville</t>
  </si>
  <si>
    <t>E4W 2N5</t>
  </si>
  <si>
    <t>506-523-9614</t>
  </si>
  <si>
    <t>brittany1cl@hotmail.com</t>
  </si>
  <si>
    <t>4227 S Kenyon Street</t>
  </si>
  <si>
    <t>WA   USA</t>
  </si>
  <si>
    <t>206-713-8199</t>
  </si>
  <si>
    <t>Cascade [USCA]</t>
  </si>
  <si>
    <t>Brisson</t>
  </si>
  <si>
    <t>11 Casimir Ave</t>
  </si>
  <si>
    <t>Dryden</t>
  </si>
  <si>
    <t>P8N 2G7</t>
  </si>
  <si>
    <t>807-223-3649</t>
  </si>
  <si>
    <t>Riley</t>
  </si>
  <si>
    <t>Tracy</t>
  </si>
  <si>
    <t>59 Shaw Ave West</t>
  </si>
  <si>
    <t>N3C 1E5</t>
  </si>
  <si>
    <t>519-651-1407</t>
  </si>
  <si>
    <t>Barrie</t>
  </si>
  <si>
    <t>Koenig</t>
  </si>
  <si>
    <t>ahewlett@nl.rogers.com</t>
  </si>
  <si>
    <t>Toronto</t>
  </si>
  <si>
    <t>V0R 2W3</t>
  </si>
  <si>
    <t>Chea</t>
  </si>
  <si>
    <t>Sam</t>
  </si>
  <si>
    <t>Isis (Angela)</t>
  </si>
  <si>
    <t>7 Steppingstone Trail</t>
  </si>
  <si>
    <t>M1X 2B4</t>
  </si>
  <si>
    <t>Robert &amp; Patricia</t>
  </si>
  <si>
    <t>127 Gladman Cr</t>
  </si>
  <si>
    <t>P7A 7G2</t>
  </si>
  <si>
    <t>Anthony</t>
  </si>
  <si>
    <t>Levesque</t>
  </si>
  <si>
    <t>580 Rang Pied De La Montagne</t>
  </si>
  <si>
    <t>Ste-Melanie</t>
  </si>
  <si>
    <t>J0K 3A0</t>
  </si>
  <si>
    <t>48 Belvedere</t>
  </si>
  <si>
    <t>Bois-des-Filion</t>
  </si>
  <si>
    <t>DOB 06/20/2005</t>
  </si>
  <si>
    <t>Dominic</t>
  </si>
  <si>
    <t>DOB 12/14/2006</t>
  </si>
  <si>
    <t>Avon</t>
  </si>
  <si>
    <t>62 Walkview Crescent</t>
  </si>
  <si>
    <t>L4E 4H6</t>
  </si>
  <si>
    <t>905-773-3901</t>
  </si>
  <si>
    <t>c_avon@rogers.com</t>
  </si>
  <si>
    <t>Fundy Schutzhund Club</t>
  </si>
  <si>
    <t>826 Ferguson Drive</t>
  </si>
  <si>
    <t>L9T 6L4</t>
  </si>
  <si>
    <t>robin@narniakennels.com</t>
  </si>
  <si>
    <t>1311 - 11th Street E</t>
  </si>
  <si>
    <t>S7H 0G4</t>
  </si>
  <si>
    <t>306-251-2505</t>
  </si>
  <si>
    <t>amandacampbell11224@live.com</t>
  </si>
  <si>
    <t>#37 -23332 TWP 520</t>
  </si>
  <si>
    <t>780-416-8038</t>
  </si>
  <si>
    <t>jwmpto@telusplanet.net</t>
  </si>
  <si>
    <t>Jaime</t>
  </si>
  <si>
    <t>22467 - 136 Ave</t>
  </si>
  <si>
    <t>604-909-4199</t>
  </si>
  <si>
    <t>jaime@absolutek9.ca</t>
  </si>
  <si>
    <t>Jean-François/Tammy</t>
  </si>
  <si>
    <t>FY</t>
  </si>
  <si>
    <t>Noseworthy</t>
  </si>
  <si>
    <t>E3G 0Z9</t>
  </si>
  <si>
    <t>`506-260-3565</t>
  </si>
  <si>
    <t>Heald</t>
  </si>
  <si>
    <t>807-939-2111</t>
  </si>
  <si>
    <t>ken.heald@investorsgroup.com</t>
  </si>
  <si>
    <t>Thunder Bay Sch Club</t>
  </si>
  <si>
    <t>Apr taken out June</t>
  </si>
  <si>
    <t>May taken out July 6</t>
  </si>
  <si>
    <t>clarksk9s@yahoo.com</t>
  </si>
  <si>
    <t>randirybka@gmail.com</t>
  </si>
  <si>
    <t>York  ?</t>
  </si>
  <si>
    <t>lotharspallek@live.ca</t>
  </si>
  <si>
    <t>mau@live.ca</t>
  </si>
  <si>
    <t>M6G 2Y4</t>
  </si>
  <si>
    <t>Schrauwen</t>
  </si>
  <si>
    <t>Kathy</t>
  </si>
  <si>
    <t>Vernon</t>
  </si>
  <si>
    <t>V1T 5P2</t>
  </si>
  <si>
    <t>Pamela</t>
  </si>
  <si>
    <t>1684 W Shawnigan Lake Rd</t>
  </si>
  <si>
    <t>Shawnigan Lake</t>
  </si>
  <si>
    <t>1042  Rue Prescott</t>
  </si>
  <si>
    <t>St-Jean-Sur-Rivhelieu</t>
  </si>
  <si>
    <t>JOE</t>
  </si>
  <si>
    <t>978 MUD ST EAST</t>
  </si>
  <si>
    <t>STONEY CREEK</t>
  </si>
  <si>
    <t>L8J 3E2</t>
  </si>
  <si>
    <t>SPEISS</t>
  </si>
  <si>
    <t>NICHOLE</t>
  </si>
  <si>
    <t>Vaitiekunas</t>
  </si>
  <si>
    <t>Vida</t>
  </si>
  <si>
    <t>4855 Concession Rd # 6</t>
  </si>
  <si>
    <t>Newtonville</t>
  </si>
  <si>
    <t>VAN DER MAAS</t>
  </si>
  <si>
    <t>PATRICE</t>
  </si>
  <si>
    <t>2360 BONNER ROAD SUITE 1402</t>
  </si>
  <si>
    <t>MISSISSAUGA</t>
  </si>
  <si>
    <t>M6A 1H1</t>
  </si>
  <si>
    <t>VANDERVEEN</t>
  </si>
  <si>
    <t>PIM</t>
  </si>
  <si>
    <t>426 CALDERSTONE CRES</t>
  </si>
  <si>
    <t>M1C 3A4</t>
  </si>
  <si>
    <t>Vandervelden</t>
  </si>
  <si>
    <t>72199  Regional Rd 27, RR #1</t>
  </si>
  <si>
    <t>janhrouda@shaw.ca</t>
  </si>
  <si>
    <t>linda.kolodziejczyk@gmail.com</t>
  </si>
  <si>
    <t>1024 Newbury Ave</t>
  </si>
  <si>
    <t>TBSC</t>
  </si>
  <si>
    <t>k9@grohaus.com</t>
  </si>
  <si>
    <t>tgruene@shaw.ca</t>
  </si>
  <si>
    <t>L0A 1B0</t>
  </si>
  <si>
    <t>jennifera-m@hotmail.com</t>
  </si>
  <si>
    <t>9460 County Rd 10</t>
  </si>
  <si>
    <t>Papineauville</t>
  </si>
  <si>
    <t>J0V 1R0</t>
  </si>
  <si>
    <t>819-423-1518</t>
  </si>
  <si>
    <t>Hambrook</t>
  </si>
  <si>
    <t>Amaral</t>
  </si>
  <si>
    <t>Marlene</t>
  </si>
  <si>
    <t>L1Z 0B3</t>
  </si>
  <si>
    <t>family.santos@rogers.com</t>
  </si>
  <si>
    <t>One Lombard Blace, Suite 36</t>
  </si>
  <si>
    <t>R3B 0X3</t>
  </si>
  <si>
    <t>garryeng@mts.net</t>
  </si>
  <si>
    <t>ken@allcodatacomm.com</t>
  </si>
  <si>
    <t>Mackenzie</t>
  </si>
  <si>
    <t>Correia</t>
  </si>
  <si>
    <t>Paulo</t>
  </si>
  <si>
    <t>222 Parleeville Road</t>
  </si>
  <si>
    <t>Norton</t>
  </si>
  <si>
    <t>E5T 1T9</t>
  </si>
  <si>
    <t>nsetfalcon@hotmail.com</t>
  </si>
  <si>
    <t>Maye</t>
  </si>
  <si>
    <t>536 Chemin St Victoire</t>
  </si>
  <si>
    <t>St Victoire</t>
  </si>
  <si>
    <t>J0G 1T0</t>
  </si>
  <si>
    <t>chienmalin@gmail.com</t>
  </si>
  <si>
    <t>Giguere</t>
  </si>
  <si>
    <t>J0H 2B0</t>
  </si>
  <si>
    <t>info@angesgardiens.ca</t>
  </si>
  <si>
    <t>Forsythe</t>
  </si>
  <si>
    <t>149 Bertha Street</t>
  </si>
  <si>
    <t>Gatineau</t>
  </si>
  <si>
    <t>J9H 2C2</t>
  </si>
  <si>
    <t>stevefo@sympatico.ca</t>
  </si>
  <si>
    <t>Thomas &amp; Anja</t>
  </si>
  <si>
    <t>Bonello</t>
  </si>
  <si>
    <t>1535 Dundas Street West</t>
  </si>
  <si>
    <t>robmuise@gmail.com</t>
  </si>
  <si>
    <t>Capital City</t>
  </si>
  <si>
    <t>Gagnier</t>
  </si>
  <si>
    <t>105 Kingsmere Rd</t>
  </si>
  <si>
    <t>Chelsea</t>
  </si>
  <si>
    <t>J9B 1G8</t>
  </si>
  <si>
    <t>michaelgagnier@gmail.com</t>
  </si>
  <si>
    <t>Martin</t>
  </si>
  <si>
    <t>Bob</t>
  </si>
  <si>
    <t>18 Glen Allen Dr.</t>
  </si>
  <si>
    <t>L8G 3A4</t>
  </si>
  <si>
    <t>rmartin37@cogeco.ca</t>
  </si>
  <si>
    <t>trostberg3@hotmail.com</t>
  </si>
  <si>
    <t>2320 Bryant Road</t>
  </si>
  <si>
    <t>V2N 6V7</t>
  </si>
  <si>
    <t>gouldtown@shaw.ca</t>
  </si>
  <si>
    <t>25542 Park Road</t>
  </si>
  <si>
    <t>Victoria Rottweiler Club</t>
  </si>
  <si>
    <t>Pogacevski</t>
  </si>
  <si>
    <t>Igor</t>
  </si>
  <si>
    <t>1019 Lakeshore Road East</t>
  </si>
  <si>
    <t>L5G 1E6</t>
  </si>
  <si>
    <t>37 Ruddell Cresent</t>
  </si>
  <si>
    <t>Georgetown</t>
  </si>
  <si>
    <t>L7G 5N4</t>
  </si>
  <si>
    <t>905-873-0347</t>
  </si>
  <si>
    <t>LANDMARKINSPECTIONS@SYMPATICO.CA</t>
  </si>
  <si>
    <t>PATRICIA</t>
  </si>
  <si>
    <t>BOX 21,GRP 45,SS 1</t>
  </si>
  <si>
    <t>WINNIPEG</t>
  </si>
  <si>
    <t>R3C 2E8</t>
  </si>
  <si>
    <t>V8L 5H2</t>
  </si>
  <si>
    <t>MOHR</t>
  </si>
  <si>
    <t>JEAN</t>
  </si>
  <si>
    <t>27060 28A AVE</t>
  </si>
  <si>
    <t>MONGEON</t>
  </si>
  <si>
    <t>FRANCINE</t>
  </si>
  <si>
    <t>1560 ROUTE DU LAC PIERRE-PAUL</t>
  </si>
  <si>
    <t>ST-TITE</t>
  </si>
  <si>
    <t>G0X 3H0</t>
  </si>
  <si>
    <t>MONTIGNY</t>
  </si>
  <si>
    <t>LANCE</t>
  </si>
  <si>
    <t>Todd</t>
  </si>
  <si>
    <t>Battleford</t>
  </si>
  <si>
    <t>X0M 0E0</t>
  </si>
  <si>
    <t>trpriddle@sasktel.net</t>
  </si>
  <si>
    <t>Box 3012</t>
  </si>
  <si>
    <r>
      <t>Gigu</t>
    </r>
    <r>
      <rPr>
        <sz val="10"/>
        <rFont val="Arial"/>
        <family val="2"/>
      </rPr>
      <t>è</t>
    </r>
    <r>
      <rPr>
        <sz val="10"/>
        <rFont val="Arial"/>
      </rPr>
      <t>re</t>
    </r>
  </si>
  <si>
    <t>Leo</t>
  </si>
  <si>
    <t>933, 10ieme Rang</t>
  </si>
  <si>
    <t>777 Algonquin Ave</t>
  </si>
  <si>
    <t>Mount-Royal</t>
  </si>
  <si>
    <t>H4P-1C5</t>
  </si>
  <si>
    <t>514-969-6908</t>
  </si>
  <si>
    <t>ANDREWJACOB@HOTMAIL.COM</t>
  </si>
  <si>
    <t>Jamroch</t>
  </si>
  <si>
    <t>Adam</t>
  </si>
  <si>
    <t>6305 Booker</t>
  </si>
  <si>
    <t>J4Z 3S1</t>
  </si>
  <si>
    <t>514-586-1807</t>
  </si>
  <si>
    <t>JOHNSON</t>
  </si>
  <si>
    <t>SANDRA</t>
  </si>
  <si>
    <t>448 BOLTON RD</t>
  </si>
  <si>
    <t>MERRICKVILLE</t>
  </si>
  <si>
    <t>K0G 1N0</t>
  </si>
  <si>
    <t>Johnston</t>
  </si>
  <si>
    <t>390 Mckenna Ave</t>
  </si>
  <si>
    <t>Miramichi</t>
  </si>
  <si>
    <t>E1V 1A8</t>
  </si>
  <si>
    <t>Mckenize</t>
  </si>
  <si>
    <t>Angus</t>
  </si>
  <si>
    <t>3833 Dawson Road</t>
  </si>
  <si>
    <t>K8N 4Z7</t>
  </si>
  <si>
    <t>MURPHY</t>
  </si>
  <si>
    <t>LEO</t>
  </si>
  <si>
    <t>1496 LAKEWOOD ROAD WEST</t>
  </si>
  <si>
    <t>T6K 3M2</t>
  </si>
  <si>
    <t>acranfor@telus.net</t>
  </si>
  <si>
    <t>MURRAY</t>
  </si>
  <si>
    <t>SARAH</t>
  </si>
  <si>
    <t>Issam</t>
  </si>
  <si>
    <t>Cookstown</t>
  </si>
  <si>
    <t>L0L 1L0</t>
  </si>
  <si>
    <t>647-295-1773</t>
  </si>
  <si>
    <t>vomissamhaus@gmail.com</t>
  </si>
  <si>
    <t>Randy Mattson</t>
  </si>
  <si>
    <t>867-668-6118</t>
  </si>
  <si>
    <t>natalia.koch@mckesson.ca</t>
  </si>
  <si>
    <t>403-703-5084</t>
  </si>
  <si>
    <t>kellyreadman@hotmail.com</t>
  </si>
  <si>
    <t>Ciejek</t>
  </si>
  <si>
    <t>Tomasz</t>
  </si>
  <si>
    <t>V3L 5K8</t>
  </si>
  <si>
    <t>604-551-0993</t>
  </si>
  <si>
    <t>t.ciejek@gmail.com</t>
  </si>
  <si>
    <t>ujokinen@churchandtrought.com</t>
  </si>
  <si>
    <t>4985 Wetney Road</t>
  </si>
  <si>
    <t>8655A Mcivor Lake Road</t>
  </si>
  <si>
    <t>3582 Rosia Road</t>
  </si>
  <si>
    <t>4737 Elk Road</t>
  </si>
  <si>
    <t>6699 Rennie Road</t>
  </si>
  <si>
    <t>530 Normandy Road S</t>
  </si>
  <si>
    <t>20170 Fairview Road, RR #2</t>
  </si>
  <si>
    <t>765 Concession 5 Road</t>
  </si>
  <si>
    <t>6000 Promontory Road</t>
  </si>
  <si>
    <t>22059 Twp Road 520</t>
  </si>
  <si>
    <t>R1N 3B7</t>
  </si>
  <si>
    <t>Kaefer</t>
  </si>
  <si>
    <t>Max</t>
  </si>
  <si>
    <t>8264 Nashdale Dr</t>
  </si>
  <si>
    <t>K0A 2C7</t>
  </si>
  <si>
    <t>Karabasa</t>
  </si>
  <si>
    <t>27 Medoc Ave.</t>
  </si>
  <si>
    <t>Candiac</t>
  </si>
  <si>
    <t>J5R 4V8</t>
  </si>
  <si>
    <t>450-638-3842</t>
  </si>
  <si>
    <t>adam.karabasz@gmail.com</t>
  </si>
  <si>
    <t>Kelly</t>
  </si>
  <si>
    <t>carolinaelectric@hotmail.com</t>
  </si>
  <si>
    <t>Zlochevski</t>
  </si>
  <si>
    <t>Sergey</t>
  </si>
  <si>
    <t>Edward</t>
  </si>
  <si>
    <t>clg@videotron.ca</t>
  </si>
  <si>
    <t>Saint-Robert</t>
  </si>
  <si>
    <t>Bernardino</t>
  </si>
  <si>
    <t>26 Fletcher Place</t>
  </si>
  <si>
    <t>M9R 1K6</t>
  </si>
  <si>
    <t>info@vonfulk.com</t>
  </si>
  <si>
    <t>3645 11Th Street Louth</t>
  </si>
  <si>
    <t>St Catherines</t>
  </si>
  <si>
    <t>L2R 6P7</t>
  </si>
  <si>
    <t>scottnips_18@hotmail.com</t>
  </si>
  <si>
    <t>5321 Sherkston Road</t>
  </si>
  <si>
    <t>Sherkston</t>
  </si>
  <si>
    <t>L0S 1R0</t>
  </si>
  <si>
    <t>stemi@niagaracom</t>
  </si>
  <si>
    <t>Mississauga</t>
  </si>
  <si>
    <t>Ethier</t>
  </si>
  <si>
    <t>Lianne</t>
  </si>
  <si>
    <t>206 Chalmers Street</t>
  </si>
  <si>
    <t>L6L 5R9</t>
  </si>
  <si>
    <t>l_ethier@sympatico.ca</t>
  </si>
  <si>
    <t>1238 CALIFORNIA AVE</t>
  </si>
  <si>
    <t>WINDSOR</t>
  </si>
  <si>
    <t>N9B 2Z9</t>
  </si>
  <si>
    <t>MUMBY</t>
  </si>
  <si>
    <t>PETRA</t>
  </si>
  <si>
    <t>215 COUNTRY RD 28</t>
  </si>
  <si>
    <t>BELLVILLE</t>
  </si>
  <si>
    <t>stephane_dufour@hotmail.ca</t>
  </si>
  <si>
    <t>peterlauder1@gmail.com</t>
  </si>
  <si>
    <t>23157  Township Road 500</t>
  </si>
  <si>
    <t>T4X 0V2</t>
  </si>
  <si>
    <t>j.asano@gmail.com</t>
  </si>
  <si>
    <t>jo.marx@shaw.ca</t>
  </si>
  <si>
    <t>Sparkes/van Erp</t>
  </si>
  <si>
    <t>Oct taken out Dec 10,2012</t>
  </si>
  <si>
    <t>Sept taken out Nov 12</t>
  </si>
  <si>
    <t>Sp-13</t>
  </si>
  <si>
    <t>cathiepierson@gmail.com</t>
  </si>
  <si>
    <t>Gorka</t>
  </si>
  <si>
    <t>Waldy</t>
  </si>
  <si>
    <t>720 22 Avenue N</t>
  </si>
  <si>
    <t>Cranbrook</t>
  </si>
  <si>
    <t>V1C 5J2</t>
  </si>
  <si>
    <t>250-426-4306</t>
  </si>
  <si>
    <t>valdy@shaw.ca</t>
  </si>
  <si>
    <t>b_diker@hotmail.com</t>
  </si>
  <si>
    <t>250-964-3738</t>
  </si>
  <si>
    <t>adrienne.l.palmer@gmail.com</t>
  </si>
  <si>
    <t>Jason Giso</t>
  </si>
  <si>
    <t>Iverson</t>
  </si>
  <si>
    <t xml:space="preserve">Nov  </t>
  </si>
  <si>
    <t>Develay</t>
  </si>
  <si>
    <t>jesslyn1977@aol.com</t>
  </si>
  <si>
    <t>Carlsen</t>
  </si>
  <si>
    <t>51 Doris Cres</t>
  </si>
  <si>
    <t>L3Y 7V3</t>
  </si>
  <si>
    <t>Clay &amp; Dumouchel</t>
  </si>
  <si>
    <t>Michael &amp; Paula</t>
  </si>
  <si>
    <t>2722 Taunton Rd East</t>
  </si>
  <si>
    <t>L1C 3K5</t>
  </si>
  <si>
    <t>Boyd</t>
  </si>
  <si>
    <t>30 Boyds Dr</t>
  </si>
  <si>
    <t>ccontogeorgos@hotmail.com</t>
  </si>
  <si>
    <t>warpula_6@hotmail.com</t>
  </si>
  <si>
    <t>Pierson&amp;Jackman</t>
  </si>
  <si>
    <t>ON</t>
  </si>
  <si>
    <t>ONTARIO</t>
  </si>
  <si>
    <t>Fahrni</t>
  </si>
  <si>
    <t>Donna</t>
  </si>
  <si>
    <t>D-4420 Albert St</t>
  </si>
  <si>
    <t>Burnaby</t>
  </si>
  <si>
    <t>V5C 2G2</t>
  </si>
  <si>
    <t>Carnegie</t>
  </si>
  <si>
    <t>T3G 1G2</t>
  </si>
  <si>
    <t>403-239-2085</t>
  </si>
  <si>
    <t>Houle</t>
  </si>
  <si>
    <t>Jocelyn</t>
  </si>
  <si>
    <t>QC</t>
  </si>
  <si>
    <t>J0K 2Z0</t>
  </si>
  <si>
    <t>EAST</t>
  </si>
  <si>
    <t>Georgi</t>
  </si>
  <si>
    <t>Inge</t>
  </si>
  <si>
    <t>9620 103A Ave</t>
  </si>
  <si>
    <t>T5H 0H7</t>
  </si>
  <si>
    <t>Koshowski</t>
  </si>
  <si>
    <t>19352 - 116B Ave</t>
  </si>
  <si>
    <t>Pitt Meadows</t>
  </si>
  <si>
    <t>V3Y 1E1</t>
  </si>
  <si>
    <t>Franke</t>
  </si>
  <si>
    <t>Sharon</t>
  </si>
  <si>
    <t>L0G 1V0</t>
  </si>
  <si>
    <t>Rupp</t>
  </si>
  <si>
    <t>Melanie</t>
  </si>
  <si>
    <t xml:space="preserve">Natalia </t>
  </si>
  <si>
    <t xml:space="preserve">710 Chemin Murphy </t>
  </si>
  <si>
    <t>Maricourt</t>
  </si>
  <si>
    <t>J0E 2L2</t>
  </si>
  <si>
    <t>819-679-2038</t>
  </si>
  <si>
    <t>Debbie</t>
  </si>
  <si>
    <t>McIntyre</t>
  </si>
  <si>
    <t>Ray</t>
  </si>
  <si>
    <t>olex111@aol.com</t>
  </si>
  <si>
    <t>WA</t>
  </si>
  <si>
    <t>dlreynolds@live.com</t>
  </si>
  <si>
    <t>Vlug</t>
  </si>
  <si>
    <t>Hans</t>
  </si>
  <si>
    <t>Omemee</t>
  </si>
  <si>
    <t>K0L 2W0</t>
  </si>
  <si>
    <t>Tennant</t>
  </si>
  <si>
    <t>christian.champagne@cgocable.ca</t>
  </si>
  <si>
    <t>Aldergrove</t>
  </si>
  <si>
    <t>Recknagle</t>
  </si>
  <si>
    <t>Shauna</t>
  </si>
  <si>
    <t>sdrecknagle@xplornet.com</t>
  </si>
  <si>
    <t>7755 - 229 Street</t>
  </si>
  <si>
    <t>V1M 2J5</t>
  </si>
  <si>
    <t>641-406-8142</t>
  </si>
  <si>
    <t>BALLIET</t>
  </si>
  <si>
    <t>GARY</t>
  </si>
  <si>
    <t>4215 MORGAN CRES</t>
  </si>
  <si>
    <t>PRINCE GEORGE</t>
  </si>
  <si>
    <t>V2N 3B2</t>
  </si>
  <si>
    <t>Barker</t>
  </si>
  <si>
    <t>52111 Range Road 231</t>
  </si>
  <si>
    <t>RR 5, Site 504, Box 14</t>
  </si>
  <si>
    <t>mark.l.james01@gmail.com</t>
  </si>
  <si>
    <t>Tramley-Seymour</t>
  </si>
  <si>
    <t>E3C 1L4</t>
  </si>
  <si>
    <t>etramlc628@rogers.com</t>
  </si>
  <si>
    <t>6 Raspberry Lane</t>
  </si>
  <si>
    <t>E3A 6W9</t>
  </si>
  <si>
    <t>tgroy@rogers.com</t>
  </si>
  <si>
    <t>Richibucto Road</t>
  </si>
  <si>
    <t>10060 Fundy Drive</t>
  </si>
  <si>
    <t>V7E 5M7</t>
  </si>
  <si>
    <t>alexbwah@shaw.ca</t>
  </si>
  <si>
    <t>BOUCHER</t>
  </si>
  <si>
    <t>LISA</t>
  </si>
  <si>
    <t>34 HILLANDALE DRIVE</t>
  </si>
  <si>
    <t>GRAND BAY-WESTFIELD</t>
  </si>
  <si>
    <t>E5K 3E3</t>
  </si>
  <si>
    <t>hotrott@nbnet,nb.ca</t>
  </si>
  <si>
    <t>kim wrote receipt</t>
  </si>
  <si>
    <t>Boucher</t>
  </si>
  <si>
    <t>1175 Ch Du Lac</t>
  </si>
  <si>
    <t>250-338-1192</t>
  </si>
  <si>
    <t>kbrewin@telus.net</t>
  </si>
  <si>
    <t>Contofalsky</t>
  </si>
  <si>
    <t>Marian</t>
  </si>
  <si>
    <t>450-923-9156</t>
  </si>
  <si>
    <t>Bastien</t>
  </si>
  <si>
    <t>Peggy</t>
  </si>
  <si>
    <t>Douze Boul, Pie-Xii</t>
  </si>
  <si>
    <t>G8T 1P6</t>
  </si>
  <si>
    <t>819-697-1459</t>
  </si>
  <si>
    <t>rhsimoneau@gmail.com</t>
  </si>
  <si>
    <t>780-450-8027</t>
  </si>
  <si>
    <t>steve@corporatechartersltd.com</t>
  </si>
  <si>
    <t>1440 Stewart Rd</t>
  </si>
  <si>
    <t>V2N 6X1</t>
  </si>
  <si>
    <t>250-963-8706</t>
  </si>
  <si>
    <t>Longpre</t>
  </si>
  <si>
    <t>Gordon</t>
  </si>
  <si>
    <t>250-564-2367</t>
  </si>
  <si>
    <t>longpre@telus.net</t>
  </si>
  <si>
    <t>Shalometh</t>
  </si>
  <si>
    <t>N0B 1T0</t>
  </si>
  <si>
    <t>Laberge</t>
  </si>
  <si>
    <t>Stephane</t>
  </si>
  <si>
    <t>80 Rue Bon-Air</t>
  </si>
  <si>
    <t>Ste-Catherine J.C.</t>
  </si>
  <si>
    <t>Gruene</t>
  </si>
  <si>
    <t>Tania</t>
  </si>
  <si>
    <t>1395 Moffat Ave</t>
  </si>
  <si>
    <t>Quesnel</t>
  </si>
  <si>
    <t>V2J 3A9</t>
  </si>
  <si>
    <t>Simon</t>
  </si>
  <si>
    <t>Heather</t>
  </si>
  <si>
    <t>deansposte@yahoo.com</t>
  </si>
  <si>
    <t>905-835-2096</t>
  </si>
  <si>
    <t>L3K 6E2</t>
  </si>
  <si>
    <t>38 Apollo Drive</t>
  </si>
  <si>
    <t>Barry</t>
  </si>
  <si>
    <t>Beck</t>
  </si>
  <si>
    <t>beck_barry@hotmail.com</t>
  </si>
  <si>
    <t>Niagara</t>
  </si>
  <si>
    <t>Mayo</t>
  </si>
  <si>
    <t>37 23332 Twp 520</t>
  </si>
  <si>
    <t>T8B 1L2</t>
  </si>
  <si>
    <t>Pucelj</t>
  </si>
  <si>
    <t>Stan</t>
  </si>
  <si>
    <t>71 Angle St</t>
  </si>
  <si>
    <t>Kitimat</t>
  </si>
  <si>
    <t>V8C 2M9</t>
  </si>
  <si>
    <t>Dokter</t>
  </si>
  <si>
    <t>Nick</t>
  </si>
  <si>
    <t>18260 58A  Ave</t>
  </si>
  <si>
    <t>6 Greenview Close North</t>
  </si>
  <si>
    <t>T1H 4K8</t>
  </si>
  <si>
    <t>403-381-1912</t>
  </si>
  <si>
    <t>Chibi</t>
  </si>
  <si>
    <t>Mike</t>
  </si>
  <si>
    <t>300 County Rd 34</t>
  </si>
  <si>
    <t>Ruthven</t>
  </si>
  <si>
    <t>N0P 2G0</t>
  </si>
  <si>
    <t>519-839-5187</t>
  </si>
  <si>
    <t>Robinson</t>
  </si>
  <si>
    <t>Chilliwack</t>
  </si>
  <si>
    <t>V2R 4M4</t>
  </si>
  <si>
    <t>Rose</t>
  </si>
  <si>
    <t>Wanda</t>
  </si>
  <si>
    <t>V3S 7E9</t>
  </si>
  <si>
    <t>Bauer</t>
  </si>
  <si>
    <t>379 Duffield St</t>
  </si>
  <si>
    <t>Winnipeg</t>
  </si>
  <si>
    <t>R3J 2K3</t>
  </si>
  <si>
    <t>204-885-1841</t>
  </si>
  <si>
    <t>Lensen</t>
  </si>
  <si>
    <t>April</t>
  </si>
  <si>
    <t>20 Otter Cove</t>
  </si>
  <si>
    <t>Pefferlaw</t>
  </si>
  <si>
    <t>L0E 1N0</t>
  </si>
  <si>
    <t>Novak</t>
  </si>
  <si>
    <t>Butera</t>
  </si>
  <si>
    <t>Giulia</t>
  </si>
  <si>
    <t>60 Claude-Faille</t>
  </si>
  <si>
    <t>J5R 6J3</t>
  </si>
  <si>
    <t>giuliab@videotron.ca</t>
  </si>
  <si>
    <t>Ste-Justine De Newton</t>
  </si>
  <si>
    <t>J0P 1T0</t>
  </si>
  <si>
    <t>Scott</t>
  </si>
  <si>
    <t>21533 Township Road 520</t>
  </si>
  <si>
    <t>T8E 1E3</t>
  </si>
  <si>
    <t>brt1maryg@yahoo.ca</t>
  </si>
  <si>
    <t>Zavitz</t>
  </si>
  <si>
    <t>Oil Springs</t>
  </si>
  <si>
    <t>Dziekonski</t>
  </si>
  <si>
    <t>Magdalena</t>
  </si>
  <si>
    <t>905 Auto Rd, RR#1</t>
  </si>
  <si>
    <t>Kaministiquia</t>
  </si>
  <si>
    <t>P0T 1X0</t>
  </si>
  <si>
    <t>33 Sun Valley Dr</t>
  </si>
  <si>
    <t>5197 Dunning Road</t>
  </si>
  <si>
    <t>Navan</t>
  </si>
  <si>
    <t>K4B 1J1</t>
  </si>
  <si>
    <t>love2run1980@gmail.com</t>
  </si>
  <si>
    <t>Weaver</t>
  </si>
  <si>
    <t>Bargenda</t>
  </si>
  <si>
    <t>Peter &amp; Cathie</t>
  </si>
  <si>
    <t>Charlottetown</t>
  </si>
  <si>
    <t>PEI</t>
  </si>
  <si>
    <t>C1A 7J7</t>
  </si>
  <si>
    <t>606 Windgap Rd</t>
  </si>
  <si>
    <t>Flatrock</t>
  </si>
  <si>
    <t>Hutcheon</t>
  </si>
  <si>
    <t>Dorothy</t>
  </si>
  <si>
    <t>Prince George</t>
  </si>
  <si>
    <t>V2K 2K3</t>
  </si>
  <si>
    <t>Carter</t>
  </si>
  <si>
    <t>Brit</t>
  </si>
  <si>
    <t>MacLeod</t>
  </si>
  <si>
    <t>Pechnkov</t>
  </si>
  <si>
    <t>80 Gar Lehman Avenue</t>
  </si>
  <si>
    <t>L4A 0W9</t>
  </si>
  <si>
    <t>416-575-3739</t>
  </si>
  <si>
    <t>dpech75@gmail.com</t>
  </si>
  <si>
    <t>4149 Dundas Street</t>
  </si>
  <si>
    <t>V5C 1A9</t>
  </si>
  <si>
    <t>bonssamu@hotmail.com</t>
  </si>
  <si>
    <t>104 Cedar Ave.</t>
  </si>
  <si>
    <t>E3A 2C5</t>
  </si>
  <si>
    <t>Castonguay</t>
  </si>
  <si>
    <t>31 Rue Livaudiere</t>
  </si>
  <si>
    <t>Beaumont</t>
  </si>
  <si>
    <t>G0R 1C0</t>
  </si>
  <si>
    <t>418-835-3198</t>
  </si>
  <si>
    <t>claire.castonguay@videotron.ca</t>
  </si>
  <si>
    <t>1036 Logan Ave</t>
  </si>
  <si>
    <t>M4K 3G1</t>
  </si>
  <si>
    <t>416-723-0038</t>
  </si>
  <si>
    <t>Richard/Cathy</t>
  </si>
  <si>
    <t>St George</t>
  </si>
  <si>
    <t>Yukon Sch Assoc</t>
  </si>
  <si>
    <t>Fruh</t>
  </si>
  <si>
    <t>575 Lucien L'allior  106</t>
  </si>
  <si>
    <t>H3C 4L3</t>
  </si>
  <si>
    <t>514-931-9932</t>
  </si>
  <si>
    <t>irfr@hotmail.de</t>
  </si>
  <si>
    <t>June-10</t>
  </si>
  <si>
    <t>Rive-Sud</t>
  </si>
  <si>
    <t>Irina</t>
  </si>
  <si>
    <t>Delli-Benedetti</t>
  </si>
  <si>
    <t>Nicholas</t>
  </si>
  <si>
    <t>43 Glenbourne Park Drive</t>
  </si>
  <si>
    <t>svstragapete@look.ca</t>
  </si>
  <si>
    <t>Champagne/Laliberte</t>
  </si>
  <si>
    <t>Kennedy/Larkin</t>
  </si>
  <si>
    <t>Judy/Brent</t>
  </si>
  <si>
    <t>bullingershepherds.com</t>
  </si>
  <si>
    <t>J5X 3X1</t>
  </si>
  <si>
    <t>Jokinen</t>
  </si>
  <si>
    <t>Ulla</t>
  </si>
  <si>
    <t>Frankford</t>
  </si>
  <si>
    <t>renee@niagarahundesport.com</t>
  </si>
  <si>
    <t>Kathy Alexander</t>
  </si>
  <si>
    <t>Jocelyn Houle</t>
  </si>
  <si>
    <t>Pando Stepanis</t>
  </si>
  <si>
    <t>Carole Chabot</t>
  </si>
  <si>
    <t>Jim Chrisp</t>
  </si>
  <si>
    <t>Jack Parsons</t>
  </si>
  <si>
    <t>Jane Holowaty</t>
  </si>
  <si>
    <t>nancy.clarke@shaw.ca</t>
  </si>
  <si>
    <t>Flett</t>
  </si>
  <si>
    <t>Jeffery</t>
  </si>
  <si>
    <t>19701 42nd Ave</t>
  </si>
  <si>
    <t>V3A 3A5</t>
  </si>
  <si>
    <t>jeff1971@hotmail.com</t>
  </si>
  <si>
    <t>1507 North Vernon Avenue</t>
  </si>
  <si>
    <t>N5X 1N7</t>
  </si>
  <si>
    <t>lenka.matouskova@sympatico.ca</t>
  </si>
  <si>
    <t>Haines</t>
  </si>
  <si>
    <t>48 Carlton Cres</t>
  </si>
  <si>
    <t>chaines480@hotmail.com</t>
  </si>
  <si>
    <t>Kangal</t>
  </si>
  <si>
    <t>6350 Brewer Road</t>
  </si>
  <si>
    <t>V1B 3G3</t>
  </si>
  <si>
    <t>250-503-3011</t>
  </si>
  <si>
    <t>Forsyth</t>
  </si>
  <si>
    <t>Panneton</t>
  </si>
  <si>
    <t>1909 - 26A Street</t>
  </si>
  <si>
    <t>250-766-1052</t>
  </si>
  <si>
    <t>kiefertal@gmail.com</t>
  </si>
  <si>
    <t>Charbonneau</t>
  </si>
  <si>
    <t>fijurgen@gmail.com</t>
  </si>
  <si>
    <t>Elias</t>
  </si>
  <si>
    <t>1066 Appleby Court</t>
  </si>
  <si>
    <t>L1K 2R1</t>
  </si>
  <si>
    <t>647-388-7992</t>
  </si>
  <si>
    <t>michaelelias123@hotmail.com</t>
  </si>
  <si>
    <t>416-662-1611</t>
  </si>
  <si>
    <t>frischi@live.com</t>
  </si>
  <si>
    <t>Giannisis</t>
  </si>
  <si>
    <t>5370 Park Drive</t>
  </si>
  <si>
    <t>250-964-0788</t>
  </si>
  <si>
    <t>bekka50@telus.net</t>
  </si>
  <si>
    <t>MacKenzie</t>
  </si>
  <si>
    <t>Penney</t>
  </si>
  <si>
    <t>Blain</t>
  </si>
  <si>
    <t>41 Sweetenwater Crescent</t>
  </si>
  <si>
    <t>Manuels, CBS</t>
  </si>
  <si>
    <t>A1W 4T2</t>
  </si>
  <si>
    <t>709-834-0943</t>
  </si>
  <si>
    <t>aaronneufeld@sasktel.net</t>
  </si>
  <si>
    <t>604-946-8004</t>
  </si>
  <si>
    <t>gpalanuik@shaw.ca</t>
  </si>
  <si>
    <t xml:space="preserve"> Jan-11</t>
  </si>
  <si>
    <t>lzavitz@ciaccess.com</t>
  </si>
  <si>
    <t>rregan@cogeco.ca</t>
  </si>
  <si>
    <t>Preece</t>
  </si>
  <si>
    <t>Ivy</t>
  </si>
  <si>
    <t>2010 Lake Trail Road</t>
  </si>
  <si>
    <t>V9N 9C3</t>
  </si>
  <si>
    <t>250-898-7897</t>
  </si>
  <si>
    <t>Baxandall</t>
  </si>
  <si>
    <t>1623 Galeino</t>
  </si>
  <si>
    <t>V9W 1K5</t>
  </si>
  <si>
    <t>250-203-4620</t>
  </si>
  <si>
    <t>c/o 4385 Sheppard Ave. E., Unit #11</t>
  </si>
  <si>
    <t>tony.kangal@gmail.com</t>
  </si>
  <si>
    <t>Etienne</t>
  </si>
  <si>
    <t>3816 Oil Spings Line, RR#3</t>
  </si>
  <si>
    <t>Lu</t>
  </si>
  <si>
    <t>Yi Ping (Athena)</t>
  </si>
  <si>
    <t>1707 Dublin Street</t>
  </si>
  <si>
    <t>V3M 2Z9</t>
  </si>
  <si>
    <t>lkipday@nbnet.nb.ca</t>
  </si>
  <si>
    <t>Upper Golden Grove</t>
  </si>
  <si>
    <t>Schutzhund Ste Foy</t>
  </si>
  <si>
    <t>Thunder Bay Schutzhund</t>
  </si>
  <si>
    <t>Harper</t>
  </si>
  <si>
    <t>Gaby</t>
  </si>
  <si>
    <t>89 Park Street</t>
  </si>
  <si>
    <t>M1N 2N9</t>
  </si>
  <si>
    <t>gabyharper@rogers.com</t>
  </si>
  <si>
    <t>Di Criscio</t>
  </si>
  <si>
    <t>12570 57th Avenue</t>
  </si>
  <si>
    <t>H1E 2N4</t>
  </si>
  <si>
    <t>mdtl2006@hotmail.com</t>
  </si>
  <si>
    <t>gisos@shaw.ca</t>
  </si>
  <si>
    <t>Sheri</t>
  </si>
  <si>
    <t>1511 Dickson Avenue</t>
  </si>
  <si>
    <t>V1Y 4B6</t>
  </si>
  <si>
    <t>250-717-1370</t>
  </si>
  <si>
    <t>01graham@telus.net</t>
  </si>
  <si>
    <t>Winsor</t>
  </si>
  <si>
    <t>Aaron</t>
  </si>
  <si>
    <t>91 Maresfield Dr</t>
  </si>
  <si>
    <t>jandilworth@shaw.ca</t>
  </si>
  <si>
    <t>Pitts</t>
  </si>
  <si>
    <t>Mietzner</t>
  </si>
  <si>
    <t>Rudolf</t>
  </si>
  <si>
    <t>7212 92A Ave</t>
  </si>
  <si>
    <t>Edmonton</t>
  </si>
  <si>
    <t>AB</t>
  </si>
  <si>
    <t>T6B 0V3</t>
  </si>
  <si>
    <t>PRAIRIES</t>
  </si>
  <si>
    <t>Koenen</t>
  </si>
  <si>
    <t>Glen &amp; Jackie</t>
  </si>
  <si>
    <t>F</t>
  </si>
  <si>
    <t>Lawrence</t>
  </si>
  <si>
    <t>Susan</t>
  </si>
  <si>
    <t>Leduc</t>
  </si>
  <si>
    <t>T9E 2X2</t>
  </si>
  <si>
    <t>Gay</t>
  </si>
  <si>
    <t>Barry/Cathy</t>
  </si>
  <si>
    <t>rrenaud2@sympatico.ca</t>
  </si>
  <si>
    <t>29 Victoria Cres.</t>
  </si>
  <si>
    <t>saccoccio_@sympatico.ca</t>
  </si>
  <si>
    <t>Grasswood</t>
  </si>
  <si>
    <t>SK</t>
  </si>
  <si>
    <t>S7T 1A9</t>
  </si>
  <si>
    <t>sunshadows@shaw.ca</t>
  </si>
  <si>
    <t>Klotz</t>
  </si>
  <si>
    <t>Bernd</t>
  </si>
  <si>
    <t>Zeggelaar</t>
  </si>
  <si>
    <t>Patricia and Jack</t>
  </si>
  <si>
    <t>nancy_braun4444@yahoo.ca</t>
  </si>
  <si>
    <t>V9V 1M7</t>
  </si>
  <si>
    <t>luciansrbn@yahoo.ca</t>
  </si>
  <si>
    <t>Shore</t>
  </si>
  <si>
    <t>V3Y 1E8</t>
  </si>
  <si>
    <t>alain.bilodeau@gnt.ca</t>
  </si>
  <si>
    <t>Gritter</t>
  </si>
  <si>
    <t>83574 Old River Rd Rr#3</t>
  </si>
  <si>
    <t>Welland Port</t>
  </si>
  <si>
    <t>LOR2J0</t>
  </si>
  <si>
    <t>malinois@nb.sympatico.ca</t>
  </si>
  <si>
    <t>Hoyt</t>
  </si>
  <si>
    <t>Charles Burton</t>
  </si>
  <si>
    <t>21 Hawthorne Pl N.</t>
  </si>
  <si>
    <t>T1H 4L7</t>
  </si>
  <si>
    <t>samsonboxers@gmail.com</t>
  </si>
  <si>
    <t>V8Z 5T7</t>
  </si>
  <si>
    <t>Kopecky</t>
  </si>
  <si>
    <t>George/Vlasta</t>
  </si>
  <si>
    <t>Dugald</t>
  </si>
  <si>
    <t>R0E 0K0</t>
  </si>
  <si>
    <t>Anderson</t>
  </si>
  <si>
    <t>48 Neck Road</t>
  </si>
  <si>
    <t>Quispamsis</t>
  </si>
  <si>
    <t>E2G 1J5</t>
  </si>
  <si>
    <t>Lalongé</t>
  </si>
  <si>
    <t>Cleland</t>
  </si>
  <si>
    <t>8403 10th Line RR#2</t>
  </si>
  <si>
    <t>L4M 4W4</t>
  </si>
  <si>
    <t>L7K 0A1</t>
  </si>
  <si>
    <t>Caledon</t>
  </si>
  <si>
    <t>Furey</t>
  </si>
  <si>
    <t>Dawne</t>
  </si>
  <si>
    <t>M8Y 4G6</t>
  </si>
  <si>
    <t>dawne.furey@gmail.com</t>
  </si>
  <si>
    <t>SVISC</t>
  </si>
  <si>
    <t>1496, Rte 860</t>
  </si>
  <si>
    <t>T2E 5N4</t>
  </si>
  <si>
    <t>Tsiandoulas</t>
  </si>
  <si>
    <t>Cassandra/Raymond</t>
  </si>
  <si>
    <t>Murray/Murphy</t>
  </si>
  <si>
    <t>John/Janet</t>
  </si>
  <si>
    <t>Sheldon/Elena</t>
  </si>
  <si>
    <t>Bleau/Stafechuck</t>
  </si>
  <si>
    <t>Preston/Mylene</t>
  </si>
  <si>
    <t>Kevin/Cathy</t>
  </si>
  <si>
    <t>John/Gail</t>
  </si>
  <si>
    <t>John/Amanda</t>
  </si>
  <si>
    <t>Peter/Ute</t>
  </si>
  <si>
    <t>Mary/Peter</t>
  </si>
  <si>
    <t>Larry/Linda</t>
  </si>
  <si>
    <t>Racine/Frank</t>
  </si>
  <si>
    <t>Hyatt/Auld</t>
  </si>
  <si>
    <t>Jean-Christian/Lina</t>
  </si>
  <si>
    <t>BONSHAW</t>
  </si>
  <si>
    <t>Gallen</t>
  </si>
  <si>
    <t>2594-A WARE STREET</t>
  </si>
  <si>
    <t>ABBOTSFORD</t>
  </si>
  <si>
    <t>V2S 3E5</t>
  </si>
  <si>
    <t>MARVIN</t>
  </si>
  <si>
    <t>2370 KEN/ROX BOUNDARY RD</t>
  </si>
  <si>
    <t>MAXVILLE</t>
  </si>
  <si>
    <t>K0C 1T0</t>
  </si>
  <si>
    <t>613-527-7794</t>
  </si>
  <si>
    <t>MACKENZIE-COATES</t>
  </si>
  <si>
    <t>SHELLEY</t>
  </si>
  <si>
    <t>K0L 2V0</t>
  </si>
  <si>
    <t>Hodge/ Mahoney</t>
  </si>
  <si>
    <t>James / Rachel</t>
  </si>
  <si>
    <t>2287 Howden 1/4 Line</t>
  </si>
  <si>
    <t>Cavan</t>
  </si>
  <si>
    <t>L0A 1C0</t>
  </si>
  <si>
    <t>1732 Kings Road</t>
  </si>
  <si>
    <t>V8R 2P1</t>
  </si>
  <si>
    <t>Orsini</t>
  </si>
  <si>
    <t>wwmc@nb.sympatico.ca</t>
  </si>
  <si>
    <t>nrussette@hotmail.com</t>
  </si>
  <si>
    <t>raino@germanshepherddogs.ca</t>
  </si>
  <si>
    <t>Meharg</t>
  </si>
  <si>
    <t>Jackie</t>
  </si>
  <si>
    <t>11 DEVONDALE DR</t>
  </si>
  <si>
    <t>Quibell &amp; Yavarouski</t>
  </si>
  <si>
    <t>Svetlana &amp; Uladzimir</t>
  </si>
  <si>
    <t>11754  192 A Street</t>
  </si>
  <si>
    <t>yves.gariepy@cgocable.ca</t>
  </si>
  <si>
    <t>Asia</t>
  </si>
  <si>
    <t>1605 Sharelene Drive</t>
  </si>
  <si>
    <t>V2M 7B6</t>
  </si>
  <si>
    <t>250-614-4476</t>
  </si>
  <si>
    <t>asia-jones@hotmail.com</t>
  </si>
  <si>
    <t xml:space="preserve">1739  156A Strreet </t>
  </si>
  <si>
    <t>V4A 4V9</t>
  </si>
  <si>
    <t>nancy.clarke@ubc.ca</t>
  </si>
  <si>
    <t>Dawes</t>
  </si>
  <si>
    <t>Amber</t>
  </si>
  <si>
    <t>3465 Alberni Hwy</t>
  </si>
  <si>
    <t>Qualicum Beach</t>
  </si>
  <si>
    <t>V9K 1W2</t>
  </si>
  <si>
    <t>amberv@telus.net</t>
  </si>
  <si>
    <t>250-755-1599</t>
  </si>
  <si>
    <t>apbt93@hotmail.com</t>
  </si>
  <si>
    <t>Leverett</t>
  </si>
  <si>
    <t>Gary</t>
  </si>
  <si>
    <t>T6R 3C3</t>
  </si>
  <si>
    <t>massmechanical@bellnet.ca</t>
  </si>
  <si>
    <t>Notre-Dame De La Merci</t>
  </si>
  <si>
    <t>Kuznick</t>
  </si>
  <si>
    <t>Ian/Andrea</t>
  </si>
  <si>
    <t>117 Mellow Cres.</t>
  </si>
  <si>
    <t>L7E 1Z3</t>
  </si>
  <si>
    <t>905-857-7078</t>
  </si>
  <si>
    <t>ibkuz@hotmail.com</t>
  </si>
  <si>
    <t>geraldho@hotmail.com</t>
  </si>
  <si>
    <t>Feb taken off Apr 26,2013</t>
  </si>
  <si>
    <t>B0K 1V0</t>
  </si>
  <si>
    <t>902-657-1138</t>
  </si>
  <si>
    <t>Lynds/Mowatt</t>
  </si>
  <si>
    <t>Geimar</t>
  </si>
  <si>
    <t xml:space="preserve">Andre </t>
  </si>
  <si>
    <t>14 Burke Street</t>
  </si>
  <si>
    <t>M2M 1V2</t>
  </si>
  <si>
    <t>s.laberge@oricom.ca</t>
  </si>
  <si>
    <t>nax@shaw.ca</t>
  </si>
  <si>
    <t>1100 St-Antoine Est  App 4</t>
  </si>
  <si>
    <t>May taken out July 15,2012</t>
  </si>
  <si>
    <t>Allen</t>
  </si>
  <si>
    <t xml:space="preserve">Robert  </t>
  </si>
  <si>
    <t>4894 Stewart Road  PO Box 392</t>
  </si>
  <si>
    <t>108 Mile Ranch</t>
  </si>
  <si>
    <t>V0K 2Z0</t>
  </si>
  <si>
    <t>250-791-9250</t>
  </si>
  <si>
    <t>rbrtallen44@gmail.com</t>
  </si>
  <si>
    <t>1388 Madill Rd Box 354</t>
  </si>
  <si>
    <t>79 Bedfield Close  NW</t>
  </si>
  <si>
    <t>unlimitedgsd@me.com</t>
  </si>
  <si>
    <t>John Marhan</t>
  </si>
  <si>
    <t>4725 Loydtown Road</t>
  </si>
  <si>
    <t xml:space="preserve">8310  98th Ave  </t>
  </si>
  <si>
    <t>265 Kent Cres</t>
  </si>
  <si>
    <t>905-572-2455</t>
  </si>
  <si>
    <t>Sub</t>
  </si>
  <si>
    <t>Nicsa</t>
  </si>
  <si>
    <t>Radu</t>
  </si>
  <si>
    <t>520 Steeles Avenue West  Apt 1105</t>
  </si>
  <si>
    <t>Vaughan</t>
  </si>
  <si>
    <t>L4J 0H2</t>
  </si>
  <si>
    <t>Subscription Only</t>
  </si>
  <si>
    <t>Walton</t>
  </si>
  <si>
    <t>Carey</t>
  </si>
  <si>
    <t>Puslinch</t>
  </si>
  <si>
    <t>N0B 2J0</t>
  </si>
  <si>
    <t>276 Hume Road  RR#1</t>
  </si>
  <si>
    <t>519-767-3353</t>
  </si>
  <si>
    <t>andrikka@yahoo.ca</t>
  </si>
  <si>
    <t>Samson/Gelinas</t>
  </si>
  <si>
    <t>Nancy/Junior</t>
  </si>
  <si>
    <t>2580 Boul Thibeau</t>
  </si>
  <si>
    <t>Trois-Rivieres</t>
  </si>
  <si>
    <t>G8T 1G2</t>
  </si>
  <si>
    <t>819-375-8966</t>
  </si>
  <si>
    <t>Benscoter</t>
  </si>
  <si>
    <t>647-993-3519</t>
  </si>
  <si>
    <t>lieben212000@yahoo.com</t>
  </si>
  <si>
    <t>26 Buchanan St</t>
  </si>
  <si>
    <t>A1S 1G9</t>
  </si>
  <si>
    <t>403-894-8942</t>
  </si>
  <si>
    <t>greggaudette@live.com</t>
  </si>
  <si>
    <t>Rutledge</t>
  </si>
  <si>
    <t>David/Andrea</t>
  </si>
  <si>
    <t>2973 Minotti Drive</t>
  </si>
  <si>
    <t>V2K 3S6</t>
  </si>
  <si>
    <t>250-962-7626</t>
  </si>
  <si>
    <t>sprucemoose78@gmail.com</t>
  </si>
  <si>
    <t>250-465-8532</t>
  </si>
  <si>
    <t>Moved from ON July/12</t>
  </si>
  <si>
    <t xml:space="preserve">                              June taken out July 31</t>
  </si>
  <si>
    <t>E3E 2C4</t>
  </si>
  <si>
    <t>pduchscherer2@gmail.com</t>
  </si>
  <si>
    <t>J0X 3B0</t>
  </si>
  <si>
    <t>Roberts</t>
  </si>
  <si>
    <t>Kristen</t>
  </si>
  <si>
    <t>320 Govenor Lane</t>
  </si>
  <si>
    <t>E3B 7K9</t>
  </si>
  <si>
    <t>204-774-8110</t>
  </si>
  <si>
    <t>Catterson</t>
  </si>
  <si>
    <t>Dwaine</t>
  </si>
  <si>
    <t>Biggs</t>
  </si>
  <si>
    <t>Jill</t>
  </si>
  <si>
    <t>M8W 2N2</t>
  </si>
  <si>
    <t>416-255-0974</t>
  </si>
  <si>
    <t>briandonnelly@rogers.com</t>
  </si>
  <si>
    <t>2244 McGovern Road West</t>
  </si>
  <si>
    <t>W.L.  [Len]</t>
  </si>
  <si>
    <t>L4A 7X4</t>
  </si>
  <si>
    <t>pierre_brien@live.ca</t>
  </si>
  <si>
    <t>chico_devoche@hotmail.com</t>
  </si>
  <si>
    <t>Trauer</t>
  </si>
  <si>
    <t>10 Peel Cres.</t>
  </si>
  <si>
    <t>R3R 1N1</t>
  </si>
  <si>
    <t>204-895-7534</t>
  </si>
  <si>
    <t>trauer@mts.net</t>
  </si>
  <si>
    <t>Auburn</t>
  </si>
  <si>
    <t>C1B 3G7</t>
  </si>
  <si>
    <t>890 Simpsons Lane,  Rte 255</t>
  </si>
  <si>
    <t>82 Cassandra Blvd.  Unit 01</t>
  </si>
  <si>
    <t xml:space="preserve">197 ch.St-Robert, </t>
  </si>
  <si>
    <t>de Roode</t>
  </si>
  <si>
    <t>194 Wellington Street N</t>
  </si>
  <si>
    <t>697-389-6666</t>
  </si>
  <si>
    <t>liquedr72@gmail.com</t>
  </si>
  <si>
    <t>812 Main Road  Site 5,  Box 26</t>
  </si>
  <si>
    <t>St. Johns</t>
  </si>
  <si>
    <t xml:space="preserve">King  </t>
  </si>
  <si>
    <t>L7B 0E2</t>
  </si>
  <si>
    <t>luciejdesrochers@hotmail.com</t>
  </si>
  <si>
    <t>Dhaliwal</t>
  </si>
  <si>
    <t>CNBSC</t>
  </si>
  <si>
    <t>CPSC</t>
  </si>
  <si>
    <t>stormymagicshepherds@hotmail.com</t>
  </si>
  <si>
    <t>PEI Schutzhund Club</t>
  </si>
  <si>
    <t>Suzy</t>
  </si>
  <si>
    <t>1755 Oyster Way</t>
  </si>
  <si>
    <t>Gabriola</t>
  </si>
  <si>
    <t>V0R 1X6</t>
  </si>
  <si>
    <t>Tendam</t>
  </si>
  <si>
    <t>atendam@nexicom.net</t>
  </si>
  <si>
    <t>Zentena</t>
  </si>
  <si>
    <t>M3K 1J1</t>
  </si>
  <si>
    <t>Burnett</t>
  </si>
  <si>
    <t>Shelley</t>
  </si>
  <si>
    <t>626 Beechmont Court</t>
  </si>
  <si>
    <t>Pominville</t>
  </si>
  <si>
    <t>Serge</t>
  </si>
  <si>
    <t>424 Comtois</t>
  </si>
  <si>
    <t>Otterburn Park</t>
  </si>
  <si>
    <t>Donnelly</t>
  </si>
  <si>
    <t>#5  Whaley Drive</t>
  </si>
  <si>
    <t>580, Rang du Pied-de-la-Montagne</t>
  </si>
  <si>
    <t>450-889-7559</t>
  </si>
  <si>
    <t>Helene Tremblay</t>
  </si>
  <si>
    <t>Pacific Sch H Dog Club</t>
  </si>
  <si>
    <t>Totz</t>
  </si>
  <si>
    <t>Linde</t>
  </si>
  <si>
    <t>14 Butterfield Cres.</t>
  </si>
  <si>
    <t>905-666-3984</t>
  </si>
  <si>
    <t>linketotboss@yahoo.ca</t>
  </si>
  <si>
    <t>6370 Ryder Lake Road</t>
  </si>
  <si>
    <t>Sardis</t>
  </si>
  <si>
    <t>V4Z 1E2</t>
  </si>
  <si>
    <t>604-789-8174</t>
  </si>
  <si>
    <t xml:space="preserve">Michelle                      </t>
  </si>
  <si>
    <t xml:space="preserve">Lance                          </t>
  </si>
  <si>
    <t xml:space="preserve">Gabi                            </t>
  </si>
  <si>
    <t xml:space="preserve">Bernie                         </t>
  </si>
  <si>
    <t>Nov taken out Jan 29,2012</t>
  </si>
  <si>
    <t>dixi_ginl@telus.net</t>
  </si>
  <si>
    <t>Vlaar</t>
  </si>
  <si>
    <t>Anita</t>
  </si>
  <si>
    <t>1007 Stewart Line</t>
  </si>
  <si>
    <t>705-944-5104</t>
  </si>
  <si>
    <t>avlaar1959@gmail.com</t>
  </si>
  <si>
    <t>37 Jaffa Ave</t>
  </si>
  <si>
    <t>J5R 3R4</t>
  </si>
  <si>
    <t>450-638-3681</t>
  </si>
  <si>
    <t>moe-bee@hotmail.com</t>
  </si>
  <si>
    <t>62839 Putman Road</t>
  </si>
  <si>
    <t>3531 Weston Road</t>
  </si>
  <si>
    <t>V1X 6K4</t>
  </si>
  <si>
    <t>250-826-6945</t>
  </si>
  <si>
    <t>14596 Blvd de la Colline</t>
  </si>
  <si>
    <t>Jesse</t>
  </si>
  <si>
    <t>1096,  Route 850</t>
  </si>
  <si>
    <t>DOB          /2005</t>
  </si>
  <si>
    <t>MacInnis</t>
  </si>
  <si>
    <t>334 Darlington Road  RR#4</t>
  </si>
  <si>
    <t>L1R 1J2</t>
  </si>
  <si>
    <t>Pohl</t>
  </si>
  <si>
    <t>780-690-9858</t>
  </si>
  <si>
    <t>kourtney-pohl@yahoo.com</t>
  </si>
  <si>
    <t>ebelectrique@gmail.com</t>
  </si>
  <si>
    <t>Independent</t>
  </si>
  <si>
    <t>Dec taken out Feb 20,2012</t>
  </si>
  <si>
    <t>Newfoundland Schutzhund Club</t>
  </si>
  <si>
    <t xml:space="preserve"> Michelle Larsen</t>
  </si>
  <si>
    <t>9055  112A Street</t>
  </si>
  <si>
    <t>604-507-3947</t>
  </si>
  <si>
    <t>Bulloch</t>
  </si>
  <si>
    <t>250-542-5903</t>
  </si>
  <si>
    <t>Western Rescue Schutzhund</t>
  </si>
  <si>
    <t>Mirabel Schutzhund Club</t>
  </si>
  <si>
    <t>York Region Schutzhund</t>
  </si>
  <si>
    <t>Scarborough Select GS Shutzhund</t>
  </si>
  <si>
    <t xml:space="preserve"> 100 Burncrest Road</t>
  </si>
  <si>
    <t xml:space="preserve"> Unionville</t>
  </si>
  <si>
    <t>L3R 0B7</t>
  </si>
  <si>
    <t xml:space="preserve">Vatamaniuck </t>
  </si>
  <si>
    <t xml:space="preserve">Sarah </t>
  </si>
  <si>
    <t>V2J 3X3</t>
  </si>
  <si>
    <t>250-747-1838</t>
  </si>
  <si>
    <t>982 Maple Heights Road</t>
  </si>
  <si>
    <t>33184 14th Ave</t>
  </si>
  <si>
    <t>20 Brown's Court  Apt 102</t>
  </si>
  <si>
    <t>hrmillard@shaw.ca</t>
  </si>
  <si>
    <t>37 St Andrews Crescent</t>
  </si>
  <si>
    <t>A2A 2Y5</t>
  </si>
  <si>
    <t>709-489-8122</t>
  </si>
  <si>
    <t>peisub@hotmail.com</t>
  </si>
  <si>
    <t>2763 Starlane Drive</t>
  </si>
  <si>
    <t>V2N 5L9</t>
  </si>
  <si>
    <t>vomkahenbach@bell.net</t>
  </si>
  <si>
    <t>Diker</t>
  </si>
  <si>
    <t>199 Roseborough Crescent</t>
  </si>
  <si>
    <t>905-881-8294</t>
  </si>
  <si>
    <t>louis_beauchamp@videotron.ca</t>
  </si>
  <si>
    <t>sesaund@telus.net</t>
  </si>
  <si>
    <t>Stoian</t>
  </si>
  <si>
    <t>1109 Dominion</t>
  </si>
  <si>
    <t>J4V 1C6</t>
  </si>
  <si>
    <t>L4J 4V7</t>
  </si>
  <si>
    <t>450-443-2375</t>
  </si>
  <si>
    <t>anaboo@live.ca</t>
  </si>
  <si>
    <t xml:space="preserve">Anamaria </t>
  </si>
  <si>
    <t>6182 Johnson Drive</t>
  </si>
  <si>
    <t>L2J 3J5</t>
  </si>
  <si>
    <t xml:space="preserve"> Calgary</t>
  </si>
  <si>
    <t>Talbot</t>
  </si>
  <si>
    <t>Wendy</t>
  </si>
  <si>
    <t>1159 King Georges Park Drive</t>
  </si>
  <si>
    <t>P7K 0V7</t>
  </si>
  <si>
    <t>807-474-3187</t>
  </si>
  <si>
    <t>wtalbot@norwestchc.org</t>
  </si>
  <si>
    <t>3109 Wheatstone Avenue</t>
  </si>
  <si>
    <t>L5B 4J4</t>
  </si>
  <si>
    <t xml:space="preserve">647-408-5835 </t>
  </si>
  <si>
    <t>320 Killdeer Way</t>
  </si>
  <si>
    <t>T9K 0R3</t>
  </si>
  <si>
    <t>780-881-5827</t>
  </si>
  <si>
    <t>skikk@bell.net</t>
  </si>
  <si>
    <t>X3755</t>
  </si>
  <si>
    <t>Herold/Atterton</t>
  </si>
  <si>
    <t>Dianne/Rob</t>
  </si>
  <si>
    <t>1987 Concession Road 4</t>
  </si>
  <si>
    <t>Webster</t>
  </si>
  <si>
    <t>Chandra</t>
  </si>
  <si>
    <t>331 Forced Road</t>
  </si>
  <si>
    <t>613-552-2833</t>
  </si>
  <si>
    <t>dogteam8@gmail.com</t>
  </si>
  <si>
    <t>Gosse</t>
  </si>
  <si>
    <t>110 Quigleys Lane</t>
  </si>
  <si>
    <t>A1K 1A5</t>
  </si>
  <si>
    <t>708-437-1889</t>
  </si>
  <si>
    <t>karenagosse72@yahoo.ca</t>
  </si>
  <si>
    <t>Fuery</t>
  </si>
  <si>
    <t>204-888-2710</t>
  </si>
  <si>
    <t>Balcom</t>
  </si>
  <si>
    <t>Robert/Sharon</t>
  </si>
  <si>
    <t>P O Box 621</t>
  </si>
  <si>
    <t>Kingston</t>
  </si>
  <si>
    <t>1909 - 269A Street</t>
  </si>
  <si>
    <t>Arahman</t>
  </si>
  <si>
    <t xml:space="preserve">Shaswar </t>
  </si>
  <si>
    <t>17586 HWY #48</t>
  </si>
  <si>
    <t>CEDAR VALLEY</t>
  </si>
  <si>
    <t>L0G1E0</t>
  </si>
  <si>
    <t>Klatt</t>
  </si>
  <si>
    <t>Crystal</t>
  </si>
  <si>
    <t>Box  33 Site 201 Rr#2</t>
  </si>
  <si>
    <t>Stony Plain</t>
  </si>
  <si>
    <t>T7Z 1X2</t>
  </si>
  <si>
    <t>Courtice</t>
  </si>
  <si>
    <t>L1E 0A5</t>
  </si>
  <si>
    <t>ryanmulrooney41@gmail.com</t>
  </si>
  <si>
    <t>900 Spider Lake Road</t>
  </si>
  <si>
    <t>Qualicum</t>
  </si>
  <si>
    <t>V9K 2L7</t>
  </si>
  <si>
    <t>V2N 5M6</t>
  </si>
  <si>
    <t>Empey</t>
  </si>
  <si>
    <t>Geoff</t>
  </si>
  <si>
    <t>123 Meadowlands Dr W</t>
  </si>
  <si>
    <t>K2G 2S2</t>
  </si>
  <si>
    <t>Diana/Robert</t>
  </si>
  <si>
    <t>1440 Stewart Road</t>
  </si>
  <si>
    <t>gail_stevenson@telus.net</t>
  </si>
  <si>
    <t>Gail Stevenson</t>
  </si>
  <si>
    <t>? Saugeen</t>
  </si>
  <si>
    <t>Puchala</t>
  </si>
  <si>
    <t>Joanna</t>
  </si>
  <si>
    <t>893 Glen Street</t>
  </si>
  <si>
    <t>L1J 3T9</t>
  </si>
  <si>
    <t>905-571-6283</t>
  </si>
  <si>
    <t>asiunia3@hotmail.com</t>
  </si>
  <si>
    <t>ktrouton@northerntrailer.com</t>
  </si>
  <si>
    <t>northergsd@gmail.com</t>
  </si>
  <si>
    <t>Fundy Sch H Club</t>
  </si>
  <si>
    <t>Perry/Kirkwood</t>
  </si>
  <si>
    <t>Eric/Sandra</t>
  </si>
  <si>
    <t>Perlman</t>
  </si>
  <si>
    <t>Herman</t>
  </si>
  <si>
    <t>RR6 Mount Forest</t>
  </si>
  <si>
    <t>N0G 2L0</t>
  </si>
  <si>
    <t>519-323-9802</t>
  </si>
  <si>
    <t>herman@packetmail.ca</t>
  </si>
  <si>
    <t>30 Alford Crescent</t>
  </si>
  <si>
    <t>M1B 4C4</t>
  </si>
  <si>
    <t>Northern BC Schutzhund</t>
  </si>
  <si>
    <t>Gallant</t>
  </si>
  <si>
    <t>Marie-Josee</t>
  </si>
  <si>
    <t>380 Route 122</t>
  </si>
  <si>
    <t>St-David</t>
  </si>
  <si>
    <t>J0G 1L0</t>
  </si>
  <si>
    <t>819-396-2869</t>
  </si>
  <si>
    <t>mjgallany@live.ca</t>
  </si>
  <si>
    <t>Jade/Mathew</t>
  </si>
  <si>
    <t>12267 Dovercourt Avenue  NW</t>
  </si>
  <si>
    <t>T5L 4E1</t>
  </si>
  <si>
    <t>780-257-5233</t>
  </si>
  <si>
    <t>Labelle</t>
  </si>
  <si>
    <t>Alain/Christopher</t>
  </si>
  <si>
    <t>63 rue des pommetiers</t>
  </si>
  <si>
    <t>J8R 2Y8</t>
  </si>
  <si>
    <t>613-606-6969</t>
  </si>
  <si>
    <t>fitmanal1@gmail.com</t>
  </si>
  <si>
    <t>jpm.sparkes@gmail.com</t>
  </si>
  <si>
    <t>15306 Trans Canada Hwy</t>
  </si>
  <si>
    <t xml:space="preserve">Cornwall </t>
  </si>
  <si>
    <t>C0A 1H3</t>
  </si>
  <si>
    <t>902-675-3337</t>
  </si>
  <si>
    <t>gevans@upei.ca</t>
  </si>
  <si>
    <t>Pierre</t>
  </si>
  <si>
    <t>1970 Boul Norman-Bethune</t>
  </si>
  <si>
    <t>Laval</t>
  </si>
  <si>
    <t>H7M 3W8</t>
  </si>
  <si>
    <t>Stepanis</t>
  </si>
  <si>
    <t>Orangeville</t>
  </si>
  <si>
    <t>Mitchell</t>
  </si>
  <si>
    <t>L9W 2Z3</t>
  </si>
  <si>
    <t>pando@olympusk9.com</t>
  </si>
  <si>
    <t>Buccellato</t>
  </si>
  <si>
    <t>Martina</t>
  </si>
  <si>
    <t>E2S 1C3</t>
  </si>
  <si>
    <t>kenandi@WHTVCable.com</t>
  </si>
  <si>
    <t>ma.noiseux@gmail.com</t>
  </si>
  <si>
    <t>Rive Sud</t>
  </si>
  <si>
    <t>8363 Arbour Place</t>
  </si>
  <si>
    <t>Delta</t>
  </si>
  <si>
    <t>V4C 7H4</t>
  </si>
  <si>
    <t>Smith</t>
  </si>
  <si>
    <t>Thorndale</t>
  </si>
  <si>
    <t>Naylor</t>
  </si>
  <si>
    <t>2442 Jinglepot Road</t>
  </si>
  <si>
    <t>V9R 6W3</t>
  </si>
  <si>
    <t>snaylor@showbiz.ca</t>
  </si>
  <si>
    <t>candice_ttt@yahoo.com</t>
  </si>
  <si>
    <t>Martell</t>
  </si>
  <si>
    <t>Jo-Anne</t>
  </si>
  <si>
    <t>1560 De L'Ecole</t>
  </si>
  <si>
    <t>Box 93</t>
  </si>
  <si>
    <t>Delacour</t>
  </si>
  <si>
    <t>T0M 0T0</t>
  </si>
  <si>
    <t>kswood@xplornet.com</t>
  </si>
  <si>
    <t>starstar@dccnet.com</t>
  </si>
  <si>
    <t>Markham</t>
  </si>
  <si>
    <t>Duchscherer</t>
  </si>
  <si>
    <t>Phil</t>
  </si>
  <si>
    <t>V2K 4Y6</t>
  </si>
  <si>
    <t>Wadowska</t>
  </si>
  <si>
    <t>Dorota</t>
  </si>
  <si>
    <t>59 Shandon Drive</t>
  </si>
  <si>
    <t>M1R 4M4</t>
  </si>
  <si>
    <t>Courtenay</t>
  </si>
  <si>
    <t>V9J 1V1</t>
  </si>
  <si>
    <t>Hunter</t>
  </si>
  <si>
    <t>Lyn</t>
  </si>
  <si>
    <t>Sutton West</t>
  </si>
  <si>
    <t>chunkok9@yahoo.ca</t>
  </si>
  <si>
    <t xml:space="preserve">469 Harvey St. </t>
  </si>
  <si>
    <t>ccampbel@ubishops.ca</t>
  </si>
  <si>
    <t>5565 West Blvd</t>
  </si>
  <si>
    <t>T5A 3C9</t>
  </si>
  <si>
    <t>May</t>
  </si>
  <si>
    <t>Colussi</t>
  </si>
  <si>
    <t>28 Rue Dextradeur</t>
  </si>
  <si>
    <t>St. Luc</t>
  </si>
  <si>
    <t>J2W 1M3</t>
  </si>
  <si>
    <t>450-741-6699</t>
  </si>
  <si>
    <t>stephaniecolussi@hotmail.com</t>
  </si>
  <si>
    <t>Monica</t>
  </si>
  <si>
    <t>905-580-7336</t>
  </si>
  <si>
    <t>monicaanthony@hotmail.com</t>
  </si>
  <si>
    <t>Colpitts</t>
  </si>
  <si>
    <t>RR7  Orangeville</t>
  </si>
  <si>
    <t>519-217-0173</t>
  </si>
  <si>
    <t>harold@hcdat9.net</t>
  </si>
  <si>
    <t>L1M 1V3</t>
  </si>
  <si>
    <t xml:space="preserve">   </t>
  </si>
  <si>
    <t>Mackay</t>
  </si>
  <si>
    <t>296 Stephenson Point Road</t>
  </si>
  <si>
    <t>Port Perry</t>
  </si>
  <si>
    <t>L9L 1B4</t>
  </si>
  <si>
    <t>905-985-3874</t>
  </si>
  <si>
    <t>8202 St Patrick Ave</t>
  </si>
  <si>
    <t>V2N 4K2</t>
  </si>
  <si>
    <t>guyyoung972@hotmail.com</t>
  </si>
  <si>
    <t>Kocsis</t>
  </si>
  <si>
    <t>16 Elgin Lane</t>
  </si>
  <si>
    <t xml:space="preserve"> Hampton</t>
  </si>
  <si>
    <t xml:space="preserve"> L0B 1J0</t>
  </si>
  <si>
    <t>ewiggans@rogers.com</t>
  </si>
  <si>
    <t>Rompre</t>
  </si>
  <si>
    <t>Sylvain</t>
  </si>
  <si>
    <t>4594 Fontaine Rue</t>
  </si>
  <si>
    <t>Ascot Corner</t>
  </si>
  <si>
    <t>J0B 1A0</t>
  </si>
  <si>
    <t>819-212-2824</t>
  </si>
  <si>
    <t>cobrasly@hotmail.com</t>
  </si>
  <si>
    <t>Changed to single 2010</t>
  </si>
  <si>
    <t>487 Elizabeth St</t>
  </si>
  <si>
    <t xml:space="preserve"> Oshawa</t>
  </si>
  <si>
    <t>L1J 5S9</t>
  </si>
  <si>
    <t>Asked to be taken off the list</t>
  </si>
  <si>
    <t>Clement</t>
  </si>
  <si>
    <t>423 Avenue Pie X</t>
  </si>
  <si>
    <t>St Christophe d'Arthabaska</t>
  </si>
  <si>
    <t>2299 Ave. de la Riviere Jaune</t>
  </si>
  <si>
    <t>G2N 1T4</t>
  </si>
  <si>
    <t>418-953-5344</t>
  </si>
  <si>
    <t>Morrovatzadeh</t>
  </si>
  <si>
    <t>Omid</t>
  </si>
  <si>
    <t>2911 Bayview Ave.  Unit #101L</t>
  </si>
  <si>
    <t>M2K 1E8</t>
  </si>
  <si>
    <t>91 Theobalds Circle</t>
  </si>
  <si>
    <t>L4C 9E1</t>
  </si>
  <si>
    <t>416-671-6090</t>
  </si>
  <si>
    <t>marioserrani@rogers.blackberry.net</t>
  </si>
  <si>
    <t>J3R  0J3</t>
  </si>
  <si>
    <t>89 Jadry Court</t>
  </si>
  <si>
    <t>Hammonds Plains</t>
  </si>
  <si>
    <t>B4B 0A1</t>
  </si>
  <si>
    <t>902-422-0863</t>
  </si>
  <si>
    <t>Rebecca</t>
  </si>
  <si>
    <t>59 Halley Drive</t>
  </si>
  <si>
    <t>NLFD</t>
  </si>
  <si>
    <t>A1A 4V1</t>
  </si>
  <si>
    <t>709-746-3611</t>
  </si>
  <si>
    <t>beccawells59@gmail.com</t>
  </si>
  <si>
    <t>NLFDSC</t>
  </si>
  <si>
    <t xml:space="preserve">40-7489 Sideroad 5 East  </t>
  </si>
  <si>
    <t>jbulloch@cogeco.CA</t>
  </si>
  <si>
    <t>Crowell</t>
  </si>
  <si>
    <t>6 Smith Road</t>
  </si>
  <si>
    <t>Nauwigewauk</t>
  </si>
  <si>
    <t>E5N 7B1</t>
  </si>
  <si>
    <t>506-832-1834</t>
  </si>
  <si>
    <t>kory97@rogers.com</t>
  </si>
  <si>
    <t>L1P 1Z1</t>
  </si>
  <si>
    <t>276 Edinburgh Street</t>
  </si>
  <si>
    <t>Fredericton</t>
  </si>
  <si>
    <t>E3B 2C9</t>
  </si>
  <si>
    <t>Strbova</t>
  </si>
  <si>
    <t>Ivona</t>
  </si>
  <si>
    <t>83 Rosemount Drive</t>
  </si>
  <si>
    <t>Lachance Dubuc</t>
  </si>
  <si>
    <t>Maxime</t>
  </si>
  <si>
    <t>62 rue messier</t>
  </si>
  <si>
    <t>St-Louis-sur-Richelieu</t>
  </si>
  <si>
    <t>J0G 1K0</t>
  </si>
  <si>
    <t>450-672-9386</t>
  </si>
  <si>
    <t>Mcintyre</t>
  </si>
  <si>
    <t>294B COSSADUCK HILL ROAD</t>
  </si>
  <si>
    <t>NORTH STONINGTON</t>
  </si>
  <si>
    <t>CT</t>
  </si>
  <si>
    <t>Owens</t>
  </si>
  <si>
    <t>V4W 2S5</t>
  </si>
  <si>
    <t>5696 Big Bear Ridge</t>
  </si>
  <si>
    <t>Jon &amp; Dana</t>
  </si>
  <si>
    <t>Wengel</t>
  </si>
  <si>
    <t>BEAUBIEN</t>
  </si>
  <si>
    <t>YANICK</t>
  </si>
  <si>
    <t>100 LAC DES ERABLES</t>
  </si>
  <si>
    <t>ST-MATHIEU-DU-PARC</t>
  </si>
  <si>
    <t>G0X 1N0</t>
  </si>
  <si>
    <t>819-532-3312</t>
  </si>
  <si>
    <t>Beaudoin</t>
  </si>
  <si>
    <t>Wayne</t>
  </si>
  <si>
    <t>2477 Townline Rd</t>
  </si>
  <si>
    <t>Stevensville</t>
  </si>
  <si>
    <t>L0S 1S0</t>
  </si>
  <si>
    <t>416-510-0037</t>
  </si>
  <si>
    <t>RIDDLER@SYMPATICO.CA</t>
  </si>
  <si>
    <t>Belisle</t>
  </si>
  <si>
    <t>208 Godefroy</t>
  </si>
  <si>
    <t>Rachelle</t>
  </si>
  <si>
    <t>Pearson</t>
  </si>
  <si>
    <t>mcayer@hotmail.com</t>
  </si>
  <si>
    <t>E2N 1H6</t>
  </si>
  <si>
    <t>Roussel</t>
  </si>
  <si>
    <t>Yves</t>
  </si>
  <si>
    <t>112 Chanoine - Graulx</t>
  </si>
  <si>
    <t>St-Francois X. Brompton</t>
  </si>
  <si>
    <t>J0B 2V0</t>
  </si>
  <si>
    <t>V2L 6E4</t>
  </si>
  <si>
    <t>Desjardins</t>
  </si>
  <si>
    <t>608 W Gore St</t>
  </si>
  <si>
    <t>P7E 3S3</t>
  </si>
  <si>
    <t>Dan</t>
  </si>
  <si>
    <t>Red Deer</t>
  </si>
  <si>
    <t>Baribault</t>
  </si>
  <si>
    <t>Elizabeth</t>
  </si>
  <si>
    <t>14843 Rue James</t>
  </si>
  <si>
    <t>Pierrefonds</t>
  </si>
  <si>
    <t>H9H 1P4</t>
  </si>
  <si>
    <t>Klein</t>
  </si>
  <si>
    <t>Fred</t>
  </si>
  <si>
    <t>L7C 3K3</t>
  </si>
  <si>
    <t>901-924-0236</t>
  </si>
  <si>
    <t>Birza</t>
  </si>
  <si>
    <t>Woodlief</t>
  </si>
  <si>
    <t>6531 Lakes Road</t>
  </si>
  <si>
    <t>V9L 5V7</t>
  </si>
  <si>
    <t>250-746-4046</t>
  </si>
  <si>
    <t>Pacific Schutzhund      2010</t>
  </si>
  <si>
    <t>Port Hope</t>
  </si>
  <si>
    <t>L1A 3V5</t>
  </si>
  <si>
    <t>mapledog@sympatico.ca</t>
  </si>
  <si>
    <t>Sleczkowski</t>
  </si>
  <si>
    <t>Mark &amp; Suzanne</t>
  </si>
  <si>
    <t>Beaverton</t>
  </si>
  <si>
    <t>L0K 1A0</t>
  </si>
  <si>
    <t>705-426-5607</t>
  </si>
  <si>
    <t>heydiesel@hotmail.com</t>
  </si>
  <si>
    <t>Dave</t>
  </si>
  <si>
    <t>London</t>
  </si>
  <si>
    <t>Ivak</t>
  </si>
  <si>
    <t>Valerie</t>
  </si>
  <si>
    <t>11 Shadetree Cres</t>
  </si>
  <si>
    <t>416-839-1490</t>
  </si>
  <si>
    <t>Campbellcroft</t>
  </si>
  <si>
    <t>Wrong</t>
  </si>
  <si>
    <t>1-11 Comumbine Ave</t>
  </si>
  <si>
    <t>647-220-1096</t>
  </si>
  <si>
    <t>hb86tps@yahoo.ca</t>
  </si>
  <si>
    <t>Jeff</t>
  </si>
  <si>
    <t>108 Deerfield Dr. S.E.</t>
  </si>
  <si>
    <t>T2J 6M3</t>
  </si>
  <si>
    <t>Mike@drdrywallltd.com</t>
  </si>
  <si>
    <t>2412 8 St. S.E.</t>
  </si>
  <si>
    <t>T2G 5A1</t>
  </si>
  <si>
    <t>Krayzel</t>
  </si>
  <si>
    <t>ammunro@nb.sympatico.ca</t>
  </si>
  <si>
    <t>McLachlan</t>
  </si>
  <si>
    <t>Dale</t>
  </si>
  <si>
    <t>#25 - 51058 Rge Rd 212</t>
  </si>
  <si>
    <t>T8G 1E7</t>
  </si>
  <si>
    <t>Oxsengendler</t>
  </si>
  <si>
    <t>Isabella</t>
  </si>
  <si>
    <t>210 Rue Claire</t>
  </si>
  <si>
    <t>St-Jean</t>
  </si>
  <si>
    <t>J2W3C8</t>
  </si>
  <si>
    <t>1-450-359-0621</t>
  </si>
  <si>
    <t>ioxsengendler@videotron.ca</t>
  </si>
  <si>
    <t>Jurgen</t>
  </si>
  <si>
    <t>Burlington</t>
  </si>
  <si>
    <t>Erin</t>
  </si>
  <si>
    <t>Panczak</t>
  </si>
  <si>
    <t xml:space="preserve">aderkatz@hotmail.com </t>
  </si>
  <si>
    <t>LANGLEY</t>
  </si>
  <si>
    <t>V2Z 1N3</t>
  </si>
  <si>
    <t>Ellis</t>
  </si>
  <si>
    <t>Darrell</t>
  </si>
  <si>
    <t>39 Sunlake Way SE</t>
  </si>
  <si>
    <t>T2X 3E3</t>
  </si>
  <si>
    <t>Eng</t>
  </si>
  <si>
    <t>Marvin/Penny</t>
  </si>
  <si>
    <t>Evely</t>
  </si>
  <si>
    <t>Rebelo</t>
  </si>
  <si>
    <t>WEBBER</t>
  </si>
  <si>
    <t>PAULA</t>
  </si>
  <si>
    <t>markiegrossman@gmail.com</t>
  </si>
  <si>
    <t>Toronto Sch H Club</t>
  </si>
  <si>
    <t>Dix</t>
  </si>
  <si>
    <t>Malwina</t>
  </si>
  <si>
    <t>Wellandport</t>
  </si>
  <si>
    <t>905-899-4900</t>
  </si>
  <si>
    <t>Daigle</t>
  </si>
  <si>
    <t>Jacquie</t>
  </si>
  <si>
    <t>902-672-1951</t>
  </si>
  <si>
    <t>earthwhims@yahoo.ca</t>
  </si>
  <si>
    <t>weshummer@gmail.com</t>
  </si>
  <si>
    <t>416-752-4581</t>
  </si>
  <si>
    <t>8 Canerbury Court</t>
  </si>
  <si>
    <t>E2E 0N1</t>
  </si>
  <si>
    <t>506-333-9764</t>
  </si>
  <si>
    <t>Holly</t>
  </si>
  <si>
    <t>Box 18084  1215  56th</t>
  </si>
  <si>
    <t>V4L 2M4</t>
  </si>
  <si>
    <t>604-626-2514</t>
  </si>
  <si>
    <t>hmalysh@whidbey.com</t>
  </si>
  <si>
    <t>Simon/Tina</t>
  </si>
  <si>
    <t>Gariepy</t>
  </si>
  <si>
    <t>912 Principale</t>
  </si>
  <si>
    <t>La Presentation</t>
  </si>
  <si>
    <t>J0H 1B0</t>
  </si>
  <si>
    <t>450-796-4192</t>
  </si>
  <si>
    <t>247 ch Macaulay</t>
  </si>
  <si>
    <t>Bishopton</t>
  </si>
  <si>
    <t>J0B 1G0</t>
  </si>
  <si>
    <t>McKenna/O'Connor</t>
  </si>
  <si>
    <t>Peter/Sinead</t>
  </si>
  <si>
    <t>306-715-7492</t>
  </si>
  <si>
    <t>Jonquiere</t>
  </si>
  <si>
    <t>G7S 5J5</t>
  </si>
  <si>
    <t>418-548-6687</t>
  </si>
  <si>
    <t>LILJEDAHL</t>
  </si>
  <si>
    <t>LARRY</t>
  </si>
  <si>
    <t>BOX 817 2700 HARWOOD</t>
  </si>
  <si>
    <t>HUDSON</t>
  </si>
  <si>
    <t>J0P 1H0</t>
  </si>
  <si>
    <t>GORDON</t>
  </si>
  <si>
    <t>Lostracco</t>
  </si>
  <si>
    <t>MACDONALD</t>
  </si>
  <si>
    <t>18285 PINE RIDGE ROAD, RR#1</t>
  </si>
  <si>
    <t>APPLE HILL</t>
  </si>
  <si>
    <t>info@stallworthkennels.com</t>
  </si>
  <si>
    <t>YEULETT</t>
  </si>
  <si>
    <t xml:space="preserve">RUTH </t>
  </si>
  <si>
    <t>2120 SHANNONLAKE RD</t>
  </si>
  <si>
    <t>WESTBANK</t>
  </si>
  <si>
    <t>V4A 1V5</t>
  </si>
  <si>
    <t>Zucker</t>
  </si>
  <si>
    <t>Po Box 1127</t>
  </si>
  <si>
    <t>Roches Point</t>
  </si>
  <si>
    <t>L0E 1P0</t>
  </si>
  <si>
    <t>lindaz@rogers.com</t>
  </si>
  <si>
    <t>Efthymiadis</t>
  </si>
  <si>
    <t>140 Purcell's Cove Road</t>
  </si>
  <si>
    <t>John R.</t>
  </si>
  <si>
    <t>106 -91 Franklin Street, S</t>
  </si>
  <si>
    <t>N2C 1R6</t>
  </si>
  <si>
    <t>Shiels</t>
  </si>
  <si>
    <t>Box 41</t>
  </si>
  <si>
    <t>Garson</t>
  </si>
  <si>
    <t>R0E 0R0</t>
  </si>
  <si>
    <t>Total</t>
  </si>
  <si>
    <t>tracy.k9crazy@gmail.com</t>
  </si>
  <si>
    <t>jmart10438@sympatico.ca</t>
  </si>
  <si>
    <t>PSDSC</t>
  </si>
  <si>
    <t>Mendez</t>
  </si>
  <si>
    <t>15 Rangoon Road</t>
  </si>
  <si>
    <t>M9C 4N5</t>
  </si>
  <si>
    <t>alexmendez2@hotmail.com</t>
  </si>
  <si>
    <t>GUTTMAN</t>
  </si>
  <si>
    <t>Lower Mainland GS Club</t>
  </si>
  <si>
    <t>Dunphy</t>
  </si>
  <si>
    <t>63 Vernon Street</t>
  </si>
  <si>
    <t>L0M 1B1</t>
  </si>
  <si>
    <t>Kyle</t>
  </si>
  <si>
    <t>31 Kersey Crescent</t>
  </si>
  <si>
    <t>905-999-4479</t>
  </si>
  <si>
    <t>mulrooneykyle@gmail.com</t>
  </si>
  <si>
    <t>18033  29A  Ave.</t>
  </si>
  <si>
    <t>V3S 9V2</t>
  </si>
  <si>
    <t>604-542-9426</t>
  </si>
  <si>
    <t>Hack</t>
  </si>
  <si>
    <t>3405  28 Street</t>
  </si>
  <si>
    <t>T6T 2A6</t>
  </si>
  <si>
    <t>780-450-4995</t>
  </si>
  <si>
    <t>Levesque/Tremblay</t>
  </si>
  <si>
    <t>kimbe72@gmail.com</t>
  </si>
  <si>
    <t>Venables</t>
  </si>
  <si>
    <t>993 Thistledown Way</t>
  </si>
  <si>
    <t>N6O 4L6</t>
  </si>
  <si>
    <t>519-860-0622</t>
  </si>
  <si>
    <t>ryanvenables@gmail.com</t>
  </si>
  <si>
    <t>1 - 4699  61 Street</t>
  </si>
  <si>
    <t>T4N 7C9</t>
  </si>
  <si>
    <t>Hardy/LeBlanc</t>
  </si>
  <si>
    <t xml:space="preserve">WA </t>
  </si>
  <si>
    <t>98262  USA</t>
  </si>
  <si>
    <t>374127 - 6th Line Amaranth</t>
  </si>
  <si>
    <t>93066  USA</t>
  </si>
  <si>
    <t>52 11th Ave</t>
  </si>
  <si>
    <t>1 - 4699 - 61 Street</t>
  </si>
  <si>
    <t>124 Marianne Road</t>
  </si>
  <si>
    <t xml:space="preserve"> Winnipeg</t>
  </si>
  <si>
    <t xml:space="preserve"> R2R 1X3</t>
  </si>
  <si>
    <t>Gail Cielen</t>
  </si>
  <si>
    <t>Dan Waters</t>
  </si>
  <si>
    <t xml:space="preserve"> cielen@mts.net</t>
  </si>
  <si>
    <t xml:space="preserve"> 74 Swansea Street</t>
  </si>
  <si>
    <t>709-834-2461</t>
  </si>
  <si>
    <t>boodogs@gmail.cm</t>
  </si>
  <si>
    <t>780-968-7663</t>
  </si>
  <si>
    <t>Lavoie</t>
  </si>
  <si>
    <t>Eloise</t>
  </si>
  <si>
    <t>2051 Rue Gilbert</t>
  </si>
  <si>
    <t>V8L 5J6</t>
  </si>
  <si>
    <t>450-224-5849</t>
  </si>
  <si>
    <t>101-9 Kirkland</t>
  </si>
  <si>
    <t>Kirkland</t>
  </si>
  <si>
    <t>H9J 1N2</t>
  </si>
  <si>
    <t>514-694-2236</t>
  </si>
  <si>
    <t>Benjamin</t>
  </si>
  <si>
    <t>511 2nd Avenue SE</t>
  </si>
  <si>
    <t>S9H 3S9</t>
  </si>
  <si>
    <t>Benker</t>
  </si>
  <si>
    <t>Katrin</t>
  </si>
  <si>
    <t>14155 - 57 Avenue</t>
  </si>
  <si>
    <t>V3X 2WB</t>
  </si>
  <si>
    <t>BENOIT</t>
  </si>
  <si>
    <t>1725 High Park Drive</t>
  </si>
  <si>
    <t>High River</t>
  </si>
  <si>
    <t>T1V 0A3</t>
  </si>
  <si>
    <t>GG2414@YAHOO.CA</t>
  </si>
  <si>
    <t>Jamieson</t>
  </si>
  <si>
    <t>Rosalyn</t>
  </si>
  <si>
    <t>22683 Telegraph Trail</t>
  </si>
  <si>
    <t>V1M 3S4</t>
  </si>
  <si>
    <t>rosjamieson@hotmail.com</t>
  </si>
  <si>
    <t>130 Emily Park Rd RR #2</t>
  </si>
  <si>
    <t>556 Concession 7 Rd, RR #3</t>
  </si>
  <si>
    <t>Gabriola Island</t>
  </si>
  <si>
    <t>V0R 1X3</t>
  </si>
  <si>
    <t>Mutcher</t>
  </si>
  <si>
    <t>Rita</t>
  </si>
  <si>
    <t>23535 44 Ave</t>
  </si>
  <si>
    <t>V2Z 2V2</t>
  </si>
  <si>
    <t>Deacon</t>
  </si>
  <si>
    <t>Doug</t>
  </si>
  <si>
    <t>Abbotsford</t>
  </si>
  <si>
    <t>Segal</t>
  </si>
  <si>
    <t>M3B 3C6</t>
  </si>
  <si>
    <t>SENCHUK</t>
  </si>
  <si>
    <t>DEAN</t>
  </si>
  <si>
    <t>428 MEADOWDALE RD</t>
  </si>
  <si>
    <t>ST. ANDREWS</t>
  </si>
  <si>
    <t>SERBAN</t>
  </si>
  <si>
    <t>LUCIAN</t>
  </si>
  <si>
    <t>441 ROCKLAND ROAD</t>
  </si>
  <si>
    <t>CAMPBELL RIVER</t>
  </si>
  <si>
    <t>V9W 1N7</t>
  </si>
  <si>
    <t>West</t>
  </si>
  <si>
    <t>1269 Fuller St</t>
  </si>
  <si>
    <t>N5Y4R1</t>
  </si>
  <si>
    <t>519-455-3710</t>
  </si>
  <si>
    <t>9320 Windsor Street</t>
  </si>
  <si>
    <t>V2P 6C4</t>
  </si>
  <si>
    <t>604-392-5818</t>
  </si>
  <si>
    <t>jphaneuf@gmail.com</t>
  </si>
  <si>
    <t>Etobioke</t>
  </si>
  <si>
    <t>M8V 2J8</t>
  </si>
  <si>
    <t>877-953-7733</t>
  </si>
  <si>
    <t>fredhausmann@me.com</t>
  </si>
  <si>
    <t>dcp-julien@yahoo.com</t>
  </si>
  <si>
    <t>705-754-4192</t>
  </si>
  <si>
    <t>ivypreece98@gmail.com</t>
  </si>
  <si>
    <t>MacPherson</t>
  </si>
  <si>
    <t>2093 Elgin Road Hopewell</t>
  </si>
  <si>
    <t>Thorne</t>
  </si>
  <si>
    <t>Tiffany</t>
  </si>
  <si>
    <t>E1E 4P5</t>
  </si>
  <si>
    <t>506-854-2390</t>
  </si>
  <si>
    <t>tiffany_??@yahoo.ca</t>
  </si>
  <si>
    <t>Central NB Sch H Club</t>
  </si>
  <si>
    <t>leverettg@cohos-evamy.com</t>
  </si>
  <si>
    <t>Lehnhardt</t>
  </si>
  <si>
    <t>scopark9@shaw.ca</t>
  </si>
  <si>
    <t>2074 Baseline Road</t>
  </si>
  <si>
    <t>L1C 3K3</t>
  </si>
  <si>
    <t>emmaquance@hotmail.com</t>
  </si>
  <si>
    <t>Tauber</t>
  </si>
  <si>
    <t>6 Dale Avenue, Unit 1</t>
  </si>
  <si>
    <t>M4W 1K4</t>
  </si>
  <si>
    <t>jtauber@everreddy.cm</t>
  </si>
  <si>
    <t>L_A_Lozano@yahoo.ca</t>
  </si>
  <si>
    <t>Powshuk</t>
  </si>
  <si>
    <t>Richard</t>
  </si>
  <si>
    <t>Luke</t>
  </si>
  <si>
    <t>Elizabeth/Eric</t>
  </si>
  <si>
    <t>racerocks9@shaw.ca</t>
  </si>
  <si>
    <t>Apostolidis</t>
  </si>
  <si>
    <t>Solano</t>
  </si>
  <si>
    <t>Kay</t>
  </si>
  <si>
    <t>V5X 2A5</t>
  </si>
  <si>
    <t>whitedog.ph@gmail.com</t>
  </si>
  <si>
    <t>47 Shorecrest Dr</t>
  </si>
  <si>
    <t>R3P 1N8</t>
  </si>
  <si>
    <t>Goulds</t>
  </si>
  <si>
    <t xml:space="preserve">Margie Harris </t>
  </si>
  <si>
    <t>702 St Thomas Line</t>
  </si>
  <si>
    <t>Paradise</t>
  </si>
  <si>
    <t>A1L 3V3</t>
  </si>
  <si>
    <t>Boutin</t>
  </si>
  <si>
    <t>Brighton</t>
  </si>
  <si>
    <t>K0K 1H0</t>
  </si>
  <si>
    <t>Howorth</t>
  </si>
  <si>
    <t>Jean Muzik</t>
  </si>
  <si>
    <t>N8W 3R4</t>
  </si>
  <si>
    <t>Torpey</t>
  </si>
  <si>
    <t>1108 Edderton Ave</t>
  </si>
  <si>
    <t>R3T 0X4</t>
  </si>
  <si>
    <t>Wandtke</t>
  </si>
  <si>
    <t>Craig</t>
  </si>
  <si>
    <t>Lamarche</t>
  </si>
  <si>
    <t>Mario</t>
  </si>
  <si>
    <t>Lachine</t>
  </si>
  <si>
    <t xml:space="preserve">Sutherland </t>
  </si>
  <si>
    <t>2 Callen Court</t>
  </si>
  <si>
    <t>905-683-3043</t>
  </si>
  <si>
    <t>dick.vergolst@sympatico.ca</t>
  </si>
  <si>
    <t>northlair@mymts.net</t>
  </si>
  <si>
    <t>Stephen/Susanne</t>
  </si>
  <si>
    <t>kemick.stephen@gmail.com</t>
  </si>
  <si>
    <t>Cecchin</t>
  </si>
  <si>
    <t>John/Kathy</t>
  </si>
  <si>
    <t>Arthur</t>
  </si>
  <si>
    <t>N0G 1A0</t>
  </si>
  <si>
    <t>519-848-5554</t>
  </si>
  <si>
    <t>winbakfund@rocketmail.com</t>
  </si>
  <si>
    <t xml:space="preserve">RR#3  7489 1St Line </t>
  </si>
  <si>
    <t>DOB 20/03/1994</t>
  </si>
  <si>
    <t xml:space="preserve">Ducasse </t>
  </si>
  <si>
    <t>Eva</t>
  </si>
  <si>
    <t>6675 Avenue des Perron</t>
  </si>
  <si>
    <t>H7J 1G3</t>
  </si>
  <si>
    <t>514-815-8069</t>
  </si>
  <si>
    <t>eva211@live.fr</t>
  </si>
  <si>
    <t>Eric Perry</t>
  </si>
  <si>
    <t>giuliani@me.com</t>
  </si>
  <si>
    <t>Souchon</t>
  </si>
  <si>
    <t>Laurent</t>
  </si>
  <si>
    <t>3761 Lafontaine</t>
  </si>
  <si>
    <t>H1W 1V8</t>
  </si>
  <si>
    <t>Lauzon</t>
  </si>
  <si>
    <t>Marc-Andre</t>
  </si>
  <si>
    <t>1 rue Menard</t>
  </si>
  <si>
    <t>Grenville sur la Rouge</t>
  </si>
  <si>
    <t>J0V 1B0</t>
  </si>
  <si>
    <t>karen.anez@niagarahealth.on.ca</t>
  </si>
  <si>
    <t>Toronto Schutzhund</t>
  </si>
  <si>
    <t>Windsor Schutzhund</t>
  </si>
  <si>
    <t>Christopher</t>
  </si>
  <si>
    <t>M1S 1T9</t>
  </si>
  <si>
    <t>train@geminik9.com</t>
  </si>
  <si>
    <t>Szokoll</t>
  </si>
  <si>
    <t>Natalie</t>
  </si>
  <si>
    <t>4408-0057</t>
  </si>
  <si>
    <t>Yuan</t>
  </si>
  <si>
    <t>Ding</t>
  </si>
  <si>
    <t>Nyman</t>
  </si>
  <si>
    <t>Dunnville</t>
  </si>
  <si>
    <t>N1A 2W2</t>
  </si>
  <si>
    <t>Schweber</t>
  </si>
  <si>
    <t>Whitehorse</t>
  </si>
  <si>
    <t>Rzan</t>
  </si>
  <si>
    <t>Denis</t>
  </si>
  <si>
    <t>Bullinger</t>
  </si>
  <si>
    <t>McLaughlin</t>
  </si>
  <si>
    <t>dianakrauss@shaw.ca</t>
  </si>
  <si>
    <t>nngvandan@lvlomas.cm</t>
  </si>
  <si>
    <t>Hammill</t>
  </si>
  <si>
    <t>Ashley</t>
  </si>
  <si>
    <t>Mullins/Meyer</t>
  </si>
  <si>
    <t>Susan/Mike</t>
  </si>
  <si>
    <t>kss-16@hotmail.com</t>
  </si>
  <si>
    <t>Winkler</t>
  </si>
  <si>
    <t>Eve</t>
  </si>
  <si>
    <t>1615 East 4Th St</t>
  </si>
  <si>
    <t>Cooke</t>
  </si>
  <si>
    <t>Terry &amp; Cindy</t>
  </si>
  <si>
    <t>Heidi</t>
  </si>
  <si>
    <t>dcarlsen@luxotticaretail.com</t>
  </si>
  <si>
    <t>Saugeen</t>
  </si>
  <si>
    <t>46574 Chilliwack Lake Rd</t>
  </si>
  <si>
    <t>V2R 4M9</t>
  </si>
  <si>
    <t>ghaynes@blgcanada.com</t>
  </si>
  <si>
    <t>Jagtar ( Jack)</t>
  </si>
  <si>
    <t>J3Y 5W2</t>
  </si>
  <si>
    <t>514-229-7688</t>
  </si>
  <si>
    <t>sixdrips@hotmail.com</t>
  </si>
  <si>
    <t>918 East Suffolk Road  - Rte. 229</t>
  </si>
  <si>
    <t xml:space="preserve">Suffolk  </t>
  </si>
  <si>
    <t>Dyson</t>
  </si>
  <si>
    <t>jennifersouzaluis@rogers.com</t>
  </si>
  <si>
    <t>Souzaluis</t>
  </si>
  <si>
    <t>6778 Vivian St</t>
  </si>
  <si>
    <t>Haringsma</t>
  </si>
  <si>
    <t>Darryl</t>
  </si>
  <si>
    <t>4191 Barnjum Rd</t>
  </si>
  <si>
    <t>Duncan</t>
  </si>
  <si>
    <t>V9L 6G5</t>
  </si>
  <si>
    <t>Donza</t>
  </si>
  <si>
    <t>17321 107A St</t>
  </si>
  <si>
    <t>T5X 3H9</t>
  </si>
  <si>
    <t>Menard</t>
  </si>
  <si>
    <t>Claire</t>
  </si>
  <si>
    <t>Thunder Bay</t>
  </si>
  <si>
    <t>807-767-9473</t>
  </si>
  <si>
    <t>Alexander</t>
  </si>
  <si>
    <t>Stephen/Kathy</t>
  </si>
  <si>
    <t>Pevny</t>
  </si>
  <si>
    <t>Lui</t>
  </si>
  <si>
    <t>1610 Gowling Terrace</t>
  </si>
  <si>
    <t>Milton</t>
  </si>
  <si>
    <t>L9T 5J6</t>
  </si>
  <si>
    <t>rottnrott@hotmail.com</t>
  </si>
  <si>
    <t>N0M 2P0</t>
  </si>
  <si>
    <t>Holowaty</t>
  </si>
  <si>
    <t>Jane</t>
  </si>
  <si>
    <t>4415 Dawn Dr</t>
  </si>
  <si>
    <t>V4K 4P7</t>
  </si>
  <si>
    <t>Clark</t>
  </si>
  <si>
    <t>Paris</t>
  </si>
  <si>
    <t>Etobicoke</t>
  </si>
  <si>
    <t>Mills</t>
  </si>
  <si>
    <t>23 Meadowland Gate</t>
  </si>
  <si>
    <t>Brampton</t>
  </si>
  <si>
    <t>L6W 3N8</t>
  </si>
  <si>
    <t>Spallek</t>
  </si>
  <si>
    <t>Lothar</t>
  </si>
  <si>
    <t>St Eugene</t>
  </si>
  <si>
    <t>K0B 1P0</t>
  </si>
  <si>
    <t>Wolf</t>
  </si>
  <si>
    <t>Manfred</t>
  </si>
  <si>
    <t>255 McLean Street</t>
  </si>
  <si>
    <t>R3R 0V6</t>
  </si>
  <si>
    <t>204-221-9758</t>
  </si>
  <si>
    <t>manfredwolf@gmx.de</t>
  </si>
  <si>
    <t>Husack</t>
  </si>
  <si>
    <t>200 Linacre Road</t>
  </si>
  <si>
    <t>R3T 3R6</t>
  </si>
  <si>
    <t>204-269-6095</t>
  </si>
  <si>
    <t>gahusac@shaw.ca</t>
  </si>
  <si>
    <t>2687 Norwood Street</t>
  </si>
  <si>
    <t>BUTTERFIELD</t>
  </si>
  <si>
    <t>CHARLES</t>
  </si>
  <si>
    <t>P O BOX CR 60,</t>
  </si>
  <si>
    <t>CRAWL CR BX , BERMUDA</t>
  </si>
  <si>
    <t>CARLEY</t>
  </si>
  <si>
    <t>DENISE</t>
  </si>
  <si>
    <t>1511 DRANOEL ROAD</t>
  </si>
  <si>
    <t>CAVAN</t>
  </si>
  <si>
    <t>L0A 1CO</t>
  </si>
  <si>
    <t>Cassian</t>
  </si>
  <si>
    <t>17 Huron St</t>
  </si>
  <si>
    <t>Hamilton</t>
  </si>
  <si>
    <t>CATANIA</t>
  </si>
  <si>
    <t>FRANK</t>
  </si>
  <si>
    <t>Olga</t>
  </si>
  <si>
    <t>T6J 3C9</t>
  </si>
  <si>
    <t>Palanuik</t>
  </si>
  <si>
    <t>Guy</t>
  </si>
  <si>
    <t>Sandy</t>
  </si>
  <si>
    <t>R1A 2Z7</t>
  </si>
  <si>
    <t>kdoornbos@premierprinting.ca</t>
  </si>
  <si>
    <t>Schutzhund manitoba</t>
  </si>
  <si>
    <t>Murk</t>
  </si>
  <si>
    <t>Stacy</t>
  </si>
  <si>
    <t>murkulee@sasktel.net</t>
  </si>
  <si>
    <t>5060 Du Sepale</t>
  </si>
  <si>
    <t>La Plaine</t>
  </si>
  <si>
    <t>J7M 2K3</t>
  </si>
  <si>
    <t>Rollox</t>
  </si>
  <si>
    <t>Enfield</t>
  </si>
  <si>
    <t>B2T 1H2</t>
  </si>
  <si>
    <t>Greenson</t>
  </si>
  <si>
    <t>Leslie</t>
  </si>
  <si>
    <t>12 Mckellar Lane</t>
  </si>
  <si>
    <t>King City</t>
  </si>
  <si>
    <t>L7B 1E5</t>
  </si>
  <si>
    <t>Shliapin</t>
  </si>
  <si>
    <t>cndy.goguen@rogers.com</t>
  </si>
  <si>
    <t>Greer</t>
  </si>
  <si>
    <t>Binet</t>
  </si>
  <si>
    <t>463 Sunset Cres</t>
  </si>
  <si>
    <t>Roseneath</t>
  </si>
  <si>
    <t>K0K 2X0</t>
  </si>
  <si>
    <t>1066 Foster Ave.</t>
  </si>
  <si>
    <t>V3J 2M6</t>
  </si>
  <si>
    <t>ngmcintosh@yahoo.ca</t>
  </si>
  <si>
    <t>gchoffmann@shaw.ca</t>
  </si>
  <si>
    <t>R1A 3R4</t>
  </si>
  <si>
    <t>No Magazine</t>
  </si>
  <si>
    <t/>
  </si>
  <si>
    <t>Hrouda</t>
  </si>
  <si>
    <t>Jan</t>
  </si>
  <si>
    <t>Calgary</t>
  </si>
  <si>
    <t>T2J 5L5</t>
  </si>
  <si>
    <t>osmolik@shaw.ca</t>
  </si>
  <si>
    <t>siriuspaws@klondiker.com</t>
  </si>
  <si>
    <t>treffler@me.com</t>
  </si>
  <si>
    <t>G0X 2N0</t>
  </si>
  <si>
    <t>laroussedurangcroche@hotmail.com</t>
  </si>
  <si>
    <t>Rebekah</t>
  </si>
  <si>
    <t>St-Augustin De Desmaures</t>
  </si>
  <si>
    <t>jcdubuc@videotron.ca</t>
  </si>
  <si>
    <t>Dawson Perry</t>
  </si>
  <si>
    <t>Kathleen</t>
  </si>
  <si>
    <t>2365 Ployart Rd</t>
  </si>
  <si>
    <t>Black Creek</t>
  </si>
  <si>
    <t>Power</t>
  </si>
  <si>
    <t>stephaniepower@hotmail.com</t>
  </si>
  <si>
    <t>Trail</t>
  </si>
  <si>
    <t>Chris</t>
  </si>
  <si>
    <t>142 Randolph Street</t>
  </si>
  <si>
    <t>E3G 0H5</t>
  </si>
  <si>
    <t>trailchirs7@gmail.com</t>
  </si>
  <si>
    <t>dejantzen@telus.net</t>
  </si>
  <si>
    <t>Edelhart@aol.com</t>
  </si>
  <si>
    <t>alensen@rogers.com</t>
  </si>
  <si>
    <t>3354 SOUTHSHORE BLVD</t>
  </si>
  <si>
    <t>VINELAND STATION</t>
  </si>
  <si>
    <t>L0R 2E0</t>
  </si>
  <si>
    <t>gordon.raaflaub@cgi.com</t>
  </si>
  <si>
    <t>Ramonas</t>
  </si>
  <si>
    <t>8 Ridge Dr</t>
  </si>
  <si>
    <t>L6H-1B6</t>
  </si>
  <si>
    <t>905-842-2333</t>
  </si>
  <si>
    <t>ERAMONAS@COGECO.CA</t>
  </si>
  <si>
    <t>RANDALL</t>
  </si>
  <si>
    <t>DAVID</t>
  </si>
  <si>
    <t>49 ARTHUR RD, BOX 235</t>
  </si>
  <si>
    <t>HEIDELBERG</t>
  </si>
  <si>
    <t>N0B 1Y0</t>
  </si>
  <si>
    <t>Ravallese</t>
  </si>
  <si>
    <t>Nia</t>
  </si>
  <si>
    <t>4227 S. Kenyon St.</t>
  </si>
  <si>
    <t>Seattle</t>
  </si>
  <si>
    <t>smnia4@aol.com</t>
  </si>
  <si>
    <t>Other</t>
  </si>
  <si>
    <t>R1A 3E5</t>
  </si>
  <si>
    <t>St-Roch de l'Achigan</t>
  </si>
  <si>
    <t>J0K 3H0</t>
  </si>
  <si>
    <t>450-705-3983</t>
  </si>
  <si>
    <t>jk@kp.nf.ca</t>
  </si>
  <si>
    <t>705-728-9344</t>
  </si>
  <si>
    <t>Paterson</t>
  </si>
  <si>
    <t>124 Jeremy Street</t>
  </si>
  <si>
    <t>E3G 5V6</t>
  </si>
  <si>
    <t>506-454-9595</t>
  </si>
  <si>
    <t>clarkp68@gmail.com</t>
  </si>
  <si>
    <t>k.mclaughlin@nexicom.net</t>
  </si>
  <si>
    <t xml:space="preserve">June taken out Aug </t>
  </si>
  <si>
    <t>CUMMER</t>
  </si>
  <si>
    <t>NANCY</t>
  </si>
  <si>
    <t>BOX 124</t>
  </si>
  <si>
    <t>LANGRUTH</t>
  </si>
  <si>
    <t>R0H 0N0</t>
  </si>
  <si>
    <t>DAVIS</t>
  </si>
  <si>
    <t>ERIC M</t>
  </si>
  <si>
    <t>6157 CURRIERS ROAD</t>
  </si>
  <si>
    <t>ARCADE</t>
  </si>
  <si>
    <t>NY</t>
  </si>
  <si>
    <t>ericmdavis@msn.com</t>
  </si>
  <si>
    <t>De Bem</t>
  </si>
  <si>
    <t>Manny</t>
  </si>
  <si>
    <t>258 Glen Park Ave</t>
  </si>
  <si>
    <t>M6B 2E3</t>
  </si>
  <si>
    <t>Desrochers</t>
  </si>
  <si>
    <t>Lucie</t>
  </si>
  <si>
    <t>1161 4Th Concession West</t>
  </si>
  <si>
    <t>Waterdown</t>
  </si>
  <si>
    <t>L0R 2H0</t>
  </si>
  <si>
    <t>Jason</t>
  </si>
  <si>
    <t>Regina</t>
  </si>
  <si>
    <t>Grant</t>
  </si>
  <si>
    <t>David/Susan</t>
  </si>
  <si>
    <t>Saskatoon</t>
  </si>
  <si>
    <t>S7V 1C9</t>
  </si>
  <si>
    <t>Baker</t>
  </si>
  <si>
    <t>Marsha</t>
  </si>
  <si>
    <t>18340 63A Ave</t>
  </si>
  <si>
    <t>V3S 8A8</t>
  </si>
  <si>
    <t>Palman</t>
  </si>
  <si>
    <t>Deborah</t>
  </si>
  <si>
    <t>mbauer1@mts.net</t>
  </si>
  <si>
    <t>flshaver@shaw.ca</t>
  </si>
  <si>
    <t>downwarddogyoga@nl.rogers.com</t>
  </si>
  <si>
    <t>P.O. Box 57</t>
  </si>
  <si>
    <t>Aurora</t>
  </si>
  <si>
    <t>ME</t>
  </si>
  <si>
    <t>FOREIGN</t>
  </si>
  <si>
    <t>Brown John</t>
  </si>
  <si>
    <t>Patricia</t>
  </si>
  <si>
    <t>20419 40B Ave</t>
  </si>
  <si>
    <t>V3A 5M4</t>
  </si>
  <si>
    <t>Michael</t>
  </si>
  <si>
    <t>167 Centerville St</t>
  </si>
  <si>
    <t>Reserve Mines</t>
  </si>
  <si>
    <t>NS</t>
  </si>
  <si>
    <t>B1E 1A6</t>
  </si>
  <si>
    <t>Gallagher</t>
  </si>
  <si>
    <t>17250 Chemin St. Roch</t>
  </si>
  <si>
    <t>3 rue des Berges</t>
  </si>
  <si>
    <t>Pont-Rouge</t>
  </si>
  <si>
    <t>G3H 2C7</t>
  </si>
  <si>
    <t>418-873-2486</t>
  </si>
  <si>
    <t>jeffking56@hotmail.com</t>
  </si>
  <si>
    <t>5333 County Road</t>
  </si>
  <si>
    <t>Alliston</t>
  </si>
  <si>
    <t>L9R 1V3</t>
  </si>
  <si>
    <t>Couture</t>
  </si>
  <si>
    <t>Michelle</t>
  </si>
  <si>
    <t>9055 112A St</t>
  </si>
  <si>
    <t>V4C 5A1</t>
  </si>
  <si>
    <t>Orlowski</t>
  </si>
  <si>
    <t>miaurq@nbnet.nb.ca</t>
  </si>
  <si>
    <t>New Lowell</t>
  </si>
  <si>
    <t>L0M 1N0</t>
  </si>
  <si>
    <t>Puharich</t>
  </si>
  <si>
    <t>2174 Ferndale St</t>
  </si>
  <si>
    <t>V5L 1Y4</t>
  </si>
  <si>
    <t>jubrichtt@hotmail.com</t>
  </si>
  <si>
    <t>GSDCC</t>
  </si>
  <si>
    <t>Giguère</t>
  </si>
  <si>
    <t>M3B-3C6</t>
  </si>
  <si>
    <t>416-446-0003</t>
  </si>
  <si>
    <t>DTEUBNER@ROGERS.COM</t>
  </si>
  <si>
    <t>Thompson / Marchfelder</t>
  </si>
  <si>
    <t>Jody &amp; Bruce</t>
  </si>
  <si>
    <t>4127 West 12Th Avenue</t>
  </si>
  <si>
    <t>V6R 2P5</t>
  </si>
  <si>
    <t>Malone/ Comeau</t>
  </si>
  <si>
    <t>Sherri/Dale</t>
  </si>
  <si>
    <t>Bloomfield</t>
  </si>
  <si>
    <t>E5N 4S1</t>
  </si>
  <si>
    <t>nippers@nbnet.nb.ca</t>
  </si>
  <si>
    <t>Sierig</t>
  </si>
  <si>
    <t>K2P OZ2</t>
  </si>
  <si>
    <t>Vasconcejos</t>
  </si>
  <si>
    <t>Phill &amp; Alison</t>
  </si>
  <si>
    <t>374127 Six Line of Amaranth, R.R.7</t>
  </si>
  <si>
    <t>61 Fordcombe Cres.</t>
  </si>
  <si>
    <t>L3R 3E7</t>
  </si>
  <si>
    <t>Rusch</t>
  </si>
  <si>
    <t>Michele</t>
  </si>
  <si>
    <t>2038 Lakeside Dr</t>
  </si>
  <si>
    <t>V9X 1B5</t>
  </si>
  <si>
    <t>Findlay</t>
  </si>
  <si>
    <t>Bognor</t>
  </si>
  <si>
    <t>N0H 1E0</t>
  </si>
  <si>
    <t>Soltendieck</t>
  </si>
  <si>
    <t xml:space="preserve">Jamie </t>
  </si>
  <si>
    <t>ronrita@mts.net</t>
  </si>
  <si>
    <t>1102 Brazeau Rd.</t>
  </si>
  <si>
    <t>250-765-4727</t>
  </si>
  <si>
    <t>noka@telus.net</t>
  </si>
  <si>
    <t xml:space="preserve">DOB 10/02/1998 </t>
  </si>
  <si>
    <t>DOB 18/09/1996</t>
  </si>
  <si>
    <t>Cousins</t>
  </si>
  <si>
    <t>Scott/Nathan</t>
  </si>
  <si>
    <t>1401 Glenmore Road N</t>
  </si>
  <si>
    <t>V1V 2C5</t>
  </si>
  <si>
    <t>250-862-1970</t>
  </si>
  <si>
    <t>srwcousins@gmail.com</t>
  </si>
  <si>
    <t>Hawara</t>
  </si>
  <si>
    <t>761 Hwy  7A</t>
  </si>
  <si>
    <t>705-944-2202</t>
  </si>
  <si>
    <t>jabaker@nexcom.net</t>
  </si>
  <si>
    <t>2477 Townline Road</t>
  </si>
  <si>
    <t>Iwanusiw</t>
  </si>
  <si>
    <t>Ihor</t>
  </si>
  <si>
    <t>14 Cranberry Heights</t>
  </si>
  <si>
    <t>Wasaga Beach</t>
  </si>
  <si>
    <t>L9Z 1M9</t>
  </si>
  <si>
    <t>416-859-8213</t>
  </si>
  <si>
    <t>sakana@live.ca</t>
  </si>
  <si>
    <t>stewmackenz@shaw.ca</t>
  </si>
  <si>
    <t>Hillier</t>
  </si>
  <si>
    <t>Kristie</t>
  </si>
  <si>
    <t>709-748-5389</t>
  </si>
  <si>
    <t>kristie_hillier@hotmail.com</t>
  </si>
  <si>
    <t>compeditivek9s@gmail.com</t>
  </si>
  <si>
    <t>Thijssen</t>
  </si>
  <si>
    <t>L4J 7W4</t>
  </si>
  <si>
    <t>King</t>
  </si>
  <si>
    <t>Adrian</t>
  </si>
  <si>
    <t>K0L 2VO</t>
  </si>
  <si>
    <t>Touchette</t>
  </si>
  <si>
    <t>Myriam</t>
  </si>
  <si>
    <t>Bielecki</t>
  </si>
  <si>
    <t>Mike &amp; Bianca</t>
  </si>
  <si>
    <t>45 Mountshannon Dr</t>
  </si>
  <si>
    <t>K2J 4B8</t>
  </si>
  <si>
    <t>Gosselin</t>
  </si>
  <si>
    <t>Dugré</t>
  </si>
  <si>
    <t>Ramona</t>
  </si>
  <si>
    <t>2222 Preston Road</t>
  </si>
  <si>
    <t>Ptersborough</t>
  </si>
  <si>
    <t>K9J 6X4</t>
  </si>
  <si>
    <t>Bennet</t>
  </si>
  <si>
    <t>Courtemanche</t>
  </si>
  <si>
    <t>CSCA</t>
  </si>
  <si>
    <t>Tecumseh</t>
  </si>
  <si>
    <t>Ronald</t>
  </si>
  <si>
    <t>Craddock</t>
  </si>
  <si>
    <t>WCGSSC</t>
  </si>
  <si>
    <t>519-945-4621</t>
  </si>
  <si>
    <t>August taken out Oct 16,2012</t>
  </si>
  <si>
    <t>Readhead</t>
  </si>
  <si>
    <t>101 Lewis Street</t>
  </si>
  <si>
    <t>L3B 4V6</t>
  </si>
  <si>
    <t>905-735-6971</t>
  </si>
  <si>
    <t>annereadhead@itcanada.com</t>
  </si>
  <si>
    <t>Keshk</t>
  </si>
  <si>
    <t>Khaled</t>
  </si>
  <si>
    <t>46 Bridleridge Green  SW</t>
  </si>
  <si>
    <t>T2Y 0E4</t>
  </si>
  <si>
    <t>403-606-6832</t>
  </si>
  <si>
    <t>khaledkeshk@gmail.com</t>
  </si>
  <si>
    <t>Aya K</t>
  </si>
  <si>
    <t>DOB 06/29/1997</t>
  </si>
  <si>
    <t>Habiha K</t>
  </si>
  <si>
    <t>DOB 09/29/1999</t>
  </si>
  <si>
    <t>Sulston</t>
  </si>
  <si>
    <t>1980 Gravel Drive</t>
  </si>
  <si>
    <t>Greater Sudbury</t>
  </si>
  <si>
    <t>P3P 1R7</t>
  </si>
  <si>
    <t>705-507-7678</t>
  </si>
  <si>
    <t>cjsulston@gmail.com</t>
  </si>
  <si>
    <t>Patry</t>
  </si>
  <si>
    <t>1021 Grand Rang</t>
  </si>
  <si>
    <t>St-Tite Quebec</t>
  </si>
  <si>
    <t>374-938-0689</t>
  </si>
  <si>
    <t>rivergreen@xplornet.com</t>
  </si>
  <si>
    <t>amyhas@mac.com</t>
  </si>
  <si>
    <t>Striker</t>
  </si>
  <si>
    <t>Mary Lee</t>
  </si>
  <si>
    <t>25170 32 Ave</t>
  </si>
  <si>
    <t>V4W 1Y1</t>
  </si>
  <si>
    <t>Scarborough</t>
  </si>
  <si>
    <t>M1V 2W9</t>
  </si>
  <si>
    <t>Landreville</t>
  </si>
  <si>
    <t>Gaston</t>
  </si>
  <si>
    <t>893 Flamand</t>
  </si>
  <si>
    <t>Sherbrooke</t>
  </si>
  <si>
    <t>J1N 2K3</t>
  </si>
  <si>
    <t>Victoria</t>
  </si>
  <si>
    <t>9605 Kerby Road</t>
  </si>
  <si>
    <t>N8R 1K1</t>
  </si>
  <si>
    <t>cedoan@uniserve.com</t>
  </si>
  <si>
    <t>3965 Hwy 358, RR 3</t>
  </si>
  <si>
    <t>Melvanin</t>
  </si>
  <si>
    <t>828 Battell Court</t>
  </si>
  <si>
    <t>K9A 5R7</t>
  </si>
  <si>
    <t>a.l@grunfeldshepherds.com</t>
  </si>
  <si>
    <t>b.wheatley@rogers.com</t>
  </si>
  <si>
    <t>rottieshome@hotmail.com</t>
  </si>
  <si>
    <t>Deluca</t>
  </si>
  <si>
    <t>Roseann</t>
  </si>
  <si>
    <t>KOK 2C0</t>
  </si>
  <si>
    <t>Robert</t>
  </si>
  <si>
    <t>1806 Kilburn Ave</t>
  </si>
  <si>
    <t>S7M 0K3</t>
  </si>
  <si>
    <t>Dethyse</t>
  </si>
  <si>
    <t>Paul</t>
  </si>
  <si>
    <t>Ron</t>
  </si>
  <si>
    <t>1177 Covehead Road</t>
  </si>
  <si>
    <t>Covehead</t>
  </si>
  <si>
    <t>ronljeffrey@pei.sympatico.ca</t>
  </si>
  <si>
    <t>150 Rue du Park</t>
  </si>
  <si>
    <t>La Prairie</t>
  </si>
  <si>
    <t>J5R3A4</t>
  </si>
  <si>
    <t>740 Ave Du Marie</t>
  </si>
  <si>
    <t>74 Swansea St</t>
  </si>
  <si>
    <t>436 - 16th Ave NE</t>
  </si>
  <si>
    <t>A1K 1J6</t>
  </si>
  <si>
    <t>Jack</t>
  </si>
  <si>
    <t>Parsons</t>
  </si>
  <si>
    <t>dtaylor@nfld.com</t>
  </si>
  <si>
    <t>22663 Old Yale Road</t>
  </si>
  <si>
    <t>V2Z 2V4</t>
  </si>
  <si>
    <t>604-539-2074</t>
  </si>
  <si>
    <t xml:space="preserve">Eric </t>
  </si>
  <si>
    <t>Gargon</t>
  </si>
  <si>
    <t>Jennifer</t>
  </si>
  <si>
    <t>Unit 9-6100 Tiffany</t>
  </si>
  <si>
    <t>V7C 5A8</t>
  </si>
  <si>
    <t>Dekok</t>
  </si>
  <si>
    <t>Hassen</t>
  </si>
  <si>
    <t>Site 6, Box 99, RR 1</t>
  </si>
  <si>
    <t>Okotoks</t>
  </si>
  <si>
    <t>T1S 1A1</t>
  </si>
  <si>
    <t>Panaich</t>
  </si>
  <si>
    <t>6782 148Th Street</t>
  </si>
  <si>
    <t>McLeod</t>
  </si>
  <si>
    <t>Suchanek</t>
  </si>
  <si>
    <t>647-688-1912</t>
  </si>
  <si>
    <t>E3G 6M9</t>
  </si>
  <si>
    <t>Lucescu</t>
  </si>
  <si>
    <t>Renee</t>
  </si>
  <si>
    <t>Fenwick</t>
  </si>
  <si>
    <t>L0S 1C0</t>
  </si>
  <si>
    <t>Larsen</t>
  </si>
  <si>
    <t>joannefleming13@sympatico.ca</t>
  </si>
  <si>
    <t>1381 Thompson Rd East</t>
  </si>
  <si>
    <t>triglars@flarenet.com</t>
  </si>
  <si>
    <r>
      <t>900 Chemin-Des-Pr</t>
    </r>
    <r>
      <rPr>
        <sz val="10"/>
        <rFont val="Arial"/>
        <family val="2"/>
      </rPr>
      <t>é</t>
    </r>
    <r>
      <rPr>
        <sz val="10"/>
        <rFont val="Arial"/>
      </rPr>
      <t>s</t>
    </r>
  </si>
  <si>
    <t>Ste Marie Salomé</t>
  </si>
  <si>
    <t>L0M 1M0</t>
  </si>
  <si>
    <t>705-466-3588</t>
  </si>
  <si>
    <t>Simoneau</t>
  </si>
  <si>
    <t>Helene</t>
  </si>
  <si>
    <t>1192, Rue Principale</t>
  </si>
  <si>
    <t>St. Ferdinand</t>
  </si>
  <si>
    <t>djstoddart@msn.com</t>
  </si>
  <si>
    <t>Yukon Sch. Assoc.</t>
  </si>
  <si>
    <t>Captan</t>
  </si>
  <si>
    <t>Traian</t>
  </si>
  <si>
    <t>211 Theodore Place NW</t>
  </si>
  <si>
    <t>T2K 5L7</t>
  </si>
  <si>
    <t>403-708-8513</t>
  </si>
  <si>
    <t>traian.captan@gmail.com</t>
  </si>
  <si>
    <t>stephen.brooks@bluejays.com</t>
  </si>
  <si>
    <t>4145 sixteen Road  RR#1</t>
  </si>
  <si>
    <t>St Anns</t>
  </si>
  <si>
    <t>905-957-2797</t>
  </si>
  <si>
    <t>4racine@gmail.com</t>
  </si>
  <si>
    <t>Williams</t>
  </si>
  <si>
    <t>48 Northview Heights Drive</t>
  </si>
  <si>
    <t>N1R 7A9</t>
  </si>
  <si>
    <t>226-218-2900</t>
  </si>
  <si>
    <t>williams.dave@bell.net</t>
  </si>
  <si>
    <t xml:space="preserve">749 Falkirk Ave. </t>
  </si>
  <si>
    <t>250-888-0106</t>
  </si>
  <si>
    <t>Jane Mitchelmore</t>
  </si>
  <si>
    <t xml:space="preserve">  </t>
  </si>
  <si>
    <t>K0K 2C0</t>
  </si>
  <si>
    <t>V3S 7N1</t>
  </si>
  <si>
    <t>G3N 1B3</t>
  </si>
  <si>
    <t>T7N 1N4</t>
  </si>
  <si>
    <t>M9C 1W9</t>
  </si>
  <si>
    <t>M4L 1P2</t>
  </si>
  <si>
    <t>J2W 3C8</t>
  </si>
  <si>
    <t>LOG 1W0</t>
  </si>
  <si>
    <t>N0M 1V0</t>
  </si>
  <si>
    <t>V9J 1M9</t>
  </si>
  <si>
    <t>J4W 1P8</t>
  </si>
  <si>
    <t>V8L 5P7</t>
  </si>
  <si>
    <t>H3H 2N8</t>
  </si>
  <si>
    <t>L0R 2J0</t>
  </si>
  <si>
    <t>V5Z 1A6</t>
  </si>
  <si>
    <t>S7H 5E7</t>
  </si>
  <si>
    <t>E4E 5L6</t>
  </si>
  <si>
    <t>T9A 2G5</t>
  </si>
  <si>
    <t>E4P 5N7</t>
  </si>
  <si>
    <t>K0K 1S0</t>
  </si>
  <si>
    <t>pluhoff@hotmail.com</t>
  </si>
  <si>
    <t>Juhnke</t>
  </si>
  <si>
    <t>Nicole / Dean</t>
  </si>
  <si>
    <t>9 Snowdrop Court</t>
  </si>
  <si>
    <t>bluemistkennels@gmail.com</t>
  </si>
  <si>
    <t>run-fast@email.de</t>
  </si>
  <si>
    <t>kapriole@cogeco.ca</t>
  </si>
  <si>
    <t>Falkland</t>
  </si>
  <si>
    <t>V0E 1W0</t>
  </si>
  <si>
    <t>C0A 1P0</t>
  </si>
  <si>
    <t>McConnell</t>
  </si>
  <si>
    <t>Hemmingsen</t>
  </si>
  <si>
    <t>Sean</t>
  </si>
  <si>
    <t>S7K 3J8</t>
  </si>
  <si>
    <t>Angie</t>
  </si>
  <si>
    <t>Box 625</t>
  </si>
  <si>
    <t>Magrath</t>
  </si>
  <si>
    <t>T0K 1JO</t>
  </si>
  <si>
    <t>Dilworth</t>
  </si>
  <si>
    <t>Nikki</t>
  </si>
  <si>
    <t>5321 Sherkston Rd</t>
  </si>
  <si>
    <t>Clay</t>
  </si>
  <si>
    <t>1303 Fourth Avenue</t>
  </si>
  <si>
    <t>New Westminster</t>
  </si>
  <si>
    <t>V3M 1V1</t>
  </si>
  <si>
    <t>blackdogbouviers@me.com</t>
  </si>
  <si>
    <t>Lower Mainland</t>
  </si>
  <si>
    <t>McGonigal</t>
  </si>
  <si>
    <t>mikezentena@rogers.com</t>
  </si>
  <si>
    <t>Rasimus</t>
  </si>
  <si>
    <t>Esa</t>
  </si>
  <si>
    <t>12 Locust Lane, RR #1</t>
  </si>
  <si>
    <t>Kirkfield</t>
  </si>
  <si>
    <t>K0M 2B0</t>
  </si>
  <si>
    <t>beauceron_1999@yahoo.com</t>
  </si>
  <si>
    <t>Peterborough</t>
  </si>
  <si>
    <t>Millard</t>
  </si>
  <si>
    <t>2426  126 A Street</t>
  </si>
  <si>
    <t>V4A 8H7</t>
  </si>
  <si>
    <t>Bandiera</t>
  </si>
  <si>
    <t>Antonio</t>
  </si>
  <si>
    <t>63 Royal Pine Ave</t>
  </si>
  <si>
    <t>Woodbridge</t>
  </si>
  <si>
    <t>L4H 1S9</t>
  </si>
  <si>
    <t>CLUBCONTACT</t>
  </si>
  <si>
    <t>Brown</t>
  </si>
  <si>
    <t>Leopoldsburg</t>
  </si>
  <si>
    <t>BEL</t>
  </si>
  <si>
    <t>Sepiashvili / Martinelli</t>
  </si>
  <si>
    <t>Jennifer / Mike</t>
  </si>
  <si>
    <t>8 Renaissance Crt.</t>
  </si>
  <si>
    <t>Papp</t>
  </si>
  <si>
    <t>NBCSA</t>
  </si>
  <si>
    <t>J2H 2N3</t>
  </si>
  <si>
    <t>Canton Granby</t>
  </si>
  <si>
    <t>65 Rue Anjou</t>
  </si>
  <si>
    <t>Jacques</t>
  </si>
  <si>
    <t>506-636-1615</t>
  </si>
  <si>
    <t xml:space="preserve"> 21319  89 Ave.</t>
  </si>
  <si>
    <t>T5T 6V4</t>
  </si>
  <si>
    <t>Klassen/ Sylvestre</t>
  </si>
  <si>
    <t>Earl / Jacky</t>
  </si>
  <si>
    <t>500 Sumach Street</t>
  </si>
  <si>
    <t>204-230-6509</t>
  </si>
  <si>
    <t>R3K 1K9</t>
  </si>
  <si>
    <t>eewwkk39@hotmail.com</t>
  </si>
  <si>
    <t>Wpg. Working</t>
  </si>
  <si>
    <t>Len/Susan</t>
  </si>
  <si>
    <t>23150 Fraser Hwy</t>
  </si>
  <si>
    <t>Niagra</t>
  </si>
  <si>
    <t>27082 48 Ave</t>
  </si>
  <si>
    <t>V4W 1N4</t>
  </si>
  <si>
    <t>604-930-1606</t>
  </si>
  <si>
    <t>Beglaw</t>
  </si>
  <si>
    <t>Louise</t>
  </si>
  <si>
    <t>V1M 1T2</t>
  </si>
  <si>
    <t>360-491-6634</t>
  </si>
  <si>
    <t>G0N 1N0</t>
  </si>
  <si>
    <t>Thomson</t>
  </si>
  <si>
    <t>Ian</t>
  </si>
  <si>
    <t>590 Woodbridge Dr</t>
  </si>
  <si>
    <t>N8N 4V5</t>
  </si>
  <si>
    <t>Groh</t>
  </si>
  <si>
    <t>Somis</t>
  </si>
  <si>
    <t>CA</t>
  </si>
  <si>
    <t>Cielen</t>
  </si>
  <si>
    <t>Lorne/Gail</t>
  </si>
  <si>
    <t>R2R 1X3</t>
  </si>
  <si>
    <t>204-633-0567</t>
  </si>
  <si>
    <t>North Wiltshire</t>
  </si>
  <si>
    <t>C0A 1Y0</t>
  </si>
  <si>
    <t>Allan</t>
  </si>
  <si>
    <t>411Grenfell Heights</t>
  </si>
  <si>
    <t>Grand Falls-Windsor</t>
  </si>
  <si>
    <t>A2A 2J2</t>
  </si>
  <si>
    <t>Doan</t>
  </si>
  <si>
    <t>Connie</t>
  </si>
  <si>
    <t>Mission</t>
  </si>
  <si>
    <t>V2V 2P6</t>
  </si>
  <si>
    <t>Papineau</t>
  </si>
  <si>
    <t>106  St-Gregoire</t>
  </si>
  <si>
    <t>S2N 1R1</t>
  </si>
  <si>
    <t>450-293-0286</t>
  </si>
  <si>
    <t>jebm@hotmail.com</t>
  </si>
  <si>
    <t>Estre</t>
  </si>
  <si>
    <t>yourjungle@hotmail.com</t>
  </si>
  <si>
    <t>PEI &amp; Central NB</t>
  </si>
  <si>
    <t>Elmer</t>
  </si>
  <si>
    <t>Erickson</t>
  </si>
  <si>
    <t>12234 Cypress Court</t>
  </si>
  <si>
    <t>Jean Marie</t>
  </si>
  <si>
    <t>171 Rang 7 Ouest Stoke</t>
  </si>
  <si>
    <t>Stoke</t>
  </si>
  <si>
    <t>J0B 3G0</t>
  </si>
  <si>
    <t>819 573 2930</t>
  </si>
  <si>
    <t xml:space="preserve">    ?</t>
  </si>
  <si>
    <t>bsweeney@nb.sympatico.ca</t>
  </si>
  <si>
    <t>Sweeney</t>
  </si>
  <si>
    <t>Jonas</t>
  </si>
  <si>
    <t>Ty</t>
  </si>
  <si>
    <t>239 Herron Road, RR # 3</t>
  </si>
  <si>
    <t>jukennedy@nl.rogers.com</t>
  </si>
  <si>
    <t>Ruth</t>
  </si>
  <si>
    <t>rmlongfield@sympatico.ca</t>
  </si>
  <si>
    <t>Redmond</t>
  </si>
  <si>
    <t>Glenn</t>
  </si>
  <si>
    <t>58 Middlebrght Rd</t>
  </si>
  <si>
    <t>CBS</t>
  </si>
  <si>
    <t>A1X 6B6</t>
  </si>
  <si>
    <t>glennredmond@nl.rogers.com</t>
  </si>
  <si>
    <t>NASC</t>
  </si>
  <si>
    <t>tersha@sympatico.ca</t>
  </si>
  <si>
    <t>mikeatmicurs@seascape.ns.ca</t>
  </si>
  <si>
    <t>Maureen</t>
  </si>
  <si>
    <t>Cashmore</t>
  </si>
  <si>
    <t>V9C 4C6</t>
  </si>
  <si>
    <t>moniqueandbasil@shaw.ca</t>
  </si>
  <si>
    <t>deac090@shaw.ca</t>
  </si>
  <si>
    <t>V8Y 3H7</t>
  </si>
  <si>
    <t>H8S 4L6</t>
  </si>
  <si>
    <t>Dow</t>
  </si>
  <si>
    <t>L1Y 1A2</t>
  </si>
  <si>
    <t>Hoffmann</t>
  </si>
  <si>
    <t>711 Miner Street Road</t>
  </si>
  <si>
    <t>Canton</t>
  </si>
  <si>
    <t>13617 USA</t>
  </si>
  <si>
    <t>315-386-3062</t>
  </si>
  <si>
    <t>Kraushar</t>
  </si>
  <si>
    <t>espionage13@hotmail.com</t>
  </si>
  <si>
    <t>DURHAM</t>
  </si>
  <si>
    <t>Yvon/Helene</t>
  </si>
  <si>
    <t>k9legend@platinum.ca</t>
  </si>
  <si>
    <t>Szczurko/Tisler</t>
  </si>
  <si>
    <t>Anna/Norbert</t>
  </si>
  <si>
    <t>25 Upper Avenue</t>
  </si>
  <si>
    <t>N6H 2L5</t>
  </si>
  <si>
    <t>519-319-7784</t>
  </si>
  <si>
    <t>anna.mouse@gmail.com</t>
  </si>
  <si>
    <t>Aikin</t>
  </si>
  <si>
    <t>Justan</t>
  </si>
  <si>
    <t>17085  20th Ave.</t>
  </si>
  <si>
    <t>V3S 9A4</t>
  </si>
  <si>
    <t>604-315-8831</t>
  </si>
  <si>
    <t>kistan@indhyd.com</t>
  </si>
  <si>
    <t>124 Rivercrest Circle SE</t>
  </si>
  <si>
    <t>#56 175 Manora Place NE</t>
  </si>
  <si>
    <t>Club Affiliation</t>
  </si>
  <si>
    <t>Stapleton</t>
  </si>
  <si>
    <t>Sutherland/Arduini</t>
  </si>
  <si>
    <t>M6S 4P7</t>
  </si>
  <si>
    <t>J7J 2C1</t>
  </si>
  <si>
    <t>7111 Maple Valley Cres</t>
  </si>
  <si>
    <t>S4X 0B2</t>
  </si>
  <si>
    <t>V2L 1Y3</t>
  </si>
  <si>
    <t>Guillermo</t>
  </si>
  <si>
    <t>6451 Juniper Drive</t>
  </si>
  <si>
    <t>V7E 4Z4</t>
  </si>
  <si>
    <t>guilles@shaw.ca</t>
  </si>
  <si>
    <t>CHERNOWSKI</t>
  </si>
  <si>
    <t>Azzouggagh</t>
  </si>
  <si>
    <t>Terri</t>
  </si>
  <si>
    <t>10 Gillis Place</t>
  </si>
  <si>
    <t>McCoy</t>
  </si>
  <si>
    <t>Aaron / Marly</t>
  </si>
  <si>
    <t>7 Clearbrook Drive</t>
  </si>
  <si>
    <t>E3C 1X9</t>
  </si>
  <si>
    <t>506-238-7407</t>
  </si>
  <si>
    <t>marlymcc@exitadvantage.ca</t>
  </si>
  <si>
    <t>5 ST MARY'S RD</t>
  </si>
  <si>
    <t>WARWICK, BERMUDA</t>
  </si>
  <si>
    <t>SN 03</t>
  </si>
  <si>
    <t>FREDERICK</t>
  </si>
  <si>
    <t>1400 SIMCOE RD #46</t>
  </si>
  <si>
    <t>ORILLIA</t>
  </si>
  <si>
    <t>705-484-0199</t>
  </si>
  <si>
    <t>FUNG &amp; CONWAY</t>
  </si>
  <si>
    <t>RITA &amp; THOMAS</t>
  </si>
  <si>
    <t>krownlakeshore@sympatico.ca</t>
  </si>
  <si>
    <t>2929 Walker Rd</t>
  </si>
  <si>
    <t>WSTC</t>
  </si>
  <si>
    <t>Fernandez-Patron</t>
  </si>
  <si>
    <t>7756 - 110 Street</t>
  </si>
  <si>
    <t>T6G 1G1</t>
  </si>
  <si>
    <t>cf2@ualberta.ca</t>
  </si>
  <si>
    <t>Hennig</t>
  </si>
  <si>
    <t>Lorraine</t>
  </si>
  <si>
    <t>Box 223</t>
  </si>
  <si>
    <t>Darwel</t>
  </si>
  <si>
    <t>T0E 0L0</t>
  </si>
  <si>
    <t>kandl101@live.com</t>
  </si>
  <si>
    <t>Merrick</t>
  </si>
  <si>
    <t>1101 Goodwin Circle</t>
  </si>
  <si>
    <t>T5T 6W4</t>
  </si>
  <si>
    <t>ali3431@telus.net</t>
  </si>
  <si>
    <t>267 Southwick St.</t>
  </si>
  <si>
    <t>k.roberts@bell.net</t>
  </si>
  <si>
    <t>905-640-8415</t>
  </si>
  <si>
    <t xml:space="preserve"> L4A 7X4</t>
  </si>
  <si>
    <t>5542 St John's Sideroad</t>
  </si>
  <si>
    <t>sportcanines@gmail.com</t>
  </si>
  <si>
    <t>Audry</t>
  </si>
  <si>
    <t>416-857-1295</t>
  </si>
  <si>
    <t>ryankennels@hotmail.com</t>
  </si>
  <si>
    <t>lummidale@gmail.com</t>
  </si>
  <si>
    <t>jsteeves@bellnet.ca</t>
  </si>
  <si>
    <t>shalomvincent@yahoo.com</t>
  </si>
  <si>
    <t>22059 Twp. Road 520</t>
  </si>
  <si>
    <t>T8E 1E8</t>
  </si>
  <si>
    <t>Frank Novak</t>
  </si>
  <si>
    <t>Moved back to Germany</t>
  </si>
  <si>
    <t>paul.dethyse@gmail.com</t>
  </si>
  <si>
    <t xml:space="preserve">Kochtcheeva </t>
  </si>
  <si>
    <t>7706 ARTHUR S.R. 6 EAST</t>
  </si>
  <si>
    <t>R R 2, KENILWORTH</t>
  </si>
  <si>
    <t>Okanagan WD Club/Western Rescue</t>
  </si>
  <si>
    <t>Western Rescue</t>
  </si>
  <si>
    <t>506-206-2333</t>
  </si>
  <si>
    <t>glen.forbes@gmail.com</t>
  </si>
  <si>
    <t>Waiting on Waiver   Pd 5 Yrs</t>
  </si>
  <si>
    <t>Cusson</t>
  </si>
  <si>
    <t>12950 Ringuet</t>
  </si>
  <si>
    <t>St. Hyacinthe</t>
  </si>
  <si>
    <t>J2T 2X1</t>
  </si>
  <si>
    <t>450-774-5388</t>
  </si>
  <si>
    <t>patriotes43@hotmail.com</t>
  </si>
  <si>
    <t>519-940-5049</t>
  </si>
  <si>
    <t>info@carissmakennels.com</t>
  </si>
  <si>
    <t>9 Bease Road</t>
  </si>
  <si>
    <t>M1X 1P5</t>
  </si>
  <si>
    <t>416-287-8144</t>
  </si>
  <si>
    <t>cavatorocanum@hotmail.com</t>
  </si>
  <si>
    <t>1630 Quail Road</t>
  </si>
  <si>
    <t>V2G 4X5</t>
  </si>
  <si>
    <t>shanewoodlief@gmail.com</t>
  </si>
  <si>
    <t>Conor</t>
  </si>
  <si>
    <t>DOB May 12,1998</t>
  </si>
  <si>
    <t>Pacific Sch H dog Sport Club</t>
  </si>
  <si>
    <t>Erb</t>
  </si>
  <si>
    <t>Belfast</t>
  </si>
  <si>
    <t>902-659-2286</t>
  </si>
  <si>
    <t>susanleggatt@hotmail.com</t>
  </si>
  <si>
    <t>Holowaychuk</t>
  </si>
  <si>
    <t>Cathryn</t>
  </si>
  <si>
    <t>86 Foxhaven Way</t>
  </si>
  <si>
    <t>CHRISTOPHER</t>
  </si>
  <si>
    <t>2035 ASTA DR TH58</t>
  </si>
  <si>
    <t>MISSASSAUGA</t>
  </si>
  <si>
    <t>L5A 3Y2</t>
  </si>
  <si>
    <t>s_schulze@rogers.com</t>
  </si>
  <si>
    <t>Shirley</t>
  </si>
  <si>
    <t>Fulford</t>
  </si>
  <si>
    <t xml:space="preserve">Rick </t>
  </si>
  <si>
    <t>Brooks</t>
  </si>
  <si>
    <t xml:space="preserve">Stephen </t>
  </si>
  <si>
    <t>Inglis</t>
  </si>
  <si>
    <t>16 Cedarwoods Cres.  Apt #805</t>
  </si>
  <si>
    <t>N2C 2L4</t>
  </si>
  <si>
    <t>226-220-9653</t>
  </si>
  <si>
    <t>caitlinl@rogers.com</t>
  </si>
  <si>
    <t>Savard</t>
  </si>
  <si>
    <t>Gilles</t>
  </si>
  <si>
    <t>St Adolphe-d'Howard</t>
  </si>
  <si>
    <t>J0T 2B0</t>
  </si>
  <si>
    <t>368 ch de Montford</t>
  </si>
  <si>
    <t>mdubuc@tlb.sympatico.ca</t>
  </si>
  <si>
    <t>384 Mackenzie Road RR #2</t>
  </si>
  <si>
    <t>PO Box 664</t>
  </si>
  <si>
    <t>RR #1, Box 69 Cedar Hill Rd</t>
  </si>
  <si>
    <t>Box 22 Gr 10, RR #1</t>
  </si>
  <si>
    <t>Site 3 Box 1  RR #2</t>
  </si>
  <si>
    <t>PO Box 252</t>
  </si>
  <si>
    <t>72199 Regional Rd 27, RR #1</t>
  </si>
  <si>
    <t>8368 Rowan Dr. PO Box 46</t>
  </si>
  <si>
    <t>Perry</t>
  </si>
  <si>
    <t>Eric</t>
  </si>
  <si>
    <t>V9A 4S6</t>
  </si>
  <si>
    <t>250-361-1610</t>
  </si>
  <si>
    <t>Hoodless</t>
  </si>
  <si>
    <t>Bernie</t>
  </si>
  <si>
    <t>YT</t>
  </si>
  <si>
    <t>Y1A 4H9</t>
  </si>
  <si>
    <t>teamzurberg@gmail.com</t>
  </si>
  <si>
    <t>Sebastion</t>
  </si>
  <si>
    <t xml:space="preserve">2855 Bouvette St. </t>
  </si>
  <si>
    <t>DOB Jan 15,1999</t>
  </si>
  <si>
    <t>DOB Sept 17,1995</t>
  </si>
  <si>
    <t>Matouskova/Matousek</t>
  </si>
  <si>
    <t>Box 40126</t>
  </si>
  <si>
    <t>Y1A 6M7</t>
  </si>
  <si>
    <t>Jamie-Lynn/James</t>
  </si>
  <si>
    <t>sigik9@hotmail.com</t>
  </si>
  <si>
    <t>Skyler</t>
  </si>
  <si>
    <t xml:space="preserve">Box 625 </t>
  </si>
  <si>
    <t>T0K 1J0</t>
  </si>
  <si>
    <t>403-758-3040</t>
  </si>
  <si>
    <t>DOB July 10,1997</t>
  </si>
  <si>
    <t>Fort McMurray</t>
  </si>
  <si>
    <t>Remunda</t>
  </si>
  <si>
    <t>2572 Prior Street</t>
  </si>
  <si>
    <t>V8T 3X6</t>
  </si>
  <si>
    <t>250-380-0686</t>
  </si>
  <si>
    <t>srenunda@gmail.ca</t>
  </si>
  <si>
    <t>Lesley</t>
  </si>
  <si>
    <t>9-11411 Black &amp; White Trail</t>
  </si>
  <si>
    <t>Cypress County</t>
  </si>
  <si>
    <t>T1B 0L1</t>
  </si>
  <si>
    <t>403-928-8102</t>
  </si>
  <si>
    <t>lesley_robinson50@hotmail.com</t>
  </si>
  <si>
    <t>Griffin</t>
  </si>
  <si>
    <t>Corinne</t>
  </si>
  <si>
    <t>Box 31</t>
  </si>
  <si>
    <t>Linden</t>
  </si>
  <si>
    <t>T0M 1J0</t>
  </si>
  <si>
    <t>403-815-4730</t>
  </si>
  <si>
    <t>barleyfishphoto@telus.net</t>
  </si>
  <si>
    <t>899 Srigley Street</t>
  </si>
  <si>
    <t>905-898-2702</t>
  </si>
  <si>
    <t>N. Saanich</t>
  </si>
  <si>
    <t>15539 The Gore Road</t>
  </si>
  <si>
    <t>125 Queen Victoria Drive #14</t>
  </si>
  <si>
    <t>L8W 2C1</t>
  </si>
  <si>
    <t>905-389-0507</t>
  </si>
  <si>
    <t>jcooper009@sympatico.ca</t>
  </si>
  <si>
    <t>1856 Woodstock Road</t>
  </si>
  <si>
    <t>grandeourse@hotmail.ca</t>
  </si>
  <si>
    <t>Victoria IPO Club</t>
  </si>
  <si>
    <t>628 Fleet Street   Suite 1003</t>
  </si>
  <si>
    <t>Mono Mills</t>
  </si>
  <si>
    <t>416-949-9933</t>
  </si>
  <si>
    <t>saccoccio_sympatico.ca</t>
  </si>
  <si>
    <t>2285 Heron Crescent</t>
  </si>
  <si>
    <t>V9M 3Y2</t>
  </si>
  <si>
    <t>250-941-2289</t>
  </si>
  <si>
    <t>Kelli</t>
  </si>
  <si>
    <t>7126 Grant Road West</t>
  </si>
  <si>
    <t>V9Z 0N6</t>
  </si>
  <si>
    <t>taylor.hack@me.vom</t>
  </si>
  <si>
    <t>Ballinafad</t>
  </si>
  <si>
    <t>darryl_h@shaw.ca</t>
  </si>
  <si>
    <t>8402  97 Street</t>
  </si>
  <si>
    <t>Morinville</t>
  </si>
  <si>
    <t>T8R 0A6</t>
  </si>
  <si>
    <t>780-235-8631</t>
  </si>
  <si>
    <t>N0M 1P0</t>
  </si>
  <si>
    <t>519-666-2783</t>
  </si>
  <si>
    <t>bvanpelt@sympatico.ca</t>
  </si>
  <si>
    <t>Snow</t>
  </si>
  <si>
    <t>T6J 2E2</t>
  </si>
  <si>
    <t>info@xmassheps.ca</t>
  </si>
  <si>
    <t>Estrie</t>
  </si>
  <si>
    <t>andrea@kinesys.com</t>
  </si>
  <si>
    <t>dwconstruction@telus.net</t>
  </si>
  <si>
    <t>rguay@nl.rogers.com</t>
  </si>
  <si>
    <t>WWDC</t>
  </si>
  <si>
    <t>crohde1@shaw.ca</t>
  </si>
  <si>
    <t>P.O. Box 1955</t>
  </si>
  <si>
    <t>Stonewall</t>
  </si>
  <si>
    <t>R0C 2Z0</t>
  </si>
  <si>
    <t>Champagne</t>
  </si>
  <si>
    <t>Tamara</t>
  </si>
  <si>
    <t>Eramo</t>
  </si>
  <si>
    <t>Philip</t>
  </si>
  <si>
    <t>flyingk9@silomail.com</t>
  </si>
  <si>
    <t>Kilbride</t>
  </si>
  <si>
    <t>pgsd@cogeco.ca</t>
  </si>
  <si>
    <t>Villanueva/Hughes</t>
  </si>
  <si>
    <t>1909-269A Street</t>
  </si>
  <si>
    <t>604-809-6402</t>
  </si>
  <si>
    <t>Darcy</t>
  </si>
  <si>
    <t>2705 Baker Street</t>
  </si>
  <si>
    <t xml:space="preserve">Brossard </t>
  </si>
  <si>
    <t>J4Z 2R9</t>
  </si>
  <si>
    <t>450-443-1114</t>
  </si>
  <si>
    <t>vieiradarcy@hotmail.com</t>
  </si>
  <si>
    <t>Vieira</t>
  </si>
  <si>
    <t>Newfoundland Sch.H Club</t>
  </si>
  <si>
    <t>Emailed</t>
  </si>
  <si>
    <t>cgfraser@ualberta.ca</t>
  </si>
  <si>
    <t>Zurberg</t>
  </si>
  <si>
    <t xml:space="preserve">Teresa </t>
  </si>
  <si>
    <t xml:space="preserve">Dorwin/Louise            </t>
  </si>
  <si>
    <t xml:space="preserve">Irene                           </t>
  </si>
  <si>
    <t>eki.itkonen@shaw.ca</t>
  </si>
  <si>
    <t>sujones1963@gmail.com</t>
  </si>
  <si>
    <t>17469 100 Ave.</t>
  </si>
  <si>
    <t>V4N 4L2</t>
  </si>
  <si>
    <t>McCann</t>
  </si>
  <si>
    <t>PO Box 803</t>
  </si>
  <si>
    <t>100 Mile House</t>
  </si>
  <si>
    <t>V0K 2E0</t>
  </si>
  <si>
    <t>250-397-0022</t>
  </si>
  <si>
    <t>thunderstormkennel@live.ca</t>
  </si>
  <si>
    <t>43410 Case Road</t>
  </si>
  <si>
    <t>Wainfleet</t>
  </si>
  <si>
    <t>L0S 1V0</t>
  </si>
  <si>
    <t>L7E 0X3</t>
  </si>
  <si>
    <t xml:space="preserve">Susan                         </t>
  </si>
  <si>
    <t xml:space="preserve">Frank/Jeanne             </t>
  </si>
  <si>
    <t xml:space="preserve">Jost/Hannelore           </t>
  </si>
  <si>
    <t>Minkovich</t>
  </si>
  <si>
    <t>Raya</t>
  </si>
  <si>
    <t>164 Stave Cres.</t>
  </si>
  <si>
    <t>L4C 0S9</t>
  </si>
  <si>
    <t>647-221-9043</t>
  </si>
  <si>
    <t>rayamin89@hotmail.com</t>
  </si>
  <si>
    <t>bwiggans@wcshighspeed.com</t>
  </si>
  <si>
    <t>22334 TWP Road 502</t>
  </si>
  <si>
    <t>Leduc County</t>
  </si>
  <si>
    <t>T0B 3M2</t>
  </si>
  <si>
    <t>athena_lu_1707@hotmail.com</t>
  </si>
  <si>
    <t>51 Doris Cres.</t>
  </si>
  <si>
    <t>289-264-6180</t>
  </si>
  <si>
    <t>dcarlsen@lunottcaretail.com</t>
  </si>
  <si>
    <t>PEI Sch H Club</t>
  </si>
  <si>
    <t>Korol</t>
  </si>
  <si>
    <t>450-743-6383</t>
  </si>
  <si>
    <t>alexma45@hotmail.com</t>
  </si>
  <si>
    <t>Suffolk</t>
  </si>
  <si>
    <t>918 East Suffolk Road, Rte 229</t>
  </si>
  <si>
    <t>Anthony/Michaela</t>
  </si>
  <si>
    <t>L0G 1J0</t>
  </si>
  <si>
    <t>Shandra</t>
  </si>
  <si>
    <t>Garand-Dion</t>
  </si>
  <si>
    <t>Pascal</t>
  </si>
  <si>
    <t>1537 West River East Side Road</t>
  </si>
  <si>
    <t>Watervale</t>
  </si>
  <si>
    <t>134 Whitevale Road</t>
  </si>
  <si>
    <t>Lumby</t>
  </si>
  <si>
    <t>V0E 2G7</t>
  </si>
  <si>
    <t>250-275-5032</t>
  </si>
  <si>
    <t>patwnesbitt@yahoo.com</t>
  </si>
  <si>
    <t>Richibuco Road</t>
  </si>
  <si>
    <t>506-461-8445</t>
  </si>
  <si>
    <t>Yukon</t>
  </si>
  <si>
    <t>webervj@telus.net</t>
  </si>
  <si>
    <t>janeh@telus.net</t>
  </si>
  <si>
    <t>Malatesta</t>
  </si>
  <si>
    <t>905-729-8923</t>
  </si>
  <si>
    <t>Box 48  7014  9 Line</t>
  </si>
  <si>
    <t>Lo0G 1A0</t>
  </si>
  <si>
    <t>DOB March 7,2001</t>
  </si>
  <si>
    <t>pflherc@gmail.com</t>
  </si>
  <si>
    <t>732 Krosna Blvd</t>
  </si>
  <si>
    <t>L1W 1G3</t>
  </si>
  <si>
    <t>905-550-4071</t>
  </si>
  <si>
    <t>suzyreaume@yahoo.ca</t>
  </si>
  <si>
    <t>401 Roberval Ouest</t>
  </si>
  <si>
    <t>J4L 3B3</t>
  </si>
  <si>
    <t>5111 58B Street</t>
  </si>
  <si>
    <t>shelleyb4t@gmail.com</t>
  </si>
  <si>
    <t>jodythompson2001@yahoo.com</t>
  </si>
  <si>
    <t>VICTORIA</t>
  </si>
  <si>
    <t>Tse</t>
  </si>
  <si>
    <t>1937 Mountview Cresent NE</t>
  </si>
  <si>
    <t>hmycholuk@live.ca</t>
  </si>
  <si>
    <t>Langis</t>
  </si>
  <si>
    <t>Greg</t>
  </si>
  <si>
    <t>23 Hawtin Lane</t>
  </si>
  <si>
    <t>191 Cornwall Rd, RR #4</t>
  </si>
  <si>
    <t>Box 6927</t>
  </si>
  <si>
    <t>804 Stewartville Road, RR #2</t>
  </si>
  <si>
    <t>B1495 Conc. #4   RR #2</t>
  </si>
  <si>
    <t>Marx</t>
  </si>
  <si>
    <t>Jo</t>
  </si>
  <si>
    <t>1280 Santa Maria Place</t>
  </si>
  <si>
    <t>V8Z 6S5</t>
  </si>
  <si>
    <t>4664 Hwy 7 , RR #2</t>
  </si>
  <si>
    <t>Mcintosh</t>
  </si>
  <si>
    <t>mensing@shaw.ca</t>
  </si>
  <si>
    <t>1247 Malakoff Road</t>
  </si>
  <si>
    <t>Olasz</t>
  </si>
  <si>
    <t>Anonychuk</t>
  </si>
  <si>
    <t>Darci</t>
  </si>
  <si>
    <t>1 Allenford Dr</t>
  </si>
  <si>
    <t>West St. Paul</t>
  </si>
  <si>
    <t>R4A 2A6</t>
  </si>
  <si>
    <t>Au</t>
  </si>
  <si>
    <t>Raymond</t>
  </si>
  <si>
    <t>BABINUAU</t>
  </si>
  <si>
    <t>ED</t>
  </si>
  <si>
    <t>5422 Main Street</t>
  </si>
  <si>
    <t>Sorel - Tracy</t>
  </si>
  <si>
    <t>Lauder</t>
  </si>
  <si>
    <t>7429 Brown Rd</t>
  </si>
  <si>
    <t>Orono</t>
  </si>
  <si>
    <t>L0B 1M0</t>
  </si>
  <si>
    <t>Wilson</t>
  </si>
  <si>
    <t>Doug &amp; Heather</t>
  </si>
  <si>
    <t>Box 148, 1575 Hillview</t>
  </si>
  <si>
    <t>Merville</t>
  </si>
  <si>
    <t>V0R 2M0</t>
  </si>
  <si>
    <t>Eviston</t>
  </si>
  <si>
    <t>Suzanne</t>
  </si>
  <si>
    <t>899 Srigley</t>
  </si>
  <si>
    <t>705-434-1928</t>
  </si>
  <si>
    <t>L1G 1G9</t>
  </si>
  <si>
    <t>3158 Eramosa Milton Townline</t>
  </si>
  <si>
    <t>Rockwood</t>
  </si>
  <si>
    <t>N0B 2K0</t>
  </si>
  <si>
    <t>519-546-4671</t>
  </si>
  <si>
    <t>Rive Sud  ?</t>
  </si>
  <si>
    <t>balisuth@gmail.com</t>
  </si>
  <si>
    <t>Charest</t>
  </si>
  <si>
    <t>sjhoworth@cogeco.ca</t>
  </si>
  <si>
    <t>July taken out Sept 15</t>
  </si>
  <si>
    <t>1080 County Road 10</t>
  </si>
  <si>
    <t>Fraserville</t>
  </si>
  <si>
    <t>K0L 1V0</t>
  </si>
  <si>
    <t>sheps2@shaw.ca</t>
  </si>
  <si>
    <t>hardebar@gmail.com</t>
  </si>
  <si>
    <t>Howarth</t>
  </si>
  <si>
    <t>Michigan</t>
  </si>
  <si>
    <t>248-709-1668</t>
  </si>
  <si>
    <t>gmhowarth02@gmail.com</t>
  </si>
  <si>
    <t>Longwoods Working Dog Club  ?</t>
  </si>
  <si>
    <t>ned_baker@yahoo.com</t>
  </si>
  <si>
    <t>613-222-8137</t>
  </si>
  <si>
    <t>glanglois8@cogeco.ca</t>
  </si>
  <si>
    <t>Simmonds</t>
  </si>
  <si>
    <t>Brad</t>
  </si>
  <si>
    <t>5724 Smith Blvd.</t>
  </si>
  <si>
    <t>647-240-4022</t>
  </si>
  <si>
    <t>1000bas@gmail.com</t>
  </si>
  <si>
    <t>1224 Erie Avenue</t>
  </si>
  <si>
    <t>Danielle</t>
  </si>
  <si>
    <t>DOB 08/02/1997</t>
  </si>
  <si>
    <t>NFLSC</t>
  </si>
  <si>
    <t>Apfel</t>
  </si>
  <si>
    <t>8 Hulst Drive</t>
  </si>
  <si>
    <t>Bradford</t>
  </si>
  <si>
    <t>L3Z 2T2</t>
  </si>
  <si>
    <t>Tamaki</t>
  </si>
  <si>
    <t>920 Hartman Road</t>
  </si>
  <si>
    <t>V1P 1C1</t>
  </si>
  <si>
    <t>Hoffman</t>
  </si>
  <si>
    <t>4352 Middleton Road</t>
  </si>
  <si>
    <t>55269 Range Road 211,</t>
  </si>
  <si>
    <t>7429 Brown Road</t>
  </si>
  <si>
    <t>Malecek</t>
  </si>
  <si>
    <t>Jozef</t>
  </si>
  <si>
    <t>Kanata</t>
  </si>
  <si>
    <t>K2M 2Y5</t>
  </si>
  <si>
    <t>Hearty</t>
  </si>
  <si>
    <t>hansv@nexicom.net</t>
  </si>
  <si>
    <t>Hermane</t>
  </si>
  <si>
    <t>11522-141A Street</t>
  </si>
  <si>
    <t>V3R 3K5</t>
  </si>
  <si>
    <t>778-887-5086</t>
  </si>
  <si>
    <t>micesunn@gmail.com</t>
  </si>
  <si>
    <t>Brossard</t>
  </si>
  <si>
    <t>J4W 3H5</t>
  </si>
  <si>
    <t>Rohde</t>
  </si>
  <si>
    <t>Gerhard</t>
  </si>
  <si>
    <t>17337 101 Ave</t>
  </si>
  <si>
    <t>V4N 4L7</t>
  </si>
  <si>
    <t>Day</t>
  </si>
  <si>
    <t>Wright</t>
  </si>
  <si>
    <t>Deanna</t>
  </si>
  <si>
    <t>855 B, Rutherford Wy</t>
  </si>
  <si>
    <t>S7N 4X6</t>
  </si>
  <si>
    <t>Moore</t>
  </si>
  <si>
    <t>Nicolas &amp; Jill</t>
  </si>
  <si>
    <t>19 Delaware Ave.</t>
  </si>
  <si>
    <t>Richibucto</t>
  </si>
  <si>
    <t>506-206-3995</t>
  </si>
  <si>
    <t>DOB Feb 26/1996</t>
  </si>
  <si>
    <t xml:space="preserve"> Oct-11</t>
  </si>
  <si>
    <t>Blackman</t>
  </si>
  <si>
    <t>1249 Union Road</t>
  </si>
  <si>
    <t>V8P 2J5</t>
  </si>
  <si>
    <t>250-388-9773</t>
  </si>
  <si>
    <t>ablackman@blackmansupport.com</t>
  </si>
  <si>
    <t>PO Box 2135  RR #1</t>
  </si>
  <si>
    <t>Cornerbrook</t>
  </si>
  <si>
    <t>A2H 2N2</t>
  </si>
  <si>
    <t>905-979-9791</t>
  </si>
  <si>
    <t>rullomic@gmail.com</t>
  </si>
  <si>
    <t>C1A 9H3</t>
  </si>
  <si>
    <t>450-278-9251</t>
  </si>
  <si>
    <t>sbiase@rogers.com</t>
  </si>
  <si>
    <t>37 Turner Drive</t>
  </si>
  <si>
    <t>L4N 6M5</t>
  </si>
  <si>
    <t>705-796-7721</t>
  </si>
  <si>
    <t>Smigielski</t>
  </si>
  <si>
    <t>dogscents@gmail.com</t>
  </si>
  <si>
    <t>844 Rue Des Pins  App.14</t>
  </si>
  <si>
    <t>J4J 4M5</t>
  </si>
  <si>
    <t>450-674-8176</t>
  </si>
  <si>
    <t>Juan Carlos Nieves</t>
  </si>
  <si>
    <t>Diaz</t>
  </si>
  <si>
    <t>Vasconcelos</t>
  </si>
  <si>
    <t xml:space="preserve">61 Fordcombe Cres. </t>
  </si>
  <si>
    <t>L3R 3F7</t>
  </si>
  <si>
    <t>647-928-4700</t>
  </si>
  <si>
    <t>vasfor999@hotmail.com</t>
  </si>
  <si>
    <t>Wu</t>
  </si>
  <si>
    <t>Schmelzer</t>
  </si>
  <si>
    <t>11 Brakes Road</t>
  </si>
  <si>
    <t>Corner Brook</t>
  </si>
  <si>
    <t>A2H 3P8</t>
  </si>
  <si>
    <t>709-785-1571</t>
  </si>
  <si>
    <t>9 Wellon Drive</t>
  </si>
  <si>
    <t>Deer Lake</t>
  </si>
  <si>
    <t>A8A 2G6</t>
  </si>
  <si>
    <t>709-635-5959</t>
  </si>
  <si>
    <t>info@royalk9.ca</t>
  </si>
  <si>
    <t>Nelson</t>
  </si>
  <si>
    <t>3073 West 34th Ave.</t>
  </si>
  <si>
    <t>V6N 2K1</t>
  </si>
  <si>
    <t>604-436-4624</t>
  </si>
  <si>
    <t>nelsonwu@shaw.ca</t>
  </si>
  <si>
    <t>Isabelle</t>
  </si>
  <si>
    <t>torngat@gmail.com</t>
  </si>
  <si>
    <t>Penny</t>
  </si>
  <si>
    <t>2091 Kennisis Lake Road</t>
  </si>
  <si>
    <t>Haliburton</t>
  </si>
  <si>
    <t>K0M 1S0</t>
  </si>
  <si>
    <t>penny@driftwoodkennels.net</t>
  </si>
  <si>
    <t>819-242-7912</t>
  </si>
  <si>
    <t>Alberta Schutzund Association</t>
  </si>
  <si>
    <t>Beckles</t>
  </si>
  <si>
    <t>Jerry</t>
  </si>
  <si>
    <t>5170 Boivin</t>
  </si>
  <si>
    <t>St. Hubert</t>
  </si>
  <si>
    <t>m.m.innes@shaw.ca</t>
  </si>
  <si>
    <t>rmclernan@shaw.ca</t>
  </si>
  <si>
    <t>McLernan</t>
  </si>
  <si>
    <t>V8X 3X1</t>
  </si>
  <si>
    <t>Almeida</t>
  </si>
  <si>
    <t>wish69@shaw.ca</t>
  </si>
  <si>
    <t>5111 58B St</t>
  </si>
  <si>
    <t>V4K 3J6</t>
  </si>
  <si>
    <t>Brunner</t>
  </si>
  <si>
    <t>739 Nord-Est De La Riviere</t>
  </si>
  <si>
    <t>dogpak@shaw.ca</t>
  </si>
  <si>
    <t>Ste-Monique</t>
  </si>
  <si>
    <t>J0G 1N0</t>
  </si>
  <si>
    <t>T3H 4P5</t>
  </si>
  <si>
    <t>Romeo</t>
  </si>
  <si>
    <t>255 Russet Way</t>
  </si>
  <si>
    <t>L4L 5C2</t>
  </si>
  <si>
    <t>Hummer</t>
  </si>
  <si>
    <t>Wes</t>
  </si>
  <si>
    <t>Wetaskiwin</t>
  </si>
  <si>
    <t>780-361-2232</t>
  </si>
  <si>
    <t>Posch-Mottle</t>
  </si>
  <si>
    <t>Simone</t>
  </si>
  <si>
    <t>780-986-9207</t>
  </si>
  <si>
    <t>1036 Logan Ave.</t>
  </si>
  <si>
    <t>M4K 3G2</t>
  </si>
  <si>
    <t>peter.bargenda@ctv.ca</t>
  </si>
  <si>
    <t>Klopper</t>
  </si>
  <si>
    <t>Oshawa</t>
  </si>
  <si>
    <t>905-434-8692</t>
  </si>
  <si>
    <t>587-891-3592</t>
  </si>
  <si>
    <t>Working Dog Club of Prince George</t>
  </si>
  <si>
    <t>V2N 6E4</t>
  </si>
  <si>
    <t>250-963-7818</t>
  </si>
  <si>
    <t>Tracy Bullinger</t>
  </si>
  <si>
    <t xml:space="preserve">Love </t>
  </si>
  <si>
    <t>Vince/Ruth</t>
  </si>
  <si>
    <t>4839 Aurora Road</t>
  </si>
  <si>
    <t>905-640-4128</t>
  </si>
  <si>
    <t>vlove@rogers.com</t>
  </si>
  <si>
    <t>108 Banning St.</t>
  </si>
  <si>
    <t>P7B 3H9</t>
  </si>
  <si>
    <t>jbiggs@tbcdsb.on.ca</t>
  </si>
  <si>
    <t>Kim</t>
  </si>
  <si>
    <t>Colleen</t>
  </si>
  <si>
    <t>7610 Watson St</t>
  </si>
  <si>
    <t>L2H 1E2</t>
  </si>
  <si>
    <t>Gavita</t>
  </si>
  <si>
    <t>Danny</t>
  </si>
  <si>
    <t>12690 - 52Nd Avenue</t>
  </si>
  <si>
    <t>H1E 2H5</t>
  </si>
  <si>
    <t>gavita@videotron.ca</t>
  </si>
  <si>
    <t>GIANNISIS</t>
  </si>
  <si>
    <t>CHERYL</t>
  </si>
  <si>
    <t>5370 PARK DR</t>
  </si>
  <si>
    <t>V2N 5M8</t>
  </si>
  <si>
    <t>Gilbert</t>
  </si>
  <si>
    <t>Allard</t>
  </si>
  <si>
    <t>649 Ponce - De - Lean</t>
  </si>
  <si>
    <t>Boucherville</t>
  </si>
  <si>
    <t>J4B 5X1</t>
  </si>
  <si>
    <t>gilbert.allard2@sympatico.ca</t>
  </si>
  <si>
    <t>GRIMALDI</t>
  </si>
  <si>
    <t>NICOLA</t>
  </si>
  <si>
    <t>9610 GOUIN ST E # 10</t>
  </si>
  <si>
    <t>R D P MONTREAL</t>
  </si>
  <si>
    <t>H1E 1E6</t>
  </si>
  <si>
    <t>Amos</t>
  </si>
  <si>
    <t>npepin@telus.net</t>
  </si>
  <si>
    <t>Gruninger</t>
  </si>
  <si>
    <t>Box 77</t>
  </si>
  <si>
    <t>Sunnybrook</t>
  </si>
  <si>
    <t>T0C 2M0</t>
  </si>
  <si>
    <t>grunfam@telus.net</t>
  </si>
  <si>
    <t>644 BOUL DES HAUTEWES</t>
  </si>
  <si>
    <t>ST-HIPPOLYLE</t>
  </si>
  <si>
    <t>J8A 1G3</t>
  </si>
  <si>
    <t>Bastarache</t>
  </si>
  <si>
    <t>205 Thompson Rd</t>
  </si>
  <si>
    <t>Fawcett Hill</t>
  </si>
  <si>
    <t>E4Z2Y8</t>
  </si>
  <si>
    <t>506-756-2669</t>
  </si>
  <si>
    <t>BAYREUTHER</t>
  </si>
  <si>
    <t>JOHN</t>
  </si>
  <si>
    <t>6565 KILDARE # 308</t>
  </si>
  <si>
    <t>COTE-ST-LUC</t>
  </si>
  <si>
    <t>H4W 1B6</t>
  </si>
  <si>
    <t>lyeric100@gmail.com</t>
  </si>
  <si>
    <t>Wittgruber</t>
  </si>
  <si>
    <t>Rocco</t>
  </si>
  <si>
    <t>Williams Lake</t>
  </si>
  <si>
    <t>Colborne</t>
  </si>
  <si>
    <t>mrupp@shaw.ca</t>
  </si>
  <si>
    <t>stevehowell@hughes.net</t>
  </si>
  <si>
    <t>731 Pharmacy Ave</t>
  </si>
  <si>
    <t>M1L 3J4</t>
  </si>
  <si>
    <t>wrobinson@k9will.com</t>
  </si>
  <si>
    <t>705-725-0523</t>
  </si>
  <si>
    <t>Mycholuk</t>
  </si>
  <si>
    <t>99 Ekota Cresent</t>
  </si>
  <si>
    <t xml:space="preserve">Edmonton </t>
  </si>
  <si>
    <t>T6K 2J6</t>
  </si>
  <si>
    <t>1465 Route 620</t>
  </si>
  <si>
    <t>Estey's Bridge</t>
  </si>
  <si>
    <t>E3A6M9</t>
  </si>
  <si>
    <t>jackie_guptill@hotmail.com</t>
  </si>
  <si>
    <t>19145 59th Avenue</t>
  </si>
  <si>
    <t>Einarson</t>
  </si>
  <si>
    <t>564 Holm Road</t>
  </si>
  <si>
    <t>V9W 1G4</t>
  </si>
  <si>
    <t>250-923-4713</t>
  </si>
  <si>
    <t>Senchuk</t>
  </si>
  <si>
    <t>R1A 4H1</t>
  </si>
  <si>
    <t>Sigi</t>
  </si>
  <si>
    <t>DEVONSHIRE, BERMUDA</t>
  </si>
  <si>
    <t>DV 07</t>
  </si>
  <si>
    <t>Count of TY</t>
  </si>
  <si>
    <t>Port Colborne</t>
  </si>
  <si>
    <t>Doiron</t>
  </si>
  <si>
    <t>Allan &amp; Blaine</t>
  </si>
  <si>
    <t>pjsg1@rogers.com</t>
  </si>
  <si>
    <t>erapanos@shaw.ca</t>
  </si>
  <si>
    <t>26488 13th Avenue</t>
  </si>
  <si>
    <t>V4W 2S4</t>
  </si>
  <si>
    <t>p.lauder@sympatico.ca</t>
  </si>
  <si>
    <t>deluca.dogs@hotmail.com</t>
  </si>
  <si>
    <t>66 Panther Pass Road</t>
  </si>
  <si>
    <t>Waasis</t>
  </si>
  <si>
    <t>agnaulnat@telus.net</t>
  </si>
  <si>
    <t>brad_stevenson@telus.net</t>
  </si>
  <si>
    <t>svstraapete@look.ca</t>
  </si>
  <si>
    <t>jbrucks@xplornet.ca</t>
  </si>
  <si>
    <t>n.dokter@telus.net</t>
  </si>
  <si>
    <t>1315 Avenue N</t>
  </si>
  <si>
    <t>K1G 0A7</t>
  </si>
  <si>
    <t>613-748-5640</t>
  </si>
  <si>
    <t>Milutinovic</t>
  </si>
  <si>
    <t>Radmilo</t>
  </si>
  <si>
    <t>647-821-8500</t>
  </si>
  <si>
    <t>radmilo@sympatico.ca</t>
  </si>
  <si>
    <t xml:space="preserve">Lance </t>
  </si>
  <si>
    <t>V5S 2T6</t>
  </si>
  <si>
    <t>Fredrickson</t>
  </si>
  <si>
    <t>6257 Route 19</t>
  </si>
  <si>
    <t>Canoe Cove</t>
  </si>
  <si>
    <t>C0A 1H7</t>
  </si>
  <si>
    <t>902-367-3700</t>
  </si>
  <si>
    <t>margie@whitelands.com</t>
  </si>
  <si>
    <t>Teoli</t>
  </si>
  <si>
    <t>1508 Principale Est</t>
  </si>
  <si>
    <t>Farnham</t>
  </si>
  <si>
    <t>J2N 1N4</t>
  </si>
  <si>
    <t>450-293-2601</t>
  </si>
  <si>
    <t>ericteoli-maitrechien@videotron.ca</t>
  </si>
  <si>
    <t>Jan taken out Mar 9,2012</t>
  </si>
  <si>
    <t>4160 - 104th Street</t>
  </si>
  <si>
    <t>604-319-1545</t>
  </si>
  <si>
    <t>Travers</t>
  </si>
  <si>
    <t>Sabina</t>
  </si>
  <si>
    <t>250-479-1544</t>
  </si>
  <si>
    <t>nancywong1@telus.net</t>
  </si>
  <si>
    <t xml:space="preserve">Bill                                </t>
  </si>
  <si>
    <t>1908 Singing Sands Road</t>
  </si>
  <si>
    <t>V9M 3X9</t>
  </si>
  <si>
    <t>Laramee/Groulx</t>
  </si>
  <si>
    <t>Stephane/Julie</t>
  </si>
  <si>
    <t>617 Rue Des Hibiscus</t>
  </si>
  <si>
    <t>J7P 5T6</t>
  </si>
  <si>
    <t>450-472-9012</t>
  </si>
  <si>
    <t>stephane.laramee@videotron.ca</t>
  </si>
  <si>
    <t>Laramee</t>
  </si>
  <si>
    <t>Tristan</t>
  </si>
  <si>
    <t>617 Des Hibiscus</t>
  </si>
  <si>
    <t>DOB 28/07/2000</t>
  </si>
  <si>
    <t>Cloe</t>
  </si>
  <si>
    <t>E2K 5E4</t>
  </si>
  <si>
    <t>Dockett</t>
  </si>
  <si>
    <t>V0H 1V2</t>
  </si>
  <si>
    <t>March</t>
  </si>
  <si>
    <t>Karen</t>
  </si>
  <si>
    <t>6440 Edgewood Ave</t>
  </si>
  <si>
    <t>Halifax</t>
  </si>
  <si>
    <t>B3L 2N8</t>
  </si>
  <si>
    <t>Wong</t>
  </si>
  <si>
    <t>Nancy</t>
  </si>
  <si>
    <t>4288 Boxer St</t>
  </si>
  <si>
    <t>V5J 2V9</t>
  </si>
  <si>
    <t>Treffler</t>
  </si>
  <si>
    <t>Susanne</t>
  </si>
  <si>
    <t xml:space="preserve">T2E 1K2 </t>
  </si>
  <si>
    <t>Chinook Sch H Club</t>
  </si>
  <si>
    <t>2008 / 2011</t>
  </si>
  <si>
    <t>436  16 Ave. NE</t>
  </si>
  <si>
    <t xml:space="preserve">   403-620-3634</t>
  </si>
  <si>
    <t>St Foy</t>
  </si>
  <si>
    <t>75625 Creek Road, RR#2</t>
  </si>
  <si>
    <t>93 Sun King Cres.</t>
  </si>
  <si>
    <t>5 Westrey Cres.</t>
  </si>
  <si>
    <t>3838 West 11th  Ave.</t>
  </si>
  <si>
    <t>1043 Ingersoll St.</t>
  </si>
  <si>
    <t>3315 108 St.</t>
  </si>
  <si>
    <t>4191 Barnjum Road</t>
  </si>
  <si>
    <t>6100 Loch Lomond Road</t>
  </si>
  <si>
    <t>R.R.3, 3646 Solina Road</t>
  </si>
  <si>
    <t>61 Shorewood Place</t>
  </si>
  <si>
    <t>52 Dixon Road</t>
  </si>
  <si>
    <t>1590 Turgeon Cres.</t>
  </si>
  <si>
    <t>14 Damascus Road</t>
  </si>
  <si>
    <t>606 Windgap Road</t>
  </si>
  <si>
    <t>25005 Weir's Side Road,  Box 3</t>
  </si>
  <si>
    <t>7590 Chilako Road</t>
  </si>
  <si>
    <t>76 St Catherines Road</t>
  </si>
  <si>
    <t>3739 Dawson Road</t>
  </si>
  <si>
    <t>5450 Sexton Side Road, RR #3</t>
  </si>
  <si>
    <t>5010 La Bonne Road</t>
  </si>
  <si>
    <t xml:space="preserve"> 605 Winchester Road. W</t>
  </si>
  <si>
    <t>4470 Muermann Road</t>
  </si>
  <si>
    <t>6351 Dale Road</t>
  </si>
  <si>
    <t>14891 Longwoods Road</t>
  </si>
  <si>
    <t>22 Klondike Road</t>
  </si>
  <si>
    <t>428 Meadowdale Road</t>
  </si>
  <si>
    <t>DOB 18/12/2002</t>
  </si>
  <si>
    <t>ralphgilby@telus.net</t>
  </si>
  <si>
    <t>5336  69th  Drive NE</t>
  </si>
  <si>
    <t>mcgomersall@gmail.com</t>
  </si>
  <si>
    <t>Baldwin</t>
  </si>
  <si>
    <t>Carolina</t>
  </si>
  <si>
    <t>St Jean-sur-Richelieu</t>
  </si>
  <si>
    <t>518-570-6260</t>
  </si>
  <si>
    <t>carolina@frontiernet.net</t>
  </si>
  <si>
    <t>Lakeville</t>
  </si>
  <si>
    <t>B4N 3V7</t>
  </si>
  <si>
    <t>902-300-5360</t>
  </si>
  <si>
    <t>14 15 Woodville Road</t>
  </si>
  <si>
    <t>ivonastrbova@zozna.sk</t>
  </si>
  <si>
    <t>1330 Place Port Royal</t>
  </si>
  <si>
    <t>J4W 2L9</t>
  </si>
  <si>
    <t>50 Kinnear Road</t>
  </si>
  <si>
    <t>Cormier-Village</t>
  </si>
  <si>
    <t>E4P 5Y1</t>
  </si>
  <si>
    <t>graham.dobson@sympatico.ca</t>
  </si>
  <si>
    <t>Boulet</t>
  </si>
  <si>
    <t>Mary Anne</t>
  </si>
  <si>
    <t>Sudbury</t>
  </si>
  <si>
    <t>705-897-5877</t>
  </si>
  <si>
    <t>versatilegsds@gmail.com</t>
  </si>
  <si>
    <t>North York</t>
  </si>
  <si>
    <t>M3A 1S6</t>
  </si>
  <si>
    <t>3349 Adjala Tecumseth Townline</t>
  </si>
  <si>
    <t>L0E 1R0</t>
  </si>
  <si>
    <t>Chrisp</t>
  </si>
  <si>
    <t>1633 Kangaroo Road</t>
  </si>
  <si>
    <t>7435 Balcom Canyon Road</t>
  </si>
  <si>
    <t>4725 Lloydtown Road</t>
  </si>
  <si>
    <t>19 Sproule Road</t>
  </si>
  <si>
    <t>1945 FAIRBANKS AVE</t>
  </si>
  <si>
    <t>OTTAWA</t>
  </si>
  <si>
    <t>K1H 5Y2</t>
  </si>
  <si>
    <t>fung.conway@sympatico.ca</t>
  </si>
  <si>
    <t>8229 Twiss Road PO Box 249</t>
  </si>
  <si>
    <t>69406 Shipka Line</t>
  </si>
  <si>
    <t>Dashwood</t>
  </si>
  <si>
    <t>N0M 1N0</t>
  </si>
  <si>
    <t>519-294-6149</t>
  </si>
  <si>
    <t>juhnke@isp.ca</t>
  </si>
  <si>
    <t>380 East 23rd Street</t>
  </si>
  <si>
    <t>Kira</t>
  </si>
  <si>
    <t>380 East 23rd  Street</t>
  </si>
  <si>
    <t>DOB April 28,2004</t>
  </si>
  <si>
    <t>Mikayla</t>
  </si>
  <si>
    <t>DOB Nov. 27, 1998</t>
  </si>
  <si>
    <t>Julien</t>
  </si>
  <si>
    <t>7780 Loyola Drive</t>
  </si>
  <si>
    <t>V2N 3M5</t>
  </si>
  <si>
    <t>250-964-2499</t>
  </si>
  <si>
    <t>Hilmayer</t>
  </si>
  <si>
    <t>Ikena</t>
  </si>
  <si>
    <t>3066 Bowen Road</t>
  </si>
  <si>
    <t>905-382-3087</t>
  </si>
  <si>
    <t>ikena@vaxxine.com</t>
  </si>
  <si>
    <t>905-779-0677</t>
  </si>
  <si>
    <t>905-665-1895</t>
  </si>
  <si>
    <t>Lillie</t>
  </si>
  <si>
    <t>135 Dorset Road</t>
  </si>
  <si>
    <t>N1R 2X3</t>
  </si>
  <si>
    <t>519-658-1228</t>
  </si>
  <si>
    <t>cameron-519@yahoo.com</t>
  </si>
  <si>
    <t>14 Evergreen Crescent</t>
  </si>
  <si>
    <t>Y1A 1X0</t>
  </si>
  <si>
    <t>867-335-3137</t>
  </si>
  <si>
    <t xml:space="preserve">North Atlantic Schutzhund </t>
  </si>
  <si>
    <t>P E I Schutzhund</t>
  </si>
  <si>
    <t>Peterborough Schutzhund</t>
  </si>
  <si>
    <t>705-799-2799</t>
  </si>
  <si>
    <t>4630 Rue Des Bouleaux</t>
  </si>
  <si>
    <t>819-379-5540</t>
  </si>
  <si>
    <t>Rive Sud Schutzhund</t>
  </si>
  <si>
    <t>Saugeen Schutzhund</t>
  </si>
  <si>
    <t>519-942-1508</t>
  </si>
  <si>
    <t>Scarborough Select</t>
  </si>
  <si>
    <t>1 Monchy St</t>
  </si>
  <si>
    <t>St John'S</t>
  </si>
  <si>
    <t>NL</t>
  </si>
  <si>
    <t>A1C 5A5</t>
  </si>
  <si>
    <t>Benoit</t>
  </si>
  <si>
    <t>Andre &amp; Danielle</t>
  </si>
  <si>
    <t>289 Rte 143</t>
  </si>
  <si>
    <t>L'Avenir</t>
  </si>
  <si>
    <t>J0C 1B0</t>
  </si>
  <si>
    <t>819-394-2839</t>
  </si>
  <si>
    <t>Tomlinson</t>
  </si>
  <si>
    <t>42 Sanddrift Sq</t>
  </si>
  <si>
    <t>M1E 4N6</t>
  </si>
  <si>
    <t>Fluegge</t>
  </si>
  <si>
    <t>19315 Rue Godard</t>
  </si>
  <si>
    <t>MacDonald</t>
  </si>
  <si>
    <t>McEniry</t>
  </si>
  <si>
    <t xml:space="preserve">MacInnis  </t>
  </si>
  <si>
    <t>RR#2</t>
  </si>
  <si>
    <t>6131 MYSTIC WAY</t>
  </si>
  <si>
    <t>NANAIMO</t>
  </si>
  <si>
    <t>6714 Silver Street, Rr#2</t>
  </si>
  <si>
    <t>St. Anns</t>
  </si>
  <si>
    <t>L0R 1Y0</t>
  </si>
  <si>
    <t>dshore@nobolis.ca</t>
  </si>
  <si>
    <t>SOUSA</t>
  </si>
  <si>
    <t>ANN</t>
  </si>
  <si>
    <t>M1B 3A1</t>
  </si>
  <si>
    <t>danremo@rogers.com</t>
  </si>
  <si>
    <t>PATRICK</t>
  </si>
  <si>
    <t>14719 59 A STREET</t>
  </si>
  <si>
    <t>T5A 1Y8</t>
  </si>
  <si>
    <t>randyp2@telus.net</t>
  </si>
  <si>
    <t>PERLMAN</t>
  </si>
  <si>
    <t>HERMAN</t>
  </si>
  <si>
    <t>12206 Imperial Dr</t>
  </si>
  <si>
    <t>Richmond</t>
  </si>
  <si>
    <t>V7E 6J6</t>
  </si>
  <si>
    <t>4630 Des Bouleaux</t>
  </si>
  <si>
    <t>Trois Rivieres</t>
  </si>
  <si>
    <t>G8Y 5J1</t>
  </si>
  <si>
    <t>Peter</t>
  </si>
  <si>
    <t>Caron/Chabot</t>
  </si>
  <si>
    <t>Jocelyn/Carole</t>
  </si>
  <si>
    <t>1060 Rang St-Denis</t>
  </si>
  <si>
    <t>Quebec</t>
  </si>
  <si>
    <t>G2G 0G2</t>
  </si>
  <si>
    <t>418-871-8762</t>
  </si>
  <si>
    <t>Jantzen</t>
  </si>
  <si>
    <t>Andrea/David</t>
  </si>
  <si>
    <t>helencoxjones@hotmail.com</t>
  </si>
  <si>
    <t xml:space="preserve">Malone </t>
  </si>
  <si>
    <t>T3K 3L7</t>
  </si>
  <si>
    <t>403-452-0745</t>
  </si>
  <si>
    <t>kristi.m@live.ca</t>
  </si>
  <si>
    <t>peter.argenda@bellmedia.ca</t>
  </si>
  <si>
    <t>L7P 0H2</t>
  </si>
  <si>
    <t>greglrobinson@hotmail.com</t>
  </si>
  <si>
    <t>Challoner/Hoover</t>
  </si>
  <si>
    <t>835 Pintail Place</t>
  </si>
  <si>
    <t>V9B 6W3</t>
  </si>
  <si>
    <t>forsythgary96@yahoo.com</t>
  </si>
  <si>
    <t>alfield@rogers.com</t>
  </si>
  <si>
    <t>Stein/Girouard</t>
  </si>
  <si>
    <t>Alfred/Ginette</t>
  </si>
  <si>
    <t>Jim/Julia</t>
  </si>
  <si>
    <t>Christine/Jordan</t>
  </si>
  <si>
    <t>313 South Creek Street</t>
  </si>
  <si>
    <t>P7B 7C2</t>
  </si>
  <si>
    <t>807 766-9730</t>
  </si>
  <si>
    <t>rudo_novak@yahoo.ca</t>
  </si>
  <si>
    <t>Thunder Bay Schutzhund Club</t>
  </si>
  <si>
    <t>Mount Vernon</t>
  </si>
  <si>
    <t>Gagnon/Houle</t>
  </si>
  <si>
    <t>Gil/France</t>
  </si>
  <si>
    <t>2982 156 St</t>
  </si>
  <si>
    <t>White Rock</t>
  </si>
  <si>
    <t xml:space="preserve"> June-13</t>
  </si>
  <si>
    <t xml:space="preserve"> dttw10@gmail.com</t>
  </si>
  <si>
    <t>416-723-0212</t>
  </si>
  <si>
    <t>107 Banbury Road</t>
  </si>
  <si>
    <t xml:space="preserve">Sherri </t>
  </si>
  <si>
    <t>Box 5 Stewart Lake Road N</t>
  </si>
  <si>
    <t>RR #1 Dorion</t>
  </si>
  <si>
    <t>P0T 1K0</t>
  </si>
  <si>
    <t>807-857-1719</t>
  </si>
  <si>
    <t>gemline@xplornet.ca</t>
  </si>
  <si>
    <t>T8A 6N4</t>
  </si>
  <si>
    <t>780-464-4765</t>
  </si>
  <si>
    <t>amigodog@shaw.ca</t>
  </si>
  <si>
    <t>Wing</t>
  </si>
  <si>
    <t>#10 Laurier Cres.</t>
  </si>
  <si>
    <t>St Albert</t>
  </si>
  <si>
    <t>T8N 1M7</t>
  </si>
  <si>
    <t>780-419-2469</t>
  </si>
  <si>
    <t>dbwing@shaw.ca</t>
  </si>
  <si>
    <t>Szczepaniak</t>
  </si>
  <si>
    <t>Izabella</t>
  </si>
  <si>
    <t>13011-33 Street</t>
  </si>
  <si>
    <t>587-708-0609</t>
  </si>
  <si>
    <t>iza.szczepaniak83@gmail.com</t>
  </si>
  <si>
    <t>Ralph</t>
  </si>
  <si>
    <t>2038 Eldorado Place</t>
  </si>
  <si>
    <t>V2S 5K4</t>
  </si>
  <si>
    <t>sabina-ct@hotmail.com</t>
  </si>
  <si>
    <t>turbo10psi@hotmail.com</t>
  </si>
  <si>
    <t>902-836-3010</t>
  </si>
  <si>
    <t>RANDJMANNING@PEI,SYMPATICO.CA</t>
  </si>
  <si>
    <t>MARSHALL</t>
  </si>
  <si>
    <t>17 GOLFVIEW BLVD</t>
  </si>
  <si>
    <t>BRADFORD</t>
  </si>
  <si>
    <t>L3Z 2A6</t>
  </si>
  <si>
    <t>MASON</t>
  </si>
  <si>
    <t>MICHELLE</t>
  </si>
  <si>
    <t>60 C BURNS AVE</t>
  </si>
  <si>
    <t>C1E 2G2</t>
  </si>
  <si>
    <t>1590 Turgeon</t>
  </si>
  <si>
    <t>Remo</t>
  </si>
  <si>
    <t>32 Bondgate Crt</t>
  </si>
  <si>
    <t>36 Bailey Cres.</t>
  </si>
  <si>
    <t>M1G 2P3</t>
  </si>
  <si>
    <t>Caputo</t>
  </si>
  <si>
    <t>Sulley</t>
  </si>
  <si>
    <t>68 Virginia Pl.</t>
  </si>
  <si>
    <t>St. John's</t>
  </si>
  <si>
    <t>A1A 3G9</t>
  </si>
  <si>
    <t>bsulley@nl.rogers.com</t>
  </si>
  <si>
    <t>Marco</t>
  </si>
  <si>
    <t>L4J 1A9</t>
  </si>
  <si>
    <t>Hanrahan</t>
  </si>
  <si>
    <t>Lee</t>
  </si>
  <si>
    <t>Oxford Mills</t>
  </si>
  <si>
    <t>lrcollins@shaw.ca</t>
  </si>
  <si>
    <t>Saunders</t>
  </si>
  <si>
    <t>Sue</t>
  </si>
  <si>
    <t>660 Little Blvd</t>
  </si>
  <si>
    <t>16663 Telephone Rd , RR#3</t>
  </si>
  <si>
    <t>Site 471, Box 28, RR#4</t>
  </si>
  <si>
    <t>3600 Country Rd, RR#6</t>
  </si>
  <si>
    <t>Box 19, RR #2</t>
  </si>
  <si>
    <t>RR #1</t>
  </si>
  <si>
    <t>918 East Suffolk Road, RR #3</t>
  </si>
  <si>
    <t>P.O. Box 85  RR #1</t>
  </si>
  <si>
    <t>Site 502, RR #5, Box 29</t>
  </si>
  <si>
    <t>WA USA</t>
  </si>
  <si>
    <t>Stoney Creek</t>
  </si>
  <si>
    <t>anthony.hartelaub@gmail.com</t>
  </si>
  <si>
    <t>L0B 1A0</t>
  </si>
  <si>
    <t>Cayer</t>
  </si>
  <si>
    <t>Marcel</t>
  </si>
  <si>
    <t>DANIELLE</t>
  </si>
  <si>
    <t>289 RTE 143</t>
  </si>
  <si>
    <t>L'AVENIR</t>
  </si>
  <si>
    <t>819-394-2918</t>
  </si>
  <si>
    <t>BERNER</t>
  </si>
  <si>
    <t>ANNIKA</t>
  </si>
  <si>
    <t>29543 TAISE PLACE</t>
  </si>
  <si>
    <t>McAllister</t>
  </si>
  <si>
    <t>Dool</t>
  </si>
  <si>
    <t>31 Haverhill Terrace</t>
  </si>
  <si>
    <t>L4G 7R7</t>
  </si>
  <si>
    <t>905-726-1178</t>
  </si>
  <si>
    <t>jerry_dool5557@hotmail.com</t>
  </si>
  <si>
    <t>Feader</t>
  </si>
  <si>
    <t>170 Highbury Place</t>
  </si>
  <si>
    <t>S7H 4X7</t>
  </si>
  <si>
    <t>306-227-3103</t>
  </si>
  <si>
    <t>kandy_lcane@shaw.ca</t>
  </si>
  <si>
    <t>Kris</t>
  </si>
  <si>
    <t>tgerela@yahoo.com</t>
  </si>
  <si>
    <t>Subaseanu</t>
  </si>
  <si>
    <t>51 Tecumseh Drive</t>
  </si>
  <si>
    <t>416-830-5996</t>
  </si>
  <si>
    <t>L4G 2X2</t>
  </si>
  <si>
    <t>stefan@doggotraining.com</t>
  </si>
  <si>
    <t>51 Tecuseh Drive</t>
  </si>
  <si>
    <t>DOB Dec 12,2012</t>
  </si>
  <si>
    <t>19370 - 36th Avenue</t>
  </si>
  <si>
    <t>V3S 0L5</t>
  </si>
  <si>
    <t>hottotrotrotts@shaw.ca</t>
  </si>
  <si>
    <t>546 Midland Ave</t>
  </si>
  <si>
    <t>M1N 1T1</t>
  </si>
  <si>
    <t>Stragapete</t>
  </si>
  <si>
    <t>52 Dixon Rd</t>
  </si>
  <si>
    <t>Wood</t>
  </si>
  <si>
    <t xml:space="preserve">Ken </t>
  </si>
  <si>
    <t>403-208-6651</t>
  </si>
  <si>
    <t>shaz@poladindogtraining.com</t>
  </si>
  <si>
    <t>Durham</t>
  </si>
  <si>
    <t>B0P 1R0</t>
  </si>
  <si>
    <t>902-765-4131</t>
  </si>
  <si>
    <t>Kinsman</t>
  </si>
  <si>
    <t>Gladys</t>
  </si>
  <si>
    <t xml:space="preserve">9490 Baldwin St. </t>
  </si>
  <si>
    <t>Ashburn</t>
  </si>
  <si>
    <t>250-729-3950</t>
  </si>
  <si>
    <t>V9T 2K2</t>
  </si>
  <si>
    <t>V4K 3N3</t>
  </si>
  <si>
    <t>Barnes</t>
  </si>
  <si>
    <t>Jacklynne</t>
  </si>
  <si>
    <t>91 MARESFIELD DR</t>
  </si>
  <si>
    <t>MIV 2W9</t>
  </si>
  <si>
    <t>WOOLLEY</t>
  </si>
  <si>
    <t>PETER &amp; MELANIE</t>
  </si>
  <si>
    <t>Rowley</t>
  </si>
  <si>
    <t>P.O. Box 279</t>
  </si>
  <si>
    <t>Bolton</t>
  </si>
  <si>
    <t>L7E 5T2</t>
  </si>
  <si>
    <t>Bouchard</t>
  </si>
  <si>
    <t>Francoise</t>
  </si>
  <si>
    <t>Ingleside</t>
  </si>
  <si>
    <t>K0C 1M0</t>
  </si>
  <si>
    <t>Milioto</t>
  </si>
  <si>
    <t>St Lazare</t>
  </si>
  <si>
    <t>J7T 2C8</t>
  </si>
  <si>
    <t>Bradley</t>
  </si>
  <si>
    <t>Neil</t>
  </si>
  <si>
    <t>1170 Lockley Rd</t>
  </si>
  <si>
    <t>helene.boisclair@uqtr.ca</t>
  </si>
  <si>
    <t>709-753-9424</t>
  </si>
  <si>
    <t>Lister</t>
  </si>
  <si>
    <t>Andrea</t>
  </si>
  <si>
    <t>125 Chantrells Place</t>
  </si>
  <si>
    <t>V9T 5P4</t>
  </si>
  <si>
    <t>Alison</t>
  </si>
  <si>
    <t>V9G 1H6</t>
  </si>
  <si>
    <t>mryanmc@telus.net</t>
  </si>
  <si>
    <t>Heikes</t>
  </si>
  <si>
    <t>Anez</t>
  </si>
  <si>
    <t>25 Cedardale Avenue</t>
  </si>
  <si>
    <t>St. Catherine</t>
  </si>
  <si>
    <t>L2P 1B2</t>
  </si>
  <si>
    <t>12938 Coventry Hills Way NE</t>
  </si>
  <si>
    <t>127 West Springs Way SW</t>
  </si>
  <si>
    <t>6215 34Th St. SW</t>
  </si>
  <si>
    <t>452 Hunters Green  NW</t>
  </si>
  <si>
    <t>321 Ranchglen Place  NW</t>
  </si>
  <si>
    <t>1215 Colville Road</t>
  </si>
  <si>
    <t>V9A4R2</t>
  </si>
  <si>
    <t>gsd4me2004@yahoo.com</t>
  </si>
  <si>
    <t>Thornborough/Deelstra</t>
  </si>
  <si>
    <t>Jessica/Terry</t>
  </si>
  <si>
    <t>1260 Mulberry Place</t>
  </si>
  <si>
    <t>bill_em@shaw.ca</t>
  </si>
  <si>
    <t>185-911 Yates Street, #548</t>
  </si>
  <si>
    <t>V8V 4Y9</t>
  </si>
  <si>
    <t>luizfree@siberia.at</t>
  </si>
  <si>
    <t>Guelph</t>
  </si>
  <si>
    <t>Ho</t>
  </si>
  <si>
    <t>Gerald</t>
  </si>
  <si>
    <t>1950 Lincoln Ave Apt #1702</t>
  </si>
  <si>
    <t>Taylor</t>
  </si>
  <si>
    <t>David</t>
  </si>
  <si>
    <t>A1W 4S5</t>
  </si>
  <si>
    <t>Coquitlam</t>
  </si>
  <si>
    <t>Contogeorgos</t>
  </si>
  <si>
    <t>501 rue LeGendre</t>
  </si>
  <si>
    <t>Repentigny</t>
  </si>
  <si>
    <t>J6A 6G1</t>
  </si>
  <si>
    <t>450-657-0748</t>
  </si>
  <si>
    <t>mariopan@videotron.ca</t>
  </si>
  <si>
    <t>PO Box 454</t>
  </si>
  <si>
    <t>sweetiron@nl.rogers.com</t>
  </si>
  <si>
    <t>7974 Sabyam Road</t>
  </si>
  <si>
    <t>Cathie/Howie</t>
  </si>
  <si>
    <t>Guy/Hèléne</t>
  </si>
  <si>
    <t>Harold/Angie</t>
  </si>
  <si>
    <t xml:space="preserve">Francine </t>
  </si>
  <si>
    <t>Sheila/Greg</t>
  </si>
  <si>
    <t>Pando/Sandra</t>
  </si>
  <si>
    <t xml:space="preserve">Jason </t>
  </si>
  <si>
    <t>Wade/Melissa</t>
  </si>
  <si>
    <t>Ralph/Shelley</t>
  </si>
  <si>
    <t>Darin/Mia</t>
  </si>
  <si>
    <t>Vince/Susan</t>
  </si>
  <si>
    <t xml:space="preserve">Vesna </t>
  </si>
  <si>
    <t>Clifford/Angela</t>
  </si>
  <si>
    <t>Sylvain/Marlene</t>
  </si>
  <si>
    <t>Kevin/Liz</t>
  </si>
  <si>
    <t>Noel/Joanne</t>
  </si>
  <si>
    <t>Glenda/Kevin</t>
  </si>
  <si>
    <t>Manfred/Heather</t>
  </si>
  <si>
    <t>Lottes/Dickinson</t>
  </si>
  <si>
    <t>Robin/Harold</t>
  </si>
  <si>
    <t>Pino/Sherrel</t>
  </si>
  <si>
    <t>Gwen/Shannon</t>
  </si>
  <si>
    <t>Haynes/O'Briant</t>
  </si>
  <si>
    <t>Roy/Vaillant</t>
  </si>
  <si>
    <t>Carla/Ron</t>
  </si>
  <si>
    <t>Brad/Gail</t>
  </si>
  <si>
    <t>Steve/Judy</t>
  </si>
  <si>
    <t>George/Andreea</t>
  </si>
  <si>
    <t>John/Audrey</t>
  </si>
  <si>
    <t>Vittorio/Julie</t>
  </si>
  <si>
    <t>Brad/Vicki</t>
  </si>
  <si>
    <t>Rossi</t>
  </si>
  <si>
    <t>Nevio</t>
  </si>
  <si>
    <t>12000 Teichman Road</t>
  </si>
  <si>
    <t>V2N 5C1</t>
  </si>
  <si>
    <t>250-964-9540</t>
  </si>
  <si>
    <t>nrossi@netbistro.com</t>
  </si>
  <si>
    <t>489 Bauline Line</t>
  </si>
  <si>
    <t>Torbay</t>
  </si>
  <si>
    <t>A1K 1H7</t>
  </si>
  <si>
    <t>Conception Bay South</t>
  </si>
  <si>
    <t>A1X 3C1</t>
  </si>
  <si>
    <t>Guselle</t>
  </si>
  <si>
    <t>Nicole</t>
  </si>
  <si>
    <t>8 Grafton St, Apt 1</t>
  </si>
  <si>
    <t>C1A 1K4</t>
  </si>
  <si>
    <t>902-626-1134</t>
  </si>
  <si>
    <t>nguselle@upei.ca</t>
  </si>
  <si>
    <t>Fan</t>
  </si>
  <si>
    <t>#109 8828 Heather St</t>
  </si>
  <si>
    <t>V6P 3S8</t>
  </si>
  <si>
    <t>Stevenson</t>
  </si>
  <si>
    <t>5681 Fairlight Cres</t>
  </si>
  <si>
    <t>V4E 1B3</t>
  </si>
  <si>
    <t>Kolaja</t>
  </si>
  <si>
    <t>Dagmar</t>
  </si>
  <si>
    <t>North Atlantic</t>
  </si>
  <si>
    <t>G3A 0E4</t>
  </si>
  <si>
    <t>Bourque</t>
  </si>
  <si>
    <t>Rod</t>
  </si>
  <si>
    <t>185 Harper Drive</t>
  </si>
  <si>
    <t xml:space="preserve">Shediac </t>
  </si>
  <si>
    <t>E4P 1W8</t>
  </si>
  <si>
    <t>catpaw_18@hotmail.com</t>
  </si>
  <si>
    <t>A1E 1K3</t>
  </si>
  <si>
    <t>Millbrook</t>
  </si>
  <si>
    <t>604-504-7009</t>
  </si>
  <si>
    <t>wiltonralph@gmail.com</t>
  </si>
  <si>
    <t>4240 200th  St</t>
  </si>
  <si>
    <t>614 st-dominique</t>
  </si>
  <si>
    <t>St Dominique</t>
  </si>
  <si>
    <t>J0H 1L0</t>
  </si>
  <si>
    <t>450-768-5885</t>
  </si>
  <si>
    <t>eaz7@hotmail.com</t>
  </si>
  <si>
    <t>Lefebvre</t>
  </si>
  <si>
    <t>Camille-Audree</t>
  </si>
  <si>
    <t>514-771-0080</t>
  </si>
  <si>
    <t>Erica</t>
  </si>
  <si>
    <t>807-173 Street SW</t>
  </si>
  <si>
    <t>T6W 0M7</t>
  </si>
  <si>
    <t>780-707-3867</t>
  </si>
  <si>
    <t>erica@ualberta.ca</t>
  </si>
  <si>
    <t>RR#3  7489  1st  Line</t>
  </si>
  <si>
    <t>#22 - 5988 Gauthier Road</t>
  </si>
  <si>
    <t>V2N 5M4</t>
  </si>
  <si>
    <t>250-981-7038</t>
  </si>
  <si>
    <t>jeanfischer@mts.net</t>
  </si>
  <si>
    <t>kim.macinnis@nbf.ca</t>
  </si>
  <si>
    <t>m_coallier@hotmail.com</t>
  </si>
  <si>
    <t>pino@pulpsales.com</t>
  </si>
  <si>
    <t>Oct taken out Dec 2,2011</t>
  </si>
  <si>
    <t>Palmer</t>
  </si>
  <si>
    <t xml:space="preserve">Adrienne </t>
  </si>
  <si>
    <t>205 Douglasbank Mews</t>
  </si>
  <si>
    <t>T2Z 2J5</t>
  </si>
  <si>
    <t>403-710-5789</t>
  </si>
  <si>
    <t>Siffledeen</t>
  </si>
  <si>
    <t>P7G 2G6</t>
  </si>
  <si>
    <t>Gomersall</t>
  </si>
  <si>
    <t>Debbie/Lawrence</t>
  </si>
  <si>
    <t>MacLeod/Geary</t>
  </si>
  <si>
    <t>2748 Twilight Way</t>
  </si>
  <si>
    <t>V9X 1H3</t>
  </si>
  <si>
    <t>debbie-macleod@shaw.ca</t>
  </si>
  <si>
    <t>Bonnie</t>
  </si>
  <si>
    <t xml:space="preserve">581 Route 8 </t>
  </si>
  <si>
    <t>KAREN</t>
  </si>
  <si>
    <t>9422 OLD SHILOH RD, R R 1</t>
  </si>
  <si>
    <t>PEFFERLAW</t>
  </si>
  <si>
    <t xml:space="preserve">Josie </t>
  </si>
  <si>
    <t>705-321-9457</t>
  </si>
  <si>
    <t>joannadunphy@hotmail.com</t>
  </si>
  <si>
    <t>Brinac</t>
  </si>
  <si>
    <t>Brigitia</t>
  </si>
  <si>
    <t>19315 Kenyon Road 1</t>
  </si>
  <si>
    <t>Apple Hill</t>
  </si>
  <si>
    <t>K0C 1B0</t>
  </si>
  <si>
    <t>ultramal@xplornet.com</t>
  </si>
  <si>
    <t>Broecker</t>
  </si>
  <si>
    <t>57126 Rr 230, Po Box 1449</t>
  </si>
  <si>
    <t>Gibbons</t>
  </si>
  <si>
    <t>T0A 1N0</t>
  </si>
  <si>
    <t>ivb@ivb.ab.ca</t>
  </si>
  <si>
    <t>BROWN</t>
  </si>
  <si>
    <t>ALLISON</t>
  </si>
  <si>
    <t>P O BOX 2866</t>
  </si>
  <si>
    <t>MERRITT</t>
  </si>
  <si>
    <t>V1K 1B8</t>
  </si>
  <si>
    <t>250-378-8681</t>
  </si>
  <si>
    <t>Kohlman</t>
  </si>
  <si>
    <t>T8H 1X6</t>
  </si>
  <si>
    <t>780-951-3915</t>
  </si>
  <si>
    <t>jeffkohlman_1@hotmail.com</t>
  </si>
  <si>
    <t>Adie</t>
  </si>
  <si>
    <t>PO Box 147</t>
  </si>
  <si>
    <t>Millet</t>
  </si>
  <si>
    <t>T0C 1Z0</t>
  </si>
  <si>
    <t>403-506-2216</t>
  </si>
  <si>
    <t>sjadie23@hotmail.com</t>
  </si>
  <si>
    <t>Susan/John</t>
  </si>
  <si>
    <t>Christiane</t>
  </si>
  <si>
    <t>9626  80 Street</t>
  </si>
  <si>
    <t xml:space="preserve">Ft. Saskatchewan </t>
  </si>
  <si>
    <t>T8I 3H1</t>
  </si>
  <si>
    <t>1412 Yorks Corner Road</t>
  </si>
  <si>
    <t>Edwards</t>
  </si>
  <si>
    <t>K0A 1V0</t>
  </si>
  <si>
    <t>613-821-7966</t>
  </si>
  <si>
    <t>Szuflicka</t>
  </si>
  <si>
    <t>Renata</t>
  </si>
  <si>
    <t>1593 Truscot Drive</t>
  </si>
  <si>
    <t>L5J 1Z5</t>
  </si>
  <si>
    <t>905-822-1461</t>
  </si>
  <si>
    <t>wszuflicki@sympatico.ca</t>
  </si>
  <si>
    <t>Perusse</t>
  </si>
  <si>
    <t>Sonia</t>
  </si>
  <si>
    <t>G0X 3J0</t>
  </si>
  <si>
    <t>29543 Taise Place</t>
  </si>
  <si>
    <t>T6A 3N2</t>
  </si>
  <si>
    <t>barryamajor@gmail.com</t>
  </si>
  <si>
    <t>MALMBERG</t>
  </si>
  <si>
    <t>SHANNON</t>
  </si>
  <si>
    <t>2893 W 23 AVE</t>
  </si>
  <si>
    <t>V6L 1P2</t>
  </si>
  <si>
    <t>FELDVARI</t>
  </si>
  <si>
    <t>CHRISTINA</t>
  </si>
  <si>
    <t>6780 Sumas Prairie Road</t>
  </si>
  <si>
    <t>V2R 4K1</t>
  </si>
  <si>
    <t>604-556-9966</t>
  </si>
  <si>
    <t>fortmcknight@shaw.ca ? F or G</t>
  </si>
  <si>
    <t>17778  24 Avenue</t>
  </si>
  <si>
    <t>604-908-2545</t>
  </si>
  <si>
    <t>online_programmer@hotmail.com</t>
  </si>
  <si>
    <t>154 Clarke Road</t>
  </si>
  <si>
    <t>alister@uoguelph.ca</t>
  </si>
  <si>
    <t>604-856-8536</t>
  </si>
  <si>
    <t>R.R.#2, 275 BOUNDARY RD</t>
  </si>
  <si>
    <t>ROSLIN</t>
  </si>
  <si>
    <t>K0K 2Y0</t>
  </si>
  <si>
    <t>MADIGAN</t>
  </si>
  <si>
    <t>DIANE</t>
  </si>
  <si>
    <t>16163 BAK RD</t>
  </si>
  <si>
    <t>BELLEVILLE</t>
  </si>
  <si>
    <t>MI</t>
  </si>
  <si>
    <t>Major</t>
  </si>
  <si>
    <t>10635 - 82 Street</t>
  </si>
  <si>
    <t>Cindy</t>
  </si>
  <si>
    <t>Angela</t>
  </si>
  <si>
    <t>1315 Aldersbrook Road</t>
  </si>
  <si>
    <t>N6G 3J1</t>
  </si>
  <si>
    <t>jean@midnightsolo.com</t>
  </si>
  <si>
    <t>900 Chemin-Des-Prés</t>
  </si>
  <si>
    <t>3327 McClocklin Road</t>
  </si>
  <si>
    <t>S7R 0B3</t>
  </si>
  <si>
    <t>Schmitt</t>
  </si>
  <si>
    <t>Alex</t>
  </si>
  <si>
    <t>Angelica</t>
  </si>
  <si>
    <t>1534 Verdi</t>
  </si>
  <si>
    <t>LaSalle</t>
  </si>
  <si>
    <t>H8N 1K4</t>
  </si>
  <si>
    <t>458-870-8110</t>
  </si>
  <si>
    <t>Jarosz</t>
  </si>
  <si>
    <t>Jamie</t>
  </si>
  <si>
    <t>1407 Sea Cliff Drive NW</t>
  </si>
  <si>
    <t>Gig Harbor</t>
  </si>
  <si>
    <t>253-606-0929</t>
  </si>
  <si>
    <t>gmc2005vw@yahoo.com</t>
  </si>
  <si>
    <t>98337 USA</t>
  </si>
  <si>
    <t>Ouellette</t>
  </si>
  <si>
    <t>428 Salvas</t>
  </si>
  <si>
    <t>Contrecoeur</t>
  </si>
  <si>
    <t>J0L 1C0</t>
  </si>
  <si>
    <t>450-561-1198</t>
  </si>
  <si>
    <t>guy.ouellette@hotmail.com</t>
  </si>
  <si>
    <t>Paid early Nov 2010</t>
  </si>
  <si>
    <t>22172  46 Ave</t>
  </si>
  <si>
    <t xml:space="preserve">V2Z 1A3 </t>
  </si>
  <si>
    <t>778-240-7091</t>
  </si>
  <si>
    <t>Zaprudslaya</t>
  </si>
  <si>
    <t>Marianna</t>
  </si>
  <si>
    <t>49 Formosa Drive</t>
  </si>
  <si>
    <t>L4S 1S9</t>
  </si>
  <si>
    <t>416-319-0180</t>
  </si>
  <si>
    <t>mzaprudslaya@hotmail.com</t>
  </si>
  <si>
    <t>Leblanc</t>
  </si>
  <si>
    <t>230 Cornwall Road</t>
  </si>
  <si>
    <t>E4P 1P3</t>
  </si>
  <si>
    <t>516-532-3650</t>
  </si>
  <si>
    <t>eleblanc@nbnet.ca</t>
  </si>
  <si>
    <t>Cheque Returned</t>
  </si>
  <si>
    <t>Renewal returned Moved</t>
  </si>
  <si>
    <t>Coallier</t>
  </si>
  <si>
    <t>Southern Vanc. Island Schutzhund</t>
  </si>
  <si>
    <t>E3B 9M8</t>
  </si>
  <si>
    <t>cielen@mts.net</t>
  </si>
  <si>
    <t>Luhoff</t>
  </si>
  <si>
    <t>Box 216</t>
  </si>
  <si>
    <t>Stirling</t>
  </si>
  <si>
    <t>T0K 2E0</t>
  </si>
  <si>
    <t>1112 Castle Cres</t>
  </si>
  <si>
    <t>Port Coquitlam</t>
  </si>
  <si>
    <t>V3C 5C6</t>
  </si>
  <si>
    <t>Virtanen</t>
  </si>
  <si>
    <t>6 Mandalane Drive</t>
  </si>
  <si>
    <t>Schomberg</t>
  </si>
  <si>
    <t>L0G 1T0</t>
  </si>
  <si>
    <t>carolvirtanen@hotmail.com</t>
  </si>
  <si>
    <t>sarah_vat@hotmail.com</t>
  </si>
  <si>
    <t>K0K 3K0</t>
  </si>
  <si>
    <t>laker1@sympatico.ca</t>
  </si>
  <si>
    <t>Ken</t>
  </si>
  <si>
    <t>Fleming</t>
  </si>
  <si>
    <t>Joanne</t>
  </si>
  <si>
    <t>Stayner</t>
  </si>
  <si>
    <t>L0M 1S0</t>
  </si>
  <si>
    <t>Marc</t>
  </si>
  <si>
    <t>1224 Erie Ave</t>
  </si>
  <si>
    <t>Ottawa</t>
  </si>
  <si>
    <t>Brian</t>
  </si>
  <si>
    <t>RR#3 PO Box 2 Site 7</t>
  </si>
  <si>
    <t>GSDCE</t>
  </si>
  <si>
    <t>Graham</t>
  </si>
  <si>
    <t>Girard</t>
  </si>
  <si>
    <t>Leadbeater</t>
  </si>
  <si>
    <t>Ann-Marie</t>
  </si>
  <si>
    <t>Canning</t>
  </si>
  <si>
    <t>B0P 1H0</t>
  </si>
  <si>
    <t>Mazzulla</t>
  </si>
  <si>
    <t>58 Millview Cres</t>
  </si>
  <si>
    <t>M9W 3K5</t>
  </si>
  <si>
    <t>Wade</t>
  </si>
  <si>
    <t>Haslett</t>
  </si>
  <si>
    <t>Peter/Rachel</t>
  </si>
  <si>
    <t>69 Cranberry Hill</t>
  </si>
  <si>
    <t>Stinson</t>
  </si>
  <si>
    <t>Brooke</t>
  </si>
  <si>
    <t>Box 107 1897 Konnisis Lake Road</t>
  </si>
  <si>
    <t>West Guilford</t>
  </si>
  <si>
    <t>K0M 2S0</t>
  </si>
  <si>
    <t>705-754-2607</t>
  </si>
  <si>
    <t>d.stellar@yahoo.ca</t>
  </si>
  <si>
    <t>Box 107  1897 Konnisis Lake Road</t>
  </si>
  <si>
    <t>DOB Aug 14, 2007</t>
  </si>
  <si>
    <t>83574 Old River Road  RR#3</t>
  </si>
  <si>
    <t>19451 Willoughby Road.</t>
  </si>
  <si>
    <t>8898 Marshall Road.</t>
  </si>
  <si>
    <t>204 Crestwood Road</t>
  </si>
  <si>
    <t>2388 N. Nugent Road</t>
  </si>
  <si>
    <t>16 Bloomfield Ridge North Road</t>
  </si>
  <si>
    <t>14650 Middle Bench Road</t>
  </si>
  <si>
    <t>98 Ledrew'S Road</t>
  </si>
  <si>
    <t>Clarence Creek</t>
  </si>
  <si>
    <t>K0A 1N0</t>
  </si>
  <si>
    <t>Macleod</t>
  </si>
  <si>
    <t>Markdale</t>
  </si>
  <si>
    <t>N0C 1H0</t>
  </si>
  <si>
    <t>Bendell</t>
  </si>
  <si>
    <t>Lapointe</t>
  </si>
  <si>
    <t>1033 Sutherland Way</t>
  </si>
  <si>
    <t>Severn Bridge</t>
  </si>
  <si>
    <t>P0E 1N0</t>
  </si>
  <si>
    <t>Lacerte</t>
  </si>
  <si>
    <t>1850 A Boulev. Trurel Est</t>
  </si>
  <si>
    <t>Torneby</t>
  </si>
  <si>
    <t>Hewe</t>
  </si>
  <si>
    <t>DOHERTY</t>
  </si>
  <si>
    <t>LINDA</t>
  </si>
  <si>
    <t>1755 WEST FRASER RD</t>
  </si>
  <si>
    <t>QUESNEL</t>
  </si>
  <si>
    <t>V2J 6J3</t>
  </si>
  <si>
    <t>DUCHARME</t>
  </si>
  <si>
    <t>JOSIANE</t>
  </si>
  <si>
    <t>3268 HOUDE</t>
  </si>
  <si>
    <t>TROIS-RIVIERES</t>
  </si>
  <si>
    <t>G8Z 1S3</t>
  </si>
  <si>
    <t>2/28/2007</t>
  </si>
  <si>
    <t>DUNCALF</t>
  </si>
  <si>
    <t>PAUL</t>
  </si>
  <si>
    <t>4 WREN ST</t>
  </si>
  <si>
    <t>KITIMAT</t>
  </si>
  <si>
    <t>V8C 1L1</t>
  </si>
  <si>
    <t>DYER</t>
  </si>
  <si>
    <t>PAUL - MAIL RETURNED</t>
  </si>
  <si>
    <t>1783 Track St.</t>
  </si>
  <si>
    <t>Claremont</t>
  </si>
  <si>
    <t>L1Y 1B8</t>
  </si>
  <si>
    <t>L4G7L4</t>
  </si>
  <si>
    <t>greglangis@runbox.com</t>
  </si>
  <si>
    <t>Cascone</t>
  </si>
  <si>
    <t>Moira &amp; Jerry</t>
  </si>
  <si>
    <t>Cobourg</t>
  </si>
  <si>
    <t>K9A 4J9</t>
  </si>
  <si>
    <t>905-342-9247</t>
  </si>
  <si>
    <t>Grand Total</t>
  </si>
  <si>
    <t>PO Box 30159</t>
  </si>
  <si>
    <t>Y1A 5M2</t>
  </si>
  <si>
    <t>867-333-0505</t>
  </si>
  <si>
    <t>caninesyukon@hotmail.com</t>
  </si>
  <si>
    <t>Yukon Sch H Assoc</t>
  </si>
  <si>
    <t>Plourde</t>
  </si>
  <si>
    <t>651 Amelie</t>
  </si>
  <si>
    <t>G8T 1A6</t>
  </si>
  <si>
    <t>819-373-8015</t>
  </si>
  <si>
    <t>sylvie_plourde@videotron.ca</t>
  </si>
  <si>
    <t>alla.Zilberg@gmail.com</t>
  </si>
  <si>
    <t>J3A 1Z8</t>
  </si>
  <si>
    <t>450-349-9713</t>
  </si>
  <si>
    <t>ernestleduc@hotmail.com</t>
  </si>
  <si>
    <t>budobuddy@hotmail.com</t>
  </si>
  <si>
    <t>3004 Montrose Blvd.</t>
  </si>
  <si>
    <t>T4X 0C1</t>
  </si>
  <si>
    <t>780-737-7998</t>
  </si>
  <si>
    <t>shabke44@hotmail.com</t>
  </si>
  <si>
    <t>780-554-9969</t>
  </si>
  <si>
    <t>angelica.smigielski@hotmail.com</t>
  </si>
  <si>
    <t xml:space="preserve">Pacific Schutzhund      </t>
  </si>
  <si>
    <t>rlucescu@hotmail.com</t>
  </si>
  <si>
    <t>Wells</t>
  </si>
  <si>
    <t>Albert</t>
  </si>
  <si>
    <t>613 Pinewood Street</t>
  </si>
  <si>
    <t>L1G 2S2</t>
  </si>
  <si>
    <t>905-571-4782</t>
  </si>
  <si>
    <t>albertwells@gmail.com</t>
  </si>
  <si>
    <t>Lewin</t>
  </si>
  <si>
    <t>#1 Milton Heights Crescent</t>
  </si>
  <si>
    <t>L9T 2W7</t>
  </si>
  <si>
    <t>Boudreau/Bauer</t>
  </si>
  <si>
    <t>Julie/Michael</t>
  </si>
  <si>
    <t>Ross/Kelly</t>
  </si>
  <si>
    <t>780-292-0779</t>
  </si>
  <si>
    <t>78 Heathcote Ave</t>
  </si>
  <si>
    <t>N6G 1V5</t>
  </si>
  <si>
    <t>519-641-2800</t>
  </si>
  <si>
    <t>psnow@syndicon.on.ca</t>
  </si>
  <si>
    <t>207 Crown Road</t>
  </si>
  <si>
    <t xml:space="preserve">EMAIL </t>
  </si>
  <si>
    <t>Pilon</t>
  </si>
  <si>
    <t>PO Box 137</t>
  </si>
  <si>
    <t>Welling</t>
  </si>
  <si>
    <t>T0K 2N0</t>
  </si>
  <si>
    <t>stemil@hotmail.com</t>
  </si>
  <si>
    <t>shylo_paris@hotmail.com</t>
  </si>
  <si>
    <t>5542 St. John's Sideroad</t>
  </si>
  <si>
    <t>marvineng@bell.net</t>
  </si>
  <si>
    <t>DOB Jan 29/2005</t>
  </si>
  <si>
    <t>Steve &amp; Tamara</t>
  </si>
  <si>
    <t>Jean-Paul</t>
  </si>
  <si>
    <t>9426 213 Street</t>
  </si>
  <si>
    <t>Linda</t>
  </si>
  <si>
    <t>Shaw</t>
  </si>
  <si>
    <t>Kiss</t>
  </si>
  <si>
    <t>201 Roxton Road</t>
  </si>
  <si>
    <t>L6H 6M9</t>
  </si>
  <si>
    <t>melaniettmrd@cogeco.ca</t>
  </si>
  <si>
    <t>Box 468</t>
  </si>
  <si>
    <t>Erskine</t>
  </si>
  <si>
    <t>T0C 1G0</t>
  </si>
  <si>
    <t>Finlayson</t>
  </si>
  <si>
    <t>2941 Willoughby Ave</t>
  </si>
  <si>
    <t>V3J 1K7</t>
  </si>
  <si>
    <t>john_finlayson@telus.net</t>
  </si>
  <si>
    <t>Kurtz</t>
  </si>
  <si>
    <t>Shelly</t>
  </si>
  <si>
    <t>2528 - 30 Avenue</t>
  </si>
  <si>
    <t>T6T 2A1</t>
  </si>
  <si>
    <t>dobiedemolitionderby@yahoo.ca</t>
  </si>
  <si>
    <t>Angelique</t>
  </si>
  <si>
    <t>194 Wellington St. N</t>
  </si>
  <si>
    <t>jfbleau@fontainebliea.biz</t>
  </si>
  <si>
    <t>MCTAVISH</t>
  </si>
  <si>
    <t>1704 WHIFFEN SPIT</t>
  </si>
  <si>
    <t>SOOKE</t>
  </si>
  <si>
    <t>V0S 1N0</t>
  </si>
  <si>
    <t>Meacham</t>
  </si>
  <si>
    <t>Kurt</t>
  </si>
  <si>
    <t>29836NETolt Hill Road</t>
  </si>
  <si>
    <t>Carnation</t>
  </si>
  <si>
    <t>425 330 5840</t>
  </si>
  <si>
    <t>Kurt.boyd@comcast.net</t>
  </si>
  <si>
    <t>MILLIKEN</t>
  </si>
  <si>
    <t>DEREK</t>
  </si>
  <si>
    <t>borismracevic@yahoo.ca</t>
  </si>
  <si>
    <t>Dubuc</t>
  </si>
  <si>
    <t>Jean-Claude</t>
  </si>
  <si>
    <t>Young</t>
  </si>
  <si>
    <t>Robert (Guy)</t>
  </si>
  <si>
    <t>Rutty</t>
  </si>
  <si>
    <t>Dean</t>
  </si>
  <si>
    <t>607 Doubletree Lane</t>
  </si>
  <si>
    <t xml:space="preserve">Newmarket </t>
  </si>
  <si>
    <t>L3X 2L4</t>
  </si>
  <si>
    <t>Simpson</t>
  </si>
  <si>
    <t>Kirstie</t>
  </si>
  <si>
    <t>Box 10124</t>
  </si>
  <si>
    <t>Y1A 7A1</t>
  </si>
  <si>
    <t>Thomey</t>
  </si>
  <si>
    <t>6351 Dale Rd</t>
  </si>
  <si>
    <t>joanne.pepin50@gmail.com</t>
  </si>
  <si>
    <t>Joanne Pepin</t>
  </si>
  <si>
    <t>5659 Mesa Mountain Drive</t>
  </si>
  <si>
    <t>Las Vegas</t>
  </si>
  <si>
    <t>NV</t>
  </si>
  <si>
    <t>89135 USA</t>
  </si>
  <si>
    <t>Ramcharan</t>
  </si>
  <si>
    <t>38 Heron Dr</t>
  </si>
  <si>
    <t>Paras</t>
  </si>
  <si>
    <t>Dagmar &amp; Aristotle</t>
  </si>
  <si>
    <t>15121 9th Line</t>
  </si>
  <si>
    <t>L4A 7X3</t>
  </si>
  <si>
    <t>dagmar@balancedpaws.ca</t>
  </si>
  <si>
    <t>kmarchns@gmail.com</t>
  </si>
  <si>
    <t>Karen March</t>
  </si>
  <si>
    <t>Nicolas</t>
  </si>
  <si>
    <t>854 Des Grives</t>
  </si>
  <si>
    <t>Longueuil</t>
  </si>
  <si>
    <t>J4G 2L2</t>
  </si>
  <si>
    <t>Club Schutzhund Pro Sport</t>
  </si>
  <si>
    <t>Sandford</t>
  </si>
  <si>
    <t>L0C 1E0</t>
  </si>
  <si>
    <t>Hill</t>
  </si>
  <si>
    <t>67 Wallace Ave. South</t>
  </si>
  <si>
    <t>L3B 1R4</t>
  </si>
  <si>
    <t>felsenburg@bell.net</t>
  </si>
  <si>
    <t>1281 County Road # 5, RR #1</t>
  </si>
  <si>
    <t>2196 Avenue Manon</t>
  </si>
  <si>
    <t>H7S 1V6</t>
  </si>
  <si>
    <t>514-591-4869</t>
  </si>
  <si>
    <t>nicolas.scholtrs.champagne@hotmail.ca</t>
  </si>
  <si>
    <t>Jim</t>
  </si>
  <si>
    <t>Box 210</t>
  </si>
  <si>
    <t>Stony Mountain</t>
  </si>
  <si>
    <t>R0C 3A0</t>
  </si>
  <si>
    <t>Itkonen</t>
  </si>
  <si>
    <t>Erkki</t>
  </si>
  <si>
    <t>Herle</t>
  </si>
  <si>
    <t>Carolyn</t>
  </si>
  <si>
    <t>Lethbridge</t>
  </si>
  <si>
    <t>T1J 4E9</t>
  </si>
  <si>
    <t>Grimsditch</t>
  </si>
  <si>
    <t>Julie</t>
  </si>
  <si>
    <t>29 Mansfield Cres</t>
  </si>
  <si>
    <t>Whitby</t>
  </si>
  <si>
    <t>L1N 6X8</t>
  </si>
  <si>
    <t>Nicholl</t>
  </si>
  <si>
    <t>T9E 0H5</t>
  </si>
  <si>
    <t>780-980-9806</t>
  </si>
  <si>
    <t>doberdiva@gmail.com</t>
  </si>
  <si>
    <t>Grainger / Pisz</t>
  </si>
  <si>
    <t>604-723-8295</t>
  </si>
  <si>
    <t>5675 MacDonald Ave</t>
  </si>
  <si>
    <t>H3X 2W8</t>
  </si>
  <si>
    <t>514-569-5611</t>
  </si>
  <si>
    <t>natalie@??</t>
  </si>
  <si>
    <t>2661 Rue Michel</t>
  </si>
  <si>
    <t>Michaud/Rouleau</t>
  </si>
  <si>
    <t>C0A 1A0</t>
  </si>
  <si>
    <t>417 Point Prim Road  RR#1</t>
  </si>
  <si>
    <t>542 Montee Bertrand</t>
  </si>
  <si>
    <t>Sabrevois</t>
  </si>
  <si>
    <t>J0J 2G0</t>
  </si>
  <si>
    <t>450-357-0138</t>
  </si>
  <si>
    <t>ricbvet@videotron.ca</t>
  </si>
  <si>
    <t>speyton@hughes.net</t>
  </si>
  <si>
    <t>Lepreau</t>
  </si>
  <si>
    <t>E5J 1M5</t>
  </si>
  <si>
    <t>Hicks</t>
  </si>
  <si>
    <t>Jason &amp; Anna</t>
  </si>
  <si>
    <t>790 Logy Bay Road</t>
  </si>
  <si>
    <t>Logy Bay</t>
  </si>
  <si>
    <t>A1K 3B6</t>
  </si>
  <si>
    <t>HUNT</t>
  </si>
  <si>
    <t>3965 Scot's Bay rd RR#3</t>
  </si>
  <si>
    <t>CANNING</t>
  </si>
  <si>
    <t>IBBOTSON</t>
  </si>
  <si>
    <t>LINDSAY</t>
  </si>
  <si>
    <t>1636 W 69TH AVE</t>
  </si>
  <si>
    <t>VANCOUVER</t>
  </si>
  <si>
    <t>V6P 2W6</t>
  </si>
  <si>
    <t>Jacob</t>
  </si>
  <si>
    <t>Andrew</t>
  </si>
  <si>
    <t>Béland</t>
  </si>
  <si>
    <t>Janin</t>
  </si>
  <si>
    <t>1357 Chemin St-Jean</t>
  </si>
  <si>
    <t>St-Nicolas</t>
  </si>
  <si>
    <t>G7A 1A4</t>
  </si>
  <si>
    <t>kraftig@sympatico.ca</t>
  </si>
  <si>
    <t>P O Box 187, Stn Main</t>
  </si>
  <si>
    <t>Nanaimo</t>
  </si>
  <si>
    <t>Ganaraska</t>
  </si>
  <si>
    <t>dorwin@telus.net</t>
  </si>
  <si>
    <t>tann.lavenir@infoteck.dr.qc.ca</t>
  </si>
  <si>
    <t>8516 93rd Avenue</t>
  </si>
  <si>
    <t>T8:2R4</t>
  </si>
  <si>
    <t>scott.rowan@comcast.net</t>
  </si>
  <si>
    <t>None</t>
  </si>
  <si>
    <t>Box 2398</t>
  </si>
  <si>
    <t>T1P 1K1</t>
  </si>
  <si>
    <t>Monique/Brian</t>
  </si>
  <si>
    <t>Pickering</t>
  </si>
  <si>
    <t>Currey</t>
  </si>
  <si>
    <t>24 Murray Place</t>
  </si>
  <si>
    <t>T3Z 3L4</t>
  </si>
  <si>
    <t>Longfield</t>
  </si>
  <si>
    <t>Chinook</t>
  </si>
  <si>
    <t>Pinsonneault</t>
  </si>
  <si>
    <t>12 Metras</t>
  </si>
  <si>
    <t>St. Constant</t>
  </si>
  <si>
    <t>J5A 1R8</t>
  </si>
  <si>
    <t>dicksy@videotron.ca</t>
  </si>
  <si>
    <t>5302 Highway #9</t>
  </si>
  <si>
    <t>St. Andrews</t>
  </si>
  <si>
    <t>MB</t>
  </si>
  <si>
    <t>Kettleby</t>
  </si>
  <si>
    <t>Sherwood Park</t>
  </si>
  <si>
    <t>T8E 1E6</t>
  </si>
  <si>
    <t>Y</t>
  </si>
  <si>
    <t>780-922-3955</t>
  </si>
  <si>
    <t>Thomas</t>
  </si>
  <si>
    <t>Boyle</t>
  </si>
  <si>
    <t>Kevin Patrick</t>
  </si>
  <si>
    <t>St Williams</t>
  </si>
  <si>
    <t>N0E 1P0</t>
  </si>
  <si>
    <t>519-586-3973</t>
  </si>
  <si>
    <t>L3Y 4W1</t>
  </si>
  <si>
    <t>raymond@taknology.com</t>
  </si>
  <si>
    <t>ahazlett@ibal.ca</t>
  </si>
  <si>
    <t>leslie@nymanelectric.com</t>
  </si>
  <si>
    <t>wade@stixnstonz.ca</t>
  </si>
  <si>
    <t>Weston</t>
  </si>
  <si>
    <t>123508 Storybook Park Road, RR#6</t>
  </si>
  <si>
    <t>Owen Sound</t>
  </si>
  <si>
    <t xml:space="preserve"> 519-371-2518</t>
  </si>
  <si>
    <t>N4K 5N8</t>
  </si>
  <si>
    <t>mweston@siriusdog.com</t>
  </si>
  <si>
    <t>2173 Hwy #6  South  RR#1</t>
  </si>
  <si>
    <t>Plesa</t>
  </si>
  <si>
    <t>Frank A.</t>
  </si>
  <si>
    <t>2594 Bumford Trail</t>
  </si>
  <si>
    <t>Missisaugua</t>
  </si>
  <si>
    <t>L5M 5E2</t>
  </si>
  <si>
    <t>905-819-9408</t>
  </si>
  <si>
    <t>frankplesa@rogers.com</t>
  </si>
  <si>
    <t>Brinkworth</t>
  </si>
  <si>
    <t>Box 457, 1205 Windsor Ave.</t>
  </si>
  <si>
    <t>Penhold</t>
  </si>
  <si>
    <t>T0M 1R0</t>
  </si>
  <si>
    <t>403-573-6217</t>
  </si>
  <si>
    <t>spiritdance@shaw.ca</t>
  </si>
  <si>
    <t>GSDC Calgary</t>
  </si>
  <si>
    <t>Bonanno</t>
  </si>
  <si>
    <t>Niagra Falls</t>
  </si>
  <si>
    <t>905-321-7292</t>
  </si>
  <si>
    <t>mattbonanno7@hotmail.com</t>
  </si>
  <si>
    <t>Sch. Manitoba</t>
  </si>
  <si>
    <t>Pd Jun/10</t>
  </si>
  <si>
    <t>Mihovil</t>
  </si>
  <si>
    <t>1199 Beaver Valley Cres.</t>
  </si>
  <si>
    <t>905-576-4994</t>
  </si>
  <si>
    <t>sonicasusan@rogers.com</t>
  </si>
  <si>
    <t>Wee</t>
  </si>
  <si>
    <t>Kenneth</t>
  </si>
  <si>
    <t>31755 Israel Ave.</t>
  </si>
  <si>
    <t>V4S 1E4</t>
  </si>
  <si>
    <t>604-726-0969</t>
  </si>
  <si>
    <t>kenwee@shaw.ca</t>
  </si>
  <si>
    <t>Hirst</t>
  </si>
  <si>
    <t>708-634-8874</t>
  </si>
  <si>
    <t>amay_nf@yahoo.com</t>
  </si>
  <si>
    <t>Lenka / Roman</t>
  </si>
  <si>
    <t>Matouskova / Matousek</t>
  </si>
  <si>
    <t>Ned</t>
  </si>
  <si>
    <t>M5V 1A8</t>
  </si>
  <si>
    <t>416-737-6367</t>
  </si>
  <si>
    <t>46 Ch St. Andre</t>
  </si>
  <si>
    <t>St. Jean-sur-Richelieu</t>
  </si>
  <si>
    <t>J2W 1T5</t>
  </si>
  <si>
    <t>450-348-3366</t>
  </si>
  <si>
    <t>St-Jean-sur-Richelieu</t>
  </si>
  <si>
    <t xml:space="preserve"> 59 Evansmeade Crescent  NW</t>
  </si>
  <si>
    <t>403-371-9178</t>
  </si>
  <si>
    <t>Shana</t>
  </si>
  <si>
    <t>Rullo</t>
  </si>
  <si>
    <t>1019 Old Mohawk Road</t>
  </si>
  <si>
    <t>Ancaster</t>
  </si>
  <si>
    <t>L9G 3K9</t>
  </si>
  <si>
    <t>460 Giles Blvd East</t>
  </si>
  <si>
    <t>N9A 4C7</t>
  </si>
  <si>
    <t>93 Sunking Crescent</t>
  </si>
  <si>
    <t>L4M 7K4</t>
  </si>
  <si>
    <t>Mulrooney</t>
  </si>
  <si>
    <t>53 Dersey Crescent</t>
  </si>
  <si>
    <t>Samantha</t>
  </si>
  <si>
    <t>SY</t>
  </si>
  <si>
    <t>L8V 2X8</t>
  </si>
  <si>
    <t>289-260-9148</t>
  </si>
  <si>
    <t>amantha-hirst@hotmail.com</t>
  </si>
  <si>
    <t>Rybka</t>
  </si>
  <si>
    <t>Randi</t>
  </si>
  <si>
    <t>54 Greystone Cres.</t>
  </si>
  <si>
    <t>T8A 3E5</t>
  </si>
  <si>
    <t>780-449-5301</t>
  </si>
  <si>
    <t xml:space="preserve">Maria </t>
  </si>
  <si>
    <t>103 Bourkewood Place</t>
  </si>
  <si>
    <t>R3J 1B5</t>
  </si>
  <si>
    <t>204-831-1468</t>
  </si>
  <si>
    <t>Wpg Working Dog</t>
  </si>
  <si>
    <t>Davies</t>
  </si>
  <si>
    <t>Caroline</t>
  </si>
  <si>
    <t>V6M 3W6</t>
  </si>
  <si>
    <t>604-266-1125</t>
  </si>
  <si>
    <t>jadarott@aol.com</t>
  </si>
  <si>
    <t>Campbell</t>
  </si>
  <si>
    <t>Cookshire-Eaton</t>
  </si>
  <si>
    <t>J0B 1M0</t>
  </si>
  <si>
    <t>819-875-5783</t>
  </si>
  <si>
    <t>Dawson</t>
  </si>
  <si>
    <t>Brittney</t>
  </si>
  <si>
    <t>5684  149 Street</t>
  </si>
  <si>
    <t>V3S 8W9</t>
  </si>
  <si>
    <t>michelle@bruceallen.com</t>
  </si>
  <si>
    <t>LMGSDC</t>
  </si>
  <si>
    <t>Roy</t>
  </si>
  <si>
    <t>Jeffrey</t>
  </si>
  <si>
    <t>Maria</t>
  </si>
  <si>
    <t>80 Mara Cres</t>
  </si>
  <si>
    <t>L6V 4B7</t>
  </si>
  <si>
    <t>905-453-8838</t>
  </si>
  <si>
    <t>eurodobe@hotmail.com</t>
  </si>
  <si>
    <t>Foley</t>
  </si>
  <si>
    <t>Rowan</t>
  </si>
  <si>
    <t>Glass</t>
  </si>
  <si>
    <t>Gooderham</t>
  </si>
  <si>
    <t>K0M 1R0</t>
  </si>
  <si>
    <t>705-447-9900</t>
  </si>
  <si>
    <t>Geremia</t>
  </si>
  <si>
    <t>Traci</t>
  </si>
  <si>
    <t>8 Murray Pl</t>
  </si>
  <si>
    <t>403-230-4525</t>
  </si>
  <si>
    <t>caemon@telusplanet.net</t>
  </si>
  <si>
    <t>Steven</t>
  </si>
  <si>
    <t>Van Hecke</t>
  </si>
  <si>
    <t>1633 Kangaroo Rd</t>
  </si>
  <si>
    <t>V9C 4C2</t>
  </si>
  <si>
    <t>Kolodziejczyk</t>
  </si>
  <si>
    <t>3922 Holland Ave</t>
  </si>
  <si>
    <t>jbarnes@tbaytel.net</t>
  </si>
  <si>
    <t>V8Z 5K1</t>
  </si>
  <si>
    <t>250-479-8565</t>
  </si>
  <si>
    <t>Hurl</t>
  </si>
  <si>
    <t>Leanne</t>
  </si>
  <si>
    <t>Harrison</t>
  </si>
  <si>
    <t>Carla</t>
  </si>
  <si>
    <t>Barrhead</t>
  </si>
  <si>
    <t>3012 - 30 Grand Trunk Cres</t>
  </si>
  <si>
    <t>M5J 3A4</t>
  </si>
  <si>
    <t>kkramer32@gmail.com  </t>
  </si>
  <si>
    <t>Goguen</t>
  </si>
  <si>
    <t>329 Route 945</t>
  </si>
  <si>
    <t>Saint André-LeBlanc</t>
  </si>
  <si>
    <t>E4P 6E3</t>
  </si>
  <si>
    <t>juliegrimsditch@rogers.com</t>
  </si>
  <si>
    <t>karen@Canisphere.cm</t>
  </si>
  <si>
    <t>hambrook@gmail.com</t>
  </si>
  <si>
    <t>Bouzkova</t>
  </si>
  <si>
    <t>Michaela</t>
  </si>
  <si>
    <t>77 Cottonwood Cr</t>
  </si>
  <si>
    <t>N6G 2Y7</t>
  </si>
  <si>
    <t>mbouzkova@gmail.com</t>
  </si>
  <si>
    <t>Currah</t>
  </si>
  <si>
    <t>5092 Courtright Line</t>
  </si>
  <si>
    <t>Oils Springs</t>
  </si>
  <si>
    <t>N0N 1P0</t>
  </si>
  <si>
    <t>dcruuah@suncor.com</t>
  </si>
  <si>
    <t>de Quirini</t>
  </si>
  <si>
    <t>Celine</t>
  </si>
  <si>
    <t>2362 Avenue Royale</t>
  </si>
  <si>
    <t>G1C1R4</t>
  </si>
  <si>
    <t>200celine@sympatico.ca</t>
  </si>
  <si>
    <t>Chinook Schutzhund</t>
  </si>
  <si>
    <t>Schutzhund Manitoba WDA</t>
  </si>
  <si>
    <t>Renee Lucescu</t>
  </si>
  <si>
    <r>
      <t>H</t>
    </r>
    <r>
      <rPr>
        <sz val="10"/>
        <rFont val="Arial"/>
        <family val="2"/>
      </rPr>
      <t>é</t>
    </r>
    <r>
      <rPr>
        <sz val="10"/>
        <rFont val="Arial"/>
      </rPr>
      <t>l</t>
    </r>
    <r>
      <rPr>
        <sz val="10"/>
        <rFont val="Arial"/>
        <family val="2"/>
      </rPr>
      <t>è</t>
    </r>
    <r>
      <rPr>
        <sz val="10"/>
        <rFont val="Arial"/>
      </rPr>
      <t>ne Dugré</t>
    </r>
  </si>
  <si>
    <t>Sigi Klein</t>
  </si>
  <si>
    <t>Margaret Gledart</t>
  </si>
  <si>
    <t>Jacklynne Barnes</t>
  </si>
  <si>
    <t>Joseph Dworatschek</t>
  </si>
  <si>
    <t>Member Since</t>
  </si>
  <si>
    <t>45 Biscayne Blvd</t>
  </si>
  <si>
    <t>M1R1A1</t>
  </si>
  <si>
    <t>rfulford@me.com</t>
  </si>
  <si>
    <t>280 Enright Road</t>
  </si>
  <si>
    <t>Shannonville</t>
  </si>
  <si>
    <t>K0K 3A0</t>
  </si>
  <si>
    <t>sdyke@hotmail.com</t>
  </si>
  <si>
    <t>Dyke</t>
  </si>
  <si>
    <t>Cardillo</t>
  </si>
  <si>
    <t>Massimo</t>
  </si>
  <si>
    <t>Richmond Hill</t>
  </si>
  <si>
    <t>Fraser &amp; Amy</t>
  </si>
  <si>
    <t>McWhinney</t>
  </si>
  <si>
    <t>sylvaincharbonneau@cabotin.com</t>
  </si>
  <si>
    <t>Beihse</t>
  </si>
  <si>
    <t>1224 113th Street SW</t>
  </si>
  <si>
    <t>T6W 1P5</t>
  </si>
  <si>
    <t>780-986-1579</t>
  </si>
  <si>
    <t>beihse@shaw.ca</t>
  </si>
  <si>
    <t xml:space="preserve"> </t>
  </si>
  <si>
    <t xml:space="preserve">Jean </t>
  </si>
  <si>
    <t>changed to single 2010</t>
  </si>
  <si>
    <t>Dionne</t>
  </si>
  <si>
    <t>416-975-5198</t>
  </si>
  <si>
    <t>Godbout</t>
  </si>
  <si>
    <t>ST-Robert</t>
  </si>
  <si>
    <t>450-782-2820</t>
  </si>
  <si>
    <t>197 ch.ST-Robert,RR1</t>
  </si>
  <si>
    <t>DOB 20/11/96</t>
  </si>
  <si>
    <t>Dominique</t>
  </si>
  <si>
    <t>Frédérque    Godbout</t>
  </si>
  <si>
    <t>197 ch. ST-Robert RR1</t>
  </si>
  <si>
    <t>DOB   7/04/98</t>
  </si>
  <si>
    <t>25655 12th Ave.</t>
  </si>
  <si>
    <t>V3S 3C8</t>
  </si>
  <si>
    <t>1511 Terracotta Court</t>
  </si>
  <si>
    <t>L7X 2M8</t>
  </si>
  <si>
    <t>617-502-6648</t>
  </si>
  <si>
    <t>Holmberg</t>
  </si>
  <si>
    <t>Serena</t>
  </si>
  <si>
    <t>425 Rang St-Felix</t>
  </si>
  <si>
    <t>Notre-Dame du Mont-Carmel</t>
  </si>
  <si>
    <t>faithfullbull@hotmail.com</t>
  </si>
  <si>
    <t>Tim</t>
  </si>
  <si>
    <t>Windsor</t>
  </si>
  <si>
    <t>510-966-8499</t>
  </si>
  <si>
    <t>Gerela</t>
  </si>
  <si>
    <t>Ted</t>
  </si>
  <si>
    <t>Stewart</t>
  </si>
  <si>
    <t>Sylvie</t>
  </si>
  <si>
    <t>153 Onulphe-Peltier</t>
  </si>
  <si>
    <t>L'Epiphanie</t>
  </si>
  <si>
    <t>4685  15th Line</t>
  </si>
  <si>
    <t>3210 Glenmore Road</t>
  </si>
  <si>
    <t>V1V 2B5</t>
  </si>
  <si>
    <t>V9J 1H8</t>
  </si>
  <si>
    <t>Barclay</t>
  </si>
  <si>
    <t>kkelly@nbnet.nb.ca</t>
  </si>
  <si>
    <t>4305 37A Ave</t>
  </si>
  <si>
    <t>T6K 7C2</t>
  </si>
  <si>
    <t>abarron@live.ca</t>
  </si>
  <si>
    <t>Doornbos</t>
  </si>
  <si>
    <t>kenpd@shaw.ca</t>
  </si>
  <si>
    <t>11A Verskyce Okace</t>
  </si>
  <si>
    <t>Y1A 5M1</t>
  </si>
  <si>
    <t xml:space="preserve">Toronto </t>
  </si>
  <si>
    <t>M4G 2S9</t>
  </si>
  <si>
    <t>416-271-6633</t>
  </si>
  <si>
    <t>ED.ODETTE@UTORONTO.CA</t>
  </si>
  <si>
    <t>Druck</t>
  </si>
  <si>
    <t xml:space="preserve">Susan </t>
  </si>
  <si>
    <t>620 Vesta Drive</t>
  </si>
  <si>
    <t>M5N 1H9</t>
  </si>
  <si>
    <t>416-781-2601</t>
  </si>
  <si>
    <t>SUSANDRUCK@SYMPATICO.CA</t>
  </si>
  <si>
    <t>French</t>
  </si>
  <si>
    <t>Margot</t>
  </si>
  <si>
    <t>400 Hamilton Ave Extension</t>
  </si>
  <si>
    <t>St. John'S</t>
  </si>
  <si>
    <t>506-440-1143</t>
  </si>
  <si>
    <t>lenclellin_p@xplornet.com</t>
  </si>
  <si>
    <t>Gaudette</t>
  </si>
  <si>
    <t>dbwest@sympatico.ca</t>
  </si>
  <si>
    <t>WHITE</t>
  </si>
  <si>
    <t>Site 471, Box 43, RR#4</t>
  </si>
  <si>
    <t>CURTIS</t>
  </si>
  <si>
    <t>2315 26TH ST</t>
  </si>
  <si>
    <t>ANACORTES</t>
  </si>
  <si>
    <t>98221-2489</t>
  </si>
  <si>
    <t>WINSOR</t>
  </si>
  <si>
    <t>Long Sault</t>
  </si>
  <si>
    <t>K0C 1P0</t>
  </si>
  <si>
    <t>wikingerkennels@hotmail.com</t>
  </si>
  <si>
    <t>SCARBOROUGH</t>
  </si>
  <si>
    <t>Roseborough</t>
  </si>
  <si>
    <t>Ryan</t>
  </si>
  <si>
    <t>905-269-0894</t>
  </si>
  <si>
    <t>ROUSSEAU</t>
  </si>
  <si>
    <t>1319 CH BELAIR</t>
  </si>
  <si>
    <t>QUEBEC</t>
  </si>
  <si>
    <t>G3J 0A3</t>
  </si>
  <si>
    <t>Rousseau</t>
  </si>
  <si>
    <t>1060 Rg St-Denis</t>
  </si>
  <si>
    <t>#301, 300 Manitoba St.</t>
  </si>
  <si>
    <t>Ste. Fox</t>
  </si>
  <si>
    <t>ROWAN</t>
  </si>
  <si>
    <t>8714 STRATHEARN DRIVE</t>
  </si>
  <si>
    <t>T6C 4C7</t>
  </si>
  <si>
    <t>michellerowan2003@yahoo.com</t>
  </si>
  <si>
    <t>SCHOENMAKERS</t>
  </si>
  <si>
    <t>JASPER</t>
  </si>
  <si>
    <t>HOOG GELDROP 94,5663 BH</t>
  </si>
  <si>
    <t>GEKLRUP, NETHERLANDS</t>
  </si>
  <si>
    <t>jasper.schoen@zonnet.nl</t>
  </si>
  <si>
    <t>Gloria</t>
  </si>
  <si>
    <t>4646 B Northland Pl</t>
  </si>
  <si>
    <t>V9N 8Y4</t>
  </si>
  <si>
    <t>ithomson1@cogeco.ca</t>
  </si>
  <si>
    <t>450-659-7997</t>
  </si>
  <si>
    <t>Schoder</t>
  </si>
  <si>
    <t>384 Mackenzie Road, RR # 2</t>
  </si>
  <si>
    <t>Cottle</t>
  </si>
  <si>
    <t>swilson105@gmail.com</t>
  </si>
  <si>
    <t>rhdave@gmail.com</t>
  </si>
  <si>
    <t>De roode</t>
  </si>
  <si>
    <t>ESSEX</t>
  </si>
  <si>
    <t>740 Du Marie</t>
  </si>
  <si>
    <t>Laprairie</t>
  </si>
  <si>
    <t>J5R 5M3</t>
  </si>
  <si>
    <t>V9C 4C5</t>
  </si>
  <si>
    <t>960 12 Avenue</t>
  </si>
  <si>
    <t>H8S 3J6</t>
  </si>
  <si>
    <t>934 Burford-Delhi  Townline Road</t>
  </si>
  <si>
    <t>Scotland</t>
  </si>
  <si>
    <t>N0R 1R0</t>
  </si>
  <si>
    <t>camille.a.l@hotmail.com</t>
  </si>
  <si>
    <t>Menezes</t>
  </si>
  <si>
    <t>Johnny</t>
  </si>
  <si>
    <t>Kelowna</t>
  </si>
  <si>
    <t>V1Y 3K5</t>
  </si>
  <si>
    <t>250-448-8744</t>
  </si>
  <si>
    <t>menezesjohnny@yahoo.ca</t>
  </si>
  <si>
    <t>114 Pape Ave</t>
  </si>
  <si>
    <t>M4M 2V8</t>
  </si>
  <si>
    <t>788 Ste-Angelique</t>
  </si>
  <si>
    <t>St-Basile</t>
  </si>
  <si>
    <t>G0A 3G0</t>
  </si>
  <si>
    <t>BRENNAN</t>
  </si>
  <si>
    <t>NORMA</t>
  </si>
  <si>
    <t>95 RUE DE LA PINEDE</t>
  </si>
  <si>
    <t>ST ALPHONSE RODRIG</t>
  </si>
  <si>
    <t>J0K 1W0</t>
  </si>
  <si>
    <t>514-883-6828</t>
  </si>
  <si>
    <t>BRIERLEY &amp; GRAHAM</t>
  </si>
  <si>
    <t>DAVE &amp; JESSICA</t>
  </si>
  <si>
    <t>I</t>
  </si>
  <si>
    <t>40 ROUNDEL RD</t>
  </si>
  <si>
    <t>WHITEHORSE</t>
  </si>
  <si>
    <t>YK</t>
  </si>
  <si>
    <t>Y1A 3H5</t>
  </si>
  <si>
    <t>867-456-7125</t>
  </si>
  <si>
    <t>670 Bishops Gate Road</t>
  </si>
  <si>
    <t>N3L 3E3</t>
  </si>
  <si>
    <t>petdgree@execulink.com</t>
  </si>
  <si>
    <t>R.R.2</t>
  </si>
  <si>
    <t>PONTYPOOL</t>
  </si>
  <si>
    <t>L0A 1K0</t>
  </si>
  <si>
    <t>1223 Turner Drive</t>
  </si>
  <si>
    <t>L9T 5R6</t>
  </si>
  <si>
    <t>Kevin / Dierdre</t>
  </si>
  <si>
    <t>204-755-2323</t>
  </si>
  <si>
    <t>Norwood</t>
  </si>
  <si>
    <t>Burger</t>
  </si>
  <si>
    <t>5010 Norhtwest Drive</t>
  </si>
  <si>
    <t>Bellingham</t>
  </si>
  <si>
    <t>Bonshaw</t>
  </si>
  <si>
    <t>C0A 1C0</t>
  </si>
  <si>
    <t>902-675-2291</t>
  </si>
  <si>
    <t>Sarah</t>
  </si>
  <si>
    <t>Pike</t>
  </si>
  <si>
    <t>Bartucci</t>
  </si>
  <si>
    <t>Morris</t>
  </si>
  <si>
    <t>L0G 1L0</t>
  </si>
  <si>
    <t>Loretto</t>
  </si>
  <si>
    <t>morris@lorettokennels.com</t>
  </si>
  <si>
    <t>2829 Concession Rd 5</t>
  </si>
  <si>
    <t>P O Box 454</t>
  </si>
  <si>
    <t>A1S 1G6</t>
  </si>
  <si>
    <t>Winter</t>
  </si>
  <si>
    <t>Robin</t>
  </si>
  <si>
    <t>Welland</t>
  </si>
  <si>
    <t>Zachary</t>
  </si>
  <si>
    <t>GSDC Of Edmonton</t>
  </si>
  <si>
    <t>GSDC Of Calgary</t>
  </si>
  <si>
    <r>
      <t>St-Val</t>
    </r>
    <r>
      <rPr>
        <sz val="10"/>
        <rFont val="Arial"/>
        <family val="2"/>
      </rPr>
      <t>é</t>
    </r>
    <r>
      <rPr>
        <sz val="10"/>
        <rFont val="Arial"/>
      </rPr>
      <t>rien</t>
    </r>
  </si>
  <si>
    <t>Long</t>
  </si>
  <si>
    <t>Cheryl</t>
  </si>
  <si>
    <t>B0K 1P0</t>
  </si>
  <si>
    <t>phardy@ns.sympatico.ca</t>
  </si>
  <si>
    <t>Tina</t>
  </si>
  <si>
    <t>167 Endeavour Dr</t>
  </si>
  <si>
    <t>Cambridge</t>
  </si>
  <si>
    <t>N3C 4C9</t>
  </si>
  <si>
    <t>Biase</t>
  </si>
  <si>
    <t>Joe</t>
  </si>
  <si>
    <t>Sinclair</t>
  </si>
  <si>
    <t>bonellosamericanbulldogs@hotmail.com</t>
  </si>
  <si>
    <t>Brien</t>
  </si>
  <si>
    <t>2706 Ave  Lafrance</t>
  </si>
  <si>
    <t>H4R 1H3</t>
  </si>
  <si>
    <t>514-946-9303</t>
  </si>
  <si>
    <t>709-745-7897</t>
  </si>
  <si>
    <t>blainp@nf.sympatico.ca</t>
  </si>
  <si>
    <t>378 Imperial Road S</t>
  </si>
  <si>
    <t>N1K 1L4</t>
  </si>
  <si>
    <t>519-803-9222</t>
  </si>
  <si>
    <t>kellymak21@hotmail.com</t>
  </si>
  <si>
    <t>Glen Forbes</t>
  </si>
  <si>
    <t>dannyj@shaw.ca</t>
  </si>
  <si>
    <t>Kordula</t>
  </si>
  <si>
    <t>Mattson/Priestley</t>
  </si>
  <si>
    <t>Randy/Laura</t>
  </si>
  <si>
    <t>April Taken out June 11,2012</t>
  </si>
  <si>
    <t>102 Smith Road</t>
  </si>
  <si>
    <t>Hanwell</t>
  </si>
  <si>
    <t>506-476-3690</t>
  </si>
  <si>
    <t>Johanne Cloutier</t>
  </si>
  <si>
    <t>Marie</t>
  </si>
  <si>
    <t>3992 Radisson Street</t>
  </si>
  <si>
    <t>H1M 1X6</t>
  </si>
  <si>
    <t>514-252-2232</t>
  </si>
  <si>
    <t>mjgsd@videotron.ca</t>
  </si>
  <si>
    <t>709-368-3598</t>
  </si>
  <si>
    <t>Chang</t>
  </si>
  <si>
    <t>Cooper</t>
  </si>
  <si>
    <t>1790 Beach Drive</t>
  </si>
  <si>
    <t>davidgcooper@shaw.ca</t>
  </si>
  <si>
    <t>VRC</t>
  </si>
  <si>
    <t>V8R 6J2</t>
  </si>
  <si>
    <t>audrey_cooper@mac.c0m</t>
  </si>
  <si>
    <t>4040 Tucker Ave</t>
  </si>
  <si>
    <t>V7C 1L8</t>
  </si>
  <si>
    <t>604-271-7311</t>
  </si>
  <si>
    <t>Waters</t>
  </si>
  <si>
    <t>T2A 5P7</t>
  </si>
  <si>
    <t>819-384-8171</t>
  </si>
  <si>
    <t>Vella</t>
  </si>
  <si>
    <t>960 Dolbeau</t>
  </si>
  <si>
    <t>St. Bruno</t>
  </si>
  <si>
    <t>J3V 4J5</t>
  </si>
  <si>
    <t>514-996-4585</t>
  </si>
  <si>
    <t>badbob396@hotmail.com</t>
  </si>
  <si>
    <t>Ducasse</t>
  </si>
  <si>
    <t>Alica</t>
  </si>
  <si>
    <t>2510 Chemin Des Lacs</t>
  </si>
  <si>
    <t>Pictou County</t>
  </si>
  <si>
    <t>B0K 1C0</t>
  </si>
  <si>
    <t>902-923-2733</t>
  </si>
  <si>
    <t>cindymacpherson@msn.com</t>
  </si>
  <si>
    <t>Teitelbaum</t>
  </si>
  <si>
    <t>Margaret Pierce</t>
  </si>
  <si>
    <t xml:space="preserve">50 Pierce Road </t>
  </si>
  <si>
    <t>Franklin</t>
  </si>
  <si>
    <t>VT</t>
  </si>
  <si>
    <t>05457 USA</t>
  </si>
  <si>
    <t>802-285-6699</t>
  </si>
  <si>
    <t>Troy/Yan</t>
  </si>
  <si>
    <t>6452 Hwy  311</t>
  </si>
  <si>
    <t>Earltown</t>
  </si>
  <si>
    <t>4385 Sheppard Ave. E., Unit #11</t>
  </si>
  <si>
    <t>Burmester/Gegner</t>
  </si>
  <si>
    <t>Monique/Kevin</t>
  </si>
  <si>
    <t>Priddle</t>
  </si>
  <si>
    <t>3055 Mc Cormick Road</t>
  </si>
  <si>
    <t>Westbank</t>
  </si>
  <si>
    <t>V4T 1C1</t>
  </si>
  <si>
    <t>Tanya</t>
  </si>
  <si>
    <t>K0A 2P0</t>
  </si>
  <si>
    <t>Fraser</t>
  </si>
  <si>
    <t>Kristi</t>
  </si>
  <si>
    <t>T3K 5R2</t>
  </si>
  <si>
    <t>Gatien</t>
  </si>
  <si>
    <t>Alain</t>
  </si>
  <si>
    <t>90 Des Ormes</t>
  </si>
  <si>
    <t>St-Philippe</t>
  </si>
  <si>
    <t>J0L 2KO</t>
  </si>
  <si>
    <t>Tuppatsch</t>
  </si>
  <si>
    <t>Klaus</t>
  </si>
  <si>
    <t>Sidney</t>
  </si>
  <si>
    <t>V8L 1J5</t>
  </si>
  <si>
    <t>Yaffa</t>
  </si>
  <si>
    <t>24 Smith Dr.</t>
  </si>
  <si>
    <t>dpalman1@rivah.net</t>
  </si>
  <si>
    <t>msgsdz@gmail.com</t>
  </si>
  <si>
    <t>Ducasse/Juteau</t>
  </si>
  <si>
    <t>Raymond/Josee</t>
  </si>
  <si>
    <t>2510 Chemin des Lacs</t>
  </si>
  <si>
    <t>Notre-Dame-de-la-Merci</t>
  </si>
  <si>
    <t>J0T 2A0</t>
  </si>
  <si>
    <t>819-424-4867</t>
  </si>
  <si>
    <t>animauxacteurs@yahoo.ca</t>
  </si>
  <si>
    <t>wadowska@upei.ca</t>
  </si>
  <si>
    <t>PEISC</t>
  </si>
  <si>
    <t>jpgdecks@bell.net</t>
  </si>
  <si>
    <t>Mathieu</t>
  </si>
  <si>
    <t>483 St-Laurent</t>
  </si>
  <si>
    <t>St. Eustache</t>
  </si>
  <si>
    <t>J7P 3X4</t>
  </si>
  <si>
    <t>514-916-0667</t>
  </si>
  <si>
    <t>mathieulemire@videotron.ca</t>
  </si>
  <si>
    <t>lin16marineau@hotmail.com</t>
  </si>
  <si>
    <t>8116  154 Avenue</t>
  </si>
  <si>
    <t>T5Z 3A9</t>
  </si>
  <si>
    <t>780-932-6072</t>
  </si>
  <si>
    <t>ASA</t>
  </si>
  <si>
    <t xml:space="preserve">ASA   </t>
  </si>
  <si>
    <t>Vegh</t>
  </si>
  <si>
    <t>Andras</t>
  </si>
  <si>
    <t>352 St. Paul Avenue</t>
  </si>
  <si>
    <t>N8S 3K9</t>
  </si>
  <si>
    <t>519-258-9448</t>
  </si>
  <si>
    <t>atvegh@rogers.com</t>
  </si>
  <si>
    <t>July Taken out Sept 1,2011</t>
  </si>
  <si>
    <t>Cameron</t>
  </si>
  <si>
    <t>Osman</t>
  </si>
  <si>
    <t>Halkawt</t>
  </si>
  <si>
    <t>604-462-1012</t>
  </si>
  <si>
    <t>aberner@shaw.ca</t>
  </si>
  <si>
    <t>dragonjools@gmail.com</t>
  </si>
  <si>
    <t>Ste-Marthe-Sur-Le-Lac</t>
  </si>
  <si>
    <t>J0N 1P0</t>
  </si>
  <si>
    <t>450-623-4187</t>
  </si>
  <si>
    <t>dianelambert@hotmail.com</t>
  </si>
  <si>
    <t>cmet83@gmail.com</t>
  </si>
  <si>
    <t>shana_99@hotmail.com</t>
  </si>
  <si>
    <t>1169 Cream Street</t>
  </si>
  <si>
    <t>cawalton@sympatico.ca</t>
  </si>
  <si>
    <t>Williamson</t>
  </si>
  <si>
    <t>SASKATOON</t>
  </si>
  <si>
    <t>S7N 4V8</t>
  </si>
  <si>
    <t>EVERY</t>
  </si>
  <si>
    <t>BRIGADOON, 1 TURNSTILE LANE</t>
  </si>
  <si>
    <t>PEMBROKE, BERMUDA</t>
  </si>
  <si>
    <t>HM06</t>
  </si>
  <si>
    <t>FAGUNDO</t>
  </si>
  <si>
    <t>DENNIS J</t>
  </si>
  <si>
    <t>P O BOX HM 1491</t>
  </si>
  <si>
    <t>HAMILTON, BERMUDA</t>
  </si>
  <si>
    <t>2079 E 12th Street</t>
  </si>
  <si>
    <t>V5N 2A9</t>
  </si>
  <si>
    <t>604 323-1999</t>
  </si>
  <si>
    <t>lalow2008@gmail.com</t>
  </si>
  <si>
    <t>McKnight</t>
  </si>
  <si>
    <t>rickp@gmail.com</t>
  </si>
  <si>
    <t>82 Sixmile Ridge S</t>
  </si>
  <si>
    <t>T1K 5T2</t>
  </si>
  <si>
    <t>Binning</t>
  </si>
  <si>
    <t>958 Rambleberry Avenue</t>
  </si>
  <si>
    <t>L1V 5Y5</t>
  </si>
  <si>
    <t>647-770-6123</t>
  </si>
  <si>
    <t>Amun</t>
  </si>
  <si>
    <t>DOB 11/08/1998</t>
  </si>
  <si>
    <t>winsor4409@rogers.com</t>
  </si>
  <si>
    <t>Jean-Francois</t>
  </si>
  <si>
    <t>180 Kinlock Road</t>
  </si>
  <si>
    <t>Stratford</t>
  </si>
  <si>
    <t>C1A 2M6</t>
  </si>
  <si>
    <t>Nocedo</t>
  </si>
  <si>
    <t>Omar</t>
  </si>
  <si>
    <t>153 Châteaudun</t>
  </si>
  <si>
    <t>G8T 1T1</t>
  </si>
  <si>
    <t>omarnocedo@hotmail.com</t>
  </si>
  <si>
    <t>Pro-Sport</t>
  </si>
  <si>
    <t>bcarter@syban.net</t>
  </si>
  <si>
    <t>Willems</t>
  </si>
  <si>
    <t>Club</t>
  </si>
  <si>
    <t>CL</t>
  </si>
  <si>
    <t>CLUB</t>
  </si>
  <si>
    <t>Capital City Schutzhund</t>
  </si>
  <si>
    <t>Central Plains Schutzhund</t>
  </si>
  <si>
    <t>Cyno Sport</t>
  </si>
  <si>
    <t>Site 601, Box 85, RR # 6</t>
  </si>
  <si>
    <t>Delta Schutzhund</t>
  </si>
  <si>
    <t>Durham Schutzhund</t>
  </si>
  <si>
    <t>905-983-1011</t>
  </si>
  <si>
    <t>East Coast Working Dog</t>
  </si>
  <si>
    <t>Ganaraska Schutzhund</t>
  </si>
  <si>
    <t>Lower Mainland German Shepherd Dog</t>
  </si>
  <si>
    <t>AIK 1C7</t>
  </si>
  <si>
    <t>West Coast GSSC</t>
  </si>
  <si>
    <t>2267 Chapman Court</t>
  </si>
  <si>
    <t>L1X 2E9</t>
  </si>
  <si>
    <t>stclaire1@gmail.com</t>
  </si>
  <si>
    <t>Ed</t>
  </si>
  <si>
    <t>4 Rykert Cresent</t>
  </si>
  <si>
    <t>Marineau</t>
  </si>
  <si>
    <t>Line</t>
  </si>
  <si>
    <t>65 Place du Hâure</t>
  </si>
  <si>
    <t>G9B 7K9</t>
  </si>
  <si>
    <t># 24, 3115 119 ST</t>
  </si>
  <si>
    <t>T6J 5N5</t>
  </si>
  <si>
    <t>40 HERON DR</t>
  </si>
  <si>
    <t>Y1A 6B6</t>
  </si>
  <si>
    <t>Stairs</t>
  </si>
  <si>
    <t>111 Leafwood Cresent</t>
  </si>
  <si>
    <t>E3B 691</t>
  </si>
  <si>
    <t>506-457-6068</t>
  </si>
  <si>
    <t>JENNIFER.STAIRS@UGIC.NB.CA</t>
  </si>
  <si>
    <t>18 Melrose Drive</t>
  </si>
  <si>
    <t>Niagara On The Lake</t>
  </si>
  <si>
    <t>L0S 1J0</t>
  </si>
  <si>
    <t>Laurila</t>
  </si>
  <si>
    <t>2110 New Street #6</t>
  </si>
  <si>
    <t>6100 Loch Lomond Rd</t>
  </si>
  <si>
    <t>P7J 1E6</t>
  </si>
  <si>
    <t>807-475-4561</t>
  </si>
  <si>
    <t>Coldstream</t>
  </si>
  <si>
    <t>Harold</t>
  </si>
  <si>
    <t>Saint John</t>
  </si>
  <si>
    <t>NB</t>
  </si>
  <si>
    <t>506-532-9255</t>
  </si>
  <si>
    <t>Smolik</t>
  </si>
  <si>
    <t>Harker</t>
  </si>
  <si>
    <t>Roxanne</t>
  </si>
  <si>
    <t>3861 Route 16</t>
  </si>
  <si>
    <t>Melrose</t>
  </si>
  <si>
    <t>E4M 2H1</t>
  </si>
  <si>
    <t>506-866-0645</t>
  </si>
  <si>
    <t>Greenstien</t>
  </si>
  <si>
    <t xml:space="preserve">Michael </t>
  </si>
  <si>
    <t>Dworatschek</t>
  </si>
  <si>
    <t>5450 Sexton Side Rd, R R 3</t>
  </si>
  <si>
    <t>Maidstone</t>
  </si>
  <si>
    <t>N0R 1K0</t>
  </si>
  <si>
    <t>Spina</t>
  </si>
  <si>
    <t>Domenic</t>
  </si>
  <si>
    <t>229 Clinton St</t>
  </si>
  <si>
    <t>4511 Postill Drive</t>
  </si>
  <si>
    <t>V1X 7V2</t>
  </si>
  <si>
    <t>778-753-1966</t>
  </si>
  <si>
    <t>J3H 3Z7</t>
  </si>
  <si>
    <t>450-714-4164</t>
  </si>
  <si>
    <t>spominville1@gmail.com</t>
  </si>
  <si>
    <t>okalina2401@gmail.com</t>
  </si>
  <si>
    <t>Martel</t>
  </si>
  <si>
    <t>1050 Spar Drive</t>
  </si>
  <si>
    <t>V3H 3G8</t>
  </si>
  <si>
    <t>604-785-5341</t>
  </si>
  <si>
    <t>JACKD59@TELUS.NET</t>
  </si>
  <si>
    <t>Troy E</t>
  </si>
  <si>
    <t>63 Bremen Lane</t>
  </si>
  <si>
    <t>L5M 1G7</t>
  </si>
  <si>
    <t>tappleby1@hotmail.com</t>
  </si>
  <si>
    <t>Schmidt</t>
  </si>
  <si>
    <t>Charles</t>
  </si>
  <si>
    <t>Arnprior</t>
  </si>
  <si>
    <t>K7S 3G8</t>
  </si>
  <si>
    <t>Lindehof@sympatico.ca</t>
  </si>
  <si>
    <t>Cruise</t>
  </si>
  <si>
    <t>733 Charelswood Road</t>
  </si>
  <si>
    <t>R3R 1K7</t>
  </si>
  <si>
    <t>Blackwell</t>
  </si>
  <si>
    <t>Kathryn</t>
  </si>
  <si>
    <t>18 Rayburn Meadows</t>
  </si>
  <si>
    <t>L9W 2Y9</t>
  </si>
  <si>
    <t>jimKath18@yahoo.ca</t>
  </si>
  <si>
    <t>Weinmeyer</t>
  </si>
  <si>
    <t>Shane</t>
  </si>
  <si>
    <t>Bill/Dyanne</t>
  </si>
  <si>
    <t>297 Parkview Avenue</t>
  </si>
  <si>
    <t>M2N 3Z3</t>
  </si>
  <si>
    <t>billwilliams@rogers.com</t>
  </si>
  <si>
    <t>St. George</t>
  </si>
  <si>
    <t>34 Gadwall Ave</t>
  </si>
  <si>
    <t>L4N 8X6</t>
  </si>
  <si>
    <t>Kinna</t>
  </si>
  <si>
    <t>Jaime &amp; Wes</t>
  </si>
  <si>
    <t>22467 - 136Th Ave</t>
  </si>
  <si>
    <t>Maple Ridge</t>
  </si>
  <si>
    <t>V4R 2P7</t>
  </si>
  <si>
    <t>Orillia</t>
  </si>
  <si>
    <t>L3V 6H5</t>
  </si>
  <si>
    <t>S7K 3J9</t>
  </si>
  <si>
    <t>Rae</t>
  </si>
  <si>
    <t>Certosini / Dueifi</t>
  </si>
  <si>
    <t>Angela / Moe</t>
  </si>
  <si>
    <t>791 County Road 44</t>
  </si>
  <si>
    <t>Kemptville</t>
  </si>
  <si>
    <t>KOG 1J0</t>
  </si>
  <si>
    <t>Lupinek</t>
  </si>
  <si>
    <t>226-922-9356</t>
  </si>
  <si>
    <t>Evans</t>
  </si>
  <si>
    <t>Jim/Kathy</t>
  </si>
  <si>
    <t>Trouton/Brown</t>
  </si>
  <si>
    <t>Ken/Mae</t>
  </si>
  <si>
    <t xml:space="preserve">Brad/Jennifer   </t>
  </si>
  <si>
    <t xml:space="preserve">    Oct-11</t>
  </si>
  <si>
    <t>200 Brandon Street</t>
  </si>
  <si>
    <t>Rusagonis</t>
  </si>
  <si>
    <t>E3B 0M4</t>
  </si>
  <si>
    <t>506-472-2099</t>
  </si>
  <si>
    <t>penny.grant@gnb.ca</t>
  </si>
  <si>
    <t>Pedosuk</t>
  </si>
  <si>
    <t>Oct-12       Oct-12</t>
  </si>
  <si>
    <t>Pare</t>
  </si>
  <si>
    <t>Hugo</t>
  </si>
  <si>
    <t>292 Gravel</t>
  </si>
  <si>
    <t>St-Eustache</t>
  </si>
  <si>
    <t>J7P 4K9</t>
  </si>
  <si>
    <t>450-473-4402</t>
  </si>
  <si>
    <t>googready@hotmail.com</t>
  </si>
  <si>
    <t xml:space="preserve">Carol </t>
  </si>
  <si>
    <t>St John's</t>
  </si>
  <si>
    <t>stanrick@telus.net</t>
  </si>
  <si>
    <t>6630 Central Saanich Road</t>
  </si>
  <si>
    <t>Grossinger</t>
  </si>
  <si>
    <t>moegrossinger@live.ca</t>
  </si>
  <si>
    <t>Mause</t>
  </si>
  <si>
    <t>8 Craig Street</t>
  </si>
  <si>
    <t>L6Y 1H9</t>
  </si>
  <si>
    <t>905-216-5763</t>
  </si>
  <si>
    <t>jmaus2@rogers.com</t>
  </si>
  <si>
    <t>angela@diravallese.com</t>
  </si>
  <si>
    <t>Romanowich</t>
  </si>
  <si>
    <t>Box 24  RR2  Group 1</t>
  </si>
  <si>
    <t>204-444-2126</t>
  </si>
  <si>
    <t>dawn@diawoodrranch.ca</t>
  </si>
  <si>
    <t>G3E 1H2</t>
  </si>
  <si>
    <t>418-915-4807</t>
  </si>
  <si>
    <t>Moncton</t>
  </si>
  <si>
    <t>516-215-0089</t>
  </si>
  <si>
    <t>info@lespecialiste.duchien.com</t>
  </si>
  <si>
    <t>lcc@shaw.ca</t>
  </si>
  <si>
    <t>604-879-8770</t>
  </si>
  <si>
    <t>Gill</t>
  </si>
  <si>
    <t>Gananoque</t>
  </si>
  <si>
    <t>K7G 2T6</t>
  </si>
  <si>
    <t>ckgill@live.ca</t>
  </si>
  <si>
    <t>Rivers</t>
  </si>
  <si>
    <t>Kourtney</t>
  </si>
  <si>
    <t>kourtney.rivers@gmail.com</t>
  </si>
  <si>
    <t>Tregunna</t>
  </si>
  <si>
    <t>Amanda</t>
  </si>
  <si>
    <t>216 1000 Islands Parkway PO Bx 2</t>
  </si>
  <si>
    <t>actregunna@live.ca</t>
  </si>
  <si>
    <t>118 Goudie Cres.</t>
  </si>
  <si>
    <t>L4A 0L8</t>
  </si>
  <si>
    <t>834 West 6Th Avenue</t>
  </si>
  <si>
    <t>Nicastro</t>
  </si>
  <si>
    <t>Tony</t>
  </si>
  <si>
    <t>2418 Edmonton Trail N.E.</t>
  </si>
  <si>
    <t>B3P 1B6</t>
  </si>
  <si>
    <t>info@qualityk9.ca</t>
  </si>
  <si>
    <t>130 Emily Park Rd RR#2</t>
  </si>
  <si>
    <t>T3E 5M1</t>
  </si>
  <si>
    <t>Nesbitt</t>
  </si>
  <si>
    <t>R.R.4</t>
  </si>
  <si>
    <t>Waterford</t>
  </si>
  <si>
    <t>N0E 1Y0</t>
  </si>
  <si>
    <t>Wiggans</t>
  </si>
  <si>
    <t>Beverley</t>
  </si>
  <si>
    <t>Bowmanville</t>
  </si>
  <si>
    <t>L1C 3K4</t>
  </si>
  <si>
    <t>Neysmith</t>
  </si>
  <si>
    <t>Jane Wilson</t>
  </si>
  <si>
    <t>151 Patterson Road</t>
  </si>
  <si>
    <t>Dundas</t>
  </si>
  <si>
    <t>L9H 5V1</t>
  </si>
  <si>
    <t>Carvalho</t>
  </si>
  <si>
    <t>Eulalia</t>
  </si>
  <si>
    <t>587 Montgomery St</t>
  </si>
  <si>
    <t>P7B 2B3</t>
  </si>
  <si>
    <t>807-344-2600</t>
  </si>
  <si>
    <t>Spiropoulos</t>
  </si>
  <si>
    <t>Bill</t>
  </si>
  <si>
    <t>317-126 Quail Ridge Road</t>
  </si>
  <si>
    <t>R2Y 2E9</t>
  </si>
  <si>
    <t>Gilby</t>
  </si>
  <si>
    <t>3852 Kenney Dam Road</t>
  </si>
  <si>
    <t>Vanderhoof</t>
  </si>
  <si>
    <t>V0J 3A1</t>
  </si>
  <si>
    <t>Samu</t>
  </si>
  <si>
    <t>coolit1@hotmail.com</t>
  </si>
  <si>
    <t>ryestone@live.com</t>
  </si>
  <si>
    <t>jozef.malecek@bell.ca</t>
  </si>
  <si>
    <t>Lindahl</t>
  </si>
  <si>
    <t>Box 150</t>
  </si>
  <si>
    <t>Lindale</t>
  </si>
  <si>
    <t>T0C 1W0</t>
  </si>
  <si>
    <t>Andre</t>
  </si>
  <si>
    <t>jl@superk9s.com</t>
  </si>
  <si>
    <t>Pucci</t>
  </si>
  <si>
    <t>KOG 1SO</t>
  </si>
  <si>
    <t>Kent</t>
  </si>
  <si>
    <t>6530 Vanhill Rd</t>
  </si>
  <si>
    <t>613-966-1366</t>
  </si>
  <si>
    <t>Feb taken out April 2,2012</t>
  </si>
  <si>
    <t>carolyn@herlandbouviers.ca</t>
  </si>
  <si>
    <t>200 Dufferin Street   Apt 1406</t>
  </si>
  <si>
    <t>M6K 1Z4</t>
  </si>
  <si>
    <t>15 Pioneer Ave</t>
  </si>
  <si>
    <t>E2G 0B1</t>
  </si>
  <si>
    <t>906 - 227 Cassandra Blvd.</t>
  </si>
  <si>
    <t>M3A 1V3</t>
  </si>
  <si>
    <t>Robert F</t>
  </si>
  <si>
    <t>Solomon  Jr</t>
  </si>
  <si>
    <t>849 West Dumfries Road</t>
  </si>
  <si>
    <t>Jean-Luc</t>
  </si>
  <si>
    <t>890 Laval</t>
  </si>
  <si>
    <t>Drummondville</t>
  </si>
  <si>
    <t>J2B 4G6</t>
  </si>
  <si>
    <t>819-477-1671</t>
  </si>
  <si>
    <t>Tvankiet Ngovandan</t>
  </si>
  <si>
    <t>834 Des Grives</t>
  </si>
  <si>
    <t>514-773-0376</t>
  </si>
  <si>
    <t>nngovandan@lvlomar.com</t>
  </si>
  <si>
    <t>Don</t>
  </si>
  <si>
    <t>Hazlett</t>
  </si>
  <si>
    <t>54079 Range Road 224</t>
  </si>
  <si>
    <t>T8L 3Y5</t>
  </si>
  <si>
    <t>780-992-9337</t>
  </si>
  <si>
    <t>terry@kaltersberg.com</t>
  </si>
  <si>
    <t>376 West 1/4 Line Road</t>
  </si>
  <si>
    <t>Strychowsky</t>
  </si>
  <si>
    <t>58 Riviera Ridge</t>
  </si>
  <si>
    <t>L8E 5E7</t>
  </si>
  <si>
    <t>905-643-9760</t>
  </si>
  <si>
    <t>416-417-5645</t>
  </si>
  <si>
    <t>nathalie.larivee@hotmail.com</t>
  </si>
  <si>
    <t>eurodecor@videotron.ca</t>
  </si>
  <si>
    <t>jegirard@hotmail.ca</t>
  </si>
  <si>
    <t>Zilberg</t>
  </si>
  <si>
    <t>T2W 2R1</t>
  </si>
  <si>
    <t>403-220-9181</t>
  </si>
  <si>
    <t>chrouda@shaw.ca</t>
  </si>
  <si>
    <t>5350 Crescent Drive</t>
  </si>
  <si>
    <t>250-737-1668</t>
  </si>
  <si>
    <t>Boni</t>
  </si>
  <si>
    <t>218 Compton Ave</t>
  </si>
  <si>
    <t>K2B 5A9</t>
  </si>
  <si>
    <t>613-898-0689</t>
  </si>
  <si>
    <t>cank9@rogers.com</t>
  </si>
  <si>
    <t>Marysville</t>
  </si>
  <si>
    <t>98270  USA</t>
  </si>
  <si>
    <t>198 Whitepines</t>
  </si>
  <si>
    <t>L7L 4E4</t>
  </si>
  <si>
    <t xml:space="preserve"> 76 Brightoncrest Rise SE</t>
  </si>
  <si>
    <t>T2Z 0X6</t>
  </si>
  <si>
    <t>590 Rg Rhimbeault</t>
  </si>
  <si>
    <t>Ste-Victoire-de-Sorel</t>
  </si>
  <si>
    <t>450-422-0616</t>
  </si>
  <si>
    <t>Cizmic</t>
  </si>
  <si>
    <t>Stefica</t>
  </si>
  <si>
    <t>1056 S. Alder Street</t>
  </si>
  <si>
    <t>V9W 1Z7</t>
  </si>
  <si>
    <t>250-926-0705</t>
  </si>
  <si>
    <t>jscizmic@shaw.ca</t>
  </si>
  <si>
    <t>905-386-6993</t>
  </si>
  <si>
    <t>shadow.yc@videotron.ca</t>
  </si>
  <si>
    <t>CIPPARONE</t>
  </si>
  <si>
    <t>PAUL E.</t>
  </si>
  <si>
    <t>BOX 705</t>
  </si>
  <si>
    <t>ERIN</t>
  </si>
  <si>
    <t>519-855-6708</t>
  </si>
  <si>
    <t>sharandy@nbnet.nb.ca</t>
  </si>
  <si>
    <t>James</t>
  </si>
  <si>
    <t>Canine Petite Nation</t>
  </si>
  <si>
    <t>K1V 6G6</t>
  </si>
  <si>
    <t>Marc Coallier</t>
  </si>
  <si>
    <t>GLENGARRY DOG SPORT CLUB</t>
  </si>
  <si>
    <t>7112 92A Avenue</t>
  </si>
  <si>
    <t>T6B 0T8</t>
  </si>
  <si>
    <t>dy_nz@yahoo.co.nz</t>
  </si>
  <si>
    <t>St.-Nicholas</t>
  </si>
  <si>
    <t>G7A 4S2</t>
  </si>
  <si>
    <t>Boulianne</t>
  </si>
  <si>
    <t xml:space="preserve">Michel  </t>
  </si>
  <si>
    <t>Pepin/Ridler</t>
  </si>
  <si>
    <t>Emery</t>
  </si>
  <si>
    <t>Comox</t>
  </si>
  <si>
    <t>castlemd@pgonline.com</t>
  </si>
  <si>
    <t>V2K 5V8</t>
  </si>
  <si>
    <t xml:space="preserve">Lucia </t>
  </si>
  <si>
    <t>92 PARKSIDE DRIVE</t>
  </si>
  <si>
    <t>CHARLOTTETOWN</t>
  </si>
  <si>
    <t>C1E 1M6</t>
  </si>
  <si>
    <t>ed@babinuauholdings.com</t>
  </si>
  <si>
    <t>02/28/2007</t>
  </si>
  <si>
    <t>Bailey</t>
  </si>
  <si>
    <t>Judith</t>
  </si>
  <si>
    <t>2173 Hwy #6 South RR#1</t>
  </si>
  <si>
    <t>Mount Hope</t>
  </si>
  <si>
    <t>L0R 1W0</t>
  </si>
  <si>
    <t>905-679-3259</t>
  </si>
  <si>
    <t>Bains</t>
  </si>
  <si>
    <t>Jessie</t>
  </si>
  <si>
    <t>26 Ladybelle Cresent</t>
  </si>
  <si>
    <t>L6R 3B6</t>
  </si>
  <si>
    <t>284407 DUFFERIN RD 10, GEN DEL</t>
  </si>
  <si>
    <t>LAUREL</t>
  </si>
  <si>
    <t>L0N 1L0</t>
  </si>
  <si>
    <t>EDWARD-JONES</t>
  </si>
  <si>
    <t>MARGARET</t>
  </si>
  <si>
    <t>3080 240 ST</t>
  </si>
  <si>
    <t>Holton</t>
  </si>
  <si>
    <t>Mark</t>
  </si>
  <si>
    <t>Randy</t>
  </si>
  <si>
    <t>32 Maple Street</t>
  </si>
  <si>
    <t>Y1A 4A8</t>
  </si>
  <si>
    <t>mattson@northwestel.net</t>
  </si>
  <si>
    <t>Patrick</t>
  </si>
  <si>
    <t>285 Rue Chicoine</t>
  </si>
  <si>
    <t>St-Liboire</t>
  </si>
  <si>
    <t>J0H 1R0</t>
  </si>
  <si>
    <t>Larivee</t>
  </si>
  <si>
    <t>Nathalie</t>
  </si>
  <si>
    <t>Crotty</t>
  </si>
  <si>
    <t>Kevin</t>
  </si>
  <si>
    <t>K0K 2CO</t>
  </si>
  <si>
    <t>155 Deer Park Pl SE</t>
  </si>
  <si>
    <t>P.O.B0X 2015</t>
  </si>
  <si>
    <t>Thornton</t>
  </si>
  <si>
    <t>G6R 0M5</t>
  </si>
  <si>
    <t>yann_clem@hotmail.com</t>
  </si>
  <si>
    <t>Penalagen</t>
  </si>
  <si>
    <t>Arlen</t>
  </si>
  <si>
    <t>386 Stewart St. Upper</t>
  </si>
  <si>
    <t>K9H 4B1</t>
  </si>
  <si>
    <t>705-931-2759</t>
  </si>
  <si>
    <t>odfgh@yahoo.com</t>
  </si>
  <si>
    <t>Mercer</t>
  </si>
  <si>
    <t>709-743-2171</t>
  </si>
  <si>
    <t>adam.mercer@muo.ca</t>
  </si>
  <si>
    <t>947 Wentworth Road  RR#1</t>
  </si>
  <si>
    <t>MISSION</t>
  </si>
  <si>
    <t>V4S 1B8</t>
  </si>
  <si>
    <t>604-467-3820</t>
  </si>
  <si>
    <t>Bilodeau</t>
  </si>
  <si>
    <t>8 Scott Avenue, Apt #2</t>
  </si>
  <si>
    <t>Rothesay</t>
  </si>
  <si>
    <t>E2E2J6</t>
  </si>
  <si>
    <t>Bois</t>
  </si>
  <si>
    <t>E. Alexandria</t>
  </si>
  <si>
    <t>604-307-4517</t>
  </si>
  <si>
    <t>bd2322@hotmail.com</t>
  </si>
  <si>
    <t>Dinsmore</t>
  </si>
  <si>
    <t>Brantford</t>
  </si>
  <si>
    <t>519-802-3643</t>
  </si>
  <si>
    <t>Bernier</t>
  </si>
  <si>
    <t>L0L 2N0</t>
  </si>
  <si>
    <t>Thirlwell</t>
  </si>
  <si>
    <t>Susan Laurie</t>
  </si>
  <si>
    <t>Pacific Schutzhund Dogsport</t>
  </si>
  <si>
    <t>Y1A 3L9</t>
  </si>
  <si>
    <t>Robbins</t>
  </si>
  <si>
    <t>9570 5th Sideroad  RR#2</t>
  </si>
  <si>
    <t>Sarah Barnes</t>
  </si>
  <si>
    <t>Sagebiel</t>
  </si>
  <si>
    <t>Frank and Margarete</t>
  </si>
  <si>
    <t xml:space="preserve">6585 Campbell Road  </t>
  </si>
  <si>
    <t>L0A1B0</t>
  </si>
  <si>
    <t>frank@sagebiel.ca</t>
  </si>
  <si>
    <t>Brendan</t>
  </si>
  <si>
    <t>3276 - 25 Ave NW</t>
  </si>
  <si>
    <t>T6T1Y3</t>
  </si>
  <si>
    <t>wongb40@yahoo.ca</t>
  </si>
  <si>
    <t>Erika</t>
  </si>
  <si>
    <t>Matthew</t>
  </si>
  <si>
    <t>25 Wilderness Trail</t>
  </si>
  <si>
    <t>Gormley</t>
  </si>
  <si>
    <t>L0H 1G0</t>
  </si>
  <si>
    <t>marobbin@hotmail.com</t>
  </si>
  <si>
    <t>Sanders</t>
  </si>
  <si>
    <t>Donald</t>
  </si>
  <si>
    <t>155 Charlebois Cr</t>
  </si>
  <si>
    <t>S7K 5J2</t>
  </si>
  <si>
    <t>Susac</t>
  </si>
  <si>
    <t>L1J 8N1</t>
  </si>
  <si>
    <t>Mirabel</t>
  </si>
  <si>
    <t>N8M 4E2</t>
  </si>
  <si>
    <t>PORTER</t>
  </si>
  <si>
    <t>DAVID &amp; EMMANUELLE</t>
  </si>
  <si>
    <t>1386 242 Street</t>
  </si>
  <si>
    <t>sarah.barnes@shaw.ca</t>
  </si>
  <si>
    <t>Cormier</t>
  </si>
  <si>
    <t>N0R 1V0</t>
  </si>
  <si>
    <t>Russette</t>
  </si>
  <si>
    <t>Norman</t>
  </si>
  <si>
    <t>1280 Glidden Ave</t>
  </si>
  <si>
    <t>N8S 2P3</t>
  </si>
  <si>
    <t>Gould</t>
  </si>
  <si>
    <t>Crisp</t>
  </si>
  <si>
    <t>Catherine</t>
  </si>
  <si>
    <t>310 The Westway</t>
  </si>
  <si>
    <t>M9R 1G9</t>
  </si>
  <si>
    <t>Dobson</t>
  </si>
  <si>
    <t>Kitchener</t>
  </si>
  <si>
    <t>N2E 3S5</t>
  </si>
  <si>
    <t>Richard E</t>
  </si>
  <si>
    <t>Ajax</t>
  </si>
  <si>
    <t>Juros</t>
  </si>
  <si>
    <t>4797 Ridgelawn Drive</t>
  </si>
  <si>
    <t>V5C 3Y1</t>
  </si>
  <si>
    <t>Ligas</t>
  </si>
  <si>
    <t>Rudy</t>
  </si>
  <si>
    <t>1 Red Deer Ave</t>
  </si>
  <si>
    <t>M1N 2Y6</t>
  </si>
  <si>
    <t>rudy_ligas@hotmail.com</t>
  </si>
  <si>
    <t>101 Tweed Cr</t>
  </si>
  <si>
    <t>Russell</t>
  </si>
  <si>
    <t>K4R 1A6</t>
  </si>
  <si>
    <t xml:space="preserve">Matthews </t>
  </si>
  <si>
    <t>eluke@mts.net</t>
  </si>
  <si>
    <t>webark@sympatico.ca</t>
  </si>
  <si>
    <t>74 Duke St</t>
  </si>
  <si>
    <t>P7A 5S7</t>
  </si>
  <si>
    <t>callison@tbaytel.net</t>
  </si>
  <si>
    <t>Judy</t>
  </si>
  <si>
    <t>14057 Willbruck Dr.</t>
  </si>
  <si>
    <t>K0C1X0</t>
  </si>
  <si>
    <t>matthews.laurin@sympatico.ca</t>
  </si>
  <si>
    <t xml:space="preserve">Jones </t>
  </si>
  <si>
    <t>Helen</t>
  </si>
  <si>
    <t>Campbell River</t>
  </si>
  <si>
    <t>V9H 1P1</t>
  </si>
  <si>
    <t>Metcalfe</t>
  </si>
  <si>
    <t>10970 132 St</t>
  </si>
  <si>
    <t>V3T 3W7</t>
  </si>
  <si>
    <t>maryccb@shaw.ca</t>
  </si>
  <si>
    <t>T9E 0E7</t>
  </si>
  <si>
    <t>jennifergargon@telus.net</t>
  </si>
  <si>
    <t>Michlin</t>
  </si>
  <si>
    <t>420 Brewer Road</t>
  </si>
  <si>
    <t>Cary Plantation</t>
  </si>
  <si>
    <t xml:space="preserve">ME </t>
  </si>
  <si>
    <t>Perkins</t>
  </si>
  <si>
    <t>3005 Stagecoach Rd , R R 1</t>
  </si>
  <si>
    <t>Osgoode</t>
  </si>
  <si>
    <t>RR#1 Morrisburg</t>
  </si>
  <si>
    <t>K0A 2W0</t>
  </si>
  <si>
    <t>Walker</t>
  </si>
  <si>
    <t>George</t>
  </si>
  <si>
    <t>Fort Saskatchewan</t>
  </si>
  <si>
    <t>T8L 4B4</t>
  </si>
  <si>
    <t>Reynolds</t>
  </si>
  <si>
    <t>819-717-6383</t>
  </si>
  <si>
    <t>25655  12th Ave</t>
  </si>
  <si>
    <t>bullingerahepherds@shaw.ca</t>
  </si>
  <si>
    <t>V2Z 2V1</t>
  </si>
  <si>
    <t>604-539-5673</t>
  </si>
  <si>
    <t>705-559-7297</t>
  </si>
  <si>
    <t>adrian@lutescedar.com</t>
  </si>
  <si>
    <t>Murphy</t>
  </si>
  <si>
    <t xml:space="preserve">BC  </t>
  </si>
  <si>
    <t>778-294-4538</t>
  </si>
  <si>
    <t>kathy.murphy1@yahoo.ca</t>
  </si>
  <si>
    <t xml:space="preserve"> chello@netscape.ca</t>
  </si>
  <si>
    <t>Kalinkina</t>
  </si>
  <si>
    <t>Charters Settlement</t>
  </si>
  <si>
    <t>dobie@hotmail.com</t>
  </si>
  <si>
    <t>Bowden</t>
  </si>
  <si>
    <t>hank@bowdentransport.com</t>
  </si>
  <si>
    <t>Rawlinson</t>
  </si>
  <si>
    <t>Shanon</t>
  </si>
  <si>
    <t>trotshanon@gmail.com</t>
  </si>
  <si>
    <t>Clarke</t>
  </si>
  <si>
    <t>1096, Route 850</t>
  </si>
  <si>
    <t>Kiersteadville</t>
  </si>
  <si>
    <t>E5T 3P4</t>
  </si>
  <si>
    <t>Geldart</t>
  </si>
  <si>
    <t>Margaret</t>
  </si>
  <si>
    <t>4 D'Albret Cres</t>
  </si>
  <si>
    <t>M1T 2X3</t>
  </si>
  <si>
    <t>Oakville</t>
  </si>
  <si>
    <t>Fischer</t>
  </si>
  <si>
    <t>Jean</t>
  </si>
  <si>
    <t>Wheatley</t>
  </si>
  <si>
    <t>William</t>
  </si>
  <si>
    <t>B0N 2T0</t>
  </si>
  <si>
    <t>902-792-1725</t>
  </si>
  <si>
    <t>dio@eastlink.ca</t>
  </si>
  <si>
    <t>Cohen</t>
  </si>
  <si>
    <t>Judi</t>
  </si>
  <si>
    <t>V2Z 1L2</t>
  </si>
  <si>
    <t>Gray</t>
  </si>
  <si>
    <t>1745 Lands End Road</t>
  </si>
  <si>
    <t>819-884-1133</t>
  </si>
  <si>
    <t>mat.houle@live.ca</t>
  </si>
  <si>
    <t>Satov</t>
  </si>
  <si>
    <t>Laurel</t>
  </si>
  <si>
    <t>Jordan Station</t>
  </si>
  <si>
    <t>L0R 1S0</t>
  </si>
  <si>
    <t>905-562-7923</t>
  </si>
  <si>
    <t>lmsatov@bell.net</t>
  </si>
  <si>
    <t>Leandres</t>
  </si>
  <si>
    <t>Caitlin 'Angel'</t>
  </si>
  <si>
    <t>TERESA</t>
  </si>
  <si>
    <t>574 LACOMA ST</t>
  </si>
  <si>
    <t>V2M 5B9</t>
  </si>
  <si>
    <t>250-612-0326</t>
  </si>
  <si>
    <t>Teressadawn@yahoo.ca</t>
  </si>
  <si>
    <t>Choquette</t>
  </si>
  <si>
    <t>Yanick</t>
  </si>
  <si>
    <t>13410 Henri-Joly</t>
  </si>
  <si>
    <t>J7N 1P9</t>
  </si>
  <si>
    <t>East Coast</t>
  </si>
  <si>
    <t>Carol Ann</t>
  </si>
  <si>
    <t>Malysh</t>
  </si>
  <si>
    <t>Deelstra</t>
  </si>
  <si>
    <t>Christy</t>
  </si>
  <si>
    <t>Marhan</t>
  </si>
  <si>
    <t>John</t>
  </si>
  <si>
    <t>Hasiuk</t>
  </si>
  <si>
    <t>27137 28A Avenue</t>
  </si>
  <si>
    <t>V4W 3A4</t>
  </si>
  <si>
    <t>laurieone@telus.net</t>
  </si>
  <si>
    <t>Ostrowski</t>
  </si>
  <si>
    <t>Anna</t>
  </si>
  <si>
    <t>392 Whisker Street</t>
  </si>
  <si>
    <t>N5X 4L3</t>
  </si>
  <si>
    <t>Central New Brunswick Schutzhund</t>
  </si>
  <si>
    <t>Regan</t>
  </si>
  <si>
    <t>1343 Fieldcrest Lane</t>
  </si>
  <si>
    <t>L6M 2W8</t>
  </si>
  <si>
    <t>biffers99@xplornet.com</t>
  </si>
  <si>
    <t>Central Plains</t>
  </si>
  <si>
    <t>Marilyn</t>
  </si>
  <si>
    <t>Hans Vlug</t>
  </si>
  <si>
    <t>PO Box 24, 39 Ski Hill Rd</t>
  </si>
  <si>
    <t>Bethany</t>
  </si>
  <si>
    <t>L0A 1A0</t>
  </si>
  <si>
    <t>Middleton</t>
  </si>
  <si>
    <t>Terry</t>
  </si>
  <si>
    <t>termid@rogers.com</t>
  </si>
  <si>
    <t>Fundy</t>
  </si>
  <si>
    <t>450-963-5979</t>
  </si>
  <si>
    <t>H7P 4B6</t>
  </si>
  <si>
    <t>3348 Cyprien</t>
  </si>
  <si>
    <t>Levesque/Boissonneault</t>
  </si>
  <si>
    <t>Patrick/Carole</t>
  </si>
  <si>
    <t>gsx-r-750w@hotmail.com</t>
  </si>
  <si>
    <t>Audrey</t>
  </si>
  <si>
    <t>N0G 2E0</t>
  </si>
  <si>
    <t>POOLE</t>
  </si>
  <si>
    <t>196 ALBERT ST</t>
  </si>
  <si>
    <t>Keller</t>
  </si>
  <si>
    <t>11447 142 Avenue</t>
  </si>
  <si>
    <t>T5X 1L5</t>
  </si>
  <si>
    <t>1460 Rt 165</t>
  </si>
  <si>
    <t xml:space="preserve">Bulls Creek </t>
  </si>
  <si>
    <t>E7N 2P4</t>
  </si>
  <si>
    <t>mogur@xplornet.com</t>
  </si>
  <si>
    <t>Le Goff</t>
  </si>
  <si>
    <t>Claude</t>
  </si>
  <si>
    <t>Howell</t>
  </si>
  <si>
    <t>Kaye</t>
  </si>
  <si>
    <t>61 Mayflower Street</t>
  </si>
  <si>
    <t>E3C 1L5</t>
  </si>
  <si>
    <t>kanyohn@hotmail.com</t>
  </si>
  <si>
    <t>Filion</t>
  </si>
  <si>
    <t>André</t>
  </si>
  <si>
    <t>648 St-Georges</t>
  </si>
  <si>
    <t>J5R 2N5</t>
  </si>
  <si>
    <t>519-967-9556</t>
  </si>
  <si>
    <t>Forster</t>
  </si>
  <si>
    <t>1016 Elm Ave</t>
  </si>
  <si>
    <t>N9A 5H7</t>
  </si>
  <si>
    <t>Fournier</t>
  </si>
  <si>
    <t>Josee</t>
  </si>
  <si>
    <t>703, Rg Iberville</t>
  </si>
  <si>
    <t>St-Narcisse Beaurivage</t>
  </si>
  <si>
    <t>G0S 1W0</t>
  </si>
  <si>
    <t>kazham@yahoo.com</t>
  </si>
  <si>
    <t>FRAY</t>
  </si>
  <si>
    <t>WILLIAM</t>
  </si>
  <si>
    <t>70 MARTINDALE MEWS NE</t>
  </si>
  <si>
    <t>T3J 2V5</t>
  </si>
  <si>
    <t>Hampton</t>
  </si>
  <si>
    <t>10801 BLAINE RD</t>
  </si>
  <si>
    <t>MOUNTAIN</t>
  </si>
  <si>
    <t>Club Contact Rob Muise</t>
  </si>
  <si>
    <t>Coffey</t>
  </si>
  <si>
    <t>Art</t>
  </si>
  <si>
    <t>12 Fogerty Avenue</t>
  </si>
  <si>
    <t>A1X 6W6</t>
  </si>
  <si>
    <t>709-834-8815</t>
  </si>
  <si>
    <t>artc@nf.sympatico.ca</t>
  </si>
  <si>
    <t>COULAS</t>
  </si>
  <si>
    <t>RANDY</t>
  </si>
  <si>
    <t>198B KENT ST</t>
  </si>
  <si>
    <t>MITCHELL</t>
  </si>
  <si>
    <t>N0K 1N0</t>
  </si>
  <si>
    <t>397, Chemin Saint Robert</t>
  </si>
  <si>
    <t>Manton</t>
  </si>
  <si>
    <t>6541 Walker Road</t>
  </si>
  <si>
    <t>Fanny Bay</t>
  </si>
  <si>
    <t>V0R 1W0</t>
  </si>
  <si>
    <t>250-335-2922</t>
  </si>
  <si>
    <t>kmanton38@shaw.ca</t>
  </si>
  <si>
    <t>Comox Valley ??</t>
  </si>
  <si>
    <t>glandrev@videotron.ca</t>
  </si>
  <si>
    <t>Sept taken out Nov 4,2011</t>
  </si>
  <si>
    <t xml:space="preserve">Aug taken out Sept 18,2011 </t>
  </si>
  <si>
    <t>Dorrington</t>
  </si>
  <si>
    <t>647-869-7250</t>
  </si>
  <si>
    <t>jet2012@live.ca</t>
  </si>
  <si>
    <t>priceliesl@gmail.com</t>
  </si>
  <si>
    <t>Aldred</t>
  </si>
  <si>
    <t>Beverly [BG]</t>
  </si>
  <si>
    <t>lescautbb@hotmail.com</t>
  </si>
  <si>
    <t>TSITANIDIS/ADAMS</t>
  </si>
  <si>
    <t>JIM &amp; SUZANNE - MAIL RETURNED</t>
  </si>
  <si>
    <t>9126 SIDEROAD 27, RR 3</t>
  </si>
  <si>
    <t>ORTON</t>
  </si>
  <si>
    <t>L0N 1N0</t>
  </si>
  <si>
    <t>jtsitanidis@rogers.com</t>
  </si>
  <si>
    <t>L0A 1J0</t>
  </si>
  <si>
    <t>81 Wann Road</t>
  </si>
  <si>
    <t>Y1A 4Y1</t>
  </si>
  <si>
    <t>Fritsch</t>
  </si>
  <si>
    <t>Schutzhund Estrie</t>
  </si>
  <si>
    <t>Sampson</t>
  </si>
  <si>
    <t>Derek</t>
  </si>
  <si>
    <t>2527 Bell Court</t>
  </si>
  <si>
    <t>T6W 1J8</t>
  </si>
  <si>
    <t>derek@3dcm.ca</t>
  </si>
  <si>
    <t>Louis</t>
  </si>
  <si>
    <t>Roy &amp; Gail</t>
  </si>
  <si>
    <t xml:space="preserve">Woodlawn </t>
  </si>
  <si>
    <t>K0A 3M0</t>
  </si>
  <si>
    <t>bullybreed@hotmail.com</t>
  </si>
  <si>
    <t>roccowittgruber902@hotmail.com</t>
  </si>
  <si>
    <t>Ste Foy</t>
  </si>
  <si>
    <t>Arsenault</t>
  </si>
  <si>
    <t>Anne</t>
  </si>
  <si>
    <t>patjoh@telus.net</t>
  </si>
  <si>
    <t>Renaud</t>
  </si>
  <si>
    <t>763 Des Marquises</t>
  </si>
  <si>
    <t>Beloiel</t>
  </si>
  <si>
    <t>J3G 6M6</t>
  </si>
  <si>
    <t>christine_kisser@hotmail.com</t>
  </si>
  <si>
    <t>Marjanovc</t>
  </si>
  <si>
    <t>Franjo</t>
  </si>
  <si>
    <t>6080 Village Crescent</t>
  </si>
  <si>
    <t>L2G 7M3</t>
  </si>
  <si>
    <t>SBBOK1@yahoo.ca</t>
  </si>
  <si>
    <t>Giso</t>
  </si>
  <si>
    <t>T2J 7C7</t>
  </si>
  <si>
    <t>Zamfirescu</t>
  </si>
  <si>
    <t>Cayuga</t>
  </si>
  <si>
    <t>N0A 1E0</t>
  </si>
  <si>
    <t>Appleby</t>
  </si>
  <si>
    <t>SIEGFRIED</t>
  </si>
  <si>
    <t>319 GRANDVIEW ST. S</t>
  </si>
  <si>
    <t>OSHAWA</t>
  </si>
  <si>
    <t>L1H 7C6</t>
  </si>
  <si>
    <t>GWILLIAM</t>
  </si>
  <si>
    <t>TRACEY</t>
  </si>
  <si>
    <t>Gaignard/Lariviere</t>
  </si>
  <si>
    <t>Luc/Christine</t>
  </si>
  <si>
    <t>Carlos</t>
  </si>
  <si>
    <t>lalonge.pierre@videotron.ca</t>
  </si>
  <si>
    <t xml:space="preserve">Sheila </t>
  </si>
  <si>
    <t>636607 Euphrasia / Holland Tnline</t>
  </si>
  <si>
    <t>519-538-0910</t>
  </si>
  <si>
    <t>whitehorseblackdog@yahoo.com</t>
  </si>
  <si>
    <t>Yukon Sch H Assoc.</t>
  </si>
  <si>
    <t>G9B 7T6</t>
  </si>
  <si>
    <t>819-377-6273</t>
  </si>
  <si>
    <t>jmicha679@bell.net</t>
  </si>
  <si>
    <t>omalaberg@optionsdsl.ca</t>
  </si>
  <si>
    <t>9194 Cresswell Road</t>
  </si>
  <si>
    <t>V8L 5T9</t>
  </si>
  <si>
    <t>Jacques/Bibiane</t>
  </si>
  <si>
    <t>Banati</t>
  </si>
  <si>
    <t>Kimiko</t>
  </si>
  <si>
    <t>9445 - 116A Street</t>
  </si>
  <si>
    <t>V4C 6Z3</t>
  </si>
  <si>
    <t>604-581-5166</t>
  </si>
  <si>
    <t>banati@telus.net</t>
  </si>
  <si>
    <t xml:space="preserve">Leslie </t>
  </si>
  <si>
    <t>Callaghan</t>
  </si>
  <si>
    <t>Jimmy</t>
  </si>
  <si>
    <t>31 Assinger Ave.</t>
  </si>
  <si>
    <t>T4R 3L4</t>
  </si>
  <si>
    <t>403-347-9178</t>
  </si>
  <si>
    <t>jncallaghan@shaw.ca</t>
  </si>
  <si>
    <t>403-278-2403</t>
  </si>
  <si>
    <t>Furiato</t>
  </si>
  <si>
    <t>Lou</t>
  </si>
  <si>
    <t>Phaneuf</t>
  </si>
  <si>
    <t>Hausmann</t>
  </si>
  <si>
    <t>780-457-5161</t>
  </si>
  <si>
    <t>hende@telus.net</t>
  </si>
  <si>
    <t>Siong</t>
  </si>
  <si>
    <t>Fanny</t>
  </si>
  <si>
    <t>Stemp</t>
  </si>
  <si>
    <t>Poulin</t>
  </si>
  <si>
    <t>11 Shortill Road</t>
  </si>
  <si>
    <t>N0B 1H0</t>
  </si>
  <si>
    <t>905-702-1660</t>
  </si>
  <si>
    <t>jstemp@sympatico.ca</t>
  </si>
  <si>
    <t>poulino69@hotmail.com</t>
  </si>
  <si>
    <t>Morin</t>
  </si>
  <si>
    <t>626 Le Mayne</t>
  </si>
  <si>
    <t>J3A 1Y3</t>
  </si>
  <si>
    <t>450-359-5980</t>
  </si>
  <si>
    <t>Xavier</t>
  </si>
  <si>
    <t>St-Jean-Sur-Richelieu</t>
  </si>
  <si>
    <t>DOB Oct.11,2003</t>
  </si>
  <si>
    <t>McDowell</t>
  </si>
  <si>
    <t>Matt</t>
  </si>
  <si>
    <t>1536 O'Neill Road</t>
  </si>
  <si>
    <t>K0G 1S0</t>
  </si>
  <si>
    <t>613-285-9976</t>
  </si>
  <si>
    <t>matt.mcdonell13@gmail.com</t>
  </si>
  <si>
    <t>604-505-0601</t>
  </si>
  <si>
    <t>randy69@hotmail.com</t>
  </si>
  <si>
    <t>Botelho</t>
  </si>
  <si>
    <t>4394 Robinwood Drive</t>
  </si>
  <si>
    <t>V8N 3G8</t>
  </si>
  <si>
    <t>250-818-8573</t>
  </si>
  <si>
    <t>VanPelt</t>
  </si>
  <si>
    <t>PEI Sch H club</t>
  </si>
  <si>
    <t>Malone/Comeau</t>
  </si>
  <si>
    <t>LMGSDC / WRSC</t>
  </si>
  <si>
    <t>stricklanddawn151@gmail.com</t>
  </si>
  <si>
    <t>Newfoundland Sch H Club</t>
  </si>
  <si>
    <t>Price/Nelson</t>
  </si>
  <si>
    <t>Jean/Eric</t>
  </si>
  <si>
    <t>780-621-1076</t>
  </si>
  <si>
    <t>V0X 1K0</t>
  </si>
  <si>
    <t>WRSC</t>
  </si>
  <si>
    <t>1713 Elford Road</t>
  </si>
  <si>
    <t>V0R 2W2</t>
  </si>
  <si>
    <t>dstoddart@msn.com</t>
  </si>
  <si>
    <t>14 A Stope Way</t>
  </si>
  <si>
    <t>Guptill</t>
  </si>
  <si>
    <t>Langlois</t>
  </si>
  <si>
    <t>939 Partington Ave</t>
  </si>
  <si>
    <t>N9B 2P1</t>
  </si>
  <si>
    <t>Parrill</t>
  </si>
  <si>
    <t>Paula</t>
  </si>
  <si>
    <t>56 Prestige Dr.</t>
  </si>
  <si>
    <t>Lincoln</t>
  </si>
  <si>
    <t>E3B 7J1</t>
  </si>
  <si>
    <t>paulaparrill@rogers.com</t>
  </si>
  <si>
    <t>470 Route Tessier</t>
  </si>
  <si>
    <t>Ngovandan **WRONG ADDRESS</t>
  </si>
  <si>
    <t>Huskic</t>
  </si>
  <si>
    <t>Alija</t>
  </si>
  <si>
    <t>Cottam</t>
  </si>
  <si>
    <t>Marcelo O./Tracey</t>
  </si>
  <si>
    <t>14891 Longwoods Rd</t>
  </si>
  <si>
    <t>Bothwell</t>
  </si>
  <si>
    <t>N0P 1C0</t>
  </si>
  <si>
    <t>Diana</t>
  </si>
  <si>
    <t>200 Lynch Road, RR #1</t>
  </si>
  <si>
    <t>Ellershouse</t>
  </si>
  <si>
    <t>B0N 1L0</t>
  </si>
  <si>
    <t>patricia@ns.sympatico.ca</t>
  </si>
  <si>
    <t>Mah Woo</t>
  </si>
  <si>
    <t>suzannemwcsc@gmail.com</t>
  </si>
  <si>
    <t>Roul</t>
  </si>
  <si>
    <t>Duane</t>
  </si>
  <si>
    <t>dmroul@hotmail.com</t>
  </si>
  <si>
    <t>Phillips</t>
  </si>
  <si>
    <t>Marion</t>
  </si>
  <si>
    <t>4148 Adam</t>
  </si>
  <si>
    <t>H1V1S7</t>
  </si>
  <si>
    <t>gooddogtraining@hotmail.com</t>
  </si>
  <si>
    <t xml:space="preserve">www.nbcsa.webs.com </t>
  </si>
  <si>
    <t>1025 Ducharme St.</t>
  </si>
  <si>
    <t>N9G 1L1</t>
  </si>
  <si>
    <t>swickens675@cogeco.ca</t>
  </si>
  <si>
    <t>T8B 1A4</t>
  </si>
  <si>
    <t>train@CanadianCanineTraining.com</t>
  </si>
  <si>
    <t>BARRETTE</t>
  </si>
  <si>
    <t>VALERIE</t>
  </si>
  <si>
    <t>M1K 2X4</t>
  </si>
  <si>
    <t>1110 Hodge Street</t>
  </si>
  <si>
    <t>Saint Laurent</t>
  </si>
  <si>
    <t>H4N 2B7</t>
  </si>
  <si>
    <t>Guay</t>
  </si>
  <si>
    <t>Brian &amp; Rhonda</t>
  </si>
  <si>
    <t>Tasoe</t>
  </si>
  <si>
    <t>2654 West 34Th Avenue</t>
  </si>
  <si>
    <t>V6N 2J2</t>
  </si>
  <si>
    <t>604-889-5617</t>
  </si>
  <si>
    <t>tasoe@ploutus.ca</t>
  </si>
  <si>
    <t>lweaver@unb.ca</t>
  </si>
  <si>
    <t>905-939-2936</t>
  </si>
  <si>
    <t>Reid</t>
  </si>
  <si>
    <t>Box 606, R.R.1</t>
  </si>
  <si>
    <t>Rickwood</t>
  </si>
  <si>
    <t>Deceased</t>
  </si>
  <si>
    <t>73 - 1045 Morrison Dr</t>
  </si>
  <si>
    <t>K2H 7L2</t>
  </si>
  <si>
    <t>RIVET</t>
  </si>
  <si>
    <t>397 VICTORIA</t>
  </si>
  <si>
    <t>THURSO</t>
  </si>
  <si>
    <t>March Taken off May 17,2013</t>
  </si>
  <si>
    <t xml:space="preserve">Sobolev                             </t>
  </si>
  <si>
    <t>14992 Warden Ave</t>
  </si>
  <si>
    <t>L4A 7X5</t>
  </si>
  <si>
    <t>416-315-0155</t>
  </si>
  <si>
    <t>biancoleigh@gmail.com</t>
  </si>
  <si>
    <t>Bonin</t>
  </si>
  <si>
    <t>Francine</t>
  </si>
  <si>
    <t>19865 rue Victor   RR 124</t>
  </si>
  <si>
    <t>J7J 1P4</t>
  </si>
  <si>
    <t>richardsiffledeen@gmail.com</t>
  </si>
  <si>
    <t>Ludvik (Vic)                 X</t>
  </si>
  <si>
    <t>William                        X</t>
  </si>
  <si>
    <t>613-799-6879</t>
  </si>
  <si>
    <t>sstilzebach@hotmail.com</t>
  </si>
  <si>
    <t>Lamothe/Cossette</t>
  </si>
  <si>
    <t>Diane/Nicolas</t>
  </si>
  <si>
    <t>1021 Grang Rang</t>
  </si>
  <si>
    <t>St Tite</t>
  </si>
  <si>
    <t>418-365-3855</t>
  </si>
  <si>
    <t>dianelamothe@hotmail.fr</t>
  </si>
  <si>
    <t>Leigh</t>
  </si>
  <si>
    <t>Bianco</t>
  </si>
  <si>
    <t>416-843-5307</t>
  </si>
  <si>
    <t>881 Wellington Court</t>
  </si>
  <si>
    <t>V1Y 8J2</t>
  </si>
  <si>
    <t>250-878-3020</t>
  </si>
  <si>
    <t>mfreynolds@me.com</t>
  </si>
  <si>
    <t>Okanogan WDC</t>
  </si>
  <si>
    <t>Novielli</t>
  </si>
  <si>
    <t>Innisfil</t>
  </si>
  <si>
    <t>L9S 0B5</t>
  </si>
  <si>
    <t>416-561-7292</t>
  </si>
  <si>
    <t>jnovielli@rogers.com</t>
  </si>
  <si>
    <t>X3565</t>
  </si>
  <si>
    <t>Rogers</t>
  </si>
  <si>
    <t>Thea</t>
  </si>
  <si>
    <t>1 Kokanee Place</t>
  </si>
  <si>
    <t>Y1A 5Y2</t>
  </si>
  <si>
    <t>867-668-3996</t>
  </si>
  <si>
    <t>paws4mail@gmail.com</t>
  </si>
  <si>
    <t>Chandelle</t>
  </si>
  <si>
    <t>138-986 Range Road</t>
  </si>
  <si>
    <t>Y1A 4V1</t>
  </si>
  <si>
    <t>867-668-6545</t>
  </si>
  <si>
    <t>kingchandelle@gmail.com</t>
  </si>
  <si>
    <t>DOB 4/09/1997</t>
  </si>
  <si>
    <t>tascoshepherd@hotmail.com</t>
  </si>
  <si>
    <t>2510 Chemin des lacs</t>
  </si>
  <si>
    <t>2010 Begbie Road</t>
  </si>
  <si>
    <t>V1V 2C6</t>
  </si>
  <si>
    <t>Di Giuseppe</t>
  </si>
  <si>
    <t>90 Oakhaven Drive</t>
  </si>
  <si>
    <t>Markam</t>
  </si>
  <si>
    <t>L6C 1X9</t>
  </si>
  <si>
    <t>416-723-9951</t>
  </si>
  <si>
    <t>sammydigi1@hotmail.com</t>
  </si>
  <si>
    <t>DOB 29/12/1997</t>
  </si>
  <si>
    <t>Daniella</t>
  </si>
  <si>
    <t>Di Giueseppe</t>
  </si>
  <si>
    <t>12128 141 ST</t>
  </si>
  <si>
    <t>EDMONTON</t>
  </si>
  <si>
    <t>T5L 2E9</t>
  </si>
  <si>
    <t>Ficon</t>
  </si>
  <si>
    <t>Jerzy</t>
  </si>
  <si>
    <t>1817 Longfellow Ave</t>
  </si>
  <si>
    <t>On</t>
  </si>
  <si>
    <t>N9B3J5</t>
  </si>
  <si>
    <t>1257 Lake Sylvan Drive SE</t>
  </si>
  <si>
    <t>T2J 3E2</t>
  </si>
  <si>
    <t>Van Der Gaag</t>
  </si>
  <si>
    <t>Gerard</t>
  </si>
  <si>
    <t>johnasimms@rogers.cm</t>
  </si>
  <si>
    <t>Thompson</t>
  </si>
  <si>
    <t>8895 Lochside Drive</t>
  </si>
  <si>
    <t>North Saanich</t>
  </si>
  <si>
    <t>V8L 1N1</t>
  </si>
  <si>
    <t>skt8895@hotmail.com</t>
  </si>
  <si>
    <t>Stepanie</t>
  </si>
  <si>
    <t>Brennan</t>
  </si>
  <si>
    <t>Norma</t>
  </si>
  <si>
    <t>95 rue de la Pinede</t>
  </si>
  <si>
    <t>St Alphonse Rodriguez</t>
  </si>
  <si>
    <t>450-883-6828</t>
  </si>
  <si>
    <t>normabrennan@hotmail.com</t>
  </si>
  <si>
    <t>5 MCLACHLAN DR</t>
  </si>
  <si>
    <t>TORONTO</t>
  </si>
  <si>
    <t>M9W 1E3</t>
  </si>
  <si>
    <t>416-798-3647</t>
  </si>
  <si>
    <t>Chafe</t>
  </si>
  <si>
    <t>Box 54 Goulds</t>
  </si>
  <si>
    <t>A1S 1G3</t>
  </si>
  <si>
    <t>Stilzebach</t>
  </si>
  <si>
    <t>spucelj@telus.net</t>
  </si>
  <si>
    <t>larrydeeaubie@msn.com</t>
  </si>
  <si>
    <t>Gonthier</t>
  </si>
  <si>
    <t>3581 Route des Lacs</t>
  </si>
  <si>
    <t>St-Elie-de-Caxton</t>
  </si>
  <si>
    <t>info@k9training and supplies.com</t>
  </si>
  <si>
    <t>tonygsds@gmail.com</t>
  </si>
  <si>
    <t>604-931-3367</t>
  </si>
  <si>
    <t>Tammi</t>
  </si>
  <si>
    <t>13 Cana Court</t>
  </si>
  <si>
    <t>P3A 5R2</t>
  </si>
  <si>
    <t>705-920-0710</t>
  </si>
  <si>
    <t>mtammi@sympatico.ca</t>
  </si>
  <si>
    <t>1895 Boul des Erables</t>
  </si>
  <si>
    <t>Sorel-Tracy</t>
  </si>
  <si>
    <t>J3R 2V8</t>
  </si>
  <si>
    <t>aniao49@yahoo.com</t>
  </si>
  <si>
    <t>220 McNaughton Avenue</t>
  </si>
  <si>
    <t>L1H 3B6</t>
  </si>
  <si>
    <t>bluebird33@sympatico.ca</t>
  </si>
  <si>
    <t>Sachedina</t>
  </si>
  <si>
    <t>Aamer</t>
  </si>
  <si>
    <t>21501 Kennedy Road</t>
  </si>
  <si>
    <t>Queensville</t>
  </si>
  <si>
    <t>L0G 1R0</t>
  </si>
  <si>
    <t>aamer@jenandaamer.com</t>
  </si>
  <si>
    <t>Penalagan</t>
  </si>
  <si>
    <t>60 Trillium Crescent</t>
  </si>
  <si>
    <t>N5Y 4T4</t>
  </si>
  <si>
    <t>Dykema</t>
  </si>
  <si>
    <t>Pidruchney</t>
  </si>
  <si>
    <t>Cole</t>
  </si>
  <si>
    <t>Shaver</t>
  </si>
  <si>
    <t>Rumball</t>
  </si>
  <si>
    <t>Nicol</t>
  </si>
  <si>
    <t>nicol.rumball@live.ca</t>
  </si>
  <si>
    <t>North atlantic</t>
  </si>
  <si>
    <t>Aubie</t>
  </si>
  <si>
    <t>Larry</t>
  </si>
  <si>
    <t>165 Bowes Street</t>
  </si>
  <si>
    <t>E1V 2E5</t>
  </si>
  <si>
    <t>Linda/Jacqueline</t>
  </si>
  <si>
    <t>649 Rang du ruisseau des anges Nord</t>
  </si>
  <si>
    <t>7304 196A Street</t>
  </si>
  <si>
    <t>V2Y 3C5</t>
  </si>
  <si>
    <t>PO Box 1102</t>
  </si>
  <si>
    <t>Tottenham</t>
  </si>
  <si>
    <t>Vince Stragapete</t>
  </si>
  <si>
    <t>Peter Lauder</t>
  </si>
  <si>
    <t>kirkwood@nexicom.net</t>
  </si>
  <si>
    <t>steven.burger@comcast.net</t>
  </si>
  <si>
    <t>ldockett@vip.net</t>
  </si>
  <si>
    <t>lapattersn@rogers.com</t>
  </si>
  <si>
    <t>York</t>
  </si>
  <si>
    <t>Carnochan</t>
  </si>
  <si>
    <t>5557 Pearson Road</t>
  </si>
  <si>
    <t>V1B 3L1</t>
  </si>
  <si>
    <t>kellycarnochan@royallepage.ca</t>
  </si>
  <si>
    <t>Trevor</t>
  </si>
  <si>
    <t>amosgritter@gmail.com</t>
  </si>
  <si>
    <t>Pic</t>
  </si>
  <si>
    <t>Alexandre</t>
  </si>
  <si>
    <t>Niagara Hundesport/K-9 Training</t>
  </si>
  <si>
    <t>Newmarket</t>
  </si>
  <si>
    <t>L3Y 1Y2</t>
  </si>
  <si>
    <t>Little</t>
  </si>
  <si>
    <t>Lisa</t>
  </si>
  <si>
    <t>Clarkson</t>
  </si>
  <si>
    <t>Patrice</t>
  </si>
  <si>
    <t>Lisle</t>
  </si>
  <si>
    <t>Raino Fluegge</t>
  </si>
  <si>
    <t>SSGSSC</t>
  </si>
  <si>
    <t>HOMETEL</t>
  </si>
  <si>
    <t>Adrian- Cavers</t>
  </si>
  <si>
    <t>Denise/Curtis</t>
  </si>
  <si>
    <t>Box 29 R R 1</t>
  </si>
  <si>
    <t>Elm Creek</t>
  </si>
  <si>
    <t>R0G 0N0</t>
  </si>
  <si>
    <t>Rick</t>
  </si>
  <si>
    <t>Box 2200</t>
  </si>
  <si>
    <t>Swift Current</t>
  </si>
  <si>
    <t>S9H 4V1</t>
  </si>
  <si>
    <t>rick@shepherdglenk9.com</t>
  </si>
  <si>
    <t>Andrews</t>
  </si>
  <si>
    <t xml:space="preserve">1357 Hwy 8 </t>
  </si>
  <si>
    <t>L8E 5K6</t>
  </si>
  <si>
    <t>905-643-1001</t>
  </si>
  <si>
    <t>902-628-0010</t>
  </si>
  <si>
    <t>K9A 1Y9</t>
  </si>
  <si>
    <t>1352 Route 19</t>
  </si>
  <si>
    <t>New Dominion</t>
  </si>
  <si>
    <t>C0A 1H6</t>
  </si>
  <si>
    <t>902-675-3792</t>
  </si>
  <si>
    <t>skocss.ns@gmail.com</t>
  </si>
  <si>
    <t>30 Locks Road</t>
  </si>
  <si>
    <t>N3S 6Y9</t>
  </si>
  <si>
    <t>Barb</t>
  </si>
  <si>
    <t>Windsor Sch H Club</t>
  </si>
  <si>
    <t>P.O. Box 1172 Stn. Main</t>
  </si>
  <si>
    <t>Parsville</t>
  </si>
  <si>
    <t>V9P 2H2</t>
  </si>
  <si>
    <t>250-468-5510</t>
  </si>
  <si>
    <t>murdoc.is@shaw.ca</t>
  </si>
  <si>
    <t>Peyton</t>
  </si>
  <si>
    <t>PO Box 1669</t>
  </si>
  <si>
    <t xml:space="preserve">PO Box #454 </t>
  </si>
  <si>
    <t>709-368-7500</t>
  </si>
  <si>
    <t>Box 476</t>
  </si>
  <si>
    <t>Wildwood</t>
  </si>
  <si>
    <t>T0E 2N0</t>
  </si>
  <si>
    <t>McMullen</t>
  </si>
  <si>
    <t>Krauss/Baker</t>
  </si>
  <si>
    <t>McKay</t>
  </si>
  <si>
    <t>Mitchelmore</t>
  </si>
  <si>
    <t>749 Falkirk Avenue</t>
  </si>
  <si>
    <t>rottweilers@shaw.ca</t>
  </si>
  <si>
    <t>3316 Sundew Court</t>
  </si>
  <si>
    <t>L5N 5X4</t>
  </si>
  <si>
    <t>Bernard</t>
  </si>
  <si>
    <t>Maurice</t>
  </si>
  <si>
    <t>450-565-0857</t>
  </si>
  <si>
    <t>Schrier</t>
  </si>
  <si>
    <t>355 Kerwood Drive</t>
  </si>
  <si>
    <t>N3C 4M3</t>
  </si>
  <si>
    <t>519-220-1583</t>
  </si>
  <si>
    <t>dankadoodle@sympaticio.ca</t>
  </si>
  <si>
    <t>Perrier</t>
  </si>
  <si>
    <t>Stephanie</t>
  </si>
  <si>
    <t>3136 Wilkinson Rd</t>
  </si>
  <si>
    <t>Mill Bay</t>
  </si>
  <si>
    <t>J6Z 0A1</t>
  </si>
  <si>
    <t>V0R 2P3</t>
  </si>
  <si>
    <t>empeyfarms@shaw.ca</t>
  </si>
  <si>
    <t>Pacific Schutzhund</t>
  </si>
  <si>
    <t>colonel4@hotmail.com</t>
  </si>
  <si>
    <t>Watts</t>
  </si>
  <si>
    <t>Luanne</t>
  </si>
  <si>
    <t>121 Dawn Drive</t>
  </si>
  <si>
    <t>C1E 1Z4</t>
  </si>
  <si>
    <t>lwatts@eastlink.ca</t>
  </si>
  <si>
    <t>Macpherson/ Bryanton</t>
  </si>
  <si>
    <t>Candice/ Andrew</t>
  </si>
  <si>
    <t>Cornwall</t>
  </si>
  <si>
    <t>C0A 1H0</t>
  </si>
  <si>
    <t>Montreal</t>
  </si>
  <si>
    <t>Mracevic</t>
  </si>
  <si>
    <t>Krämer</t>
  </si>
  <si>
    <t>J Kurt</t>
  </si>
  <si>
    <t>1227 Prestwick Trail, Box 27</t>
  </si>
  <si>
    <t>Cardiff</t>
  </si>
  <si>
    <t>K0L 1M0</t>
  </si>
  <si>
    <t>Boris</t>
  </si>
  <si>
    <t>3380 Water Lily Court</t>
  </si>
  <si>
    <t>L5N 6B5</t>
  </si>
  <si>
    <t>Darlene &amp; Doug</t>
  </si>
  <si>
    <t>Box 402</t>
  </si>
  <si>
    <t>Strathclair</t>
  </si>
  <si>
    <t>R0J 2C0</t>
  </si>
  <si>
    <t>Kennedy</t>
  </si>
  <si>
    <t>Gail</t>
  </si>
  <si>
    <t>122 Markwood Dr</t>
  </si>
  <si>
    <t>N2M 2H6</t>
  </si>
  <si>
    <t>KENNEDY</t>
  </si>
  <si>
    <t>JO-ANN - MAIL RETURNED</t>
  </si>
  <si>
    <t>STEAD</t>
  </si>
  <si>
    <t>CLIFF</t>
  </si>
  <si>
    <t>NO MAGAZINE</t>
  </si>
  <si>
    <t>STEAD/DUMONT</t>
  </si>
  <si>
    <t>JUDY</t>
  </si>
  <si>
    <t>2328 COLONIAL DR</t>
  </si>
  <si>
    <t>PORT COQUITLAM</t>
  </si>
  <si>
    <t>V3C 5J3</t>
  </si>
  <si>
    <t>Stenerson</t>
  </si>
  <si>
    <t>4 Swindon Road</t>
  </si>
  <si>
    <t>M9A 3Y7</t>
  </si>
  <si>
    <t>416-237-1869</t>
  </si>
  <si>
    <t>JSTENERSON@ROGERS.COM</t>
  </si>
  <si>
    <t>V9R 5K9</t>
  </si>
  <si>
    <t xml:space="preserve">Moira/Chris </t>
  </si>
  <si>
    <t>V3A ILI</t>
  </si>
  <si>
    <t>ECWDC</t>
  </si>
  <si>
    <t>Colin</t>
  </si>
  <si>
    <t>L6K 3Y3</t>
  </si>
  <si>
    <t>McCullough</t>
  </si>
  <si>
    <t>5430 Vauclin</t>
  </si>
  <si>
    <t>L8L 2S1</t>
  </si>
  <si>
    <t>lacassian@sympatico.ca</t>
  </si>
  <si>
    <t>Monfaredi</t>
  </si>
  <si>
    <t>Hamid</t>
  </si>
  <si>
    <t>HM FX</t>
  </si>
  <si>
    <t>27 Presley Ave</t>
  </si>
  <si>
    <t>M1L 3P4</t>
  </si>
  <si>
    <t>monfardei@rogers.com</t>
  </si>
  <si>
    <t>5402 Portage Ave</t>
  </si>
  <si>
    <t>Headingley</t>
  </si>
  <si>
    <t>R4H 1G3</t>
  </si>
  <si>
    <t>lisaschaldemose@shaw.ca</t>
  </si>
  <si>
    <t>61 Woodheath Lane</t>
  </si>
  <si>
    <t>New Market</t>
  </si>
  <si>
    <t>56 Cedardale Road  SW</t>
  </si>
  <si>
    <t>T2W 5G5</t>
  </si>
  <si>
    <t xml:space="preserve">Yann </t>
  </si>
  <si>
    <t>819-352-5216</t>
  </si>
  <si>
    <t>C1C 0G4</t>
  </si>
  <si>
    <t>St-Roch de L'Achigan</t>
  </si>
  <si>
    <t xml:space="preserve">Aaron                  </t>
  </si>
  <si>
    <t>Laloudakis</t>
  </si>
  <si>
    <t>Stavroula</t>
  </si>
  <si>
    <t>354 Coachwhip Trail</t>
  </si>
  <si>
    <t>L3X 2R6</t>
  </si>
  <si>
    <t>416-899-4950</t>
  </si>
  <si>
    <t>mysticos_boxers@rogers.com</t>
  </si>
  <si>
    <t>289-893-0306</t>
  </si>
  <si>
    <t>anick.vallant@yahoo.com</t>
  </si>
  <si>
    <t>Amy</t>
  </si>
  <si>
    <t>605 Winchester Road W</t>
  </si>
  <si>
    <t>DOB 12/01/2000</t>
  </si>
  <si>
    <t>dragonhaus1@gmail.com</t>
  </si>
  <si>
    <t>370-Boul Des Ormeaox  App 7</t>
  </si>
  <si>
    <t>Longvevil</t>
  </si>
  <si>
    <t>J4L 1J4</t>
  </si>
  <si>
    <t>450-448-2749</t>
  </si>
  <si>
    <t>Noc-12</t>
  </si>
  <si>
    <t>Grenon/Gonthier</t>
  </si>
  <si>
    <t>Louis Christian/Andrée</t>
  </si>
  <si>
    <t xml:space="preserve"> Nov-12</t>
  </si>
  <si>
    <t>Fornoville</t>
  </si>
  <si>
    <t>Marleen</t>
  </si>
  <si>
    <t>PO Box 493</t>
  </si>
  <si>
    <t>519-856-4059</t>
  </si>
  <si>
    <t>fornoville@logew.ca</t>
  </si>
  <si>
    <t xml:space="preserve">Diaz </t>
  </si>
  <si>
    <t>604-536-9187</t>
  </si>
  <si>
    <t>pgadbois@shaw.ca</t>
  </si>
  <si>
    <t>Dufour</t>
  </si>
  <si>
    <t>K1L 2H1</t>
  </si>
  <si>
    <t>613-28-1715</t>
  </si>
  <si>
    <t xml:space="preserve">Thunderbay </t>
  </si>
  <si>
    <t>807-766-9713</t>
  </si>
  <si>
    <t>angus1@tbaytel.net</t>
  </si>
  <si>
    <t>Odette</t>
  </si>
  <si>
    <t>506-485-2081</t>
  </si>
  <si>
    <t>madjam@xplornet.com</t>
  </si>
  <si>
    <t>Mia Clarke</t>
  </si>
  <si>
    <t>Fabrizio/Antonella</t>
  </si>
  <si>
    <t>Giuliani/Cascione</t>
  </si>
  <si>
    <t>keiferzhora@live.com</t>
  </si>
  <si>
    <t>Sikorski</t>
  </si>
  <si>
    <t>537 Avenue T  South</t>
  </si>
  <si>
    <t>S7M 3B5</t>
  </si>
  <si>
    <t>306-978-7868</t>
  </si>
  <si>
    <t>superron@sasktel.net</t>
  </si>
  <si>
    <t xml:space="preserve"> ?</t>
  </si>
  <si>
    <t>jecusson@cgocable.ca</t>
  </si>
  <si>
    <t>Nov taken out Jan 16</t>
  </si>
  <si>
    <t>Dec taken out Feb 13</t>
  </si>
  <si>
    <t xml:space="preserve">Lachini      </t>
  </si>
  <si>
    <t>Schaldemose</t>
  </si>
  <si>
    <t>25 Alberta Drive</t>
  </si>
  <si>
    <t>T9H 1P6</t>
  </si>
  <si>
    <t>780-714-2396</t>
  </si>
  <si>
    <t>364 Strathcona Drive</t>
  </si>
  <si>
    <t>L7L 2E3</t>
  </si>
  <si>
    <t>416-995-7715</t>
  </si>
  <si>
    <t>dawne@telus.blackberry.net</t>
  </si>
  <si>
    <t>Lyki13@hotmail.com</t>
  </si>
  <si>
    <t>390 Montreal Road   Apt # PH11</t>
  </si>
  <si>
    <t>Serrani</t>
  </si>
  <si>
    <t>Rozsa-Atkinson</t>
  </si>
  <si>
    <t>2873 Gail Avenue</t>
  </si>
  <si>
    <t>L2J 2E1</t>
  </si>
  <si>
    <t>Michal</t>
  </si>
  <si>
    <t>1042 Montroyal Blvd</t>
  </si>
  <si>
    <t>North Vancouver</t>
  </si>
  <si>
    <t>V7R 2H4</t>
  </si>
  <si>
    <t>michal@mediapro.com</t>
  </si>
  <si>
    <t>Sutherland</t>
  </si>
  <si>
    <t>Daniel</t>
  </si>
  <si>
    <t>2544 Sherbrooke St.</t>
  </si>
  <si>
    <t>K9J6X4</t>
  </si>
  <si>
    <t>alltrain@nexicom.net</t>
  </si>
  <si>
    <t>Teubner</t>
  </si>
  <si>
    <t>215 Banbury Rd</t>
  </si>
  <si>
    <t>228 County Rd 24 East, RR # 1</t>
  </si>
  <si>
    <t>Don Mills</t>
  </si>
  <si>
    <t>100 Lookout Point Crt</t>
  </si>
  <si>
    <t>L4H 1T9</t>
  </si>
  <si>
    <t>905-893-8420</t>
  </si>
  <si>
    <t>adoiron@rogers.com</t>
  </si>
  <si>
    <t>L'Italien</t>
  </si>
  <si>
    <t>27180 Ness Lake Road</t>
  </si>
  <si>
    <t>Langewitz</t>
  </si>
  <si>
    <t>Jorg</t>
  </si>
  <si>
    <t>jkl@jklbuilding.cm</t>
  </si>
  <si>
    <t>304 Aurora Heights</t>
  </si>
  <si>
    <t>L4G 5C4</t>
  </si>
  <si>
    <t>Macak</t>
  </si>
  <si>
    <t>PO Box 8586, 706 Yates Stn Central</t>
  </si>
  <si>
    <t>V8W 3S2</t>
  </si>
  <si>
    <t>WEBER</t>
  </si>
  <si>
    <t>JOSHUA</t>
  </si>
  <si>
    <t>Barrington</t>
  </si>
  <si>
    <t>Joel</t>
  </si>
  <si>
    <t>2618 Askin Ave</t>
  </si>
  <si>
    <t>N9E 3H7</t>
  </si>
  <si>
    <t>joelbarrington@hotmail.com</t>
  </si>
  <si>
    <t>J0G 1S0</t>
  </si>
  <si>
    <t>Muise / Bonder</t>
  </si>
  <si>
    <t>Rob / Elise</t>
  </si>
  <si>
    <t>10801 Blaine Rd</t>
  </si>
  <si>
    <t>Moutian</t>
  </si>
  <si>
    <t>K0E 1S0</t>
  </si>
  <si>
    <t>Daniel/Natasha</t>
  </si>
  <si>
    <t>Mya</t>
  </si>
  <si>
    <t>DOB 12/30/1998</t>
  </si>
  <si>
    <t>Alyana</t>
  </si>
  <si>
    <t>L8L 5A5</t>
  </si>
  <si>
    <t>liquedr727@hotmail.com</t>
  </si>
  <si>
    <t>Simms</t>
  </si>
  <si>
    <t>519-737-6442</t>
  </si>
  <si>
    <t>Winnipeg Working Dog</t>
  </si>
  <si>
    <t>Atchison</t>
  </si>
  <si>
    <t>Ann</t>
  </si>
  <si>
    <t>306-955-2671</t>
  </si>
  <si>
    <t>atchisona@sasktel.net</t>
  </si>
  <si>
    <t>LAST</t>
  </si>
  <si>
    <t>FIRST</t>
  </si>
  <si>
    <t>TY</t>
  </si>
  <si>
    <t xml:space="preserve">EXPIRY </t>
  </si>
  <si>
    <t>NUMBER</t>
  </si>
  <si>
    <t>ADDR2</t>
  </si>
  <si>
    <t>CITY</t>
  </si>
  <si>
    <t>PRV</t>
  </si>
  <si>
    <t>REGION</t>
  </si>
  <si>
    <t>POSTAL</t>
  </si>
  <si>
    <t>HOME TEL</t>
  </si>
  <si>
    <t>EMAIL</t>
  </si>
  <si>
    <t>Mensing</t>
  </si>
  <si>
    <t>Frank</t>
  </si>
  <si>
    <t>LF</t>
  </si>
  <si>
    <t>LIFE</t>
  </si>
  <si>
    <t>Langley</t>
  </si>
  <si>
    <t>BC</t>
  </si>
  <si>
    <t>WEST</t>
  </si>
  <si>
    <t>Collins</t>
  </si>
  <si>
    <t>S</t>
  </si>
  <si>
    <t>Surrey</t>
  </si>
  <si>
    <t>Kevin/Carley</t>
  </si>
  <si>
    <t>Kate/Ryan</t>
  </si>
  <si>
    <t>Valerie/Christopher</t>
  </si>
  <si>
    <t>Zaharia</t>
  </si>
  <si>
    <t>H2L 5G3</t>
  </si>
  <si>
    <t>514-680-5346</t>
  </si>
  <si>
    <t>d_mardare@yahoo.com</t>
  </si>
  <si>
    <t>shandra.dyson@live.ca</t>
  </si>
  <si>
    <t>karen0410@hotmail.com</t>
  </si>
  <si>
    <t>613-601-5379</t>
  </si>
  <si>
    <t>114 Saddlesmith Circle</t>
  </si>
  <si>
    <t>N3L 3E2</t>
  </si>
  <si>
    <t>Boulanger</t>
  </si>
  <si>
    <t>747 Rang De La Riviere Nord</t>
  </si>
  <si>
    <t>J5M 1Y6</t>
  </si>
  <si>
    <t>450-439-5683</t>
  </si>
  <si>
    <t>lahoussaie.info@gmail.com</t>
  </si>
  <si>
    <t>Rovella</t>
  </si>
  <si>
    <t>Rob/Michelle Bellino</t>
  </si>
  <si>
    <t>4 Sherman Drive RR3</t>
  </si>
  <si>
    <t>Mulmur</t>
  </si>
  <si>
    <t>L0N 1M0</t>
  </si>
  <si>
    <t>Niagara hundesport</t>
  </si>
  <si>
    <t>stormfront@sasktel.net</t>
  </si>
  <si>
    <t>8955 Des Forges</t>
  </si>
  <si>
    <t>G8Y 4E6</t>
  </si>
  <si>
    <t>Fitzsimmons</t>
  </si>
  <si>
    <t>Diane</t>
  </si>
  <si>
    <t>111 Rue Rudolph</t>
  </si>
  <si>
    <t>St -Colomban</t>
  </si>
  <si>
    <t>J5K 1K7</t>
  </si>
  <si>
    <t>Steffen</t>
  </si>
  <si>
    <t>Braun</t>
  </si>
  <si>
    <t>Strathmore</t>
  </si>
  <si>
    <t>Neufeld</t>
  </si>
  <si>
    <t>Wayne &amp; Wendy</t>
  </si>
  <si>
    <t>Pitre</t>
  </si>
  <si>
    <t xml:space="preserve">Marc   </t>
  </si>
  <si>
    <t>1174 Route 945</t>
  </si>
  <si>
    <t>Haute-Aboujagane</t>
  </si>
  <si>
    <t>E4P 5T6</t>
  </si>
  <si>
    <t>MacEachern</t>
  </si>
  <si>
    <t>89 Meadowbank Road</t>
  </si>
  <si>
    <t>jacobmaceachern@hotmail.com</t>
  </si>
  <si>
    <t>PEI Schutzhund</t>
  </si>
  <si>
    <t>Vincent</t>
  </si>
  <si>
    <t>81 Upminster Way</t>
  </si>
  <si>
    <t>Nepean</t>
  </si>
  <si>
    <t>K2J 5O2</t>
  </si>
  <si>
    <t>Palotta</t>
  </si>
  <si>
    <t>Smith Town</t>
  </si>
  <si>
    <t>E5N 3X3</t>
  </si>
  <si>
    <t>506-832-4931</t>
  </si>
  <si>
    <t>5/24/2007</t>
  </si>
  <si>
    <t>Gaegan</t>
  </si>
  <si>
    <t>10716 Seaview Ln</t>
  </si>
  <si>
    <t>04471 USA</t>
  </si>
  <si>
    <t>gsds@mfx.net</t>
  </si>
  <si>
    <t>T8A 3K4</t>
  </si>
  <si>
    <t>Lake</t>
  </si>
  <si>
    <t>423 Percy 2Nd Line E</t>
  </si>
  <si>
    <t>R R 4, Warkworth</t>
  </si>
  <si>
    <t>3065 Dog Creek Road</t>
  </si>
  <si>
    <t>V2G 4X2</t>
  </si>
  <si>
    <t>eve.w@live.com</t>
  </si>
  <si>
    <t>Beauchamp</t>
  </si>
  <si>
    <t>1531 Des Hortensias</t>
  </si>
  <si>
    <t>Val-Belair</t>
  </si>
  <si>
    <t>G3J 1R8</t>
  </si>
  <si>
    <t>La Branche</t>
  </si>
  <si>
    <t>Ste-Foy</t>
  </si>
  <si>
    <t>5141 Seventh Line</t>
  </si>
  <si>
    <t>Beeton</t>
  </si>
  <si>
    <t>L0G 1A0</t>
  </si>
  <si>
    <t>Ben</t>
  </si>
  <si>
    <t>5321 Sherkston Rd.</t>
  </si>
  <si>
    <t>Brakels</t>
  </si>
  <si>
    <t>Generaal De Krahe Straat 122/5</t>
  </si>
  <si>
    <t>Van Pelt</t>
  </si>
  <si>
    <t xml:space="preserve">11129 Greystead Drive  </t>
  </si>
  <si>
    <t>416-830-8152</t>
  </si>
  <si>
    <t>Wojtowich</t>
  </si>
  <si>
    <t>Jacqueline</t>
  </si>
  <si>
    <t>Granton</t>
  </si>
  <si>
    <t>519-225-2685</t>
  </si>
  <si>
    <t>info@artbyj.com</t>
  </si>
  <si>
    <t>Brewin</t>
  </si>
  <si>
    <t>Kimberly</t>
  </si>
  <si>
    <t>3177 Hellicar Rd</t>
  </si>
  <si>
    <t>DILLON</t>
  </si>
  <si>
    <t>KEVIN</t>
  </si>
  <si>
    <t>12 FLEMINGS RD</t>
  </si>
  <si>
    <t>GOULDS</t>
  </si>
  <si>
    <t>NF</t>
  </si>
  <si>
    <t>A1S 1E9</t>
  </si>
  <si>
    <t>SUB</t>
  </si>
  <si>
    <t>DOCHERTY</t>
  </si>
  <si>
    <t>A.P.P.O. BOX 85041</t>
  </si>
  <si>
    <t>CALGARY</t>
  </si>
  <si>
    <t>T2A 7R7</t>
  </si>
  <si>
    <t>24 Rossini Drive</t>
  </si>
  <si>
    <t>L4E 0R5</t>
  </si>
  <si>
    <t>289-234-3438</t>
  </si>
  <si>
    <t>DOB Nov 3/2003</t>
  </si>
  <si>
    <t>Pro Sport</t>
  </si>
  <si>
    <t>Justin</t>
  </si>
  <si>
    <t>Von DerWense</t>
  </si>
  <si>
    <t>jjohnston2972@rogers.com</t>
  </si>
  <si>
    <t>JOHNTON</t>
  </si>
  <si>
    <t>KRISTIN &amp; JAMES</t>
  </si>
  <si>
    <t>P O BOX 443</t>
  </si>
  <si>
    <t>PORTAGE LA PRAIRIE</t>
  </si>
  <si>
    <t>K4R 1E5</t>
  </si>
  <si>
    <t>613-445-1692</t>
  </si>
  <si>
    <t>Taylor/Pehtla</t>
  </si>
  <si>
    <t>David/Pia</t>
  </si>
  <si>
    <t>6782 Westview Drive</t>
  </si>
  <si>
    <t>V4E 2L8</t>
  </si>
  <si>
    <t>778-227-5537</t>
  </si>
  <si>
    <t>brad.hoffman@ubc.ca</t>
  </si>
  <si>
    <t>5045 Mt. Matheson Road</t>
  </si>
  <si>
    <t>Sooke</t>
  </si>
  <si>
    <t>V9Z 1C4</t>
  </si>
  <si>
    <t>250-216-1183</t>
  </si>
  <si>
    <t>abylandscaping@gmail.com</t>
  </si>
  <si>
    <t>Box 6272</t>
  </si>
  <si>
    <t>Drayton Valley</t>
  </si>
  <si>
    <t>T7A 1R7</t>
  </si>
  <si>
    <t>Grossman</t>
  </si>
  <si>
    <t>625 Oriole Parkway</t>
  </si>
  <si>
    <t>M4R 2B9</t>
  </si>
  <si>
    <t>416-486-7409</t>
  </si>
  <si>
    <t>46 Carolina Crescent</t>
  </si>
  <si>
    <t>Cochrane</t>
  </si>
  <si>
    <t>T4C 1C5</t>
  </si>
  <si>
    <t>Vaclav (Vince)</t>
  </si>
  <si>
    <t>vaclavbubak@yahoo.com</t>
  </si>
  <si>
    <t>jschrisp@yahoo.ca</t>
  </si>
  <si>
    <t>V2K 5M9</t>
  </si>
  <si>
    <t>250-562-2131</t>
  </si>
  <si>
    <t>Farzin</t>
  </si>
  <si>
    <t>Myer</t>
  </si>
  <si>
    <t>6137 Hunt Road</t>
  </si>
  <si>
    <t>250-858-5536</t>
  </si>
  <si>
    <t>Price</t>
  </si>
  <si>
    <t>Liesl</t>
  </si>
  <si>
    <t>Ferguson</t>
  </si>
  <si>
    <t>Duke</t>
  </si>
  <si>
    <t>Box 430</t>
  </si>
  <si>
    <t>Montague</t>
  </si>
  <si>
    <t>Shields</t>
  </si>
  <si>
    <t>C0A 1R0</t>
  </si>
  <si>
    <t>1686 Carpentier Ave</t>
  </si>
  <si>
    <t>Boisbriand</t>
  </si>
  <si>
    <t>J7G 3G1</t>
  </si>
  <si>
    <t>WALLACE</t>
  </si>
  <si>
    <t>ANNE</t>
  </si>
  <si>
    <t xml:space="preserve">R R 4 </t>
  </si>
  <si>
    <t>CORNWALL</t>
  </si>
  <si>
    <t>Jan taken off March 11,2013</t>
  </si>
  <si>
    <t>V3Y 2C9</t>
  </si>
  <si>
    <t>604-649-5787</t>
  </si>
  <si>
    <t>Niomi</t>
  </si>
  <si>
    <t>#12 Boss Road</t>
  </si>
  <si>
    <t>Y1A 5S9</t>
  </si>
  <si>
    <t>867-333-9770</t>
  </si>
  <si>
    <t>niomismith@hotmail.com</t>
  </si>
  <si>
    <t>Brucks</t>
  </si>
  <si>
    <t>Garry/Nicole</t>
  </si>
  <si>
    <t>2639 Misty Cres.</t>
  </si>
  <si>
    <t>V2G 4W9</t>
  </si>
  <si>
    <t>250-398-7727</t>
  </si>
  <si>
    <t>529 Hwy  7A  RR 1</t>
  </si>
  <si>
    <t>705-944-5992</t>
  </si>
  <si>
    <t>Alastair Scott</t>
  </si>
  <si>
    <t>613-407-3582</t>
  </si>
  <si>
    <t>scottmacd@gmail.com</t>
  </si>
  <si>
    <t>St-Robert</t>
  </si>
  <si>
    <t xml:space="preserve">753 East 60th </t>
  </si>
  <si>
    <t xml:space="preserve">PO #664 </t>
  </si>
  <si>
    <t>h.alexander@mma.edu</t>
  </si>
  <si>
    <t>Readman</t>
  </si>
  <si>
    <t xml:space="preserve">Ray </t>
  </si>
  <si>
    <t>758 Craighurst Court</t>
  </si>
  <si>
    <t>L1X 2W9</t>
  </si>
  <si>
    <t>Dygert</t>
  </si>
  <si>
    <t xml:space="preserve">Mary </t>
  </si>
  <si>
    <t>Canby</t>
  </si>
  <si>
    <t>OR</t>
  </si>
  <si>
    <t>503-799-1612</t>
  </si>
  <si>
    <t>mary@temarshepherds.com</t>
  </si>
  <si>
    <t>farzinlachini@aol.com</t>
  </si>
  <si>
    <t>Mak</t>
  </si>
  <si>
    <t>416-836-3860</t>
  </si>
  <si>
    <t>makangus@gmail.com</t>
  </si>
  <si>
    <t>Corfield</t>
  </si>
  <si>
    <t>Melissa</t>
  </si>
  <si>
    <t>4740 Eales Road</t>
  </si>
  <si>
    <t>Metchosin</t>
  </si>
  <si>
    <t>V9C 4E1</t>
  </si>
  <si>
    <t>250-483-5425</t>
  </si>
  <si>
    <t>mnbueckert@gmail.com</t>
  </si>
  <si>
    <t>250-339-1796</t>
  </si>
  <si>
    <t>Bill Emery</t>
  </si>
  <si>
    <t>350 Richmond Street East</t>
  </si>
  <si>
    <t>L1G 1E9</t>
  </si>
  <si>
    <t>Hutchinson</t>
  </si>
  <si>
    <t>5822  48A Avenue</t>
  </si>
  <si>
    <t>V4K 1Y4</t>
  </si>
  <si>
    <t>604-341-1915</t>
  </si>
  <si>
    <t>jmhutch@telus.net</t>
  </si>
  <si>
    <t>McDonald</t>
  </si>
  <si>
    <t xml:space="preserve">Terry  </t>
  </si>
  <si>
    <t>64 Range Place NW</t>
  </si>
  <si>
    <t>T3G 1P6</t>
  </si>
  <si>
    <t>403-24102332</t>
  </si>
  <si>
    <t>1233 Kilbride Street</t>
  </si>
  <si>
    <t>Synergy</t>
  </si>
  <si>
    <t>April taken off  May 20,2013</t>
  </si>
  <si>
    <t>Y1A 0C6</t>
  </si>
  <si>
    <t>higgins@northwestel.net</t>
  </si>
  <si>
    <t>#410  Route 555</t>
  </si>
  <si>
    <t>Bedell</t>
  </si>
  <si>
    <t>E7M 4R2</t>
  </si>
  <si>
    <t>law_dvm@yahoo.com</t>
  </si>
  <si>
    <t>42 Sandrift Square</t>
  </si>
  <si>
    <t>416-822-3945</t>
  </si>
  <si>
    <t>dwyn@beadfx.com</t>
  </si>
  <si>
    <t>Dwyn Tomlinson</t>
  </si>
  <si>
    <t>Beach</t>
  </si>
  <si>
    <t>Box 164  72 Empire Street</t>
  </si>
  <si>
    <t>Latchford</t>
  </si>
  <si>
    <t>P0J 1N0</t>
  </si>
  <si>
    <t>705-961-0385</t>
  </si>
  <si>
    <t>reachin_the_beach@hotmail.com</t>
  </si>
  <si>
    <t>L7L 4T2</t>
  </si>
  <si>
    <t>Hasbini</t>
  </si>
  <si>
    <t>7395 Westminister Drive</t>
  </si>
  <si>
    <t>N6P 1N4</t>
  </si>
  <si>
    <t>519-851-0011</t>
  </si>
  <si>
    <t>springfield.kennel@gmail.com</t>
  </si>
  <si>
    <t>709-691-7243</t>
  </si>
  <si>
    <t>933  Rang 10</t>
  </si>
  <si>
    <t>St-Valérien de Milton</t>
  </si>
  <si>
    <t>450-540-2068</t>
  </si>
  <si>
    <t>Frederick</t>
  </si>
  <si>
    <t>1400 County Rd.# 46 RR #5</t>
  </si>
  <si>
    <t>info@unleashedk9.ca</t>
  </si>
  <si>
    <t>2223 Brownline</t>
  </si>
  <si>
    <t>Cavan Monaghan</t>
  </si>
  <si>
    <t>K9J 6Z9</t>
  </si>
  <si>
    <t>1261 Safari Road</t>
  </si>
  <si>
    <t>Milgrove</t>
  </si>
  <si>
    <t>L0R 1V0</t>
  </si>
  <si>
    <t>vicfindlay@gmail.com</t>
  </si>
  <si>
    <t>Zimmermann</t>
  </si>
  <si>
    <t>1941 Queensdale Avenue</t>
  </si>
  <si>
    <t>Gloucester</t>
  </si>
  <si>
    <t>K1T 1J9</t>
  </si>
  <si>
    <t>613-738-9547</t>
  </si>
  <si>
    <t>613-293-9717</t>
  </si>
  <si>
    <t>ipoottawa@gmail.com</t>
  </si>
  <si>
    <t>Lee Hanrahan</t>
  </si>
  <si>
    <t>Simser</t>
  </si>
  <si>
    <t>8621 McCaffrey Trail</t>
  </si>
  <si>
    <t>Ashton</t>
  </si>
  <si>
    <t>K0A 1B0</t>
  </si>
  <si>
    <t>613-253-1702</t>
  </si>
  <si>
    <t>thesimsers@gmail.com</t>
  </si>
  <si>
    <t>IPO Ottawa</t>
  </si>
  <si>
    <t>Dupont</t>
  </si>
  <si>
    <t>4001 chemin del a Riviore-perdue</t>
  </si>
  <si>
    <t>Wentworth-Nord</t>
  </si>
  <si>
    <t>J0T 1Y0</t>
  </si>
  <si>
    <t>450-226-5521</t>
  </si>
  <si>
    <t>dupp5521@hotmail.com</t>
  </si>
  <si>
    <t>1151 Julien-Jacob</t>
  </si>
  <si>
    <t>1735 Elm Avenue</t>
  </si>
  <si>
    <t>V9M 2G9</t>
  </si>
  <si>
    <t>250-702-5347</t>
  </si>
  <si>
    <t>momar1@shaw.ca</t>
  </si>
  <si>
    <t>Comox Valley</t>
  </si>
  <si>
    <t>Jerzy George</t>
  </si>
  <si>
    <t>1975 McKay Avenue</t>
  </si>
  <si>
    <t>N9B 0A1</t>
  </si>
  <si>
    <t>519-567-9551</t>
  </si>
  <si>
    <t>jerzyficon@me.com</t>
  </si>
  <si>
    <t>fredlottes@hotmail.com</t>
  </si>
  <si>
    <t>Susie</t>
  </si>
  <si>
    <t>2544 Sherbrooke St.W Cavan</t>
  </si>
  <si>
    <t>Monaghan</t>
  </si>
  <si>
    <t>K9J 0E5</t>
  </si>
  <si>
    <t xml:space="preserve">  780-361-2232</t>
  </si>
  <si>
    <t>Wes Hummer</t>
  </si>
  <si>
    <t>1172 Ingersoll Avenue</t>
  </si>
  <si>
    <t>Vanderveen</t>
  </si>
  <si>
    <t>Pim</t>
  </si>
  <si>
    <t>415 Victor Court</t>
  </si>
  <si>
    <t>L1W 3J7</t>
  </si>
  <si>
    <t>905-492-4229</t>
  </si>
  <si>
    <t>pim@rogers.com</t>
  </si>
  <si>
    <t>L9W 0M6</t>
  </si>
  <si>
    <t>129 Rue Jean-Pierre</t>
  </si>
  <si>
    <t>J9P 0C1</t>
  </si>
  <si>
    <t>819-651-1779</t>
  </si>
  <si>
    <t>martinboulianne@cablevision.qc.ca</t>
  </si>
  <si>
    <t>Val d'or</t>
  </si>
  <si>
    <t>95 Pensacola Court  West</t>
  </si>
  <si>
    <t>T1K 4R7</t>
  </si>
  <si>
    <t>Steeves</t>
  </si>
  <si>
    <t>Robson</t>
  </si>
  <si>
    <t>1333 Mary Street N  #88</t>
  </si>
  <si>
    <t>L1G 6Z3</t>
  </si>
  <si>
    <t>905 447-0323</t>
  </si>
  <si>
    <t>skaterbuoy@hotmail.ca</t>
  </si>
  <si>
    <t>Mugford</t>
  </si>
  <si>
    <t>Janine</t>
  </si>
  <si>
    <t>PO Box 528</t>
  </si>
  <si>
    <t>Clarkes Beach</t>
  </si>
  <si>
    <t>A0A 1W0</t>
  </si>
  <si>
    <t>709 786-5426</t>
  </si>
  <si>
    <t>janinemichellem@hotmail.com</t>
  </si>
  <si>
    <t>Josh</t>
  </si>
  <si>
    <t>534 Craig Road</t>
  </si>
  <si>
    <t>613-898-2978</t>
  </si>
  <si>
    <t>josh.gluck7@gmail.com</t>
  </si>
  <si>
    <t>theojb@outlook.com</t>
  </si>
  <si>
    <t>Grice</t>
  </si>
  <si>
    <t>278 Canada Street</t>
  </si>
  <si>
    <t>E3A 4A2</t>
  </si>
  <si>
    <t>506-452-7680</t>
  </si>
  <si>
    <t>susan.larryg@gmail.com</t>
  </si>
  <si>
    <t>john.pedosuk@gmail.com</t>
  </si>
  <si>
    <t>Olson</t>
  </si>
  <si>
    <t>7394 Dixon Dam Road</t>
  </si>
  <si>
    <t>V1B 3N9</t>
  </si>
  <si>
    <t>250-503-7506</t>
  </si>
  <si>
    <t>stepholson2003@yahoo.ca</t>
  </si>
  <si>
    <t>2925 Prospect Drive</t>
  </si>
  <si>
    <t>V1T 8J2</t>
  </si>
  <si>
    <t>250-542-1540</t>
  </si>
  <si>
    <t>nmcobg@shaw.ca</t>
  </si>
  <si>
    <t>Borges</t>
  </si>
  <si>
    <t>456 Roseberry Street</t>
  </si>
  <si>
    <t>R3J 1T7</t>
  </si>
  <si>
    <t>204-831-6039</t>
  </si>
  <si>
    <t>fborges@mts.net</t>
  </si>
  <si>
    <t>RR #2,  1220 Leland Road</t>
  </si>
  <si>
    <t>Perth Road Village</t>
  </si>
  <si>
    <t>K0H 2L0</t>
  </si>
  <si>
    <t>613-353-6523</t>
  </si>
  <si>
    <t>lrferguson@xplornet.ca</t>
  </si>
  <si>
    <t>Fidelio</t>
  </si>
  <si>
    <t>Rob</t>
  </si>
  <si>
    <t>474 150 County Road 11</t>
  </si>
  <si>
    <t>L9W 0R4</t>
  </si>
  <si>
    <t>info@carissimakennels.com</t>
  </si>
  <si>
    <t>11193 Hegel Road</t>
  </si>
  <si>
    <t>Goodrich</t>
  </si>
  <si>
    <t>48438USA</t>
  </si>
  <si>
    <t>V9W 1W4</t>
  </si>
  <si>
    <t>`250 923-4713</t>
  </si>
  <si>
    <t>kimmers101@gmail.com</t>
  </si>
  <si>
    <t>42355 Highland Drive</t>
  </si>
  <si>
    <t>V2R 5H2</t>
  </si>
  <si>
    <t>135 Chemin Black</t>
  </si>
  <si>
    <t>Mille-Isles, QC</t>
  </si>
  <si>
    <t>J0R 1A0</t>
  </si>
  <si>
    <t>450-436-8517</t>
  </si>
  <si>
    <t>geraldguay@hotmail.com</t>
  </si>
  <si>
    <t>647 588-8662</t>
  </si>
  <si>
    <t>brownbe@gmail.com</t>
  </si>
  <si>
    <t>cbfamilydog@gmail.com</t>
  </si>
  <si>
    <t>lauzer_1@msn.com</t>
  </si>
  <si>
    <t>June taken off Sept 23, 2013</t>
  </si>
  <si>
    <t xml:space="preserve">Josie3837    </t>
  </si>
  <si>
    <t>1112 Northshore Drive</t>
  </si>
  <si>
    <t>Gilford</t>
  </si>
  <si>
    <t>L0L 1R0</t>
  </si>
  <si>
    <t>Russell/Danielle</t>
  </si>
  <si>
    <t>rfox1062@gmail.com</t>
  </si>
  <si>
    <t>Stevens</t>
  </si>
  <si>
    <t>Ali</t>
  </si>
  <si>
    <t>54 Shaw Street</t>
  </si>
  <si>
    <t>Elmvale</t>
  </si>
  <si>
    <t>L0L 1P0</t>
  </si>
  <si>
    <t>705-305-5915</t>
  </si>
  <si>
    <t>me_myself_ali@yahoo.com</t>
  </si>
  <si>
    <t>Working K9.ca  ??</t>
  </si>
  <si>
    <t>250-818-9778</t>
  </si>
  <si>
    <t>barbhsanders@gmail.com</t>
  </si>
  <si>
    <t>Barb Sanders</t>
  </si>
  <si>
    <t xml:space="preserve">9589 Highway 124  </t>
  </si>
  <si>
    <t>PO Box 741</t>
  </si>
  <si>
    <t>A1S 1G7</t>
  </si>
  <si>
    <t>1280 Ch. Ste. Andre, RR#2</t>
  </si>
  <si>
    <t>Embrun</t>
  </si>
  <si>
    <t>K0A 1W0</t>
  </si>
  <si>
    <t>frankcaputo@bell.net</t>
  </si>
  <si>
    <t>Vaillant/Roy</t>
  </si>
  <si>
    <t>Anick/Frankie</t>
  </si>
  <si>
    <t>289-356-5518</t>
  </si>
  <si>
    <t>cushmando@live.com</t>
  </si>
  <si>
    <t>srervice@huberfarmequipment.com</t>
  </si>
  <si>
    <t>July taken off Oct 17,2013</t>
  </si>
  <si>
    <t>Annie</t>
  </si>
  <si>
    <t>514-926-7583</t>
  </si>
  <si>
    <t>cormini@hotmail.com</t>
  </si>
  <si>
    <t>Aug sent emails to all Nov 7,2013</t>
  </si>
  <si>
    <t>Minarik</t>
  </si>
  <si>
    <t>306-477-1919</t>
  </si>
  <si>
    <t>Andree</t>
  </si>
  <si>
    <t>219  26 Avenue</t>
  </si>
  <si>
    <t>450-347-5704</t>
  </si>
  <si>
    <t>andree.roy411@gmail.com</t>
  </si>
  <si>
    <t>RR2 Site 23  Box 107</t>
  </si>
  <si>
    <t>T1P 1K5</t>
  </si>
  <si>
    <t>403-619-6248</t>
  </si>
  <si>
    <t>taichidad@gmail.com</t>
  </si>
  <si>
    <t>1309 Perniegie Crescent</t>
  </si>
  <si>
    <t>Daniel/Johanne Brunelle</t>
  </si>
  <si>
    <t>1908 Highway 69N</t>
  </si>
  <si>
    <t>Val Caron</t>
  </si>
  <si>
    <t>P3N 1M1</t>
  </si>
  <si>
    <t>614 Peterson Crescent</t>
  </si>
  <si>
    <t>S7L 7H8</t>
  </si>
  <si>
    <t>petermckenna11@gmail.com</t>
  </si>
  <si>
    <t>Powell</t>
  </si>
  <si>
    <t>Dylan/Holly</t>
  </si>
  <si>
    <t>131 Goerzen Street</t>
  </si>
  <si>
    <t>S7K 6V6</t>
  </si>
  <si>
    <t>306-229-5936</t>
  </si>
  <si>
    <t>dylanpowell@usask.ca</t>
  </si>
  <si>
    <t>25 Chemin du bouton d'or</t>
  </si>
  <si>
    <t>Mont-tremblant</t>
  </si>
  <si>
    <t>J8E 2B1</t>
  </si>
  <si>
    <t>helenedevelay@gmail.com</t>
  </si>
  <si>
    <t>N2L 2E1</t>
  </si>
  <si>
    <t>519-760-0336</t>
  </si>
  <si>
    <t>riviera_sun46@hotmail.com</t>
  </si>
  <si>
    <t>Greene</t>
  </si>
  <si>
    <t>Corey/Lindsay</t>
  </si>
  <si>
    <t>A-424 Rogers Street</t>
  </si>
  <si>
    <t>K9H 1W9</t>
  </si>
  <si>
    <t>cogreene@flemingc_on.ca</t>
  </si>
  <si>
    <t>Tim L</t>
  </si>
  <si>
    <t>4 Cadillac Blvd.</t>
  </si>
  <si>
    <t>RR#1 Omemee</t>
  </si>
  <si>
    <t xml:space="preserve">Peterborough </t>
  </si>
  <si>
    <t>w2carnegie@shaw.ca</t>
  </si>
  <si>
    <t>Carriere</t>
  </si>
  <si>
    <t>300 County Road 34E  RR#2</t>
  </si>
  <si>
    <t>Ruthuen</t>
  </si>
  <si>
    <t>519 816-8121</t>
  </si>
  <si>
    <t>cccollision1@bellnet.ca</t>
  </si>
  <si>
    <t>Jackman</t>
  </si>
  <si>
    <t>705 Little Britton Road</t>
  </si>
  <si>
    <t>Little Britton</t>
  </si>
  <si>
    <t>K0m 2C0</t>
  </si>
  <si>
    <t>705-786-9767</t>
  </si>
  <si>
    <t>mike.jackman@sympatico.ca</t>
  </si>
  <si>
    <t>Mike/Ann</t>
  </si>
  <si>
    <t>karensinburg@hotmail.ca</t>
  </si>
  <si>
    <t>Marie-Helene</t>
  </si>
  <si>
    <t>Espina</t>
  </si>
  <si>
    <t>dave@academiecanineheel.com</t>
  </si>
  <si>
    <t>Tolley</t>
  </si>
  <si>
    <t>5401 Thunder Road</t>
  </si>
  <si>
    <t>Carlsbad Springs</t>
  </si>
  <si>
    <t>K0A 1K0</t>
  </si>
  <si>
    <t>613-266-3513</t>
  </si>
  <si>
    <t>crystal@tolley.ca</t>
  </si>
  <si>
    <t>Robitaille/Lefort</t>
  </si>
  <si>
    <t>Sylvain/Lucie</t>
  </si>
  <si>
    <t>415 Rue Vaudreuil</t>
  </si>
  <si>
    <t>J3B 3A8</t>
  </si>
  <si>
    <t>450-347-1601</t>
  </si>
  <si>
    <t>srobitaille@gmail.com</t>
  </si>
  <si>
    <t>iverson.kathryne@gmail.com</t>
  </si>
  <si>
    <t>Comox Valley WDC</t>
  </si>
  <si>
    <t>Tulk</t>
  </si>
  <si>
    <t>PO Box 223</t>
  </si>
  <si>
    <t>Mt Uniacke</t>
  </si>
  <si>
    <t>B0N 1Z0</t>
  </si>
  <si>
    <t>902-877-8193</t>
  </si>
  <si>
    <t>lbudge11@estlink.ca</t>
  </si>
  <si>
    <t>Seguin</t>
  </si>
  <si>
    <t xml:space="preserve">377 Eleventh Conc.  RR #2 </t>
  </si>
  <si>
    <t>South Woodslee</t>
  </si>
  <si>
    <t>519 839-5361</t>
  </si>
  <si>
    <t>#62-1338 Hames Crescent</t>
  </si>
  <si>
    <t>V3E 0J2</t>
  </si>
  <si>
    <t>778-809-5788</t>
  </si>
  <si>
    <t>Q</t>
  </si>
  <si>
    <t>Jean-Philippe</t>
  </si>
  <si>
    <t>501 Bellefeuille</t>
  </si>
  <si>
    <t>Lavaltrie</t>
  </si>
  <si>
    <t>J5T 3X2</t>
  </si>
  <si>
    <t>514-770-3161</t>
  </si>
  <si>
    <t>jpmills267@hoymail.com</t>
  </si>
  <si>
    <t>J7G 2H1</t>
  </si>
  <si>
    <t>T2Y 2C7</t>
  </si>
  <si>
    <t>Civic# 2678  Hwy 236</t>
  </si>
  <si>
    <t>Old Barns</t>
  </si>
  <si>
    <t>B6L 1K3</t>
  </si>
  <si>
    <t>902-897-4301</t>
  </si>
  <si>
    <t>iceandadvice@eastlink.ca</t>
  </si>
  <si>
    <t>yvonlevesque1961@hotmail.fr</t>
  </si>
  <si>
    <t>Deslauriers</t>
  </si>
  <si>
    <t>255 Scugog Line 6</t>
  </si>
  <si>
    <t>L9L 1B2</t>
  </si>
  <si>
    <t>905-985-3461</t>
  </si>
  <si>
    <t>3deslauriers@gmail.com</t>
  </si>
  <si>
    <t>Kevin/Joanne</t>
  </si>
  <si>
    <t>PO Box 432 - 3479 Watson Avenue</t>
  </si>
  <si>
    <t>Cobble Hill</t>
  </si>
  <si>
    <t>V0R 1L0</t>
  </si>
  <si>
    <t>250-929-4318</t>
  </si>
  <si>
    <t>joannesnowden@shaw.ca</t>
  </si>
  <si>
    <t>Chagaev</t>
  </si>
  <si>
    <t>Eliyahu</t>
  </si>
  <si>
    <t>R2J 2H5</t>
  </si>
  <si>
    <t>204-891-7514</t>
  </si>
  <si>
    <t>491 La Grande Caroline</t>
  </si>
  <si>
    <t>Rougemont</t>
  </si>
  <si>
    <t>J0L 1M0</t>
  </si>
  <si>
    <t>514-796-4993</t>
  </si>
  <si>
    <t>frank.cote77@hotmail.com</t>
  </si>
  <si>
    <t>Ilan</t>
  </si>
  <si>
    <t>40 Fountaine Cres</t>
  </si>
  <si>
    <t>DOB Nov. 28,2000</t>
  </si>
  <si>
    <t>Yuval</t>
  </si>
  <si>
    <t>DOB Mar 14,2005</t>
  </si>
  <si>
    <t>Oct taken out January 23,2014</t>
  </si>
  <si>
    <t>Eveline</t>
  </si>
  <si>
    <t>342 Sylvain Crescent</t>
  </si>
  <si>
    <t>Ann Atchison</t>
  </si>
  <si>
    <t>250-516-6916</t>
  </si>
  <si>
    <t>swilson@gardenworks.ca</t>
  </si>
  <si>
    <t>Lund</t>
  </si>
  <si>
    <t>Erik/Stephanie</t>
  </si>
  <si>
    <t>763 Balsam Avenue</t>
  </si>
  <si>
    <t>Penticton</t>
  </si>
  <si>
    <t>V2A 7Y8</t>
  </si>
  <si>
    <t>250-488-4507</t>
  </si>
  <si>
    <t>stephlund@shaw.ca</t>
  </si>
  <si>
    <t>934 Boulevard de Chateauneuf</t>
  </si>
  <si>
    <t>514-830-4605</t>
  </si>
  <si>
    <t>Belzile</t>
  </si>
  <si>
    <t>127 Thorncastle</t>
  </si>
  <si>
    <t>Lutes Mountain</t>
  </si>
  <si>
    <t>E1G 0S6</t>
  </si>
  <si>
    <t>506-204-4986</t>
  </si>
  <si>
    <t>jeanxxbelzile@hotmail.com</t>
  </si>
  <si>
    <t xml:space="preserve">Frank                           </t>
  </si>
  <si>
    <t>Herculesk9@gmail.com</t>
  </si>
  <si>
    <t>Wilson/Sadowy</t>
  </si>
  <si>
    <t>Juli/Chad</t>
  </si>
  <si>
    <t>3779A Woodsdale Rd.</t>
  </si>
  <si>
    <t>Lake Country</t>
  </si>
  <si>
    <t>V4V 1X2</t>
  </si>
  <si>
    <t>778-480-3779</t>
  </si>
  <si>
    <t>archer7ca@yahoo.com</t>
  </si>
  <si>
    <t>Okanagan</t>
  </si>
  <si>
    <t>Pickett</t>
  </si>
  <si>
    <t>Bruce</t>
  </si>
  <si>
    <t>201 White Oaks Ct. A-1800</t>
  </si>
  <si>
    <t>L1P 1A2</t>
  </si>
  <si>
    <t>905-666-8263</t>
  </si>
  <si>
    <t>bpicket454@gmail.com</t>
  </si>
  <si>
    <t>Club IPO Sport</t>
  </si>
  <si>
    <t>Boucher/Cooper</t>
  </si>
  <si>
    <t>Michelle/Jim</t>
  </si>
  <si>
    <t>125 Queen Victoria Dr A-14</t>
  </si>
  <si>
    <t xml:space="preserve">1909 269A Street </t>
  </si>
  <si>
    <t>604-751-6920</t>
  </si>
  <si>
    <t>alexyoungdobiedog@hotmail.com</t>
  </si>
  <si>
    <t>Hennessey</t>
  </si>
  <si>
    <t>113 Ski Hill Rd</t>
  </si>
  <si>
    <t>705-928-3127</t>
  </si>
  <si>
    <t>paulhennesseny@mail.com</t>
  </si>
  <si>
    <t>514-778-2316</t>
  </si>
  <si>
    <t>cherok2009@gmail.com</t>
  </si>
  <si>
    <t>IPO Sport</t>
  </si>
  <si>
    <t xml:space="preserve">   647-242-7643</t>
  </si>
  <si>
    <t>Marchand</t>
  </si>
  <si>
    <t>Karine</t>
  </si>
  <si>
    <t>3660 Leonard</t>
  </si>
  <si>
    <t>G9B 2B1</t>
  </si>
  <si>
    <t>819-269-0521</t>
  </si>
  <si>
    <t>karinee_021@hotmail.com</t>
  </si>
  <si>
    <t>Beaubien</t>
  </si>
  <si>
    <t>Yannick</t>
  </si>
  <si>
    <t>100 Ch du Lac des Erables</t>
  </si>
  <si>
    <t>St-Mathieu-du-Parc</t>
  </si>
  <si>
    <t>819-534-2205</t>
  </si>
  <si>
    <t>250-954-8459</t>
  </si>
  <si>
    <t>Wainfleet Working Dog Club</t>
  </si>
  <si>
    <t>43410 Case Rd.</t>
  </si>
  <si>
    <t>289-696-5825</t>
  </si>
  <si>
    <t>Jen.J41@hotmail.com</t>
  </si>
  <si>
    <t>Jennifer Jones</t>
  </si>
  <si>
    <t>14650 Middle Bench Rd</t>
  </si>
  <si>
    <t xml:space="preserve">Oyama </t>
  </si>
  <si>
    <t>250-575-6488</t>
  </si>
  <si>
    <t>788 Sainte-Angelique</t>
  </si>
  <si>
    <t>Saint-Basile</t>
  </si>
  <si>
    <t>St-Foy</t>
  </si>
  <si>
    <t xml:space="preserve">  418-329-2681</t>
  </si>
  <si>
    <t>780-886-1518</t>
  </si>
  <si>
    <t>Cashmore/Penner Cashmore</t>
  </si>
  <si>
    <t>Mailloux</t>
  </si>
  <si>
    <t>450-278-7501</t>
  </si>
  <si>
    <t>lyk123"hotmail.com</t>
  </si>
  <si>
    <t>Patrick Girard</t>
  </si>
  <si>
    <t>R R #3, 14734 Neville Rd</t>
  </si>
  <si>
    <t xml:space="preserve">Ellen </t>
  </si>
  <si>
    <t>Vallieres</t>
  </si>
  <si>
    <t>204 Chemin Denommee</t>
  </si>
  <si>
    <t>Melbourne</t>
  </si>
  <si>
    <t>J0B 2B0</t>
  </si>
  <si>
    <t>819-821-0812</t>
  </si>
  <si>
    <t>yanick.vallieres@hotmail.com</t>
  </si>
  <si>
    <t>Lucia</t>
  </si>
  <si>
    <t>4470 Muermann Rd</t>
  </si>
  <si>
    <t>250-970-0225</t>
  </si>
  <si>
    <t>Castlemd@pgonline.com</t>
  </si>
  <si>
    <t>m n b</t>
  </si>
  <si>
    <t>Bergeron</t>
  </si>
  <si>
    <t>Jocelyne</t>
  </si>
  <si>
    <t>1772 Wellington Sud</t>
  </si>
  <si>
    <t>J1M 1K9</t>
  </si>
  <si>
    <t>819-821-6059</t>
  </si>
  <si>
    <t>info@kidjuukgsd.com</t>
  </si>
  <si>
    <t>506-470-2876</t>
  </si>
  <si>
    <t>RR#2 Site 23 Box 107</t>
  </si>
  <si>
    <t xml:space="preserve">Melski Donovan  </t>
  </si>
  <si>
    <t xml:space="preserve">Petrina </t>
  </si>
  <si>
    <t>2618 Ave Bardy</t>
  </si>
  <si>
    <t>G1J 4T9</t>
  </si>
  <si>
    <t>ineedsnow123@hotmail.com</t>
  </si>
  <si>
    <t>Phillipe</t>
  </si>
  <si>
    <t>4564 Woodgreen Dr</t>
  </si>
  <si>
    <t xml:space="preserve">West Vancouver </t>
  </si>
  <si>
    <t>V7S2V2</t>
  </si>
  <si>
    <t>dog-fit@hotmail</t>
  </si>
  <si>
    <t>Desilets</t>
  </si>
  <si>
    <t>448 chemin du petit brule</t>
  </si>
  <si>
    <t>Rigaud</t>
  </si>
  <si>
    <t>J0P 1P0</t>
  </si>
  <si>
    <t>desiletskarine@gmail.com</t>
  </si>
  <si>
    <t>Turcotte</t>
  </si>
  <si>
    <t>2879B Boul Mercure</t>
  </si>
  <si>
    <t>J2A 3N9</t>
  </si>
  <si>
    <t>roadrunner911@hotmail.ca</t>
  </si>
  <si>
    <t>297 Parkview Ave</t>
  </si>
  <si>
    <t>Bill Williams</t>
  </si>
  <si>
    <t>Turgeon/Godbout</t>
  </si>
  <si>
    <t>Liliane/Patrick</t>
  </si>
  <si>
    <t>2418 Driftwood Dr</t>
  </si>
  <si>
    <t>V9Z 0Y6</t>
  </si>
  <si>
    <t xml:space="preserve">Raino </t>
  </si>
  <si>
    <t>Mitch</t>
  </si>
  <si>
    <t>10751 Springmont Dr</t>
  </si>
  <si>
    <t>V7E 1W4</t>
  </si>
  <si>
    <t>supermitch@gmail.com</t>
  </si>
  <si>
    <t>Anguish</t>
  </si>
  <si>
    <t>Lasha</t>
  </si>
  <si>
    <t>697 Coleos Place</t>
  </si>
  <si>
    <t>V8Z 6G8</t>
  </si>
  <si>
    <t>lasha25@gmail.com</t>
  </si>
  <si>
    <t xml:space="preserve">Rivers </t>
  </si>
  <si>
    <t>198 White Pines Dr</t>
  </si>
  <si>
    <t>7570 Rapid Plat Nord</t>
  </si>
  <si>
    <t>St Hyacinthe</t>
  </si>
  <si>
    <t>J2R 1H6</t>
  </si>
  <si>
    <t>Ewa</t>
  </si>
  <si>
    <t>1924-12th Street south</t>
  </si>
  <si>
    <t>V1C6M7</t>
  </si>
  <si>
    <t>ewagorka@hotmail.com</t>
  </si>
  <si>
    <t>Shah</t>
  </si>
  <si>
    <t>Muhammad</t>
  </si>
  <si>
    <t>5101 Paloman Cres</t>
  </si>
  <si>
    <t>L5R 2X5</t>
  </si>
  <si>
    <t>m.shah</t>
  </si>
  <si>
    <t>1 Rue Cloutier</t>
  </si>
  <si>
    <t>St.Chrysostome</t>
  </si>
  <si>
    <t>J0S 1R0</t>
  </si>
  <si>
    <t>Dion</t>
  </si>
  <si>
    <t>Joanie</t>
  </si>
  <si>
    <t>2614 Rue Pilette</t>
  </si>
  <si>
    <t>J1G 4G7</t>
  </si>
  <si>
    <t>29 Victoria Cresent</t>
  </si>
  <si>
    <t>saccoccio@sympatico.ca</t>
  </si>
  <si>
    <t>Grand Valley</t>
  </si>
  <si>
    <t>L0N 1G0</t>
  </si>
  <si>
    <t>7380 Trans Canada Hwy</t>
  </si>
  <si>
    <t>V9L 6B1</t>
  </si>
  <si>
    <t>3015 Mount Sicker Rd</t>
  </si>
  <si>
    <t>Chemainus</t>
  </si>
  <si>
    <t>V0R 1K4</t>
  </si>
  <si>
    <t>k.evans@live.ca</t>
  </si>
  <si>
    <t>20595 Eigg Rd</t>
  </si>
  <si>
    <t>Alexandria</t>
  </si>
  <si>
    <t>K0C 1A0</t>
  </si>
  <si>
    <t>markfalcon@mac.com</t>
  </si>
  <si>
    <t>`May-14</t>
  </si>
  <si>
    <t>Plavic</t>
  </si>
  <si>
    <t xml:space="preserve">5068 10th Side Road </t>
  </si>
  <si>
    <t>peterplavic@hotmail.com</t>
  </si>
  <si>
    <t>6545 17th Side Road</t>
  </si>
  <si>
    <t>Nobleton</t>
  </si>
  <si>
    <t>L0G 1N0</t>
  </si>
  <si>
    <t>aplavic@yahoo.com</t>
  </si>
  <si>
    <t>W3437</t>
  </si>
  <si>
    <t>X3409</t>
  </si>
  <si>
    <t>X3470</t>
  </si>
  <si>
    <t>X3477</t>
  </si>
  <si>
    <t>X3570</t>
  </si>
  <si>
    <t>Club Name</t>
  </si>
  <si>
    <t xml:space="preserve"> Since</t>
  </si>
  <si>
    <t>Frank/Racine</t>
  </si>
  <si>
    <t>4145 Sixteen Road RR#1</t>
  </si>
  <si>
    <t>V4L 1S1</t>
  </si>
  <si>
    <t>604-908-6013</t>
  </si>
  <si>
    <t>scoristine@woodall.ca</t>
  </si>
  <si>
    <t>V7K 2N4</t>
  </si>
  <si>
    <t>778 846-8272</t>
  </si>
  <si>
    <t>johnnyutah72@hotmail.ca</t>
  </si>
  <si>
    <t xml:space="preserve">Leader </t>
  </si>
  <si>
    <t>S0N 1H0</t>
  </si>
  <si>
    <t>306-628-7413</t>
  </si>
  <si>
    <t>Coristine</t>
  </si>
  <si>
    <t>1749 Duncan Drive</t>
  </si>
  <si>
    <t>Yoo</t>
  </si>
  <si>
    <t>4455 Nottingham Road</t>
  </si>
  <si>
    <t>Box 525</t>
  </si>
  <si>
    <t>Coutu</t>
  </si>
  <si>
    <t>Kat &amp; Marie</t>
  </si>
  <si>
    <t>24817 McCowan Road</t>
  </si>
  <si>
    <t>Sutton</t>
  </si>
  <si>
    <t>905-960-3088</t>
  </si>
  <si>
    <t>kat_coutu@hotmail.com</t>
  </si>
  <si>
    <t>Sheehan</t>
  </si>
  <si>
    <t>25655  12th Avenue</t>
  </si>
  <si>
    <t>360-306-1831</t>
  </si>
  <si>
    <t>112 Chanuine-Graulx</t>
  </si>
  <si>
    <t>St-Francois X Brompton</t>
  </si>
  <si>
    <t>514-233-5728</t>
  </si>
  <si>
    <t>yvesroussel@axia.ca</t>
  </si>
  <si>
    <t>Brady</t>
  </si>
  <si>
    <t>L4G 0M2</t>
  </si>
  <si>
    <t>diana.brady@gowlings.com</t>
  </si>
  <si>
    <t>Ward</t>
  </si>
  <si>
    <t>FS</t>
  </si>
  <si>
    <t>23 Caribbean Dr</t>
  </si>
  <si>
    <t>Heywoods Estates St.Peter</t>
  </si>
  <si>
    <t xml:space="preserve">Barbados </t>
  </si>
  <si>
    <t>adrian.ward@live.com</t>
  </si>
  <si>
    <t>BWDA</t>
  </si>
  <si>
    <t>2715 Old Saint John Rd.</t>
  </si>
  <si>
    <t xml:space="preserve">8265 Hwy 20 </t>
  </si>
  <si>
    <t>Smithville</t>
  </si>
  <si>
    <t>L0R 2A0</t>
  </si>
  <si>
    <t>davem_1@hotmail.com</t>
  </si>
  <si>
    <t>1 Katherine Rd.</t>
  </si>
  <si>
    <t>Fuller</t>
  </si>
  <si>
    <t xml:space="preserve">4014 10th Side Road </t>
  </si>
  <si>
    <t>L3Z 2A5</t>
  </si>
  <si>
    <t>marvickennels@live.com</t>
  </si>
  <si>
    <t xml:space="preserve">PO Box 120 </t>
  </si>
  <si>
    <t>Gunton</t>
  </si>
  <si>
    <t>R0C 1H0</t>
  </si>
  <si>
    <t>Vanicek</t>
  </si>
  <si>
    <t>Marianne</t>
  </si>
  <si>
    <t>307 Wright St</t>
  </si>
  <si>
    <t>E3B 2E3</t>
  </si>
  <si>
    <t>Latour</t>
  </si>
  <si>
    <t>251086 Tower Ridge Estates</t>
  </si>
  <si>
    <t>T3Z 2M2</t>
  </si>
  <si>
    <t>john36latour@gmail.com</t>
  </si>
  <si>
    <t>Knapp</t>
  </si>
  <si>
    <t>Travis</t>
  </si>
  <si>
    <t>651 A Burnt Hills Rd</t>
  </si>
  <si>
    <t>Seeley's Bay</t>
  </si>
  <si>
    <t>K0H 2N0</t>
  </si>
  <si>
    <t>knapptreeservice@hotmail.com</t>
  </si>
  <si>
    <t>Garrioch</t>
  </si>
  <si>
    <t>7956 78 Ave</t>
  </si>
  <si>
    <t>T6C 0N2</t>
  </si>
  <si>
    <t>leanne.garrioch@gov.ab.ca</t>
  </si>
  <si>
    <t>Alberta Sch Ass.</t>
  </si>
  <si>
    <t>Miguel</t>
  </si>
  <si>
    <t>12950 Riguet</t>
  </si>
  <si>
    <t>St-Hyacinthe</t>
  </si>
  <si>
    <t>J2T  2X1</t>
  </si>
  <si>
    <t>mcuson@hotmail.com</t>
  </si>
  <si>
    <t>Prairie Storm German Shepherd Schutzhund (Pending)</t>
  </si>
  <si>
    <t>106 Blueberry Cres.</t>
  </si>
  <si>
    <t>T8H 1P5</t>
  </si>
  <si>
    <t>psgssc@gmail.com</t>
  </si>
  <si>
    <t>Jeff Kohlman</t>
  </si>
  <si>
    <t>Joined</t>
  </si>
  <si>
    <t>CLUB CONTACT</t>
  </si>
  <si>
    <t>Baxter</t>
  </si>
  <si>
    <t>185 Baldwin Rd</t>
  </si>
  <si>
    <t>L0E 1A0</t>
  </si>
  <si>
    <t>karen@goodasgoldk9school.com</t>
  </si>
  <si>
    <t>Isis</t>
  </si>
  <si>
    <t>145 Brackly Point Rd</t>
  </si>
  <si>
    <t>C1A 6Y7</t>
  </si>
  <si>
    <t>isisfluegge@hotmail.com</t>
  </si>
  <si>
    <t xml:space="preserve"> cv</t>
  </si>
  <si>
    <t>.</t>
  </si>
  <si>
    <t>Romita (Koenig)</t>
  </si>
  <si>
    <t xml:space="preserve">30 Mara Cresent </t>
  </si>
  <si>
    <t>1487 Salisbury Rd</t>
  </si>
  <si>
    <t>info@divisioncanine.com</t>
  </si>
  <si>
    <t>203 Inverness Pk</t>
  </si>
  <si>
    <t>T2Z 3K6</t>
  </si>
  <si>
    <t>St-Louis</t>
  </si>
  <si>
    <t>2649 Fallingwater Cir.</t>
  </si>
  <si>
    <t>K2J 0R6</t>
  </si>
  <si>
    <t>patrick@saintlouis.ca</t>
  </si>
  <si>
    <t>Denfield</t>
  </si>
  <si>
    <t>Ough</t>
  </si>
  <si>
    <t>Tammy</t>
  </si>
  <si>
    <t xml:space="preserve">Comox Valley Working Dog Club </t>
  </si>
  <si>
    <t xml:space="preserve">IPO Ottawa  </t>
  </si>
  <si>
    <t xml:space="preserve">Synergy Working Dog Club </t>
  </si>
  <si>
    <t>Kisser/Koskensalo</t>
  </si>
  <si>
    <t>Christine/Marko</t>
  </si>
  <si>
    <t>Wiebe</t>
  </si>
  <si>
    <t>50821 Nova Scotia Line</t>
  </si>
  <si>
    <t>Aylmer</t>
  </si>
  <si>
    <t>N5H 2R2</t>
  </si>
  <si>
    <t>London Schutzhund Club</t>
  </si>
  <si>
    <t>Grenier</t>
  </si>
  <si>
    <t>Sybile</t>
  </si>
  <si>
    <t>984 Rang Des Acadiens</t>
  </si>
  <si>
    <t>Lac-Au-Saumon</t>
  </si>
  <si>
    <t>G0J 1M0</t>
  </si>
  <si>
    <t>sybile2001@yahoo.ca</t>
  </si>
  <si>
    <t>Aristotle/Dagmar</t>
  </si>
  <si>
    <t xml:space="preserve">15121 9th Line </t>
  </si>
  <si>
    <t>info@balancedpaws.ca</t>
  </si>
  <si>
    <t xml:space="preserve">Linda </t>
  </si>
  <si>
    <t>138 Wilson Dr.</t>
  </si>
  <si>
    <t>Y1A 0C7</t>
  </si>
  <si>
    <t>lgreer@northwestel.net</t>
  </si>
  <si>
    <t xml:space="preserve">Liu </t>
  </si>
  <si>
    <t>Sammy</t>
  </si>
  <si>
    <t>15 Colty Dr.</t>
  </si>
  <si>
    <t>L6C 2W1</t>
  </si>
  <si>
    <t>liusammy88@gmail.com</t>
  </si>
  <si>
    <t>Hewlett</t>
  </si>
  <si>
    <t>295 Old Bathurst St</t>
  </si>
  <si>
    <t>kellie.parlee@gmail.com</t>
  </si>
  <si>
    <t>Kellie/Ryan</t>
  </si>
  <si>
    <t>V3Y 1M9</t>
  </si>
  <si>
    <t>t_ough@yahoo.com</t>
  </si>
  <si>
    <t>19642 Wildwood Place</t>
  </si>
  <si>
    <t>L7B 1K5</t>
  </si>
  <si>
    <t>DaSilva</t>
  </si>
  <si>
    <t>Miranda</t>
  </si>
  <si>
    <t>Patrick/Debra</t>
  </si>
  <si>
    <t>10 Loon Rd.</t>
  </si>
  <si>
    <t>Y1A 6B9</t>
  </si>
  <si>
    <t>miranda_adam@hotmail.com</t>
  </si>
  <si>
    <t>30 Kelvin Ave</t>
  </si>
  <si>
    <t>M4C 5C8</t>
  </si>
  <si>
    <t>shane_dasilva@hotmail.com</t>
  </si>
  <si>
    <t>rkjuhnke@gmail.com</t>
  </si>
  <si>
    <t>Davis</t>
  </si>
  <si>
    <t>717 Poleline Rd</t>
  </si>
  <si>
    <t>Kakabeka Falls</t>
  </si>
  <si>
    <t>P7K 0E9</t>
  </si>
  <si>
    <t>bumber@tbaytel.net</t>
  </si>
  <si>
    <t>Thunder Bat Shutzhund</t>
  </si>
  <si>
    <t>Kevin (Ping-En)</t>
  </si>
  <si>
    <t>2115 Midland Ave Unit 9</t>
  </si>
  <si>
    <t>M1P 3E4</t>
  </si>
  <si>
    <t>MacLaren</t>
  </si>
  <si>
    <t>32465 Abercrombie Place</t>
  </si>
  <si>
    <t>tamara@tamaramaclaren.com</t>
  </si>
  <si>
    <t>8660 Ormiston Rd</t>
  </si>
  <si>
    <t>Blackstock</t>
  </si>
  <si>
    <t>L0B 1B0</t>
  </si>
  <si>
    <t>Randall</t>
  </si>
  <si>
    <t>49 Arthur Rd</t>
  </si>
  <si>
    <t>Heidelberg</t>
  </si>
  <si>
    <t>N0B 2M1</t>
  </si>
  <si>
    <t>dave_randall@hotmail.com</t>
  </si>
  <si>
    <t xml:space="preserve">PO Box 2004 </t>
  </si>
  <si>
    <t>Marsh Lake</t>
  </si>
  <si>
    <t>Y0B 1Y2</t>
  </si>
  <si>
    <t>dianelister@gmail.com</t>
  </si>
  <si>
    <t>11129 Greystead Dr</t>
  </si>
  <si>
    <t>Bernie Vanpelt</t>
  </si>
  <si>
    <t>Jongeneelen</t>
  </si>
  <si>
    <t>Lillian</t>
  </si>
  <si>
    <t>80 Capulet Lane A-615</t>
  </si>
  <si>
    <t>N6H 0B4</t>
  </si>
  <si>
    <t>pedicureparadise@gmail.com</t>
  </si>
  <si>
    <t>2844 Sooke Rd</t>
  </si>
  <si>
    <t>V9B 1Z1</t>
  </si>
  <si>
    <t>Peralta</t>
  </si>
  <si>
    <t>Benjo</t>
  </si>
  <si>
    <t>98-16177 83rd Ave</t>
  </si>
  <si>
    <t>V4N 5T3</t>
  </si>
  <si>
    <t>benjoperalta@shaw.ca</t>
  </si>
  <si>
    <t>Hazhaar</t>
  </si>
  <si>
    <t>Othman</t>
  </si>
  <si>
    <t>20-535 Winflower Cres</t>
  </si>
  <si>
    <t>Kichener</t>
  </si>
  <si>
    <t>N2E 4L7</t>
  </si>
  <si>
    <t>hazhaaro@hotmail.com</t>
  </si>
  <si>
    <t>Dupas</t>
  </si>
  <si>
    <t>Marnie</t>
  </si>
  <si>
    <t xml:space="preserve">71 Alsek Rd </t>
  </si>
  <si>
    <t>Y1A 3K3</t>
  </si>
  <si>
    <t>sweetspitfire28@hotmail.com</t>
  </si>
  <si>
    <t>Mayer</t>
  </si>
  <si>
    <t xml:space="preserve">1392 Station B </t>
  </si>
  <si>
    <t>jrm59@hotmail.com</t>
  </si>
  <si>
    <t>Kovacs</t>
  </si>
  <si>
    <t>Julianna</t>
  </si>
  <si>
    <t>15695 10TH Concession</t>
  </si>
  <si>
    <t>L0G 7T0</t>
  </si>
  <si>
    <t>kovacs.jmarie@gmail.com</t>
  </si>
  <si>
    <t>136 Glamis Terrace SW</t>
  </si>
  <si>
    <t>T3E 6V3</t>
  </si>
  <si>
    <t>Loxton</t>
  </si>
  <si>
    <t>244 Sawgrass Place</t>
  </si>
  <si>
    <t>Sarnia</t>
  </si>
  <si>
    <t>N7W 1C8</t>
  </si>
  <si>
    <t>loxtonj@hotmail.com</t>
  </si>
  <si>
    <t>494 Bannerman Ave</t>
  </si>
  <si>
    <t>R2W 0V6</t>
  </si>
  <si>
    <t>mikella75@hotmail.com</t>
  </si>
  <si>
    <t>781 Beverley St</t>
  </si>
  <si>
    <t>R3E 2A7</t>
  </si>
  <si>
    <t>rhamilton67@hotmail.com</t>
  </si>
  <si>
    <t>Read</t>
  </si>
  <si>
    <t xml:space="preserve">Christine </t>
  </si>
  <si>
    <t>2343 Mountain Hwy</t>
  </si>
  <si>
    <t>V7J 2N2</t>
  </si>
  <si>
    <t>christinemwread@gmail.com</t>
  </si>
  <si>
    <t>6 Laurier Cr</t>
  </si>
  <si>
    <t>Verhoeks/Snowden</t>
  </si>
  <si>
    <t xml:space="preserve">Cassandra </t>
  </si>
  <si>
    <t>Studer/Arseneault</t>
  </si>
  <si>
    <t>Josephine/Eric</t>
  </si>
  <si>
    <t>Spt-12</t>
  </si>
  <si>
    <t>140 Du grenat</t>
  </si>
  <si>
    <t>St-Colomban</t>
  </si>
  <si>
    <t>J5K 0E8</t>
  </si>
  <si>
    <t>RR3 Site 7 Box10</t>
  </si>
  <si>
    <t>Ponoka</t>
  </si>
  <si>
    <t>J4J 1R3</t>
  </si>
  <si>
    <t>cassandrathebeach@hotmail.com</t>
  </si>
  <si>
    <t>2790 Dog Creek Rd</t>
  </si>
  <si>
    <t>V2M 4W8</t>
  </si>
  <si>
    <t>josydoucette@hotmail.com</t>
  </si>
  <si>
    <t xml:space="preserve">PO Box 358, 1567 Samonberry Dr </t>
  </si>
  <si>
    <t>Lazo</t>
  </si>
  <si>
    <t>V0R 2K0</t>
  </si>
  <si>
    <t>jenns.thomas@hotmail.com</t>
  </si>
  <si>
    <t>724 Noorthridge Ave Box 431</t>
  </si>
  <si>
    <t xml:space="preserve">Picture Butte </t>
  </si>
  <si>
    <t>T0K 1V0</t>
  </si>
  <si>
    <t>greggaudette@livr.com</t>
  </si>
  <si>
    <t>510 308th Strret NE</t>
  </si>
  <si>
    <t>Stanwood</t>
  </si>
  <si>
    <t>seviston@aol.com</t>
  </si>
  <si>
    <t>Sylvia</t>
  </si>
  <si>
    <t>Van Hage</t>
  </si>
  <si>
    <t xml:space="preserve">1930 Surgenor Rd S </t>
  </si>
  <si>
    <t>`V9J 1G6</t>
  </si>
  <si>
    <t>sjvh88@gmail.com</t>
  </si>
  <si>
    <t>Fortin</t>
  </si>
  <si>
    <t>Senko</t>
  </si>
  <si>
    <t>Stacey</t>
  </si>
  <si>
    <t>Morin/Desautels</t>
  </si>
  <si>
    <t>Anabelle/Sebastien</t>
  </si>
  <si>
    <t>2299 Ave de la Riviere Joune</t>
  </si>
  <si>
    <t>sloernier@hotmail.com</t>
  </si>
  <si>
    <t>PO Box 1420</t>
  </si>
  <si>
    <t>Warman</t>
  </si>
  <si>
    <t>S0K 4S0</t>
  </si>
  <si>
    <t>stacey.senko@sasktel.net</t>
  </si>
  <si>
    <t>J0C 1N0</t>
  </si>
  <si>
    <t>23 Oberon Street</t>
  </si>
  <si>
    <t>K2H 7K5</t>
  </si>
  <si>
    <t>anabelmorin@hotmail.com</t>
  </si>
  <si>
    <t>Nini</t>
  </si>
  <si>
    <t xml:space="preserve">1465 Rt 620 </t>
  </si>
  <si>
    <t>E3G 0N3</t>
  </si>
  <si>
    <t>mitch.nini@unb.ca</t>
  </si>
  <si>
    <t>Goodwin-Nini</t>
  </si>
  <si>
    <t>diane_2003_2@hotmail.com</t>
  </si>
  <si>
    <t>Lepore</t>
  </si>
  <si>
    <t>Victor</t>
  </si>
  <si>
    <t>42 Champlain Ave</t>
  </si>
  <si>
    <t>L3C 2L7</t>
  </si>
  <si>
    <t>vic_lepore@hotmail.com</t>
  </si>
  <si>
    <t>McMurray</t>
  </si>
  <si>
    <t>45421 Spencetown Rd</t>
  </si>
  <si>
    <t>Fordwich</t>
  </si>
  <si>
    <t>N0G 1V0</t>
  </si>
  <si>
    <t>vonrothhaus@hotmail.com</t>
  </si>
  <si>
    <t>57 Westpark Dr</t>
  </si>
  <si>
    <t>K1B 3G4</t>
  </si>
  <si>
    <t>trooperriley2@gmail.com</t>
  </si>
  <si>
    <t xml:space="preserve">Harrie </t>
  </si>
  <si>
    <t>Loretta</t>
  </si>
  <si>
    <t>219 Cedarpark Green SW</t>
  </si>
  <si>
    <t>Riitta/Heikki</t>
  </si>
  <si>
    <t>2172 New Street</t>
  </si>
  <si>
    <t>titta_laurila@hotmail.com</t>
  </si>
  <si>
    <t>Tom/Julie</t>
  </si>
  <si>
    <t>nam12587@msn.com</t>
  </si>
  <si>
    <t>L4Y 4B6</t>
  </si>
  <si>
    <t>25 Carnation Avenue</t>
  </si>
  <si>
    <t>56 Landover Crescent</t>
  </si>
  <si>
    <t>K2M 2W3</t>
  </si>
  <si>
    <t>jeferrone@hotmail.com</t>
  </si>
  <si>
    <t>Ferrone</t>
  </si>
  <si>
    <t>1412 Yorks Corners Rd</t>
  </si>
  <si>
    <t>competitiveK9s@gmail.com</t>
  </si>
  <si>
    <t>Lino</t>
  </si>
  <si>
    <t>Pawlowska</t>
  </si>
  <si>
    <t>Kasia</t>
  </si>
  <si>
    <t>3190 Thompson Place</t>
  </si>
  <si>
    <t>V7V 3E4</t>
  </si>
  <si>
    <t>hellokosia@gmail.com</t>
  </si>
  <si>
    <t>Vynychenko</t>
  </si>
  <si>
    <t>9492 Casthederg</t>
  </si>
  <si>
    <t>L7E 0S2</t>
  </si>
  <si>
    <t>info@k9dogss.com</t>
  </si>
  <si>
    <t>853 Cousens Terrace</t>
  </si>
  <si>
    <t>L9T 0G1</t>
  </si>
  <si>
    <t>kellyerin905@yahoo.ca</t>
  </si>
  <si>
    <t>Clarot</t>
  </si>
  <si>
    <t>614 Crozier Rd</t>
  </si>
  <si>
    <t>L0G 1S0</t>
  </si>
  <si>
    <t>Fox</t>
  </si>
  <si>
    <t>Ste-Anne-de-Sabrevois</t>
  </si>
  <si>
    <t>3531 Weston Rd</t>
  </si>
  <si>
    <t>6286 Beul Cavoiser</t>
  </si>
  <si>
    <t>St-Leonard</t>
  </si>
  <si>
    <t>H1P 2X8</t>
  </si>
  <si>
    <t>Howlett</t>
  </si>
  <si>
    <t>7  Mountianview Dr</t>
  </si>
  <si>
    <t>NFLD</t>
  </si>
  <si>
    <t>A1S 1C9</t>
  </si>
  <si>
    <t>lin-busdriver@hotmail.com</t>
  </si>
  <si>
    <t>Gauthier</t>
  </si>
  <si>
    <t>Gillies</t>
  </si>
  <si>
    <t>L'Assomption</t>
  </si>
  <si>
    <t>J5W 0B9</t>
  </si>
  <si>
    <t>gauchamp@videotron.ca</t>
  </si>
  <si>
    <t>262 Rue de la Montagne</t>
  </si>
  <si>
    <t>Laan</t>
  </si>
  <si>
    <t>Karolina</t>
  </si>
  <si>
    <t>176 Hulmar Drive</t>
  </si>
  <si>
    <t>M3N 2E7</t>
  </si>
  <si>
    <t xml:space="preserve">Cote  </t>
  </si>
  <si>
    <t xml:space="preserve">Francis </t>
  </si>
  <si>
    <t>Browning/Hill</t>
  </si>
  <si>
    <t>Laura/Kirby</t>
  </si>
  <si>
    <t>26 Rockwood Rd</t>
  </si>
  <si>
    <t>207 Rang St-Louis</t>
  </si>
  <si>
    <t>Sherrington</t>
  </si>
  <si>
    <t>J0L 2N0</t>
  </si>
  <si>
    <t>myriamtouchette@hotmail.com</t>
  </si>
  <si>
    <t>1100 Terrasse Louis Basile Pigeon</t>
  </si>
  <si>
    <t>MacMillan</t>
  </si>
  <si>
    <t>Rick/Shawna</t>
  </si>
  <si>
    <t>Monfette</t>
  </si>
  <si>
    <t>172 Lakeland Dr</t>
  </si>
  <si>
    <t>Spruce Grove</t>
  </si>
  <si>
    <t>T7X 3Z8</t>
  </si>
  <si>
    <t>monfette@shaw.ca</t>
  </si>
  <si>
    <t>Doull</t>
  </si>
  <si>
    <t>3872 Baby St</t>
  </si>
  <si>
    <t>N9C 1L4</t>
  </si>
  <si>
    <t>2477 Huntley Road</t>
  </si>
  <si>
    <t>Stittsville</t>
  </si>
  <si>
    <t>K2S 1B8</t>
  </si>
  <si>
    <t>kimdoull@icloud.com</t>
  </si>
  <si>
    <t>1038 County Rd 28 RR5</t>
  </si>
  <si>
    <t>Langton</t>
  </si>
  <si>
    <t>N0E 1G0</t>
  </si>
  <si>
    <t>elle.wiey@gmail.com</t>
  </si>
  <si>
    <t>Elrod</t>
  </si>
  <si>
    <t>Selena</t>
  </si>
  <si>
    <t>3340 Kingsly St</t>
  </si>
  <si>
    <t>V8P 4J9</t>
  </si>
  <si>
    <t>abarat_cq@hotmail.com</t>
  </si>
  <si>
    <t>Wilton</t>
  </si>
  <si>
    <t xml:space="preserve"> nbv</t>
  </si>
  <si>
    <t>Orr</t>
  </si>
  <si>
    <t>MacGillivray</t>
  </si>
  <si>
    <t>Auld/Hyatt</t>
  </si>
  <si>
    <t>7-15 Derby St</t>
  </si>
  <si>
    <t>L8W 3T3</t>
  </si>
  <si>
    <t>mitchorr7@hotmail.com</t>
  </si>
  <si>
    <t>Jong  Chul</t>
  </si>
  <si>
    <t>Jenkins</t>
  </si>
  <si>
    <t>43 Honeyman Dr</t>
  </si>
  <si>
    <t>L1C 0J1</t>
  </si>
  <si>
    <t>513@gmail.com</t>
  </si>
  <si>
    <t>Gisele</t>
  </si>
  <si>
    <t>1248 Bachand</t>
  </si>
  <si>
    <t>Carignan</t>
  </si>
  <si>
    <t>J3L 4E8</t>
  </si>
  <si>
    <t>jglavoie@videotron.ca</t>
  </si>
  <si>
    <t>Ouimet</t>
  </si>
  <si>
    <t xml:space="preserve">PO Box 275 </t>
  </si>
  <si>
    <t>ruraltraveler@icloud.com</t>
  </si>
  <si>
    <t>Horton</t>
  </si>
  <si>
    <t>Kehler</t>
  </si>
  <si>
    <t>Achita</t>
  </si>
  <si>
    <t>Beata</t>
  </si>
  <si>
    <t>1179 L:ower Village Cres</t>
  </si>
  <si>
    <t>L5E 3K8</t>
  </si>
  <si>
    <t>beata.achita@gmail.com</t>
  </si>
  <si>
    <t>Santerre/Siler</t>
  </si>
  <si>
    <t xml:space="preserve">Sam </t>
  </si>
  <si>
    <t>7 Stepping Stone Trail</t>
  </si>
  <si>
    <t>MiX 2B4</t>
  </si>
  <si>
    <t>sam888che@gmail.com</t>
  </si>
  <si>
    <t>Karska</t>
  </si>
  <si>
    <t>Edith</t>
  </si>
  <si>
    <t>1149 Neptune Street</t>
  </si>
  <si>
    <t>Peterbough</t>
  </si>
  <si>
    <t>K4H 7S8</t>
  </si>
  <si>
    <t>edithkarska@hotmail.com</t>
  </si>
  <si>
    <t>Heinbockel</t>
  </si>
  <si>
    <t>190 B Mount Edward Road</t>
  </si>
  <si>
    <t>C1A 5T3</t>
  </si>
  <si>
    <t>stephheinbockel@gmail.com</t>
  </si>
  <si>
    <t>serena@k-9bestbehavior.com</t>
  </si>
  <si>
    <t>Alvey/Kelly</t>
  </si>
  <si>
    <t>Brent/Jessica</t>
  </si>
  <si>
    <t>540 Donegal Street</t>
  </si>
  <si>
    <t>K9H 4M1</t>
  </si>
  <si>
    <t>predeator_zx@hotmail.com</t>
  </si>
  <si>
    <t xml:space="preserve">Mowatt </t>
  </si>
  <si>
    <t xml:space="preserve">Yan L  </t>
  </si>
  <si>
    <t>36Jennifer Drive</t>
  </si>
  <si>
    <t xml:space="preserve">Bible Hill </t>
  </si>
  <si>
    <t>B2N 6S6</t>
  </si>
  <si>
    <t>yan@littlemoesk9academy.com</t>
  </si>
  <si>
    <t>915 White Ash Drive</t>
  </si>
  <si>
    <t>L1N 7S7</t>
  </si>
  <si>
    <t>paul.j.hamin@sympatico.calto</t>
  </si>
  <si>
    <t>15328 Gre.enhoe Rd</t>
  </si>
  <si>
    <t>Cinthia</t>
  </si>
  <si>
    <t>lucky7352@hotmail.com</t>
  </si>
  <si>
    <t>4 Cadillac Blvd RR#1</t>
  </si>
  <si>
    <t>Omemme</t>
  </si>
  <si>
    <t xml:space="preserve"> K0L 2W0</t>
  </si>
  <si>
    <t>cocajelaib3@gmail.com</t>
  </si>
  <si>
    <t>Cullum</t>
  </si>
  <si>
    <t>22 Cayuga St</t>
  </si>
  <si>
    <t>St.Catharines</t>
  </si>
  <si>
    <t>L2R 1E8</t>
  </si>
  <si>
    <t>jiggs@cageco.ca</t>
  </si>
  <si>
    <t>Arron/Julie</t>
  </si>
  <si>
    <t>185 2nd Line</t>
  </si>
  <si>
    <t>Bailieboro</t>
  </si>
  <si>
    <t>K02L 1B0</t>
  </si>
  <si>
    <t>nanj.wedding13@gmail.com</t>
  </si>
  <si>
    <t>1291 White Road</t>
  </si>
  <si>
    <t>V9X 1N2</t>
  </si>
  <si>
    <t>rottiville@gmail.com</t>
  </si>
  <si>
    <t>`Jan-15</t>
  </si>
  <si>
    <t>Kathy/James</t>
  </si>
  <si>
    <t>662 Hazel Rd</t>
  </si>
  <si>
    <t>Southwold</t>
  </si>
  <si>
    <t>N0L 2G</t>
  </si>
  <si>
    <t>ksanterrez1@gmail.com</t>
  </si>
  <si>
    <t>Site 1 Box 20 RR#1</t>
  </si>
  <si>
    <t>T9E 2X1</t>
  </si>
  <si>
    <t>140 Edward Pottage Cres</t>
  </si>
  <si>
    <t>nick@afconstruction.ca</t>
  </si>
  <si>
    <t>Faubert</t>
  </si>
  <si>
    <t>Kat</t>
  </si>
  <si>
    <t>111 Edward St</t>
  </si>
  <si>
    <t>N6C 3H8</t>
  </si>
  <si>
    <t>Vallelunga</t>
  </si>
  <si>
    <t>40 Rue De Pomerol</t>
  </si>
  <si>
    <t>Terrebonne</t>
  </si>
  <si>
    <t>J6W 0C7</t>
  </si>
  <si>
    <t>kgreen47@uwo.ca</t>
  </si>
  <si>
    <t>bvallelunga@gmail.com</t>
  </si>
  <si>
    <t>Cross</t>
  </si>
  <si>
    <t>Graome</t>
  </si>
  <si>
    <t>5205 Cobble Court</t>
  </si>
  <si>
    <t>V1W 4Y8</t>
  </si>
  <si>
    <t>gcross92@gmail.com</t>
  </si>
  <si>
    <t>Laroche</t>
  </si>
  <si>
    <t xml:space="preserve">Nancy </t>
  </si>
  <si>
    <t>Verton-Shaw</t>
  </si>
  <si>
    <t>Shoshana</t>
  </si>
  <si>
    <t>15233 Spence Line</t>
  </si>
  <si>
    <t>Muirkirk</t>
  </si>
  <si>
    <t>N6C 1K3</t>
  </si>
  <si>
    <t>shoshanashw@gmail.com</t>
  </si>
  <si>
    <t>Osoyoos</t>
  </si>
  <si>
    <t>Fiddes</t>
  </si>
  <si>
    <t>1376 Regional Rd .10</t>
  </si>
  <si>
    <t>Whitefish</t>
  </si>
  <si>
    <t>P0M 3E0</t>
  </si>
  <si>
    <t>fiddeslinda@hotmail.com</t>
  </si>
  <si>
    <t>208 Bloomington Rd</t>
  </si>
  <si>
    <t>Anstee/Asmussen</t>
  </si>
  <si>
    <t>695 Eagle River Place</t>
  </si>
  <si>
    <t>V9W 0B2</t>
  </si>
  <si>
    <t>Gluck</t>
  </si>
  <si>
    <t>424 Rue Comtois</t>
  </si>
  <si>
    <t>Otterburnpark</t>
  </si>
  <si>
    <t>2477 Robindaine</t>
  </si>
  <si>
    <t>113.5 Clarence Ave</t>
  </si>
  <si>
    <t>E3A 1W3</t>
  </si>
  <si>
    <t>mikecallaghan55@hotmail.com</t>
  </si>
  <si>
    <t>Fournel</t>
  </si>
  <si>
    <t>Bruno</t>
  </si>
  <si>
    <t>43 12th Ave</t>
  </si>
  <si>
    <t>St-Hippolyte</t>
  </si>
  <si>
    <t>J2A 1E3</t>
  </si>
  <si>
    <t>Desnoyers</t>
  </si>
  <si>
    <t>Karyne</t>
  </si>
  <si>
    <t>karyne.desnoyers@hotmail.fr</t>
  </si>
  <si>
    <t>jukaido@hotmail.fr</t>
  </si>
  <si>
    <t>2572 Prior St</t>
  </si>
  <si>
    <t>sremunda@</t>
  </si>
  <si>
    <t>Pacific SC</t>
  </si>
  <si>
    <t>Huber</t>
  </si>
  <si>
    <t>3430 Homark</t>
  </si>
  <si>
    <t>L4Y 2K7</t>
  </si>
  <si>
    <t>tinahuber67@gmail.com</t>
  </si>
  <si>
    <t>Bregante</t>
  </si>
  <si>
    <t>Timothy</t>
  </si>
  <si>
    <t>83 Jeep Crescent</t>
  </si>
  <si>
    <t>Eastern Passage</t>
  </si>
  <si>
    <t>B3G 1P3</t>
  </si>
  <si>
    <t>brengatetim@hotmail.com</t>
  </si>
  <si>
    <t>876 Low Rd</t>
  </si>
  <si>
    <t>K0G 1J0</t>
  </si>
  <si>
    <t>Lavigne</t>
  </si>
  <si>
    <t>138 Centerton Rd</t>
  </si>
  <si>
    <t>Clifton Royal</t>
  </si>
  <si>
    <t>E5S 2E8</t>
  </si>
  <si>
    <t>lavingne.james@gmail.com</t>
  </si>
  <si>
    <t>Apl-15</t>
  </si>
  <si>
    <t>Anaka</t>
  </si>
  <si>
    <t>Carol</t>
  </si>
  <si>
    <t>Cody</t>
  </si>
  <si>
    <t>147 Humbercrest</t>
  </si>
  <si>
    <t>M6S 4L5</t>
  </si>
  <si>
    <t>carol.anaka</t>
  </si>
  <si>
    <t>V4S OB1</t>
  </si>
  <si>
    <t>LMGSDG</t>
  </si>
  <si>
    <t>Tsiakos</t>
  </si>
  <si>
    <t>1607 Woodgate Trail</t>
  </si>
  <si>
    <t>L1G 8B5</t>
  </si>
  <si>
    <t>tsiakos@live.ca</t>
  </si>
  <si>
    <t>Po Box 37004, RPO McCarthy</t>
  </si>
  <si>
    <t>K1V 0W9</t>
  </si>
  <si>
    <t>duncan@ksrsheperds.com</t>
  </si>
  <si>
    <t>Daymon</t>
  </si>
  <si>
    <t>17287 58 Ave</t>
  </si>
  <si>
    <t>V3S 1K7</t>
  </si>
  <si>
    <t>daymonkelly@hotmail.com</t>
  </si>
  <si>
    <t>McBride</t>
  </si>
  <si>
    <t>Courtney</t>
  </si>
  <si>
    <t xml:space="preserve">2085 Moore St </t>
  </si>
  <si>
    <t>E3B 8L6</t>
  </si>
  <si>
    <t>C.MCBRIDE@LIVE.CA</t>
  </si>
  <si>
    <t>Constable</t>
  </si>
  <si>
    <t>Johnathan</t>
  </si>
  <si>
    <t>2328 Bethal Rd</t>
  </si>
  <si>
    <t>C1B 3L8</t>
  </si>
  <si>
    <t>Nickky Bibby</t>
  </si>
  <si>
    <t>1938 Mabel Lake Rd</t>
  </si>
  <si>
    <t>V0E 2G6</t>
  </si>
  <si>
    <t>dndeuling@gmail.com</t>
  </si>
  <si>
    <t>9265 Hayward St</t>
  </si>
  <si>
    <t>V4S 1V1</t>
  </si>
  <si>
    <t>honeyryder71@hotmail.com</t>
  </si>
  <si>
    <t>Gagnon</t>
  </si>
  <si>
    <t>Sebastien</t>
  </si>
  <si>
    <t>185 rue Bellemare</t>
  </si>
  <si>
    <t>Saint-Ettienne-des-Gres</t>
  </si>
  <si>
    <t>`G0X 2P0</t>
  </si>
  <si>
    <t>sebgagnon2@hotmail.com</t>
  </si>
  <si>
    <t>Corbett</t>
  </si>
  <si>
    <t>42 Lower Dunham Rd</t>
  </si>
  <si>
    <t>E6C 1H9</t>
  </si>
  <si>
    <t>scott@thebarkinglot.ca</t>
  </si>
  <si>
    <t>Pichette</t>
  </si>
  <si>
    <t>Guilaume</t>
  </si>
  <si>
    <t>215 rue Jean-Marc-Leclerc</t>
  </si>
  <si>
    <t>J1R 0A6</t>
  </si>
  <si>
    <t>guillaume.pichette@icloud.com</t>
  </si>
  <si>
    <t>2388 N Nugent Rd</t>
  </si>
  <si>
    <t>Lummi Is</t>
  </si>
  <si>
    <t>elichagaev@gmail.com</t>
  </si>
  <si>
    <t>110 Inverlocky Blvd A-508</t>
  </si>
  <si>
    <t>L3T 3R6</t>
  </si>
  <si>
    <t>51 Lauderdale Dr</t>
  </si>
  <si>
    <t xml:space="preserve">Maple  </t>
  </si>
  <si>
    <t>osherhause@gmail.com</t>
  </si>
  <si>
    <t>185 Corbett Cres</t>
  </si>
  <si>
    <t>L4G 2G1</t>
  </si>
  <si>
    <t>Nielsen</t>
  </si>
  <si>
    <t>PO Box 20177</t>
  </si>
  <si>
    <t>Y1A 7A2</t>
  </si>
  <si>
    <t>maureen.nielsen@gmail.com</t>
  </si>
  <si>
    <t>285 Speedvale Ave E</t>
  </si>
  <si>
    <t>N1E 1M8</t>
  </si>
  <si>
    <t>forestview87@gmail.com</t>
  </si>
  <si>
    <t>1210 Millview Rd SW</t>
  </si>
  <si>
    <t>John/ Audry</t>
  </si>
  <si>
    <t>59 Rue de Beloeil</t>
  </si>
  <si>
    <t>J8T 7G2</t>
  </si>
  <si>
    <t>dionne.jacques2014@gmail.com</t>
  </si>
  <si>
    <t>Bigras</t>
  </si>
  <si>
    <t>Chad</t>
  </si>
  <si>
    <t>4060 Charlie St</t>
  </si>
  <si>
    <t>Petrolia</t>
  </si>
  <si>
    <t>N0N 1R0</t>
  </si>
  <si>
    <t>c_bigras201@hotmail.com</t>
  </si>
  <si>
    <t>9677 Silver Street</t>
  </si>
  <si>
    <t>Caistor Center</t>
  </si>
  <si>
    <t>L0R 1E0</t>
  </si>
  <si>
    <t>cherylm379@gmail.com</t>
  </si>
  <si>
    <t>304-325-2 Ave NE</t>
  </si>
  <si>
    <t>T2E 0E5</t>
  </si>
  <si>
    <t>zamirmf"gmail.com</t>
  </si>
  <si>
    <t>Fredricton IPO Club (Pending)</t>
  </si>
  <si>
    <t>lorettarose"bellalliant.net</t>
  </si>
  <si>
    <t>Loretta Thijssen</t>
  </si>
  <si>
    <t>Iliada</t>
  </si>
  <si>
    <t>1226 West 27th Ave</t>
  </si>
  <si>
    <t>V6H 2B9</t>
  </si>
  <si>
    <t>adaili@hotmail.com</t>
  </si>
  <si>
    <t xml:space="preserve">Lew </t>
  </si>
  <si>
    <t>Lynds</t>
  </si>
  <si>
    <t>Troy</t>
  </si>
  <si>
    <t>6452 Hwy 311</t>
  </si>
  <si>
    <t>Tatamagouche</t>
  </si>
  <si>
    <t>troyan.schloss"hptmail.com</t>
  </si>
  <si>
    <t xml:space="preserve">Jeff </t>
  </si>
  <si>
    <t>Keen</t>
  </si>
  <si>
    <t>6226 McCloe Lane</t>
  </si>
  <si>
    <t xml:space="preserve">Everson </t>
  </si>
  <si>
    <t>jkeen6166@gmail.com</t>
  </si>
  <si>
    <t>Furlano</t>
  </si>
  <si>
    <t xml:space="preserve">Andrea </t>
  </si>
  <si>
    <t>37 Harrison Ct</t>
  </si>
  <si>
    <t>L1N 6E2</t>
  </si>
  <si>
    <t>andyt500@hotmail.com</t>
  </si>
  <si>
    <t>Jolkowski</t>
  </si>
  <si>
    <t>PO Box 1247</t>
  </si>
  <si>
    <t>Y0B 1Y1</t>
  </si>
  <si>
    <t>daniel.jolkowski</t>
  </si>
  <si>
    <t>2840 Honsberger Ave</t>
  </si>
  <si>
    <t>325 chemin du Lac Bob</t>
  </si>
  <si>
    <t>Saint-Calixte</t>
  </si>
  <si>
    <t>J0K 1Z0</t>
  </si>
  <si>
    <t>nancy.laroche@outlook.com</t>
  </si>
  <si>
    <t>Lee/Coulson</t>
  </si>
  <si>
    <t>Jennifer/William</t>
  </si>
  <si>
    <t>Sanford</t>
  </si>
  <si>
    <t>Mike/Sara</t>
  </si>
  <si>
    <t>249 Vicount Run</t>
  </si>
  <si>
    <t>B4B 0B9</t>
  </si>
  <si>
    <t>sl_sadie@hotmail.com</t>
  </si>
  <si>
    <t>Cathy</t>
  </si>
  <si>
    <t>666 4e Rang</t>
  </si>
  <si>
    <t>St-Etienne des Gres</t>
  </si>
  <si>
    <t>G0X 2P0</t>
  </si>
  <si>
    <t>catou_b@hotmail.com</t>
  </si>
  <si>
    <t>Wessel</t>
  </si>
  <si>
    <t xml:space="preserve">Ann </t>
  </si>
  <si>
    <t>PO Box 147, 17 Connaught Ave</t>
  </si>
  <si>
    <t>Port Robinson</t>
  </si>
  <si>
    <t>L0S 1K0</t>
  </si>
  <si>
    <t>awessel@cogeco.ca</t>
  </si>
  <si>
    <t>van de Kruisweg</t>
  </si>
  <si>
    <t>131 Woodside Road</t>
  </si>
  <si>
    <t>ferdi@pfalzerheide.com</t>
  </si>
  <si>
    <t>151 Valreas</t>
  </si>
  <si>
    <t>St Paul de Joliette</t>
  </si>
  <si>
    <t>J0K 3E0</t>
  </si>
  <si>
    <t>lamipoils@videotron.ca</t>
  </si>
  <si>
    <t>Gordon/Rill</t>
  </si>
  <si>
    <t>Jose/Michelle</t>
  </si>
  <si>
    <t>7 Hampton Court</t>
  </si>
  <si>
    <t>L3C 5T2</t>
  </si>
  <si>
    <t>michelle_r@hotmail.com</t>
  </si>
  <si>
    <t>DelRizzo</t>
  </si>
  <si>
    <t>Justine</t>
  </si>
  <si>
    <t>42 Walton Drive</t>
  </si>
  <si>
    <t>L7E 0A1</t>
  </si>
  <si>
    <t>jadelrizzo@hotmail.com</t>
  </si>
  <si>
    <t>Powell/Condly</t>
  </si>
  <si>
    <t>John/Lisa</t>
  </si>
  <si>
    <t>2491 Route 620 Hwy</t>
  </si>
  <si>
    <t>Hamtown Corner</t>
  </si>
  <si>
    <t>E3G 6P2</t>
  </si>
  <si>
    <t>jkcacp@nb.sympatico.com</t>
  </si>
  <si>
    <t xml:space="preserve">31 Alex's Place  PO 992 </t>
  </si>
  <si>
    <t>A1S 1H2</t>
  </si>
  <si>
    <t>moalonejennifer@hotmail.com</t>
  </si>
  <si>
    <t>Barrette</t>
  </si>
  <si>
    <t>`1=</t>
  </si>
  <si>
    <t>12631 Powell Street</t>
  </si>
  <si>
    <t>V45 1C1</t>
  </si>
  <si>
    <t>5895 Spencer Rd.</t>
  </si>
  <si>
    <t>Grand Forks</t>
  </si>
  <si>
    <t>V0H 1H5</t>
  </si>
  <si>
    <t>clonasle@xplornet.com</t>
  </si>
  <si>
    <t>T0B 3M1</t>
  </si>
  <si>
    <t>Benett</t>
  </si>
  <si>
    <t>107 Art West Ave</t>
  </si>
  <si>
    <t>L3X 3J4</t>
  </si>
  <si>
    <t>v.benett@rogers.com</t>
  </si>
  <si>
    <t>Filice</t>
  </si>
  <si>
    <t>78 Michelle Drive</t>
  </si>
  <si>
    <t>L4L 9B9</t>
  </si>
  <si>
    <t>fankfilice@sympatico.ca</t>
  </si>
  <si>
    <t>L5E 1E6</t>
  </si>
  <si>
    <t>igorpogacevski@gmail.com</t>
  </si>
  <si>
    <t>19370-36th Ave</t>
  </si>
  <si>
    <t>V3Z 1A3</t>
  </si>
  <si>
    <t>wrose?</t>
  </si>
  <si>
    <t>DiRago</t>
  </si>
  <si>
    <t>105 Chemin Dulude</t>
  </si>
  <si>
    <t>Orford</t>
  </si>
  <si>
    <t>J1X 6P4</t>
  </si>
  <si>
    <t>mikedirago@live.com</t>
  </si>
  <si>
    <t>20715 46e Ave</t>
  </si>
  <si>
    <t>phili.clarke23@hotmail.com</t>
  </si>
  <si>
    <t>LaPointe</t>
  </si>
  <si>
    <t>162 Rang 5et 6</t>
  </si>
  <si>
    <t>Sainte-Irene</t>
  </si>
  <si>
    <t>G0V 2P0</t>
  </si>
  <si>
    <t>infokrocleveurbergerailkmond.com</t>
  </si>
  <si>
    <t>60 22531 TWP RD 510</t>
  </si>
  <si>
    <t>1522 14Ave North</t>
  </si>
  <si>
    <t>T1H 1V5</t>
  </si>
  <si>
    <t>deb.cradle@live.ca</t>
  </si>
  <si>
    <t>Johnson</t>
  </si>
  <si>
    <t>33 Montelbello Place</t>
  </si>
  <si>
    <t>St Cathrines</t>
  </si>
  <si>
    <t>L2R 6B5</t>
  </si>
  <si>
    <t>jandpmail@yahoo.ca</t>
  </si>
  <si>
    <t>Bruzzese</t>
  </si>
  <si>
    <t>Liiy</t>
  </si>
  <si>
    <t>712 Manning Ave</t>
  </si>
  <si>
    <t>M6G 2W4</t>
  </si>
  <si>
    <t>lillybruzzese@gmail.com</t>
  </si>
  <si>
    <t>Yelle</t>
  </si>
  <si>
    <t xml:space="preserve">Bonfort </t>
  </si>
  <si>
    <t>246 Orchard Hill Rd</t>
  </si>
  <si>
    <t>dyelle3@yahoo.com</t>
  </si>
  <si>
    <t xml:space="preserve">Julie </t>
  </si>
  <si>
    <t>89 Rue Du Parc</t>
  </si>
  <si>
    <t>St-Lucien</t>
  </si>
  <si>
    <t>Baird</t>
  </si>
  <si>
    <t>Earl</t>
  </si>
  <si>
    <t>360 Boswell</t>
  </si>
  <si>
    <t>L1C 0L9</t>
  </si>
  <si>
    <t>eab2064@gmail.com</t>
  </si>
  <si>
    <t>Nadine</t>
  </si>
  <si>
    <t>42 Redbridge Road</t>
  </si>
  <si>
    <t>Conception Bay</t>
  </si>
  <si>
    <t>A1X 6T8</t>
  </si>
  <si>
    <t>nadeen_gasse@hotmail.com</t>
  </si>
  <si>
    <t>tritalent.beagles@hotmail.com</t>
  </si>
  <si>
    <t>126 De Provence</t>
  </si>
  <si>
    <t>St-Basile-Le-Grand</t>
  </si>
  <si>
    <t>J3N 1W2</t>
  </si>
  <si>
    <t>maclhedagua@videotron.ca</t>
  </si>
  <si>
    <t>Benjaman</t>
  </si>
  <si>
    <t>7a Drift Drive</t>
  </si>
  <si>
    <t>Y1A 0B1</t>
  </si>
  <si>
    <t>j.benjaman21@hotmail.com</t>
  </si>
  <si>
    <t>Hendrick/Francisca</t>
  </si>
  <si>
    <t>Jodovin/Foster</t>
  </si>
  <si>
    <t>James/Cheryl</t>
  </si>
  <si>
    <t>403 Smoothstone Cr</t>
  </si>
  <si>
    <t>S7J 4T1</t>
  </si>
  <si>
    <t>cheryljfoster@gmail.com</t>
  </si>
  <si>
    <t>Molgat</t>
  </si>
  <si>
    <t>Lise</t>
  </si>
  <si>
    <t>Corry Lane</t>
  </si>
  <si>
    <t>Beansville</t>
  </si>
  <si>
    <t>L0R 1B2</t>
  </si>
  <si>
    <t>dogadylise@bell.net</t>
  </si>
  <si>
    <t>Chartier</t>
  </si>
  <si>
    <t>425 Boul Brassard</t>
  </si>
  <si>
    <t>goychar@gmail.com</t>
  </si>
  <si>
    <t>20 Forest Hill Drive</t>
  </si>
  <si>
    <t>Everett</t>
  </si>
  <si>
    <t>L0M 1J0</t>
  </si>
  <si>
    <t>alexandraam@bell.net</t>
  </si>
  <si>
    <t>29 Hogsback Rd</t>
  </si>
  <si>
    <t>Kristen/Micheal</t>
  </si>
  <si>
    <t>Oromocto</t>
  </si>
  <si>
    <t>E2V 2M1</t>
  </si>
  <si>
    <t>kristenhearn13@live.ca</t>
  </si>
  <si>
    <t>5 EricaCircle</t>
  </si>
  <si>
    <t>Kazuloek</t>
  </si>
  <si>
    <t>428 Smithfield Ave</t>
  </si>
  <si>
    <t>R2V 0C9</t>
  </si>
  <si>
    <t>amanda-kazuloek@hotmail.com</t>
  </si>
  <si>
    <t>3965 Hwy 358 RR 3</t>
  </si>
  <si>
    <t>grunfeldgermanshepherd@gmail.com</t>
  </si>
  <si>
    <t xml:space="preserve">Gallant </t>
  </si>
  <si>
    <t>1777 Route Du Nord</t>
  </si>
  <si>
    <t>Brownsburg-Chatham</t>
  </si>
  <si>
    <t>J8G 1E2</t>
  </si>
  <si>
    <t>mjgallant@live.ca</t>
  </si>
  <si>
    <t>Bissonnette</t>
  </si>
  <si>
    <t>1882 De L'etoile</t>
  </si>
  <si>
    <t>Ste-Julienne</t>
  </si>
  <si>
    <t>J0K 2T0</t>
  </si>
  <si>
    <t>Sarty</t>
  </si>
  <si>
    <t>372 Milford Rd</t>
  </si>
  <si>
    <t>E2M 4R7</t>
  </si>
  <si>
    <t>brittanysarty0711@hotmail.com</t>
  </si>
  <si>
    <t xml:space="preserve">377 Road 11 RR #2 </t>
  </si>
  <si>
    <t>Teale</t>
  </si>
  <si>
    <t>2039 Melville</t>
  </si>
  <si>
    <t>V8L 2N2</t>
  </si>
  <si>
    <t>paula.reale#gmail.com</t>
  </si>
  <si>
    <t xml:space="preserve">Miller </t>
  </si>
  <si>
    <t>868 Woodville Rd RR 3</t>
  </si>
  <si>
    <t>Ashdale</t>
  </si>
  <si>
    <t>B0N 2A0</t>
  </si>
  <si>
    <t>almiller@eastlink.ca</t>
  </si>
  <si>
    <t>Viau</t>
  </si>
  <si>
    <t>Sarah-Lynn</t>
  </si>
  <si>
    <t>5730 Hwy 101 West</t>
  </si>
  <si>
    <t>Matheson</t>
  </si>
  <si>
    <t>P0K 1N0</t>
  </si>
  <si>
    <t>vonousan"live.ca</t>
  </si>
  <si>
    <t>Mavroudis</t>
  </si>
  <si>
    <t>Spiro</t>
  </si>
  <si>
    <t>1201-25 Time Sale Dr.</t>
  </si>
  <si>
    <t>R3Y 0P7</t>
  </si>
  <si>
    <t>darthspiro"hotmail.com</t>
  </si>
  <si>
    <t>Janis</t>
  </si>
  <si>
    <t>Nadia</t>
  </si>
  <si>
    <t>Payne</t>
  </si>
  <si>
    <t>Wallace</t>
  </si>
  <si>
    <t>245 Bob Smith Road</t>
  </si>
  <si>
    <t>Sharpsburg</t>
  </si>
  <si>
    <t>GA</t>
  </si>
  <si>
    <t>wallacepaynesipo@gmail.com</t>
  </si>
  <si>
    <t>630 River Road</t>
  </si>
  <si>
    <t>Lockport</t>
  </si>
  <si>
    <t>R1A 3C6</t>
  </si>
  <si>
    <t>janiscarroll1953@gmail.com</t>
  </si>
  <si>
    <t>Boisjoli-Beauregard</t>
  </si>
  <si>
    <t>Bonello/Ryan</t>
  </si>
  <si>
    <t>Henry (Hank)</t>
  </si>
  <si>
    <t>Carroll</t>
  </si>
  <si>
    <t>Devling</t>
  </si>
  <si>
    <t>Gladish</t>
  </si>
  <si>
    <t>Hillary</t>
  </si>
  <si>
    <t>162 Falaise Rd</t>
  </si>
  <si>
    <t>Y1A 3C2</t>
  </si>
  <si>
    <t>hill.nothof60@gmail.com</t>
  </si>
  <si>
    <t>Filho</t>
  </si>
  <si>
    <t xml:space="preserve">Zamar Martins  </t>
  </si>
  <si>
    <t>Gagne/Huard</t>
  </si>
  <si>
    <t>Claude/Jeany</t>
  </si>
  <si>
    <t>Karen/Craig</t>
  </si>
  <si>
    <t>190 50356 RR#232</t>
  </si>
  <si>
    <t>Savanna</t>
  </si>
  <si>
    <t>Nianamo</t>
  </si>
  <si>
    <t>V9K 2N2</t>
  </si>
  <si>
    <t>savanakelher@gmail.com</t>
  </si>
  <si>
    <t>ADRK</t>
  </si>
  <si>
    <t xml:space="preserve">Pidruchney </t>
  </si>
  <si>
    <t>1364 McTavish Rd</t>
  </si>
  <si>
    <t>V8L 5T3</t>
  </si>
  <si>
    <t>250-656-5046</t>
  </si>
  <si>
    <t>barbsanders@gmail.com</t>
  </si>
  <si>
    <t>Edwynna</t>
  </si>
  <si>
    <t>Yott</t>
  </si>
  <si>
    <t>Terra</t>
  </si>
  <si>
    <t>3369 St.Paul Ave</t>
  </si>
  <si>
    <t>L2J 2M3</t>
  </si>
  <si>
    <t>terrayott@yahoo.com</t>
  </si>
  <si>
    <t>Alla</t>
  </si>
  <si>
    <t>Werner</t>
  </si>
  <si>
    <t>LeBlanc</t>
  </si>
  <si>
    <t>3280 City Rd</t>
  </si>
  <si>
    <t>N0R 1B0</t>
  </si>
  <si>
    <t>simka@xplornet.com</t>
  </si>
  <si>
    <t>Griossinger</t>
  </si>
  <si>
    <t>Box 17 Site 145 RR#1</t>
  </si>
  <si>
    <t>Brandon</t>
  </si>
  <si>
    <t>R7A 5Y1</t>
  </si>
  <si>
    <t xml:space="preserve">Krich </t>
  </si>
  <si>
    <t>Kerry</t>
  </si>
  <si>
    <t>930 Richmond Avenue</t>
  </si>
  <si>
    <t>V8S</t>
  </si>
  <si>
    <t>kerrykich@gmail.com</t>
  </si>
  <si>
    <t>25 Chemin du Bouton d'or</t>
  </si>
  <si>
    <t>Mont-Tremblant</t>
  </si>
  <si>
    <t>Marie Helene Develay</t>
  </si>
  <si>
    <t>Club IPO Nord (Pending)</t>
  </si>
  <si>
    <t>Walker/Dennis</t>
  </si>
  <si>
    <t>Joanne/Mike</t>
  </si>
  <si>
    <t>533 Main St</t>
  </si>
  <si>
    <t>Wyoming</t>
  </si>
  <si>
    <t>N0N 1T0</t>
  </si>
  <si>
    <t>rotti1967@hotmail.com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</si>
</sst>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(&quot;$&quot;* #,##0.00_);_(&quot;$&quot;* \(#,##0.00\);_(&quot;$&quot;* &quot;-&quot;??_);_(@_)"/>
    <numFmt numFmtId="164" formatCode="###\-###\-####"/>
    <numFmt numFmtId="165" formatCode="0###"/>
    <numFmt numFmtId="166" formatCode="000#"/>
    <numFmt numFmtId="167" formatCode="[$-409]d\-mmm\-yy;@"/>
    <numFmt numFmtId="168" formatCode="[$-409]mmm\-yy;@"/>
    <numFmt numFmtId="169" formatCode="[&lt;=9999999]###\-####;\(###\)\ ###\-####"/>
  </numFmts>
  <fonts count="49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sz val="9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sz val="10"/>
      <color indexed="61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2"/>
      <name val="Arial"/>
      <family val="2"/>
    </font>
    <font>
      <u/>
      <sz val="10"/>
      <name val="Arial"/>
      <family val="2"/>
    </font>
    <font>
      <sz val="9"/>
      <color indexed="8"/>
      <name val="Arial"/>
      <family val="2"/>
    </font>
    <font>
      <b/>
      <sz val="9"/>
      <color indexed="12"/>
      <name val="Arial"/>
      <family val="2"/>
    </font>
    <font>
      <b/>
      <sz val="10"/>
      <color indexed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color indexed="81"/>
      <name val="Tahoma"/>
      <charset val="1"/>
    </font>
    <font>
      <b/>
      <sz val="8"/>
      <color indexed="81"/>
      <name val="Tahoma"/>
      <charset val="1"/>
    </font>
    <font>
      <sz val="10"/>
      <color indexed="10"/>
      <name val="Arial"/>
      <family val="2"/>
    </font>
    <font>
      <sz val="10"/>
      <color indexed="81"/>
      <name val="Tahoma"/>
      <charset val="1"/>
    </font>
    <font>
      <b/>
      <sz val="10"/>
      <color indexed="81"/>
      <name val="Tahoma"/>
      <charset val="1"/>
    </font>
    <font>
      <sz val="10"/>
      <color indexed="60"/>
      <name val="Arial"/>
      <family val="2"/>
    </font>
    <font>
      <sz val="10"/>
      <color indexed="10"/>
      <name val="Arial"/>
      <family val="2"/>
    </font>
    <font>
      <sz val="10"/>
      <color indexed="8"/>
      <name val="Arial"/>
      <family val="2"/>
    </font>
    <font>
      <sz val="10"/>
      <color indexed="9"/>
      <name val="Arial"/>
      <family val="2"/>
    </font>
    <font>
      <b/>
      <sz val="10"/>
      <color indexed="60"/>
      <name val="Arial"/>
      <family val="2"/>
    </font>
    <font>
      <b/>
      <sz val="10"/>
      <color indexed="10"/>
      <name val="Arial"/>
      <family val="2"/>
    </font>
    <font>
      <u/>
      <sz val="10"/>
      <color indexed="56"/>
      <name val="Arial"/>
      <family val="2"/>
    </font>
    <font>
      <sz val="10"/>
      <color indexed="56"/>
      <name val="Arial"/>
      <family val="2"/>
    </font>
    <font>
      <u/>
      <sz val="9"/>
      <color indexed="62"/>
      <name val="Arial"/>
      <family val="2"/>
    </font>
    <font>
      <u/>
      <sz val="10"/>
      <color indexed="62"/>
      <name val="Arial"/>
      <family val="2"/>
    </font>
    <font>
      <sz val="10"/>
      <color indexed="62"/>
      <name val="Arial"/>
      <family val="2"/>
    </font>
    <font>
      <u/>
      <sz val="10"/>
      <color indexed="10"/>
      <name val="Arial"/>
      <family val="2"/>
    </font>
    <font>
      <sz val="8"/>
      <name val="Arial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"/>
      <color indexed="12"/>
      <name val="Arial"/>
    </font>
    <font>
      <b/>
      <sz val="10"/>
      <color rgb="FFFF0000"/>
      <name val="Arial"/>
      <family val="2"/>
    </font>
    <font>
      <u/>
      <sz val="10"/>
      <color rgb="FF0070C0"/>
      <name val="Arial"/>
      <family val="2"/>
    </font>
    <font>
      <sz val="10"/>
      <color rgb="FF0070C0"/>
      <name val="Arial"/>
      <family val="2"/>
    </font>
    <font>
      <sz val="10"/>
      <color theme="2" tint="-0.749992370372631"/>
      <name val="Arial"/>
      <family val="2"/>
    </font>
    <font>
      <u/>
      <sz val="10"/>
      <color theme="2" tint="-0.74999237037263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206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6" fillId="0" borderId="0" applyNumberFormat="0" applyFill="0" applyBorder="0" applyAlignment="0" applyProtection="0">
      <alignment vertical="top"/>
      <protection locked="0"/>
    </xf>
  </cellStyleXfs>
  <cellXfs count="636">
    <xf numFmtId="0" fontId="0" fillId="0" borderId="0" xfId="0"/>
    <xf numFmtId="0" fontId="2" fillId="0" borderId="1" xfId="0" applyFont="1" applyFill="1" applyBorder="1" applyAlignment="1">
      <alignment horizontal="left"/>
    </xf>
    <xf numFmtId="1" fontId="3" fillId="0" borderId="1" xfId="0" applyNumberFormat="1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0" fillId="0" borderId="1" xfId="0" applyFill="1" applyBorder="1"/>
    <xf numFmtId="0" fontId="7" fillId="0" borderId="0" xfId="0" applyFont="1" applyBorder="1"/>
    <xf numFmtId="1" fontId="7" fillId="0" borderId="0" xfId="0" applyNumberFormat="1" applyFont="1" applyBorder="1" applyAlignment="1">
      <alignment horizontal="center"/>
    </xf>
    <xf numFmtId="0" fontId="0" fillId="0" borderId="0" xfId="0" applyBorder="1"/>
    <xf numFmtId="0" fontId="7" fillId="0" borderId="0" xfId="0" applyNumberFormat="1" applyFont="1" applyBorder="1"/>
    <xf numFmtId="44" fontId="4" fillId="0" borderId="0" xfId="1" applyFont="1" applyBorder="1"/>
    <xf numFmtId="0" fontId="8" fillId="0" borderId="0" xfId="0" applyFont="1" applyBorder="1"/>
    <xf numFmtId="16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10" fillId="0" borderId="1" xfId="0" applyNumberFormat="1" applyFont="1" applyFill="1" applyBorder="1" applyAlignment="1">
      <alignment horizontal="right"/>
    </xf>
    <xf numFmtId="164" fontId="11" fillId="0" borderId="0" xfId="0" applyNumberFormat="1" applyFont="1" applyAlignment="1">
      <alignment horizontal="right"/>
    </xf>
    <xf numFmtId="0" fontId="8" fillId="0" borderId="0" xfId="0" applyFont="1"/>
    <xf numFmtId="168" fontId="3" fillId="0" borderId="1" xfId="0" applyNumberFormat="1" applyFont="1" applyFill="1" applyBorder="1" applyAlignment="1">
      <alignment horizontal="right"/>
    </xf>
    <xf numFmtId="168" fontId="0" fillId="0" borderId="0" xfId="0" applyNumberFormat="1" applyAlignment="1">
      <alignment horizontal="right"/>
    </xf>
    <xf numFmtId="168" fontId="0" fillId="0" borderId="0" xfId="0" applyNumberFormat="1" applyBorder="1" applyAlignment="1">
      <alignment horizontal="right"/>
    </xf>
    <xf numFmtId="168" fontId="0" fillId="0" borderId="1" xfId="0" applyNumberFormat="1" applyFill="1" applyBorder="1" applyAlignment="1">
      <alignment horizontal="right"/>
    </xf>
    <xf numFmtId="0" fontId="0" fillId="0" borderId="0" xfId="0" applyFill="1" applyBorder="1"/>
    <xf numFmtId="165" fontId="8" fillId="0" borderId="0" xfId="0" applyNumberFormat="1" applyFont="1" applyBorder="1"/>
    <xf numFmtId="49" fontId="4" fillId="0" borderId="1" xfId="0" applyNumberFormat="1" applyFont="1" applyFill="1" applyBorder="1"/>
    <xf numFmtId="49" fontId="0" fillId="0" borderId="0" xfId="0" applyNumberFormat="1"/>
    <xf numFmtId="49" fontId="6" fillId="0" borderId="0" xfId="2" applyNumberFormat="1" applyAlignment="1" applyProtection="1"/>
    <xf numFmtId="49" fontId="0" fillId="0" borderId="0" xfId="0" applyNumberFormat="1" applyBorder="1"/>
    <xf numFmtId="168" fontId="7" fillId="0" borderId="0" xfId="0" applyNumberFormat="1" applyFont="1" applyFill="1" applyBorder="1" applyAlignment="1">
      <alignment horizontal="right"/>
    </xf>
    <xf numFmtId="168" fontId="0" fillId="0" borderId="0" xfId="0" applyNumberFormat="1" applyFill="1" applyBorder="1" applyAlignment="1">
      <alignment horizontal="right"/>
    </xf>
    <xf numFmtId="168" fontId="8" fillId="0" borderId="0" xfId="0" applyNumberFormat="1" applyFont="1" applyFill="1" applyBorder="1" applyAlignment="1">
      <alignment horizontal="right"/>
    </xf>
    <xf numFmtId="0" fontId="4" fillId="0" borderId="2" xfId="0" applyFont="1" applyFill="1" applyBorder="1"/>
    <xf numFmtId="0" fontId="4" fillId="0" borderId="3" xfId="0" applyFont="1" applyFill="1" applyBorder="1"/>
    <xf numFmtId="168" fontId="9" fillId="0" borderId="0" xfId="0" applyNumberFormat="1" applyFont="1" applyFill="1" applyBorder="1" applyAlignment="1">
      <alignment horizontal="right"/>
    </xf>
    <xf numFmtId="168" fontId="4" fillId="0" borderId="4" xfId="1" applyNumberFormat="1" applyFont="1" applyFill="1" applyBorder="1" applyAlignment="1">
      <alignment horizontal="right"/>
    </xf>
    <xf numFmtId="0" fontId="0" fillId="0" borderId="5" xfId="0" pivotButton="1" applyBorder="1"/>
    <xf numFmtId="0" fontId="0" fillId="0" borderId="5" xfId="0" applyBorder="1"/>
    <xf numFmtId="0" fontId="0" fillId="0" borderId="6" xfId="0" applyBorder="1"/>
    <xf numFmtId="0" fontId="0" fillId="0" borderId="6" xfId="0" applyNumberFormat="1" applyBorder="1"/>
    <xf numFmtId="0" fontId="0" fillId="0" borderId="7" xfId="0" applyBorder="1"/>
    <xf numFmtId="0" fontId="0" fillId="0" borderId="0" xfId="0" applyNumberFormat="1"/>
    <xf numFmtId="0" fontId="0" fillId="0" borderId="8" xfId="0" applyNumberFormat="1" applyBorder="1"/>
    <xf numFmtId="0" fontId="0" fillId="0" borderId="9" xfId="0" applyBorder="1"/>
    <xf numFmtId="0" fontId="0" fillId="0" borderId="10" xfId="0" applyNumberFormat="1" applyBorder="1"/>
    <xf numFmtId="0" fontId="8" fillId="0" borderId="0" xfId="0" applyNumberFormat="1" applyFont="1" applyBorder="1"/>
    <xf numFmtId="164" fontId="8" fillId="0" borderId="0" xfId="0" applyNumberFormat="1" applyFont="1" applyAlignment="1">
      <alignment horizontal="right"/>
    </xf>
    <xf numFmtId="49" fontId="12" fillId="0" borderId="0" xfId="2" applyNumberFormat="1" applyFont="1" applyFill="1" applyBorder="1" applyAlignment="1" applyProtection="1"/>
    <xf numFmtId="0" fontId="8" fillId="0" borderId="1" xfId="0" applyFont="1" applyFill="1" applyBorder="1"/>
    <xf numFmtId="0" fontId="8" fillId="0" borderId="0" xfId="0" applyNumberFormat="1" applyFont="1"/>
    <xf numFmtId="166" fontId="8" fillId="0" borderId="0" xfId="0" applyNumberFormat="1" applyFont="1" applyAlignment="1">
      <alignment horizontal="center"/>
    </xf>
    <xf numFmtId="49" fontId="8" fillId="0" borderId="0" xfId="0" applyNumberFormat="1" applyFont="1"/>
    <xf numFmtId="49" fontId="12" fillId="0" borderId="0" xfId="2" applyNumberFormat="1" applyFont="1" applyAlignment="1" applyProtection="1"/>
    <xf numFmtId="0" fontId="8" fillId="0" borderId="0" xfId="0" applyFont="1" applyAlignment="1">
      <alignment horizontal="center"/>
    </xf>
    <xf numFmtId="49" fontId="12" fillId="0" borderId="0" xfId="2" applyNumberFormat="1" applyFont="1" applyBorder="1" applyAlignment="1" applyProtection="1"/>
    <xf numFmtId="0" fontId="8" fillId="0" borderId="0" xfId="0" applyFont="1" applyFill="1" applyBorder="1"/>
    <xf numFmtId="0" fontId="8" fillId="0" borderId="0" xfId="0" applyNumberFormat="1" applyFont="1" applyFill="1" applyBorder="1"/>
    <xf numFmtId="16" fontId="8" fillId="0" borderId="0" xfId="0" applyNumberFormat="1" applyFont="1"/>
    <xf numFmtId="164" fontId="8" fillId="0" borderId="0" xfId="0" applyNumberFormat="1" applyFont="1" applyBorder="1" applyAlignment="1">
      <alignment horizontal="right"/>
    </xf>
    <xf numFmtId="0" fontId="8" fillId="0" borderId="0" xfId="0" applyFont="1" applyAlignment="1">
      <alignment wrapText="1"/>
    </xf>
    <xf numFmtId="0" fontId="8" fillId="0" borderId="0" xfId="0" applyFont="1" applyFill="1" applyBorder="1" applyAlignment="1">
      <alignment wrapText="1"/>
    </xf>
    <xf numFmtId="168" fontId="13" fillId="0" borderId="0" xfId="0" applyNumberFormat="1" applyFont="1" applyFill="1" applyBorder="1" applyAlignment="1">
      <alignment horizontal="right"/>
    </xf>
    <xf numFmtId="0" fontId="6" fillId="0" borderId="0" xfId="2" applyAlignment="1" applyProtection="1"/>
    <xf numFmtId="0" fontId="1" fillId="0" borderId="0" xfId="0" applyFont="1"/>
    <xf numFmtId="0" fontId="1" fillId="0" borderId="0" xfId="0" applyNumberFormat="1" applyFont="1"/>
    <xf numFmtId="166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right"/>
    </xf>
    <xf numFmtId="168" fontId="1" fillId="0" borderId="0" xfId="0" applyNumberFormat="1" applyFont="1" applyFill="1" applyBorder="1" applyAlignment="1">
      <alignment horizontal="right"/>
    </xf>
    <xf numFmtId="0" fontId="0" fillId="0" borderId="0" xfId="0" applyAlignment="1">
      <alignment horizontal="left"/>
    </xf>
    <xf numFmtId="0" fontId="8" fillId="0" borderId="0" xfId="0" applyFont="1" applyAlignment="1">
      <alignment horizontal="left"/>
    </xf>
    <xf numFmtId="169" fontId="8" fillId="0" borderId="0" xfId="0" applyNumberFormat="1" applyFont="1"/>
    <xf numFmtId="169" fontId="8" fillId="0" borderId="0" xfId="0" applyNumberFormat="1" applyFont="1" applyBorder="1"/>
    <xf numFmtId="164" fontId="11" fillId="0" borderId="0" xfId="0" applyNumberFormat="1" applyFont="1" applyFill="1" applyBorder="1" applyAlignment="1">
      <alignment horizontal="right"/>
    </xf>
    <xf numFmtId="44" fontId="8" fillId="0" borderId="0" xfId="1" applyFont="1" applyBorder="1"/>
    <xf numFmtId="0" fontId="0" fillId="0" borderId="0" xfId="0" applyNumberFormat="1" applyFont="1"/>
    <xf numFmtId="168" fontId="8" fillId="0" borderId="1" xfId="0" applyNumberFormat="1" applyFont="1" applyFill="1" applyBorder="1" applyAlignment="1">
      <alignment horizontal="right"/>
    </xf>
    <xf numFmtId="1" fontId="7" fillId="0" borderId="0" xfId="0" applyNumberFormat="1" applyFont="1" applyFill="1" applyBorder="1" applyAlignment="1">
      <alignment horizontal="center"/>
    </xf>
    <xf numFmtId="0" fontId="16" fillId="0" borderId="0" xfId="0" applyFont="1" applyFill="1" applyBorder="1" applyAlignment="1">
      <alignment horizontal="left"/>
    </xf>
    <xf numFmtId="0" fontId="7" fillId="0" borderId="0" xfId="0" applyFont="1" applyFill="1" applyBorder="1" applyAlignment="1">
      <alignment horizontal="center"/>
    </xf>
    <xf numFmtId="44" fontId="8" fillId="0" borderId="0" xfId="1" applyFont="1" applyFill="1" applyBorder="1"/>
    <xf numFmtId="0" fontId="7" fillId="0" borderId="0" xfId="0" applyFont="1" applyFill="1" applyBorder="1"/>
    <xf numFmtId="165" fontId="17" fillId="0" borderId="0" xfId="2" applyNumberFormat="1" applyFont="1" applyFill="1" applyBorder="1" applyAlignment="1" applyProtection="1"/>
    <xf numFmtId="0" fontId="7" fillId="0" borderId="0" xfId="0" applyNumberFormat="1" applyFont="1" applyFill="1" applyBorder="1"/>
    <xf numFmtId="14" fontId="7" fillId="0" borderId="0" xfId="0" applyNumberFormat="1" applyFont="1" applyFill="1" applyBorder="1"/>
    <xf numFmtId="165" fontId="8" fillId="0" borderId="0" xfId="0" applyNumberFormat="1" applyFont="1" applyFill="1" applyBorder="1"/>
    <xf numFmtId="14" fontId="8" fillId="0" borderId="0" xfId="0" applyNumberFormat="1" applyFont="1" applyFill="1" applyBorder="1"/>
    <xf numFmtId="165" fontId="7" fillId="0" borderId="0" xfId="0" applyNumberFormat="1" applyFont="1" applyFill="1" applyBorder="1"/>
    <xf numFmtId="165" fontId="6" fillId="0" borderId="0" xfId="2" applyNumberFormat="1" applyBorder="1" applyAlignment="1" applyProtection="1"/>
    <xf numFmtId="0" fontId="17" fillId="0" borderId="0" xfId="2" applyFont="1" applyFill="1" applyBorder="1" applyAlignment="1" applyProtection="1"/>
    <xf numFmtId="0" fontId="8" fillId="0" borderId="0" xfId="0" applyFont="1" applyFill="1" applyBorder="1" applyAlignment="1">
      <alignment horizontal="left"/>
    </xf>
    <xf numFmtId="168" fontId="7" fillId="0" borderId="1" xfId="0" applyNumberFormat="1" applyFont="1" applyFill="1" applyBorder="1" applyAlignment="1">
      <alignment horizontal="right"/>
    </xf>
    <xf numFmtId="165" fontId="7" fillId="0" borderId="0" xfId="0" applyNumberFormat="1" applyFont="1" applyFill="1" applyBorder="1" applyAlignment="1">
      <alignment horizontal="center"/>
    </xf>
    <xf numFmtId="49" fontId="8" fillId="0" borderId="0" xfId="0" applyNumberFormat="1" applyFont="1" applyFill="1" applyBorder="1"/>
    <xf numFmtId="49" fontId="6" fillId="0" borderId="0" xfId="2" applyNumberFormat="1" applyBorder="1" applyAlignment="1" applyProtection="1"/>
    <xf numFmtId="168" fontId="9" fillId="0" borderId="1" xfId="0" applyNumberFormat="1" applyFont="1" applyFill="1" applyBorder="1" applyAlignment="1">
      <alignment horizontal="right"/>
    </xf>
    <xf numFmtId="167" fontId="8" fillId="0" borderId="0" xfId="0" applyNumberFormat="1" applyFont="1"/>
    <xf numFmtId="167" fontId="0" fillId="0" borderId="0" xfId="0" applyNumberFormat="1"/>
    <xf numFmtId="167" fontId="1" fillId="0" borderId="0" xfId="0" applyNumberFormat="1" applyFont="1"/>
    <xf numFmtId="0" fontId="8" fillId="0" borderId="1" xfId="0" applyFont="1" applyBorder="1"/>
    <xf numFmtId="168" fontId="8" fillId="0" borderId="0" xfId="0" applyNumberFormat="1" applyFont="1" applyAlignment="1">
      <alignment horizontal="left"/>
    </xf>
    <xf numFmtId="168" fontId="18" fillId="0" borderId="0" xfId="0" applyNumberFormat="1" applyFont="1" applyFill="1" applyBorder="1" applyAlignment="1">
      <alignment horizontal="right"/>
    </xf>
    <xf numFmtId="168" fontId="19" fillId="0" borderId="0" xfId="0" applyNumberFormat="1" applyFont="1" applyFill="1" applyBorder="1" applyAlignment="1">
      <alignment horizontal="right"/>
    </xf>
    <xf numFmtId="0" fontId="8" fillId="0" borderId="0" xfId="0" applyFont="1" applyFill="1"/>
    <xf numFmtId="0" fontId="9" fillId="0" borderId="0" xfId="0" applyFont="1"/>
    <xf numFmtId="0" fontId="8" fillId="0" borderId="0" xfId="0" applyNumberFormat="1" applyFont="1" applyFill="1"/>
    <xf numFmtId="164" fontId="9" fillId="0" borderId="0" xfId="0" applyNumberFormat="1" applyFont="1" applyAlignment="1">
      <alignment horizontal="left"/>
    </xf>
    <xf numFmtId="49" fontId="8" fillId="0" borderId="0" xfId="0" applyNumberFormat="1" applyFont="1" applyBorder="1"/>
    <xf numFmtId="49" fontId="12" fillId="0" borderId="0" xfId="2" applyNumberFormat="1" applyFont="1" applyAlignment="1" applyProtection="1">
      <alignment horizontal="left"/>
    </xf>
    <xf numFmtId="168" fontId="8" fillId="0" borderId="0" xfId="0" applyNumberFormat="1" applyFont="1" applyFill="1" applyAlignment="1">
      <alignment horizontal="right"/>
    </xf>
    <xf numFmtId="167" fontId="0" fillId="0" borderId="0" xfId="0" applyNumberFormat="1" applyBorder="1"/>
    <xf numFmtId="168" fontId="8" fillId="0" borderId="0" xfId="0" applyNumberFormat="1" applyFont="1" applyFill="1" applyAlignment="1">
      <alignment horizontal="left"/>
    </xf>
    <xf numFmtId="168" fontId="0" fillId="0" borderId="0" xfId="0" applyNumberFormat="1" applyFill="1" applyAlignment="1">
      <alignment horizontal="right"/>
    </xf>
    <xf numFmtId="168" fontId="7" fillId="0" borderId="0" xfId="0" applyNumberFormat="1" applyFont="1" applyFill="1" applyAlignment="1">
      <alignment horizontal="right"/>
    </xf>
    <xf numFmtId="0" fontId="8" fillId="0" borderId="0" xfId="0" applyFont="1" applyFill="1" applyAlignment="1">
      <alignment horizontal="center"/>
    </xf>
    <xf numFmtId="0" fontId="0" fillId="0" borderId="7" xfId="0" applyFont="1" applyFill="1" applyBorder="1"/>
    <xf numFmtId="16" fontId="0" fillId="0" borderId="0" xfId="0" applyNumberFormat="1"/>
    <xf numFmtId="0" fontId="28" fillId="0" borderId="0" xfId="0" applyFont="1"/>
    <xf numFmtId="0" fontId="29" fillId="0" borderId="0" xfId="0" applyFont="1" applyAlignment="1">
      <alignment horizontal="center"/>
    </xf>
    <xf numFmtId="0" fontId="29" fillId="0" borderId="0" xfId="0" applyFont="1"/>
    <xf numFmtId="0" fontId="30" fillId="0" borderId="0" xfId="0" applyFont="1"/>
    <xf numFmtId="0" fontId="29" fillId="0" borderId="0" xfId="0" applyNumberFormat="1" applyFont="1"/>
    <xf numFmtId="0" fontId="8" fillId="0" borderId="0" xfId="0" applyFont="1" applyFill="1" applyAlignment="1">
      <alignment horizontal="left"/>
    </xf>
    <xf numFmtId="0" fontId="8" fillId="2" borderId="0" xfId="0" applyFont="1" applyFill="1" applyBorder="1"/>
    <xf numFmtId="0" fontId="32" fillId="0" borderId="0" xfId="0" applyFont="1"/>
    <xf numFmtId="0" fontId="33" fillId="0" borderId="0" xfId="0" applyNumberFormat="1" applyFont="1" applyFill="1"/>
    <xf numFmtId="0" fontId="33" fillId="0" borderId="0" xfId="0" applyFont="1"/>
    <xf numFmtId="0" fontId="33" fillId="0" borderId="0" xfId="0" applyNumberFormat="1" applyFont="1"/>
    <xf numFmtId="0" fontId="29" fillId="0" borderId="0" xfId="0" applyFont="1" applyFill="1" applyBorder="1"/>
    <xf numFmtId="49" fontId="34" fillId="0" borderId="0" xfId="2" applyNumberFormat="1" applyFont="1" applyAlignment="1" applyProtection="1"/>
    <xf numFmtId="49" fontId="34" fillId="0" borderId="0" xfId="2" applyNumberFormat="1" applyFont="1" applyBorder="1" applyAlignment="1" applyProtection="1"/>
    <xf numFmtId="49" fontId="35" fillId="0" borderId="0" xfId="0" applyNumberFormat="1" applyFont="1" applyBorder="1"/>
    <xf numFmtId="49" fontId="35" fillId="0" borderId="0" xfId="0" applyNumberFormat="1" applyFont="1"/>
    <xf numFmtId="49" fontId="37" fillId="0" borderId="0" xfId="2" applyNumberFormat="1" applyFont="1" applyBorder="1" applyAlignment="1" applyProtection="1"/>
    <xf numFmtId="49" fontId="37" fillId="0" borderId="0" xfId="2" applyNumberFormat="1" applyFont="1" applyAlignment="1" applyProtection="1"/>
    <xf numFmtId="49" fontId="38" fillId="0" borderId="0" xfId="0" applyNumberFormat="1" applyFont="1"/>
    <xf numFmtId="0" fontId="37" fillId="0" borderId="0" xfId="2" applyFont="1" applyAlignment="1" applyProtection="1"/>
    <xf numFmtId="0" fontId="8" fillId="0" borderId="0" xfId="0" applyFont="1" applyFill="1" applyBorder="1" applyAlignment="1">
      <alignment horizontal="center"/>
    </xf>
    <xf numFmtId="0" fontId="8" fillId="0" borderId="0" xfId="0" applyNumberFormat="1" applyFont="1" applyFill="1" applyAlignment="1">
      <alignment horizontal="left"/>
    </xf>
    <xf numFmtId="168" fontId="0" fillId="0" borderId="0" xfId="0" applyNumberFormat="1" applyAlignment="1">
      <alignment horizontal="left"/>
    </xf>
    <xf numFmtId="16" fontId="0" fillId="0" borderId="0" xfId="0" applyNumberFormat="1" applyAlignment="1">
      <alignment horizontal="left"/>
    </xf>
    <xf numFmtId="0" fontId="1" fillId="0" borderId="0" xfId="0" applyFont="1" applyFill="1" applyBorder="1"/>
    <xf numFmtId="168" fontId="1" fillId="0" borderId="0" xfId="0" applyNumberFormat="1" applyFont="1" applyAlignment="1">
      <alignment horizontal="left"/>
    </xf>
    <xf numFmtId="0" fontId="38" fillId="0" borderId="0" xfId="0" applyFont="1"/>
    <xf numFmtId="0" fontId="1" fillId="0" borderId="0" xfId="0" applyFont="1" applyAlignment="1">
      <alignment horizontal="center"/>
    </xf>
    <xf numFmtId="49" fontId="37" fillId="0" borderId="0" xfId="2" applyNumberFormat="1" applyFont="1" applyFill="1" applyBorder="1" applyAlignment="1" applyProtection="1"/>
    <xf numFmtId="0" fontId="8" fillId="0" borderId="0" xfId="0" applyFont="1" applyAlignment="1"/>
    <xf numFmtId="0" fontId="0" fillId="0" borderId="0" xfId="0" applyFont="1" applyFill="1" applyBorder="1"/>
    <xf numFmtId="0" fontId="28" fillId="0" borderId="0" xfId="0" applyFont="1" applyFill="1" applyBorder="1"/>
    <xf numFmtId="49" fontId="17" fillId="0" borderId="0" xfId="2" applyNumberFormat="1" applyFont="1" applyAlignment="1" applyProtection="1"/>
    <xf numFmtId="0" fontId="8" fillId="0" borderId="0" xfId="0" applyNumberFormat="1" applyFont="1" applyAlignment="1">
      <alignment horizontal="right"/>
    </xf>
    <xf numFmtId="0" fontId="1" fillId="0" borderId="0" xfId="0" applyFont="1" applyAlignment="1">
      <alignment horizontal="left" indent="3"/>
    </xf>
    <xf numFmtId="16" fontId="1" fillId="0" borderId="0" xfId="0" applyNumberFormat="1" applyFont="1" applyAlignment="1">
      <alignment horizontal="left" indent="3"/>
    </xf>
    <xf numFmtId="166" fontId="0" fillId="0" borderId="0" xfId="0" applyNumberFormat="1" applyAlignment="1">
      <alignment horizontal="left" indent="2"/>
    </xf>
    <xf numFmtId="166" fontId="0" fillId="0" borderId="0" xfId="0" applyNumberFormat="1" applyFill="1" applyBorder="1" applyAlignment="1">
      <alignment horizontal="left" indent="2"/>
    </xf>
    <xf numFmtId="0" fontId="0" fillId="0" borderId="7" xfId="0" applyFill="1" applyBorder="1"/>
    <xf numFmtId="16" fontId="1" fillId="0" borderId="0" xfId="0" applyNumberFormat="1" applyFont="1" applyAlignment="1">
      <alignment horizontal="left"/>
    </xf>
    <xf numFmtId="1" fontId="1" fillId="0" borderId="0" xfId="0" applyNumberFormat="1" applyFont="1" applyAlignment="1">
      <alignment horizontal="center"/>
    </xf>
    <xf numFmtId="164" fontId="29" fillId="0" borderId="0" xfId="0" applyNumberFormat="1" applyFont="1" applyAlignment="1">
      <alignment horizontal="right"/>
    </xf>
    <xf numFmtId="49" fontId="39" fillId="0" borderId="0" xfId="2" applyNumberFormat="1" applyFont="1" applyAlignment="1" applyProtection="1"/>
    <xf numFmtId="168" fontId="29" fillId="0" borderId="0" xfId="0" applyNumberFormat="1" applyFont="1" applyFill="1" applyBorder="1" applyAlignment="1">
      <alignment horizontal="right"/>
    </xf>
    <xf numFmtId="17" fontId="0" fillId="0" borderId="0" xfId="0" applyNumberFormat="1"/>
    <xf numFmtId="49" fontId="45" fillId="0" borderId="0" xfId="2" applyNumberFormat="1" applyFont="1" applyAlignment="1" applyProtection="1"/>
    <xf numFmtId="1" fontId="1" fillId="0" borderId="0" xfId="0" applyNumberFormat="1" applyFont="1" applyFill="1" applyAlignment="1">
      <alignment horizontal="center"/>
    </xf>
    <xf numFmtId="0" fontId="46" fillId="0" borderId="0" xfId="0" applyFont="1"/>
    <xf numFmtId="0" fontId="46" fillId="0" borderId="0" xfId="0" applyNumberFormat="1" applyFont="1"/>
    <xf numFmtId="164" fontId="46" fillId="0" borderId="0" xfId="0" applyNumberFormat="1" applyFont="1" applyAlignment="1">
      <alignment horizontal="right"/>
    </xf>
    <xf numFmtId="168" fontId="46" fillId="0" borderId="0" xfId="0" applyNumberFormat="1" applyFont="1" applyFill="1" applyBorder="1" applyAlignment="1">
      <alignment horizontal="right"/>
    </xf>
    <xf numFmtId="0" fontId="46" fillId="0" borderId="0" xfId="0" applyFont="1" applyFill="1" applyBorder="1"/>
    <xf numFmtId="0" fontId="8" fillId="0" borderId="0" xfId="0" applyFont="1" applyBorder="1" applyAlignment="1">
      <alignment horizontal="center"/>
    </xf>
    <xf numFmtId="168" fontId="3" fillId="0" borderId="1" xfId="0" applyNumberFormat="1" applyFont="1" applyFill="1" applyBorder="1" applyAlignment="1">
      <alignment horizontal="left"/>
    </xf>
    <xf numFmtId="0" fontId="8" fillId="3" borderId="0" xfId="0" applyFont="1" applyFill="1"/>
    <xf numFmtId="0" fontId="8" fillId="3" borderId="0" xfId="0" applyNumberFormat="1" applyFont="1" applyFill="1"/>
    <xf numFmtId="0" fontId="0" fillId="3" borderId="0" xfId="0" applyFill="1"/>
    <xf numFmtId="164" fontId="8" fillId="3" borderId="0" xfId="0" applyNumberFormat="1" applyFont="1" applyFill="1" applyAlignment="1">
      <alignment horizontal="right"/>
    </xf>
    <xf numFmtId="168" fontId="8" fillId="3" borderId="0" xfId="0" applyNumberFormat="1" applyFont="1" applyFill="1" applyBorder="1" applyAlignment="1">
      <alignment horizontal="right"/>
    </xf>
    <xf numFmtId="0" fontId="1" fillId="3" borderId="0" xfId="0" applyFont="1" applyFill="1"/>
    <xf numFmtId="0" fontId="8" fillId="3" borderId="0" xfId="0" applyFont="1" applyFill="1" applyBorder="1"/>
    <xf numFmtId="0" fontId="8" fillId="3" borderId="0" xfId="0" applyNumberFormat="1" applyFont="1" applyFill="1" applyBorder="1"/>
    <xf numFmtId="0" fontId="8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8" fillId="4" borderId="0" xfId="0" applyFont="1" applyFill="1"/>
    <xf numFmtId="0" fontId="8" fillId="4" borderId="0" xfId="0" applyNumberFormat="1" applyFont="1" applyFill="1"/>
    <xf numFmtId="164" fontId="8" fillId="4" borderId="0" xfId="0" applyNumberFormat="1" applyFont="1" applyFill="1" applyAlignment="1">
      <alignment horizontal="right"/>
    </xf>
    <xf numFmtId="168" fontId="8" fillId="4" borderId="0" xfId="0" applyNumberFormat="1" applyFont="1" applyFill="1" applyBorder="1" applyAlignment="1">
      <alignment horizontal="right"/>
    </xf>
    <xf numFmtId="164" fontId="8" fillId="3" borderId="0" xfId="0" applyNumberFormat="1" applyFont="1" applyFill="1" applyBorder="1" applyAlignment="1">
      <alignment horizontal="right"/>
    </xf>
    <xf numFmtId="0" fontId="8" fillId="4" borderId="0" xfId="0" applyFont="1" applyFill="1" applyAlignment="1">
      <alignment horizontal="center"/>
    </xf>
    <xf numFmtId="0" fontId="8" fillId="3" borderId="0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8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8" fillId="0" borderId="0" xfId="0" applyNumberFormat="1" applyFont="1" applyBorder="1" applyAlignment="1">
      <alignment horizontal="center"/>
    </xf>
    <xf numFmtId="0" fontId="0" fillId="0" borderId="0" xfId="0" applyNumberFormat="1" applyFont="1" applyAlignment="1">
      <alignment horizontal="center"/>
    </xf>
    <xf numFmtId="0" fontId="8" fillId="0" borderId="0" xfId="0" applyNumberFormat="1" applyFont="1" applyFill="1" applyBorder="1" applyAlignment="1">
      <alignment horizontal="center"/>
    </xf>
    <xf numFmtId="0" fontId="8" fillId="0" borderId="0" xfId="0" applyNumberFormat="1" applyFont="1" applyFill="1" applyAlignment="1">
      <alignment horizontal="center"/>
    </xf>
    <xf numFmtId="0" fontId="8" fillId="3" borderId="0" xfId="0" applyNumberFormat="1" applyFont="1" applyFill="1" applyAlignment="1">
      <alignment horizontal="center"/>
    </xf>
    <xf numFmtId="164" fontId="8" fillId="0" borderId="0" xfId="0" applyNumberFormat="1" applyFont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28" fillId="3" borderId="0" xfId="0" applyFont="1" applyFill="1"/>
    <xf numFmtId="0" fontId="0" fillId="0" borderId="0" xfId="0" applyFill="1"/>
    <xf numFmtId="0" fontId="8" fillId="3" borderId="0" xfId="0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8" fillId="4" borderId="0" xfId="0" applyFont="1" applyFill="1" applyBorder="1"/>
    <xf numFmtId="0" fontId="8" fillId="4" borderId="0" xfId="0" applyFont="1" applyFill="1" applyBorder="1" applyAlignment="1">
      <alignment horizontal="center"/>
    </xf>
    <xf numFmtId="164" fontId="8" fillId="4" borderId="0" xfId="0" applyNumberFormat="1" applyFont="1" applyFill="1" applyBorder="1" applyAlignment="1">
      <alignment horizontal="right"/>
    </xf>
    <xf numFmtId="168" fontId="8" fillId="3" borderId="0" xfId="0" applyNumberFormat="1" applyFont="1" applyFill="1" applyAlignment="1">
      <alignment horizontal="right"/>
    </xf>
    <xf numFmtId="167" fontId="8" fillId="0" borderId="0" xfId="0" applyNumberFormat="1" applyFont="1" applyBorder="1"/>
    <xf numFmtId="0" fontId="8" fillId="0" borderId="1" xfId="0" applyFont="1" applyBorder="1" applyAlignment="1">
      <alignment horizontal="center"/>
    </xf>
    <xf numFmtId="166" fontId="1" fillId="0" borderId="1" xfId="0" applyNumberFormat="1" applyFont="1" applyBorder="1" applyAlignment="1">
      <alignment horizontal="center"/>
    </xf>
    <xf numFmtId="0" fontId="1" fillId="0" borderId="1" xfId="0" applyFont="1" applyBorder="1"/>
    <xf numFmtId="0" fontId="8" fillId="0" borderId="1" xfId="0" applyNumberFormat="1" applyFont="1" applyBorder="1"/>
    <xf numFmtId="164" fontId="8" fillId="0" borderId="1" xfId="0" applyNumberFormat="1" applyFont="1" applyBorder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49" fontId="37" fillId="0" borderId="1" xfId="2" applyNumberFormat="1" applyFont="1" applyBorder="1" applyAlignment="1" applyProtection="1"/>
    <xf numFmtId="0" fontId="29" fillId="0" borderId="1" xfId="0" applyFont="1" applyBorder="1"/>
    <xf numFmtId="0" fontId="8" fillId="0" borderId="3" xfId="0" applyFont="1" applyBorder="1"/>
    <xf numFmtId="0" fontId="8" fillId="5" borderId="0" xfId="0" applyFont="1" applyFill="1"/>
    <xf numFmtId="0" fontId="8" fillId="5" borderId="0" xfId="0" applyNumberFormat="1" applyFont="1" applyFill="1"/>
    <xf numFmtId="0" fontId="0" fillId="5" borderId="0" xfId="0" applyFill="1"/>
    <xf numFmtId="0" fontId="8" fillId="5" borderId="0" xfId="0" applyFont="1" applyFill="1" applyAlignment="1">
      <alignment horizontal="center"/>
    </xf>
    <xf numFmtId="164" fontId="8" fillId="5" borderId="0" xfId="0" applyNumberFormat="1" applyFont="1" applyFill="1" applyAlignment="1">
      <alignment horizontal="right"/>
    </xf>
    <xf numFmtId="168" fontId="8" fillId="5" borderId="0" xfId="0" applyNumberFormat="1" applyFont="1" applyFill="1" applyBorder="1" applyAlignment="1">
      <alignment horizontal="right"/>
    </xf>
    <xf numFmtId="0" fontId="8" fillId="5" borderId="0" xfId="0" applyNumberFormat="1" applyFont="1" applyFill="1" applyAlignment="1">
      <alignment horizontal="center"/>
    </xf>
    <xf numFmtId="168" fontId="8" fillId="5" borderId="0" xfId="0" applyNumberFormat="1" applyFont="1" applyFill="1" applyAlignment="1">
      <alignment horizontal="right"/>
    </xf>
    <xf numFmtId="0" fontId="1" fillId="5" borderId="0" xfId="0" applyFont="1" applyFill="1"/>
    <xf numFmtId="0" fontId="8" fillId="5" borderId="0" xfId="0" applyFont="1" applyFill="1" applyBorder="1"/>
    <xf numFmtId="164" fontId="8" fillId="5" borderId="0" xfId="0" applyNumberFormat="1" applyFont="1" applyFill="1" applyBorder="1" applyAlignment="1">
      <alignment horizontal="right"/>
    </xf>
    <xf numFmtId="169" fontId="8" fillId="5" borderId="0" xfId="0" applyNumberFormat="1" applyFont="1" applyFill="1"/>
    <xf numFmtId="0" fontId="0" fillId="5" borderId="0" xfId="0" applyFill="1" applyBorder="1"/>
    <xf numFmtId="164" fontId="1" fillId="5" borderId="0" xfId="0" applyNumberFormat="1" applyFont="1" applyFill="1" applyAlignment="1">
      <alignment horizontal="right"/>
    </xf>
    <xf numFmtId="164" fontId="8" fillId="0" borderId="0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168" fontId="8" fillId="0" borderId="4" xfId="0" applyNumberFormat="1" applyFont="1" applyFill="1" applyBorder="1" applyAlignment="1">
      <alignment horizontal="center"/>
    </xf>
    <xf numFmtId="168" fontId="8" fillId="0" borderId="0" xfId="0" applyNumberFormat="1" applyFont="1" applyFill="1" applyBorder="1" applyAlignment="1">
      <alignment horizontal="center"/>
    </xf>
    <xf numFmtId="168" fontId="44" fillId="0" borderId="1" xfId="0" applyNumberFormat="1" applyFont="1" applyBorder="1" applyAlignment="1">
      <alignment horizontal="center"/>
    </xf>
    <xf numFmtId="168" fontId="44" fillId="0" borderId="0" xfId="0" applyNumberFormat="1" applyFont="1" applyAlignment="1">
      <alignment horizontal="center"/>
    </xf>
    <xf numFmtId="168" fontId="33" fillId="0" borderId="0" xfId="0" applyNumberFormat="1" applyFont="1" applyAlignment="1">
      <alignment horizontal="center"/>
    </xf>
    <xf numFmtId="166" fontId="1" fillId="0" borderId="0" xfId="0" applyNumberFormat="1" applyFont="1" applyFill="1" applyBorder="1" applyAlignment="1">
      <alignment horizontal="center"/>
    </xf>
    <xf numFmtId="1" fontId="1" fillId="0" borderId="0" xfId="0" applyNumberFormat="1" applyFont="1" applyBorder="1" applyAlignment="1">
      <alignment horizontal="center"/>
    </xf>
    <xf numFmtId="14" fontId="7" fillId="0" borderId="0" xfId="0" applyNumberFormat="1" applyFont="1" applyFill="1" applyBorder="1" applyAlignment="1">
      <alignment horizontal="left"/>
    </xf>
    <xf numFmtId="166" fontId="1" fillId="0" borderId="0" xfId="0" applyNumberFormat="1" applyFont="1" applyAlignment="1">
      <alignment horizontal="left"/>
    </xf>
    <xf numFmtId="168" fontId="1" fillId="0" borderId="0" xfId="0" applyNumberFormat="1" applyFont="1" applyFill="1" applyBorder="1" applyAlignment="1">
      <alignment horizontal="left"/>
    </xf>
    <xf numFmtId="16" fontId="1" fillId="0" borderId="0" xfId="0" applyNumberFormat="1" applyFont="1" applyFill="1" applyBorder="1" applyAlignment="1">
      <alignment horizontal="left"/>
    </xf>
    <xf numFmtId="168" fontId="1" fillId="0" borderId="0" xfId="0" applyNumberFormat="1" applyFont="1" applyFill="1" applyAlignment="1">
      <alignment horizontal="left"/>
    </xf>
    <xf numFmtId="168" fontId="1" fillId="0" borderId="0" xfId="0" applyNumberFormat="1" applyFont="1" applyBorder="1" applyAlignment="1">
      <alignment horizontal="left"/>
    </xf>
    <xf numFmtId="167" fontId="7" fillId="0" borderId="0" xfId="0" applyNumberFormat="1" applyFont="1" applyFill="1" applyBorder="1" applyAlignment="1">
      <alignment horizontal="left"/>
    </xf>
    <xf numFmtId="0" fontId="1" fillId="0" borderId="0" xfId="0" applyFont="1" applyFill="1" applyBorder="1" applyAlignment="1">
      <alignment horizontal="left"/>
    </xf>
    <xf numFmtId="0" fontId="7" fillId="0" borderId="0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9" fillId="0" borderId="0" xfId="0" applyFont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0" xfId="0" applyFont="1" applyFill="1" applyBorder="1" applyAlignment="1">
      <alignment horizontal="left"/>
    </xf>
    <xf numFmtId="166" fontId="8" fillId="0" borderId="0" xfId="0" applyNumberFormat="1" applyFont="1" applyAlignment="1">
      <alignment horizontal="left"/>
    </xf>
    <xf numFmtId="0" fontId="8" fillId="0" borderId="0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28" fillId="0" borderId="0" xfId="0" applyFont="1" applyAlignment="1">
      <alignment horizontal="left"/>
    </xf>
    <xf numFmtId="0" fontId="29" fillId="0" borderId="0" xfId="0" applyFont="1" applyAlignment="1">
      <alignment horizontal="left"/>
    </xf>
    <xf numFmtId="0" fontId="46" fillId="0" borderId="0" xfId="0" applyFont="1" applyAlignment="1">
      <alignment horizontal="left"/>
    </xf>
    <xf numFmtId="0" fontId="0" fillId="0" borderId="0" xfId="0" applyBorder="1" applyAlignment="1">
      <alignment horizontal="left"/>
    </xf>
    <xf numFmtId="0" fontId="7" fillId="0" borderId="0" xfId="0" applyNumberFormat="1" applyFont="1" applyFill="1" applyBorder="1" applyAlignment="1">
      <alignment horizontal="center"/>
    </xf>
    <xf numFmtId="0" fontId="46" fillId="0" borderId="0" xfId="0" applyNumberFormat="1" applyFont="1" applyAlignment="1">
      <alignment horizontal="center"/>
    </xf>
    <xf numFmtId="0" fontId="30" fillId="0" borderId="0" xfId="0" applyNumberFormat="1" applyFont="1" applyFill="1" applyBorder="1" applyAlignment="1">
      <alignment horizontal="center"/>
    </xf>
    <xf numFmtId="164" fontId="7" fillId="0" borderId="0" xfId="0" applyNumberFormat="1" applyFont="1" applyFill="1" applyBorder="1" applyAlignment="1">
      <alignment horizontal="center"/>
    </xf>
    <xf numFmtId="164" fontId="11" fillId="0" borderId="0" xfId="0" applyNumberFormat="1" applyFont="1" applyAlignment="1">
      <alignment horizontal="center"/>
    </xf>
    <xf numFmtId="164" fontId="11" fillId="0" borderId="0" xfId="0" applyNumberFormat="1" applyFont="1" applyFill="1" applyBorder="1" applyAlignment="1">
      <alignment horizontal="center"/>
    </xf>
    <xf numFmtId="164" fontId="11" fillId="0" borderId="0" xfId="0" applyNumberFormat="1" applyFont="1" applyBorder="1" applyAlignment="1">
      <alignment horizontal="center"/>
    </xf>
    <xf numFmtId="164" fontId="8" fillId="0" borderId="0" xfId="0" applyNumberFormat="1" applyFont="1" applyAlignment="1">
      <alignment horizontal="center" vertical="top"/>
    </xf>
    <xf numFmtId="168" fontId="4" fillId="0" borderId="4" xfId="1" applyNumberFormat="1" applyFont="1" applyFill="1" applyBorder="1" applyAlignment="1">
      <alignment horizontal="center"/>
    </xf>
    <xf numFmtId="168" fontId="0" fillId="0" borderId="0" xfId="0" applyNumberForma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168" fontId="44" fillId="3" borderId="0" xfId="0" applyNumberFormat="1" applyFont="1" applyFill="1" applyAlignment="1">
      <alignment horizontal="center"/>
    </xf>
    <xf numFmtId="168" fontId="44" fillId="5" borderId="0" xfId="0" applyNumberFormat="1" applyFont="1" applyFill="1" applyAlignment="1">
      <alignment horizontal="center"/>
    </xf>
    <xf numFmtId="164" fontId="8" fillId="3" borderId="0" xfId="0" applyNumberFormat="1" applyFont="1" applyFill="1" applyAlignment="1">
      <alignment horizontal="center"/>
    </xf>
    <xf numFmtId="168" fontId="8" fillId="3" borderId="0" xfId="0" applyNumberFormat="1" applyFont="1" applyFill="1" applyBorder="1" applyAlignment="1">
      <alignment horizontal="center"/>
    </xf>
    <xf numFmtId="0" fontId="8" fillId="4" borderId="0" xfId="0" applyNumberFormat="1" applyFont="1" applyFill="1" applyBorder="1" applyAlignment="1">
      <alignment horizontal="center"/>
    </xf>
    <xf numFmtId="0" fontId="8" fillId="4" borderId="0" xfId="0" applyNumberFormat="1" applyFont="1" applyFill="1" applyAlignment="1">
      <alignment horizontal="center"/>
    </xf>
    <xf numFmtId="168" fontId="8" fillId="5" borderId="0" xfId="0" applyNumberFormat="1" applyFont="1" applyFill="1" applyAlignment="1">
      <alignment horizontal="center"/>
    </xf>
    <xf numFmtId="0" fontId="8" fillId="5" borderId="0" xfId="0" applyNumberFormat="1" applyFont="1" applyFill="1" applyBorder="1" applyAlignment="1">
      <alignment horizontal="center"/>
    </xf>
    <xf numFmtId="164" fontId="8" fillId="6" borderId="0" xfId="0" applyNumberFormat="1" applyFont="1" applyFill="1" applyAlignment="1">
      <alignment horizontal="right"/>
    </xf>
    <xf numFmtId="168" fontId="8" fillId="6" borderId="0" xfId="0" applyNumberFormat="1" applyFont="1" applyFill="1" applyBorder="1" applyAlignment="1">
      <alignment horizontal="right"/>
    </xf>
    <xf numFmtId="0" fontId="8" fillId="6" borderId="0" xfId="0" applyFont="1" applyFill="1"/>
    <xf numFmtId="164" fontId="4" fillId="0" borderId="1" xfId="0" applyNumberFormat="1" applyFont="1" applyFill="1" applyBorder="1" applyAlignment="1">
      <alignment horizontal="right"/>
    </xf>
    <xf numFmtId="164" fontId="1" fillId="0" borderId="0" xfId="0" applyNumberFormat="1" applyFont="1"/>
    <xf numFmtId="0" fontId="4" fillId="0" borderId="1" xfId="0" applyFont="1" applyFill="1" applyBorder="1" applyAlignment="1">
      <alignment horizontal="center"/>
    </xf>
    <xf numFmtId="0" fontId="8" fillId="6" borderId="0" xfId="0" applyNumberFormat="1" applyFont="1" applyFill="1" applyAlignment="1">
      <alignment horizontal="center"/>
    </xf>
    <xf numFmtId="0" fontId="8" fillId="6" borderId="0" xfId="0" applyFont="1" applyFill="1" applyAlignment="1">
      <alignment horizontal="center"/>
    </xf>
    <xf numFmtId="0" fontId="8" fillId="6" borderId="0" xfId="0" applyNumberFormat="1" applyFont="1" applyFill="1"/>
    <xf numFmtId="164" fontId="8" fillId="6" borderId="0" xfId="0" applyNumberFormat="1" applyFont="1" applyFill="1" applyBorder="1" applyAlignment="1">
      <alignment horizontal="right"/>
    </xf>
    <xf numFmtId="0" fontId="8" fillId="7" borderId="0" xfId="0" applyFont="1" applyFill="1"/>
    <xf numFmtId="164" fontId="8" fillId="5" borderId="0" xfId="0" applyNumberFormat="1" applyFont="1" applyFill="1" applyAlignment="1">
      <alignment horizontal="center"/>
    </xf>
    <xf numFmtId="168" fontId="8" fillId="5" borderId="0" xfId="0" applyNumberFormat="1" applyFont="1" applyFill="1" applyBorder="1" applyAlignment="1">
      <alignment horizontal="center"/>
    </xf>
    <xf numFmtId="0" fontId="47" fillId="3" borderId="0" xfId="0" applyFont="1" applyFill="1"/>
    <xf numFmtId="0" fontId="8" fillId="5" borderId="0" xfId="0" applyFont="1" applyFill="1" applyBorder="1" applyAlignment="1">
      <alignment horizontal="center"/>
    </xf>
    <xf numFmtId="0" fontId="28" fillId="0" borderId="0" xfId="0" applyFont="1" applyFill="1"/>
    <xf numFmtId="0" fontId="29" fillId="0" borderId="0" xfId="0" applyFont="1" applyFill="1"/>
    <xf numFmtId="0" fontId="30" fillId="0" borderId="0" xfId="0" applyFont="1" applyFill="1"/>
    <xf numFmtId="17" fontId="8" fillId="0" borderId="0" xfId="0" applyNumberFormat="1" applyFont="1" applyFill="1"/>
    <xf numFmtId="16" fontId="8" fillId="0" borderId="0" xfId="0" applyNumberFormat="1" applyFont="1" applyFill="1"/>
    <xf numFmtId="0" fontId="47" fillId="0" borderId="0" xfId="0" applyFont="1" applyFill="1"/>
    <xf numFmtId="164" fontId="12" fillId="5" borderId="0" xfId="2" applyNumberFormat="1" applyFont="1" applyFill="1" applyBorder="1" applyAlignment="1" applyProtection="1">
      <alignment horizontal="right"/>
    </xf>
    <xf numFmtId="0" fontId="29" fillId="5" borderId="0" xfId="0" applyNumberFormat="1" applyFont="1" applyFill="1"/>
    <xf numFmtId="164" fontId="8" fillId="0" borderId="0" xfId="0" applyNumberFormat="1" applyFont="1" applyFill="1" applyAlignment="1">
      <alignment horizontal="right"/>
    </xf>
    <xf numFmtId="0" fontId="8" fillId="5" borderId="0" xfId="0" applyNumberFormat="1" applyFont="1" applyFill="1" applyBorder="1"/>
    <xf numFmtId="0" fontId="8" fillId="8" borderId="0" xfId="0" applyFont="1" applyFill="1"/>
    <xf numFmtId="0" fontId="29" fillId="5" borderId="0" xfId="0" applyFont="1" applyFill="1"/>
    <xf numFmtId="0" fontId="0" fillId="9" borderId="0" xfId="0" applyFill="1"/>
    <xf numFmtId="168" fontId="33" fillId="3" borderId="0" xfId="0" applyNumberFormat="1" applyFont="1" applyFill="1" applyAlignment="1">
      <alignment horizontal="center"/>
    </xf>
    <xf numFmtId="0" fontId="0" fillId="6" borderId="0" xfId="0" applyFill="1"/>
    <xf numFmtId="0" fontId="1" fillId="0" borderId="0" xfId="0" applyNumberFormat="1" applyFont="1" applyAlignment="1">
      <alignment horizontal="left"/>
    </xf>
    <xf numFmtId="0" fontId="1" fillId="0" borderId="0" xfId="0" applyNumberFormat="1" applyFont="1" applyFill="1" applyBorder="1" applyAlignment="1">
      <alignment horizontal="left"/>
    </xf>
    <xf numFmtId="0" fontId="8" fillId="0" borderId="0" xfId="0" applyNumberFormat="1" applyFont="1" applyAlignment="1">
      <alignment horizontal="left"/>
    </xf>
    <xf numFmtId="0" fontId="8" fillId="5" borderId="0" xfId="0" applyFont="1" applyFill="1" applyAlignment="1">
      <alignment horizontal="left"/>
    </xf>
    <xf numFmtId="0" fontId="8" fillId="0" borderId="0" xfId="0" applyNumberFormat="1" applyFont="1" applyFill="1" applyBorder="1" applyAlignment="1">
      <alignment horizontal="left"/>
    </xf>
    <xf numFmtId="0" fontId="8" fillId="0" borderId="0" xfId="0" applyNumberFormat="1" applyFont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0" fontId="7" fillId="0" borderId="0" xfId="0" applyNumberFormat="1" applyFont="1" applyFill="1" applyBorder="1" applyAlignment="1">
      <alignment horizontal="left"/>
    </xf>
    <xf numFmtId="0" fontId="0" fillId="0" borderId="0" xfId="0" applyNumberFormat="1" applyFont="1" applyAlignment="1">
      <alignment horizontal="left"/>
    </xf>
    <xf numFmtId="0" fontId="0" fillId="0" borderId="0" xfId="0" applyNumberFormat="1" applyAlignment="1">
      <alignment horizontal="left"/>
    </xf>
    <xf numFmtId="0" fontId="9" fillId="0" borderId="0" xfId="0" applyNumberFormat="1" applyFont="1" applyFill="1" applyBorder="1" applyAlignment="1">
      <alignment horizontal="left"/>
    </xf>
    <xf numFmtId="0" fontId="7" fillId="0" borderId="0" xfId="0" applyNumberFormat="1" applyFont="1" applyBorder="1" applyAlignment="1">
      <alignment horizontal="center"/>
    </xf>
    <xf numFmtId="0" fontId="0" fillId="5" borderId="0" xfId="0" applyFill="1" applyAlignment="1">
      <alignment horizontal="center"/>
    </xf>
    <xf numFmtId="164" fontId="11" fillId="5" borderId="0" xfId="0" applyNumberFormat="1" applyFont="1" applyFill="1" applyAlignment="1">
      <alignment horizontal="right"/>
    </xf>
    <xf numFmtId="164" fontId="8" fillId="6" borderId="0" xfId="0" applyNumberFormat="1" applyFont="1" applyFill="1" applyAlignment="1">
      <alignment horizontal="center"/>
    </xf>
    <xf numFmtId="168" fontId="0" fillId="5" borderId="0" xfId="0" applyNumberFormat="1" applyFill="1" applyAlignment="1">
      <alignment horizontal="left"/>
    </xf>
    <xf numFmtId="166" fontId="0" fillId="5" borderId="0" xfId="0" applyNumberFormat="1" applyFill="1" applyAlignment="1">
      <alignment horizontal="center"/>
    </xf>
    <xf numFmtId="168" fontId="0" fillId="5" borderId="0" xfId="0" applyNumberFormat="1" applyFill="1" applyBorder="1" applyAlignment="1">
      <alignment horizontal="right"/>
    </xf>
    <xf numFmtId="0" fontId="33" fillId="5" borderId="0" xfId="0" applyFont="1" applyFill="1"/>
    <xf numFmtId="0" fontId="33" fillId="5" borderId="0" xfId="0" applyNumberFormat="1" applyFont="1" applyFill="1"/>
    <xf numFmtId="0" fontId="8" fillId="9" borderId="0" xfId="0" applyNumberFormat="1" applyFont="1" applyFill="1" applyAlignment="1">
      <alignment horizontal="center"/>
    </xf>
    <xf numFmtId="0" fontId="8" fillId="9" borderId="0" xfId="0" applyFont="1" applyFill="1" applyAlignment="1">
      <alignment horizontal="center"/>
    </xf>
    <xf numFmtId="164" fontId="8" fillId="9" borderId="0" xfId="0" applyNumberFormat="1" applyFont="1" applyFill="1" applyAlignment="1">
      <alignment horizontal="right"/>
    </xf>
    <xf numFmtId="0" fontId="8" fillId="9" borderId="0" xfId="0" applyFont="1" applyFill="1"/>
    <xf numFmtId="168" fontId="8" fillId="9" borderId="0" xfId="0" applyNumberFormat="1" applyFont="1" applyFill="1" applyBorder="1" applyAlignment="1">
      <alignment horizontal="right"/>
    </xf>
    <xf numFmtId="0" fontId="8" fillId="9" borderId="0" xfId="0" applyNumberFormat="1" applyFont="1" applyFill="1"/>
    <xf numFmtId="0" fontId="8" fillId="6" borderId="0" xfId="0" applyFont="1" applyFill="1" applyBorder="1"/>
    <xf numFmtId="168" fontId="8" fillId="6" borderId="0" xfId="0" applyNumberFormat="1" applyFont="1" applyFill="1" applyAlignment="1">
      <alignment horizontal="right"/>
    </xf>
    <xf numFmtId="0" fontId="8" fillId="5" borderId="0" xfId="0" applyNumberFormat="1" applyFont="1" applyFill="1" applyBorder="1" applyAlignment="1">
      <alignment horizontal="left"/>
    </xf>
    <xf numFmtId="164" fontId="8" fillId="5" borderId="0" xfId="0" applyNumberFormat="1" applyFont="1" applyFill="1" applyBorder="1" applyAlignment="1">
      <alignment horizontal="center"/>
    </xf>
    <xf numFmtId="168" fontId="8" fillId="3" borderId="0" xfId="0" applyNumberFormat="1" applyFont="1" applyFill="1" applyAlignment="1">
      <alignment horizontal="center"/>
    </xf>
    <xf numFmtId="168" fontId="8" fillId="0" borderId="0" xfId="0" applyNumberFormat="1" applyFont="1" applyFill="1" applyAlignment="1">
      <alignment horizontal="center"/>
    </xf>
    <xf numFmtId="17" fontId="8" fillId="3" borderId="0" xfId="0" applyNumberFormat="1" applyFont="1" applyFill="1" applyBorder="1"/>
    <xf numFmtId="0" fontId="8" fillId="6" borderId="0" xfId="0" applyNumberFormat="1" applyFont="1" applyFill="1" applyAlignment="1">
      <alignment horizontal="left"/>
    </xf>
    <xf numFmtId="166" fontId="8" fillId="5" borderId="0" xfId="0" applyNumberFormat="1" applyFont="1" applyFill="1" applyAlignment="1">
      <alignment horizontal="center"/>
    </xf>
    <xf numFmtId="0" fontId="7" fillId="0" borderId="0" xfId="0" applyFont="1" applyFill="1"/>
    <xf numFmtId="168" fontId="8" fillId="0" borderId="1" xfId="0" applyNumberFormat="1" applyFont="1" applyFill="1" applyBorder="1"/>
    <xf numFmtId="168" fontId="9" fillId="0" borderId="0" xfId="0" applyNumberFormat="1" applyFont="1" applyFill="1" applyAlignment="1">
      <alignment horizontal="right"/>
    </xf>
    <xf numFmtId="164" fontId="8" fillId="5" borderId="0" xfId="0" applyNumberFormat="1" applyFont="1" applyFill="1"/>
    <xf numFmtId="0" fontId="1" fillId="6" borderId="0" xfId="0" applyNumberFormat="1" applyFont="1" applyFill="1" applyAlignment="1"/>
    <xf numFmtId="0" fontId="8" fillId="5" borderId="0" xfId="0" applyFont="1" applyFill="1" applyAlignment="1">
      <alignment vertical="top"/>
    </xf>
    <xf numFmtId="167" fontId="8" fillId="5" borderId="0" xfId="0" applyNumberFormat="1" applyFont="1" applyFill="1" applyBorder="1" applyAlignment="1">
      <alignment horizontal="right"/>
    </xf>
    <xf numFmtId="49" fontId="8" fillId="5" borderId="0" xfId="0" applyNumberFormat="1" applyFont="1" applyFill="1" applyBorder="1" applyAlignment="1">
      <alignment horizontal="right"/>
    </xf>
    <xf numFmtId="17" fontId="8" fillId="5" borderId="0" xfId="0" applyNumberFormat="1" applyFont="1" applyFill="1" applyBorder="1" applyAlignment="1">
      <alignment horizontal="right"/>
    </xf>
    <xf numFmtId="17" fontId="1" fillId="0" borderId="0" xfId="0" applyNumberFormat="1" applyFont="1" applyFill="1" applyBorder="1" applyAlignment="1">
      <alignment horizontal="right"/>
    </xf>
    <xf numFmtId="17" fontId="1" fillId="5" borderId="0" xfId="0" applyNumberFormat="1" applyFont="1" applyFill="1" applyAlignment="1">
      <alignment horizontal="right"/>
    </xf>
    <xf numFmtId="0" fontId="8" fillId="5" borderId="0" xfId="0" applyFont="1" applyFill="1" applyBorder="1" applyAlignment="1">
      <alignment horizontal="right"/>
    </xf>
    <xf numFmtId="168" fontId="0" fillId="5" borderId="0" xfId="0" applyNumberFormat="1" applyFill="1" applyAlignment="1">
      <alignment horizontal="center"/>
    </xf>
    <xf numFmtId="0" fontId="0" fillId="0" borderId="0" xfId="0"/>
    <xf numFmtId="0" fontId="0" fillId="0" borderId="0" xfId="0" applyBorder="1"/>
    <xf numFmtId="0" fontId="1" fillId="0" borderId="0" xfId="0" applyFont="1" applyBorder="1"/>
    <xf numFmtId="16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49" fontId="6" fillId="0" borderId="0" xfId="2" applyNumberFormat="1" applyAlignment="1" applyProtection="1"/>
    <xf numFmtId="168" fontId="0" fillId="0" borderId="0" xfId="0" applyNumberFormat="1" applyFill="1" applyBorder="1" applyAlignment="1">
      <alignment horizontal="right"/>
    </xf>
    <xf numFmtId="168" fontId="1" fillId="0" borderId="0" xfId="0" applyNumberFormat="1" applyFont="1" applyFill="1" applyBorder="1" applyAlignment="1">
      <alignment horizontal="right"/>
    </xf>
    <xf numFmtId="168" fontId="9" fillId="0" borderId="0" xfId="0" applyNumberFormat="1" applyFont="1" applyFill="1" applyBorder="1" applyAlignment="1">
      <alignment horizontal="right"/>
    </xf>
    <xf numFmtId="0" fontId="0" fillId="0" borderId="0" xfId="0" applyNumberFormat="1"/>
    <xf numFmtId="0" fontId="1" fillId="0" borderId="0" xfId="0" applyNumberFormat="1" applyFont="1" applyBorder="1"/>
    <xf numFmtId="164" fontId="1" fillId="0" borderId="0" xfId="0" applyNumberFormat="1" applyFont="1" applyAlignment="1">
      <alignment horizontal="right"/>
    </xf>
    <xf numFmtId="0" fontId="1" fillId="0" borderId="0" xfId="0" applyNumberFormat="1" applyFont="1"/>
    <xf numFmtId="166" fontId="1" fillId="0" borderId="0" xfId="0" applyNumberFormat="1" applyFont="1" applyAlignment="1">
      <alignment horizontal="center"/>
    </xf>
    <xf numFmtId="49" fontId="1" fillId="0" borderId="0" xfId="0" applyNumberFormat="1" applyFont="1"/>
    <xf numFmtId="0" fontId="1" fillId="0" borderId="0" xfId="0" applyFont="1" applyAlignment="1">
      <alignment horizontal="center"/>
    </xf>
    <xf numFmtId="0" fontId="1" fillId="0" borderId="0" xfId="0" applyFont="1" applyFill="1" applyBorder="1"/>
    <xf numFmtId="0" fontId="1" fillId="0" borderId="0" xfId="0" applyNumberFormat="1" applyFont="1" applyFill="1" applyBorder="1"/>
    <xf numFmtId="164" fontId="1" fillId="0" borderId="0" xfId="0" applyNumberFormat="1" applyFont="1" applyBorder="1" applyAlignment="1">
      <alignment horizontal="right"/>
    </xf>
    <xf numFmtId="0" fontId="6" fillId="0" borderId="0" xfId="2" applyAlignment="1" applyProtection="1"/>
    <xf numFmtId="0" fontId="1" fillId="0" borderId="0" xfId="0" applyFont="1" applyAlignment="1">
      <alignment horizontal="left"/>
    </xf>
    <xf numFmtId="169" fontId="1" fillId="0" borderId="0" xfId="0" applyNumberFormat="1" applyFont="1" applyBorder="1"/>
    <xf numFmtId="0" fontId="0" fillId="0" borderId="0" xfId="0" applyNumberFormat="1" applyFont="1"/>
    <xf numFmtId="0" fontId="1" fillId="0" borderId="0" xfId="0" applyFont="1" applyFill="1" applyBorder="1" applyAlignment="1">
      <alignment horizontal="left"/>
    </xf>
    <xf numFmtId="49" fontId="6" fillId="0" borderId="0" xfId="2" applyNumberFormat="1" applyBorder="1" applyAlignment="1" applyProtection="1"/>
    <xf numFmtId="0" fontId="1" fillId="0" borderId="0" xfId="0" applyFont="1" applyFill="1"/>
    <xf numFmtId="0" fontId="1" fillId="0" borderId="0" xfId="0" applyNumberFormat="1" applyFont="1" applyFill="1"/>
    <xf numFmtId="0" fontId="1" fillId="0" borderId="0" xfId="0" applyFont="1" applyFill="1" applyAlignment="1">
      <alignment horizontal="center"/>
    </xf>
    <xf numFmtId="0" fontId="1" fillId="0" borderId="0" xfId="0" applyFont="1" applyFill="1" applyAlignment="1">
      <alignment horizontal="left"/>
    </xf>
    <xf numFmtId="49" fontId="34" fillId="0" borderId="0" xfId="2" applyNumberFormat="1" applyFont="1" applyAlignment="1" applyProtection="1"/>
    <xf numFmtId="49" fontId="34" fillId="0" borderId="0" xfId="2" applyNumberFormat="1" applyFont="1" applyBorder="1" applyAlignment="1" applyProtection="1"/>
    <xf numFmtId="49" fontId="35" fillId="0" borderId="0" xfId="0" applyNumberFormat="1" applyFont="1" applyBorder="1"/>
    <xf numFmtId="49" fontId="35" fillId="0" borderId="0" xfId="0" applyNumberFormat="1" applyFont="1"/>
    <xf numFmtId="0" fontId="34" fillId="0" borderId="0" xfId="2" applyFont="1" applyBorder="1" applyAlignment="1" applyProtection="1"/>
    <xf numFmtId="49" fontId="37" fillId="0" borderId="0" xfId="2" applyNumberFormat="1" applyFont="1" applyBorder="1" applyAlignment="1" applyProtection="1"/>
    <xf numFmtId="49" fontId="37" fillId="0" borderId="0" xfId="2" applyNumberFormat="1" applyFont="1" applyAlignment="1" applyProtection="1"/>
    <xf numFmtId="49" fontId="38" fillId="0" borderId="0" xfId="0" applyNumberFormat="1" applyFont="1" applyBorder="1"/>
    <xf numFmtId="0" fontId="1" fillId="0" borderId="0" xfId="0" applyFont="1" applyFill="1" applyBorder="1" applyAlignment="1">
      <alignment horizontal="center"/>
    </xf>
    <xf numFmtId="0" fontId="1" fillId="0" borderId="0" xfId="0" applyNumberFormat="1" applyFont="1" applyFill="1" applyAlignment="1">
      <alignment horizontal="left"/>
    </xf>
    <xf numFmtId="168" fontId="0" fillId="0" borderId="0" xfId="0" applyNumberFormat="1" applyAlignment="1">
      <alignment horizontal="left"/>
    </xf>
    <xf numFmtId="0" fontId="1" fillId="0" borderId="0" xfId="0" applyFont="1" applyAlignment="1"/>
    <xf numFmtId="0" fontId="37" fillId="0" borderId="0" xfId="2" applyFont="1" applyBorder="1" applyAlignment="1" applyProtection="1"/>
    <xf numFmtId="49" fontId="45" fillId="0" borderId="0" xfId="2" applyNumberFormat="1" applyFont="1" applyAlignment="1" applyProtection="1"/>
    <xf numFmtId="17" fontId="0" fillId="0" borderId="0" xfId="0" applyNumberFormat="1" applyAlignment="1">
      <alignment horizontal="left"/>
    </xf>
    <xf numFmtId="1" fontId="1" fillId="0" borderId="0" xfId="0" applyNumberFormat="1" applyFont="1" applyFill="1" applyAlignment="1">
      <alignment horizontal="center"/>
    </xf>
    <xf numFmtId="0" fontId="1" fillId="0" borderId="0" xfId="0" applyFont="1" applyBorder="1" applyAlignment="1">
      <alignment horizontal="center"/>
    </xf>
    <xf numFmtId="0" fontId="43" fillId="0" borderId="0" xfId="0" applyFont="1" applyBorder="1"/>
    <xf numFmtId="49" fontId="6" fillId="0" borderId="0" xfId="2" applyNumberFormat="1" applyFill="1" applyBorder="1" applyAlignment="1" applyProtection="1"/>
    <xf numFmtId="0" fontId="1" fillId="3" borderId="0" xfId="0" applyFont="1" applyFill="1"/>
    <xf numFmtId="0" fontId="1" fillId="3" borderId="0" xfId="0" applyNumberFormat="1" applyFont="1" applyFill="1"/>
    <xf numFmtId="0" fontId="0" fillId="3" borderId="0" xfId="0" applyFill="1"/>
    <xf numFmtId="164" fontId="1" fillId="3" borderId="0" xfId="0" applyNumberFormat="1" applyFont="1" applyFill="1" applyAlignment="1">
      <alignment horizontal="right"/>
    </xf>
    <xf numFmtId="49" fontId="34" fillId="3" borderId="0" xfId="2" applyNumberFormat="1" applyFont="1" applyFill="1" applyAlignment="1" applyProtection="1"/>
    <xf numFmtId="168" fontId="1" fillId="3" borderId="0" xfId="0" applyNumberFormat="1" applyFont="1" applyFill="1" applyBorder="1" applyAlignment="1">
      <alignment horizontal="right"/>
    </xf>
    <xf numFmtId="0" fontId="1" fillId="3" borderId="0" xfId="0" applyFont="1" applyFill="1" applyBorder="1"/>
    <xf numFmtId="49" fontId="34" fillId="3" borderId="0" xfId="2" applyNumberFormat="1" applyFont="1" applyFill="1" applyBorder="1" applyAlignment="1" applyProtection="1"/>
    <xf numFmtId="0" fontId="1" fillId="3" borderId="0" xfId="0" applyNumberFormat="1" applyFont="1" applyFill="1" applyBorder="1"/>
    <xf numFmtId="49" fontId="6" fillId="3" borderId="0" xfId="2" applyNumberFormat="1" applyFill="1" applyAlignment="1" applyProtection="1"/>
    <xf numFmtId="49" fontId="35" fillId="3" borderId="0" xfId="0" applyNumberFormat="1" applyFont="1" applyFill="1" applyBorder="1"/>
    <xf numFmtId="49" fontId="37" fillId="3" borderId="0" xfId="2" applyNumberFormat="1" applyFont="1" applyFill="1" applyBorder="1" applyAlignment="1" applyProtection="1"/>
    <xf numFmtId="49" fontId="37" fillId="3" borderId="0" xfId="2" applyNumberFormat="1" applyFont="1" applyFill="1" applyAlignment="1" applyProtection="1"/>
    <xf numFmtId="0" fontId="1" fillId="3" borderId="0" xfId="0" applyFont="1" applyFill="1" applyAlignment="1">
      <alignment horizontal="center"/>
    </xf>
    <xf numFmtId="49" fontId="6" fillId="3" borderId="0" xfId="2" applyNumberFormat="1" applyFill="1" applyBorder="1" applyAlignment="1" applyProtection="1"/>
    <xf numFmtId="0" fontId="1" fillId="4" borderId="0" xfId="0" applyFont="1" applyFill="1"/>
    <xf numFmtId="49" fontId="34" fillId="4" borderId="0" xfId="2" applyNumberFormat="1" applyFont="1" applyFill="1" applyBorder="1" applyAlignment="1" applyProtection="1"/>
    <xf numFmtId="0" fontId="25" fillId="0" borderId="0" xfId="0" applyFont="1" applyFill="1"/>
    <xf numFmtId="166" fontId="0" fillId="3" borderId="0" xfId="0" applyNumberFormat="1" applyFill="1" applyAlignment="1">
      <alignment horizontal="center"/>
    </xf>
    <xf numFmtId="167" fontId="1" fillId="3" borderId="0" xfId="0" applyNumberFormat="1" applyFont="1" applyFill="1"/>
    <xf numFmtId="164" fontId="1" fillId="3" borderId="0" xfId="0" applyNumberFormat="1" applyFont="1" applyFill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0" xfId="0" applyNumberFormat="1" applyFont="1" applyBorder="1" applyAlignment="1">
      <alignment horizontal="center"/>
    </xf>
    <xf numFmtId="0" fontId="0" fillId="0" borderId="0" xfId="0" applyNumberFormat="1" applyFont="1" applyAlignment="1">
      <alignment horizontal="center"/>
    </xf>
    <xf numFmtId="0" fontId="1" fillId="0" borderId="0" xfId="0" applyNumberFormat="1" applyFont="1" applyFill="1" applyBorder="1" applyAlignment="1">
      <alignment horizontal="center"/>
    </xf>
    <xf numFmtId="0" fontId="1" fillId="0" borderId="0" xfId="0" applyNumberFormat="1" applyFont="1" applyFill="1" applyAlignment="1">
      <alignment horizontal="center"/>
    </xf>
    <xf numFmtId="0" fontId="1" fillId="3" borderId="0" xfId="0" applyNumberFormat="1" applyFont="1" applyFill="1" applyAlignment="1">
      <alignment horizontal="center"/>
    </xf>
    <xf numFmtId="164" fontId="1" fillId="0" borderId="0" xfId="0" applyNumberFormat="1" applyFont="1" applyAlignment="1">
      <alignment horizontal="center"/>
    </xf>
    <xf numFmtId="0" fontId="6" fillId="3" borderId="0" xfId="2" applyFill="1" applyBorder="1" applyAlignment="1" applyProtection="1"/>
    <xf numFmtId="166" fontId="1" fillId="3" borderId="0" xfId="0" applyNumberFormat="1" applyFont="1" applyFill="1" applyAlignment="1">
      <alignment horizontal="center"/>
    </xf>
    <xf numFmtId="17" fontId="1" fillId="3" borderId="0" xfId="0" applyNumberFormat="1" applyFont="1" applyFill="1" applyBorder="1"/>
    <xf numFmtId="0" fontId="1" fillId="3" borderId="0" xfId="0" applyNumberFormat="1" applyFont="1" applyFill="1" applyBorder="1" applyAlignment="1">
      <alignment horizontal="center"/>
    </xf>
    <xf numFmtId="168" fontId="0" fillId="3" borderId="0" xfId="0" applyNumberFormat="1" applyFill="1" applyAlignment="1">
      <alignment horizontal="left"/>
    </xf>
    <xf numFmtId="49" fontId="45" fillId="3" borderId="0" xfId="2" applyNumberFormat="1" applyFont="1" applyFill="1" applyAlignment="1" applyProtection="1"/>
    <xf numFmtId="168" fontId="0" fillId="3" borderId="0" xfId="0" applyNumberFormat="1" applyFill="1" applyBorder="1" applyAlignment="1">
      <alignment horizontal="right"/>
    </xf>
    <xf numFmtId="0" fontId="28" fillId="3" borderId="0" xfId="0" applyFont="1" applyFill="1"/>
    <xf numFmtId="168" fontId="1" fillId="3" borderId="0" xfId="0" applyNumberFormat="1" applyFont="1" applyFill="1" applyAlignment="1">
      <alignment horizontal="left"/>
    </xf>
    <xf numFmtId="0" fontId="0" fillId="0" borderId="0" xfId="0" applyFill="1"/>
    <xf numFmtId="0" fontId="6" fillId="0" borderId="0" xfId="2" applyFill="1" applyBorder="1" applyAlignment="1" applyProtection="1"/>
    <xf numFmtId="168" fontId="9" fillId="3" borderId="0" xfId="0" applyNumberFormat="1" applyFont="1" applyFill="1" applyBorder="1" applyAlignment="1">
      <alignment horizontal="right"/>
    </xf>
    <xf numFmtId="0" fontId="0" fillId="0" borderId="0" xfId="0" applyNumberFormat="1" applyAlignment="1">
      <alignment horizontal="center"/>
    </xf>
    <xf numFmtId="0" fontId="1" fillId="4" borderId="0" xfId="0" applyFont="1" applyFill="1" applyBorder="1"/>
    <xf numFmtId="49" fontId="6" fillId="4" borderId="0" xfId="2" applyNumberFormat="1" applyFill="1" applyAlignment="1" applyProtection="1"/>
    <xf numFmtId="0" fontId="1" fillId="5" borderId="0" xfId="0" applyFont="1" applyFill="1"/>
    <xf numFmtId="0" fontId="1" fillId="5" borderId="0" xfId="0" applyNumberFormat="1" applyFont="1" applyFill="1"/>
    <xf numFmtId="0" fontId="0" fillId="5" borderId="0" xfId="0" applyFill="1"/>
    <xf numFmtId="0" fontId="1" fillId="5" borderId="0" xfId="0" applyFont="1" applyFill="1" applyAlignment="1">
      <alignment horizontal="center"/>
    </xf>
    <xf numFmtId="164" fontId="1" fillId="5" borderId="0" xfId="0" applyNumberFormat="1" applyFont="1" applyFill="1" applyAlignment="1">
      <alignment horizontal="right"/>
    </xf>
    <xf numFmtId="49" fontId="37" fillId="5" borderId="0" xfId="2" applyNumberFormat="1" applyFont="1" applyFill="1" applyBorder="1" applyAlignment="1" applyProtection="1"/>
    <xf numFmtId="168" fontId="1" fillId="5" borderId="0" xfId="0" applyNumberFormat="1" applyFont="1" applyFill="1" applyBorder="1" applyAlignment="1">
      <alignment horizontal="right"/>
    </xf>
    <xf numFmtId="0" fontId="1" fillId="5" borderId="0" xfId="0" applyNumberFormat="1" applyFont="1" applyFill="1" applyAlignment="1">
      <alignment horizontal="center"/>
    </xf>
    <xf numFmtId="49" fontId="37" fillId="5" borderId="0" xfId="2" applyNumberFormat="1" applyFont="1" applyFill="1" applyAlignment="1" applyProtection="1"/>
    <xf numFmtId="49" fontId="34" fillId="5" borderId="0" xfId="2" applyNumberFormat="1" applyFont="1" applyFill="1" applyBorder="1" applyAlignment="1" applyProtection="1"/>
    <xf numFmtId="0" fontId="1" fillId="5" borderId="0" xfId="0" applyFont="1" applyFill="1" applyBorder="1"/>
    <xf numFmtId="0" fontId="1" fillId="5" borderId="0" xfId="0" applyFont="1" applyFill="1" applyBorder="1" applyAlignment="1">
      <alignment horizontal="center"/>
    </xf>
    <xf numFmtId="164" fontId="1" fillId="5" borderId="0" xfId="0" applyNumberFormat="1" applyFont="1" applyFill="1" applyBorder="1" applyAlignment="1">
      <alignment horizontal="right"/>
    </xf>
    <xf numFmtId="49" fontId="6" fillId="5" borderId="0" xfId="2" applyNumberFormat="1" applyFill="1" applyBorder="1" applyAlignment="1" applyProtection="1"/>
    <xf numFmtId="0" fontId="34" fillId="5" borderId="0" xfId="2" applyFont="1" applyFill="1" applyBorder="1" applyAlignment="1" applyProtection="1"/>
    <xf numFmtId="166" fontId="1" fillId="5" borderId="0" xfId="0" applyNumberFormat="1" applyFont="1" applyFill="1" applyAlignment="1">
      <alignment horizontal="center"/>
    </xf>
    <xf numFmtId="0" fontId="0" fillId="5" borderId="0" xfId="0" applyFill="1" applyBorder="1"/>
    <xf numFmtId="49" fontId="34" fillId="5" borderId="0" xfId="2" applyNumberFormat="1" applyFont="1" applyFill="1" applyAlignment="1" applyProtection="1"/>
    <xf numFmtId="49" fontId="35" fillId="5" borderId="0" xfId="0" applyNumberFormat="1" applyFont="1" applyFill="1" applyBorder="1"/>
    <xf numFmtId="49" fontId="6" fillId="5" borderId="0" xfId="2" applyNumberFormat="1" applyFill="1" applyAlignment="1" applyProtection="1"/>
    <xf numFmtId="164" fontId="1" fillId="0" borderId="0" xfId="0" applyNumberFormat="1" applyFont="1" applyBorder="1" applyAlignment="1">
      <alignment horizontal="center"/>
    </xf>
    <xf numFmtId="168" fontId="44" fillId="0" borderId="0" xfId="0" applyNumberFormat="1" applyFont="1" applyAlignment="1">
      <alignment horizontal="center"/>
    </xf>
    <xf numFmtId="168" fontId="20" fillId="0" borderId="0" xfId="0" applyNumberFormat="1" applyFont="1" applyAlignment="1">
      <alignment horizontal="center"/>
    </xf>
    <xf numFmtId="166" fontId="1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horizontal="left"/>
    </xf>
    <xf numFmtId="168" fontId="28" fillId="3" borderId="0" xfId="0" applyNumberFormat="1" applyFont="1" applyFill="1" applyBorder="1" applyAlignment="1">
      <alignment horizontal="right"/>
    </xf>
    <xf numFmtId="166" fontId="1" fillId="4" borderId="0" xfId="0" applyNumberFormat="1" applyFont="1" applyFill="1" applyAlignment="1">
      <alignment horizontal="center"/>
    </xf>
    <xf numFmtId="166" fontId="1" fillId="4" borderId="0" xfId="0" applyNumberFormat="1" applyFont="1" applyFill="1" applyAlignment="1">
      <alignment horizontal="center" vertical="center"/>
    </xf>
    <xf numFmtId="168" fontId="44" fillId="4" borderId="0" xfId="0" applyNumberFormat="1" applyFont="1" applyFill="1" applyAlignment="1">
      <alignment horizontal="center"/>
    </xf>
    <xf numFmtId="168" fontId="44" fillId="3" borderId="0" xfId="0" applyNumberFormat="1" applyFont="1" applyFill="1" applyAlignment="1">
      <alignment horizontal="center"/>
    </xf>
    <xf numFmtId="168" fontId="44" fillId="5" borderId="0" xfId="0" applyNumberFormat="1" applyFont="1" applyFill="1" applyAlignment="1">
      <alignment horizontal="center"/>
    </xf>
    <xf numFmtId="168" fontId="20" fillId="3" borderId="0" xfId="0" applyNumberFormat="1" applyFont="1" applyFill="1" applyAlignment="1">
      <alignment horizontal="center"/>
    </xf>
    <xf numFmtId="168" fontId="44" fillId="0" borderId="0" xfId="0" applyNumberFormat="1" applyFont="1" applyBorder="1" applyAlignment="1">
      <alignment horizontal="center"/>
    </xf>
    <xf numFmtId="168" fontId="44" fillId="0" borderId="0" xfId="0" applyNumberFormat="1" applyFont="1" applyFill="1" applyAlignment="1">
      <alignment horizontal="center"/>
    </xf>
    <xf numFmtId="0" fontId="1" fillId="4" borderId="0" xfId="0" applyNumberFormat="1" applyFont="1" applyFill="1" applyBorder="1" applyAlignment="1">
      <alignment horizontal="center"/>
    </xf>
    <xf numFmtId="0" fontId="1" fillId="5" borderId="0" xfId="0" applyNumberFormat="1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49" fontId="17" fillId="5" borderId="0" xfId="2" applyNumberFormat="1" applyFont="1" applyFill="1" applyBorder="1" applyAlignment="1" applyProtection="1"/>
    <xf numFmtId="0" fontId="0" fillId="3" borderId="0" xfId="0" applyFont="1" applyFill="1"/>
    <xf numFmtId="168" fontId="44" fillId="3" borderId="0" xfId="0" applyNumberFormat="1" applyFont="1" applyFill="1" applyBorder="1" applyAlignment="1">
      <alignment horizontal="center"/>
    </xf>
    <xf numFmtId="0" fontId="1" fillId="6" borderId="0" xfId="0" applyFont="1" applyFill="1" applyAlignment="1">
      <alignment horizontal="center"/>
    </xf>
    <xf numFmtId="168" fontId="44" fillId="6" borderId="0" xfId="0" applyNumberFormat="1" applyFont="1" applyFill="1" applyAlignment="1">
      <alignment horizontal="center"/>
    </xf>
    <xf numFmtId="0" fontId="1" fillId="6" borderId="0" xfId="0" applyFont="1" applyFill="1"/>
    <xf numFmtId="0" fontId="1" fillId="6" borderId="0" xfId="0" applyNumberFormat="1" applyFont="1" applyFill="1" applyAlignment="1">
      <alignment horizontal="center"/>
    </xf>
    <xf numFmtId="0" fontId="1" fillId="6" borderId="0" xfId="0" applyNumberFormat="1" applyFont="1" applyFill="1"/>
    <xf numFmtId="164" fontId="1" fillId="6" borderId="0" xfId="0" applyNumberFormat="1" applyFont="1" applyFill="1" applyAlignment="1">
      <alignment horizontal="right"/>
    </xf>
    <xf numFmtId="168" fontId="1" fillId="6" borderId="0" xfId="0" applyNumberFormat="1" applyFont="1" applyFill="1" applyBorder="1" applyAlignment="1">
      <alignment horizontal="right"/>
    </xf>
    <xf numFmtId="49" fontId="37" fillId="6" borderId="0" xfId="2" applyNumberFormat="1" applyFont="1" applyFill="1" applyBorder="1" applyAlignment="1" applyProtection="1"/>
    <xf numFmtId="49" fontId="34" fillId="6" borderId="0" xfId="2" applyNumberFormat="1" applyFont="1" applyFill="1" applyBorder="1" applyAlignment="1" applyProtection="1"/>
    <xf numFmtId="166" fontId="1" fillId="6" borderId="0" xfId="0" applyNumberFormat="1" applyFont="1" applyFill="1" applyAlignment="1">
      <alignment horizontal="center"/>
    </xf>
    <xf numFmtId="164" fontId="1" fillId="5" borderId="0" xfId="0" applyNumberFormat="1" applyFont="1" applyFill="1" applyAlignment="1">
      <alignment horizontal="center"/>
    </xf>
    <xf numFmtId="0" fontId="47" fillId="3" borderId="0" xfId="0" applyFont="1" applyFill="1"/>
    <xf numFmtId="0" fontId="47" fillId="3" borderId="0" xfId="0" applyNumberFormat="1" applyFont="1" applyFill="1" applyAlignment="1">
      <alignment horizontal="center"/>
    </xf>
    <xf numFmtId="0" fontId="47" fillId="3" borderId="0" xfId="0" applyNumberFormat="1" applyFont="1" applyFill="1"/>
    <xf numFmtId="164" fontId="47" fillId="3" borderId="0" xfId="0" applyNumberFormat="1" applyFont="1" applyFill="1" applyAlignment="1">
      <alignment horizontal="right"/>
    </xf>
    <xf numFmtId="168" fontId="47" fillId="3" borderId="0" xfId="0" applyNumberFormat="1" applyFont="1" applyFill="1" applyBorder="1" applyAlignment="1">
      <alignment horizontal="right"/>
    </xf>
    <xf numFmtId="0" fontId="0" fillId="5" borderId="0" xfId="0" applyNumberFormat="1" applyFont="1" applyFill="1" applyBorder="1" applyAlignment="1">
      <alignment horizontal="center"/>
    </xf>
    <xf numFmtId="0" fontId="0" fillId="5" borderId="0" xfId="0" applyNumberFormat="1" applyFill="1"/>
    <xf numFmtId="167" fontId="47" fillId="3" borderId="0" xfId="0" applyNumberFormat="1" applyFont="1" applyFill="1"/>
    <xf numFmtId="49" fontId="48" fillId="3" borderId="0" xfId="2" applyNumberFormat="1" applyFont="1" applyFill="1" applyAlignment="1" applyProtection="1"/>
    <xf numFmtId="0" fontId="1" fillId="3" borderId="0" xfId="0" applyFont="1" applyFill="1" applyAlignment="1"/>
    <xf numFmtId="168" fontId="1" fillId="5" borderId="0" xfId="0" applyNumberFormat="1" applyFont="1" applyFill="1" applyAlignment="1">
      <alignment horizontal="left"/>
    </xf>
    <xf numFmtId="0" fontId="1" fillId="5" borderId="0" xfId="0" applyFont="1" applyFill="1" applyAlignment="1"/>
    <xf numFmtId="0" fontId="1" fillId="5" borderId="0" xfId="0" applyNumberFormat="1" applyFont="1" applyFill="1" applyBorder="1"/>
    <xf numFmtId="0" fontId="1" fillId="3" borderId="0" xfId="0" applyFont="1" applyFill="1" applyAlignment="1">
      <alignment horizontal="left"/>
    </xf>
    <xf numFmtId="0" fontId="32" fillId="0" borderId="0" xfId="0" applyFont="1" applyFill="1"/>
    <xf numFmtId="0" fontId="28" fillId="0" borderId="0" xfId="0" applyFont="1" applyFill="1"/>
    <xf numFmtId="0" fontId="31" fillId="0" borderId="0" xfId="0" applyFont="1" applyFill="1"/>
    <xf numFmtId="0" fontId="4" fillId="0" borderId="0" xfId="0" applyFont="1" applyFill="1" applyBorder="1"/>
    <xf numFmtId="0" fontId="47" fillId="0" borderId="0" xfId="0" applyFont="1" applyFill="1"/>
    <xf numFmtId="0" fontId="47" fillId="0" borderId="0" xfId="0" applyFont="1" applyFill="1" applyBorder="1"/>
    <xf numFmtId="0" fontId="1" fillId="0" borderId="0" xfId="0" applyNumberFormat="1" applyFont="1" applyAlignment="1"/>
    <xf numFmtId="0" fontId="1" fillId="0" borderId="0" xfId="0" applyNumberFormat="1" applyFont="1" applyFill="1" applyAlignment="1"/>
    <xf numFmtId="1" fontId="1" fillId="5" borderId="0" xfId="0" applyNumberFormat="1" applyFont="1" applyFill="1" applyAlignment="1">
      <alignment horizontal="center"/>
    </xf>
    <xf numFmtId="49" fontId="38" fillId="5" borderId="0" xfId="0" applyNumberFormat="1" applyFont="1" applyFill="1" applyBorder="1"/>
    <xf numFmtId="0" fontId="0" fillId="9" borderId="0" xfId="0" applyFill="1"/>
    <xf numFmtId="0" fontId="1" fillId="8" borderId="0" xfId="0" applyFont="1" applyFill="1" applyAlignment="1">
      <alignment horizontal="center"/>
    </xf>
    <xf numFmtId="49" fontId="6" fillId="6" borderId="0" xfId="2" applyNumberFormat="1" applyFill="1" applyBorder="1" applyAlignment="1" applyProtection="1"/>
    <xf numFmtId="0" fontId="0" fillId="6" borderId="0" xfId="0" applyFill="1"/>
    <xf numFmtId="168" fontId="9" fillId="5" borderId="0" xfId="0" applyNumberFormat="1" applyFont="1" applyFill="1" applyBorder="1" applyAlignment="1">
      <alignment horizontal="right"/>
    </xf>
    <xf numFmtId="17" fontId="44" fillId="5" borderId="0" xfId="0" applyNumberFormat="1" applyFont="1" applyFill="1" applyAlignment="1">
      <alignment horizontal="center"/>
    </xf>
    <xf numFmtId="0" fontId="6" fillId="5" borderId="0" xfId="2" applyFill="1" applyAlignment="1" applyProtection="1"/>
    <xf numFmtId="0" fontId="1" fillId="4" borderId="0" xfId="0" applyFont="1" applyFill="1" applyAlignment="1">
      <alignment horizontal="left"/>
    </xf>
    <xf numFmtId="0" fontId="1" fillId="0" borderId="0" xfId="0" applyNumberFormat="1" applyFont="1" applyAlignment="1">
      <alignment horizontal="left"/>
    </xf>
    <xf numFmtId="0" fontId="1" fillId="3" borderId="0" xfId="0" applyNumberFormat="1" applyFont="1" applyFill="1" applyBorder="1" applyAlignment="1">
      <alignment horizontal="left"/>
    </xf>
    <xf numFmtId="0" fontId="1" fillId="5" borderId="0" xfId="0" applyNumberFormat="1" applyFont="1" applyFill="1" applyAlignment="1">
      <alignment horizontal="left"/>
    </xf>
    <xf numFmtId="0" fontId="1" fillId="3" borderId="0" xfId="0" applyNumberFormat="1" applyFont="1" applyFill="1" applyAlignment="1">
      <alignment horizontal="left"/>
    </xf>
    <xf numFmtId="0" fontId="1" fillId="5" borderId="0" xfId="0" applyFont="1" applyFill="1" applyAlignment="1">
      <alignment horizontal="left"/>
    </xf>
    <xf numFmtId="0" fontId="1" fillId="5" borderId="0" xfId="0" applyFont="1" applyFill="1" applyBorder="1" applyAlignment="1">
      <alignment horizontal="left"/>
    </xf>
    <xf numFmtId="0" fontId="1" fillId="5" borderId="0" xfId="0" applyNumberFormat="1" applyFont="1" applyFill="1" applyBorder="1" applyAlignment="1">
      <alignment horizontal="left"/>
    </xf>
    <xf numFmtId="0" fontId="1" fillId="3" borderId="0" xfId="0" applyFont="1" applyFill="1" applyBorder="1" applyAlignment="1">
      <alignment horizontal="left"/>
    </xf>
    <xf numFmtId="0" fontId="1" fillId="4" borderId="0" xfId="0" applyFont="1" applyFill="1" applyBorder="1" applyAlignment="1">
      <alignment horizontal="left"/>
    </xf>
    <xf numFmtId="0" fontId="1" fillId="6" borderId="0" xfId="0" applyNumberFormat="1" applyFont="1" applyFill="1" applyAlignment="1">
      <alignment horizontal="left"/>
    </xf>
    <xf numFmtId="0" fontId="1" fillId="6" borderId="0" xfId="0" applyFont="1" applyFill="1" applyAlignment="1">
      <alignment horizontal="left"/>
    </xf>
    <xf numFmtId="0" fontId="1" fillId="0" borderId="0" xfId="0" applyNumberFormat="1" applyFont="1" applyBorder="1" applyAlignment="1">
      <alignment horizontal="left"/>
    </xf>
    <xf numFmtId="166" fontId="1" fillId="5" borderId="0" xfId="0" applyNumberFormat="1" applyFont="1" applyFill="1" applyBorder="1" applyAlignment="1">
      <alignment horizontal="center"/>
    </xf>
    <xf numFmtId="0" fontId="0" fillId="6" borderId="0" xfId="0" applyFill="1" applyAlignment="1">
      <alignment horizontal="center"/>
    </xf>
    <xf numFmtId="168" fontId="0" fillId="6" borderId="0" xfId="0" applyNumberFormat="1" applyFill="1" applyBorder="1" applyAlignment="1">
      <alignment horizontal="right"/>
    </xf>
    <xf numFmtId="0" fontId="0" fillId="5" borderId="0" xfId="0" applyNumberFormat="1" applyFont="1" applyFill="1" applyAlignment="1">
      <alignment horizontal="center"/>
    </xf>
    <xf numFmtId="0" fontId="0" fillId="5" borderId="0" xfId="0" applyNumberFormat="1" applyFont="1" applyFill="1"/>
    <xf numFmtId="0" fontId="37" fillId="5" borderId="0" xfId="2" applyFont="1" applyFill="1" applyBorder="1" applyAlignment="1" applyProtection="1"/>
    <xf numFmtId="0" fontId="1" fillId="5" borderId="0" xfId="0" applyFont="1" applyFill="1" applyAlignment="1">
      <alignment vertical="top"/>
    </xf>
    <xf numFmtId="0" fontId="1" fillId="5" borderId="0" xfId="0" applyNumberFormat="1" applyFont="1" applyFill="1" applyAlignment="1"/>
    <xf numFmtId="49" fontId="6" fillId="6" borderId="0" xfId="2" applyNumberFormat="1" applyFill="1" applyAlignment="1" applyProtection="1"/>
    <xf numFmtId="49" fontId="35" fillId="5" borderId="0" xfId="0" applyNumberFormat="1" applyFont="1" applyFill="1"/>
    <xf numFmtId="0" fontId="0" fillId="5" borderId="0" xfId="0" applyFill="1" applyAlignment="1">
      <alignment horizontal="center"/>
    </xf>
    <xf numFmtId="0" fontId="32" fillId="5" borderId="0" xfId="0" applyFont="1" applyFill="1"/>
    <xf numFmtId="168" fontId="0" fillId="5" borderId="0" xfId="0" applyNumberFormat="1" applyFill="1" applyAlignment="1">
      <alignment horizontal="left"/>
    </xf>
    <xf numFmtId="166" fontId="0" fillId="5" borderId="0" xfId="0" applyNumberFormat="1" applyFill="1" applyAlignment="1">
      <alignment horizontal="center"/>
    </xf>
    <xf numFmtId="49" fontId="46" fillId="5" borderId="0" xfId="0" applyNumberFormat="1" applyFont="1" applyFill="1"/>
    <xf numFmtId="168" fontId="0" fillId="5" borderId="0" xfId="0" applyNumberFormat="1" applyFill="1" applyBorder="1" applyAlignment="1">
      <alignment horizontal="right"/>
    </xf>
    <xf numFmtId="164" fontId="1" fillId="5" borderId="0" xfId="0" applyNumberFormat="1" applyFont="1" applyFill="1" applyAlignment="1">
      <alignment horizontal="left"/>
    </xf>
    <xf numFmtId="0" fontId="45" fillId="5" borderId="0" xfId="2" applyFont="1" applyFill="1" applyAlignment="1" applyProtection="1"/>
    <xf numFmtId="49" fontId="36" fillId="5" borderId="0" xfId="2" applyNumberFormat="1" applyFont="1" applyFill="1" applyAlignment="1" applyProtection="1"/>
    <xf numFmtId="49" fontId="45" fillId="5" borderId="0" xfId="2" applyNumberFormat="1" applyFont="1" applyFill="1" applyAlignment="1" applyProtection="1"/>
    <xf numFmtId="168" fontId="20" fillId="5" borderId="0" xfId="0" applyNumberFormat="1" applyFont="1" applyFill="1" applyAlignment="1">
      <alignment horizontal="center"/>
    </xf>
    <xf numFmtId="0" fontId="0" fillId="5" borderId="0" xfId="0" applyNumberFormat="1" applyFill="1" applyAlignment="1">
      <alignment horizontal="center"/>
    </xf>
    <xf numFmtId="49" fontId="17" fillId="5" borderId="0" xfId="2" applyNumberFormat="1" applyFont="1" applyFill="1" applyAlignment="1" applyProtection="1"/>
    <xf numFmtId="49" fontId="1" fillId="5" borderId="0" xfId="0" applyNumberFormat="1" applyFont="1" applyFill="1"/>
    <xf numFmtId="0" fontId="6" fillId="5" borderId="0" xfId="2" applyFill="1" applyBorder="1" applyAlignment="1" applyProtection="1"/>
    <xf numFmtId="168" fontId="7" fillId="5" borderId="0" xfId="0" applyNumberFormat="1" applyFont="1" applyFill="1" applyBorder="1" applyAlignment="1">
      <alignment horizontal="right"/>
    </xf>
    <xf numFmtId="49" fontId="35" fillId="6" borderId="0" xfId="0" applyNumberFormat="1" applyFont="1" applyFill="1"/>
    <xf numFmtId="0" fontId="6" fillId="5" borderId="0" xfId="2" applyNumberFormat="1" applyFill="1" applyAlignment="1" applyProtection="1"/>
    <xf numFmtId="167" fontId="1" fillId="5" borderId="0" xfId="0" applyNumberFormat="1" applyFont="1" applyFill="1"/>
    <xf numFmtId="0" fontId="0" fillId="5" borderId="0" xfId="0" applyFont="1" applyFill="1"/>
    <xf numFmtId="166" fontId="1" fillId="9" borderId="0" xfId="0" applyNumberFormat="1" applyFont="1" applyFill="1" applyAlignment="1">
      <alignment horizontal="center"/>
    </xf>
    <xf numFmtId="168" fontId="44" fillId="9" borderId="0" xfId="0" applyNumberFormat="1" applyFont="1" applyFill="1" applyAlignment="1">
      <alignment horizontal="center"/>
    </xf>
    <xf numFmtId="0" fontId="1" fillId="9" borderId="0" xfId="0" applyFont="1" applyFill="1"/>
    <xf numFmtId="0" fontId="1" fillId="9" borderId="0" xfId="0" applyFont="1" applyFill="1" applyAlignment="1">
      <alignment horizontal="left"/>
    </xf>
    <xf numFmtId="49" fontId="6" fillId="9" borderId="0" xfId="2" applyNumberFormat="1" applyFill="1" applyBorder="1" applyAlignment="1" applyProtection="1"/>
    <xf numFmtId="0" fontId="1" fillId="6" borderId="0" xfId="0" applyFont="1" applyFill="1" applyBorder="1"/>
    <xf numFmtId="0" fontId="1" fillId="6" borderId="0" xfId="0" applyFont="1" applyFill="1" applyBorder="1" applyAlignment="1">
      <alignment horizontal="left"/>
    </xf>
    <xf numFmtId="0" fontId="1" fillId="6" borderId="0" xfId="0" applyNumberFormat="1" applyFont="1" applyFill="1" applyBorder="1" applyAlignment="1">
      <alignment horizontal="center"/>
    </xf>
    <xf numFmtId="49" fontId="35" fillId="6" borderId="0" xfId="0" applyNumberFormat="1" applyFont="1" applyFill="1" applyBorder="1"/>
    <xf numFmtId="0" fontId="1" fillId="5" borderId="0" xfId="0" applyFont="1" applyFill="1" applyBorder="1" applyAlignment="1"/>
    <xf numFmtId="167" fontId="0" fillId="5" borderId="0" xfId="0" applyNumberFormat="1" applyFill="1"/>
    <xf numFmtId="0" fontId="0" fillId="3" borderId="0" xfId="0" applyFill="1" applyBorder="1" applyAlignment="1">
      <alignment horizontal="center"/>
    </xf>
    <xf numFmtId="164" fontId="1" fillId="3" borderId="0" xfId="0" applyNumberFormat="1" applyFont="1" applyFill="1" applyBorder="1" applyAlignment="1">
      <alignment horizontal="center"/>
    </xf>
    <xf numFmtId="167" fontId="1" fillId="3" borderId="0" xfId="0" applyNumberFormat="1" applyFont="1" applyFill="1" applyBorder="1"/>
    <xf numFmtId="0" fontId="47" fillId="5" borderId="0" xfId="0" applyFont="1" applyFill="1"/>
    <xf numFmtId="168" fontId="1" fillId="6" borderId="0" xfId="0" applyNumberFormat="1" applyFont="1" applyFill="1" applyAlignment="1">
      <alignment horizontal="left"/>
    </xf>
    <xf numFmtId="164" fontId="1" fillId="5" borderId="0" xfId="0" applyNumberFormat="1" applyFont="1" applyFill="1"/>
    <xf numFmtId="168" fontId="0" fillId="5" borderId="0" xfId="0" applyNumberFormat="1" applyFill="1" applyAlignment="1">
      <alignment horizontal="right"/>
    </xf>
    <xf numFmtId="17" fontId="0" fillId="5" borderId="0" xfId="0" applyNumberFormat="1" applyFill="1" applyAlignment="1">
      <alignment horizontal="left"/>
    </xf>
    <xf numFmtId="0" fontId="0" fillId="5" borderId="0" xfId="0" applyFont="1" applyFill="1" applyAlignment="1">
      <alignment horizontal="center"/>
    </xf>
    <xf numFmtId="0" fontId="1" fillId="5" borderId="0" xfId="0" applyFont="1" applyFill="1" applyBorder="1" applyAlignment="1">
      <alignment horizontal="right"/>
    </xf>
    <xf numFmtId="0" fontId="38" fillId="5" borderId="0" xfId="0" applyFont="1" applyFill="1"/>
    <xf numFmtId="0" fontId="0" fillId="5" borderId="0" xfId="0" applyFont="1" applyFill="1" applyBorder="1" applyAlignment="1">
      <alignment horizontal="center"/>
    </xf>
    <xf numFmtId="0" fontId="0" fillId="5" borderId="0" xfId="0" applyFont="1" applyFill="1" applyBorder="1"/>
    <xf numFmtId="168" fontId="8" fillId="5" borderId="1" xfId="0" applyNumberFormat="1" applyFont="1" applyFill="1" applyBorder="1" applyAlignment="1">
      <alignment horizontal="right"/>
    </xf>
    <xf numFmtId="164" fontId="8" fillId="9" borderId="0" xfId="0" applyNumberFormat="1" applyFont="1" applyFill="1" applyBorder="1" applyAlignment="1">
      <alignment horizontal="right"/>
    </xf>
    <xf numFmtId="49" fontId="34" fillId="9" borderId="0" xfId="2" applyNumberFormat="1" applyFont="1" applyFill="1" applyBorder="1" applyAlignment="1" applyProtection="1"/>
    <xf numFmtId="49" fontId="34" fillId="9" borderId="0" xfId="2" applyNumberFormat="1" applyFont="1" applyFill="1" applyAlignment="1" applyProtection="1"/>
    <xf numFmtId="0" fontId="8" fillId="9" borderId="0" xfId="0" applyFont="1" applyFill="1" applyBorder="1"/>
    <xf numFmtId="49" fontId="6" fillId="5" borderId="0" xfId="2" applyNumberFormat="1" applyFont="1" applyFill="1" applyBorder="1" applyAlignment="1" applyProtection="1">
      <alignment horizontal="center"/>
    </xf>
    <xf numFmtId="0" fontId="1" fillId="9" borderId="0" xfId="0" applyFont="1" applyFill="1" applyAlignment="1">
      <alignment horizontal="center"/>
    </xf>
    <xf numFmtId="49" fontId="6" fillId="4" borderId="0" xfId="2" applyNumberFormat="1" applyFill="1" applyBorder="1" applyAlignment="1" applyProtection="1"/>
    <xf numFmtId="0" fontId="8" fillId="10" borderId="0" xfId="0" applyFont="1" applyFill="1"/>
    <xf numFmtId="16" fontId="0" fillId="5" borderId="0" xfId="0" applyNumberFormat="1" applyFill="1" applyBorder="1" applyAlignment="1">
      <alignment horizontal="center"/>
    </xf>
    <xf numFmtId="0" fontId="8" fillId="4" borderId="0" xfId="0" applyFont="1" applyFill="1" applyAlignment="1">
      <alignment horizontal="left"/>
    </xf>
    <xf numFmtId="0" fontId="8" fillId="9" borderId="0" xfId="0" applyFont="1" applyFill="1" applyAlignment="1">
      <alignment horizontal="left"/>
    </xf>
    <xf numFmtId="0" fontId="8" fillId="5" borderId="0" xfId="0" applyFont="1" applyFill="1" applyBorder="1" applyAlignment="1">
      <alignment horizontal="left"/>
    </xf>
    <xf numFmtId="0" fontId="8" fillId="6" borderId="0" xfId="0" applyFont="1" applyFill="1" applyAlignment="1">
      <alignment horizontal="left"/>
    </xf>
    <xf numFmtId="168" fontId="8" fillId="5" borderId="0" xfId="0" applyNumberFormat="1" applyFont="1" applyFill="1" applyAlignment="1">
      <alignment horizontal="left"/>
    </xf>
    <xf numFmtId="44" fontId="9" fillId="5" borderId="0" xfId="1" applyFont="1" applyFill="1" applyBorder="1" applyAlignment="1">
      <alignment horizontal="left"/>
    </xf>
    <xf numFmtId="0" fontId="8" fillId="6" borderId="0" xfId="0" applyFont="1" applyFill="1" applyBorder="1" applyAlignment="1">
      <alignment horizontal="left"/>
    </xf>
    <xf numFmtId="16" fontId="8" fillId="5" borderId="0" xfId="0" applyNumberFormat="1" applyFont="1" applyFill="1" applyAlignment="1">
      <alignment horizontal="left"/>
    </xf>
    <xf numFmtId="44" fontId="8" fillId="5" borderId="0" xfId="1" applyFont="1" applyFill="1" applyBorder="1" applyAlignment="1">
      <alignment horizontal="left"/>
    </xf>
    <xf numFmtId="0" fontId="8" fillId="5" borderId="0" xfId="0" applyNumberFormat="1" applyFont="1" applyFill="1" applyAlignment="1">
      <alignment horizontal="left"/>
    </xf>
    <xf numFmtId="0" fontId="28" fillId="5" borderId="0" xfId="0" applyFont="1" applyFill="1" applyAlignment="1">
      <alignment horizontal="left"/>
    </xf>
    <xf numFmtId="0" fontId="0" fillId="5" borderId="0" xfId="0" applyFill="1" applyAlignment="1">
      <alignment horizontal="left"/>
    </xf>
    <xf numFmtId="0" fontId="0" fillId="5" borderId="0" xfId="0" applyFont="1" applyFill="1" applyAlignment="1">
      <alignment horizontal="left"/>
    </xf>
    <xf numFmtId="0" fontId="1" fillId="4" borderId="0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6" borderId="0" xfId="0" applyFont="1" applyFill="1" applyBorder="1" applyAlignment="1">
      <alignment horizontal="center"/>
    </xf>
    <xf numFmtId="0" fontId="1" fillId="5" borderId="0" xfId="2" applyFont="1" applyFill="1" applyAlignment="1" applyProtection="1">
      <alignment horizontal="center"/>
    </xf>
    <xf numFmtId="167" fontId="8" fillId="5" borderId="0" xfId="0" applyNumberFormat="1" applyFont="1" applyFill="1"/>
    <xf numFmtId="168" fontId="1" fillId="5" borderId="0" xfId="0" applyNumberFormat="1" applyFont="1" applyFill="1" applyBorder="1" applyAlignment="1">
      <alignment horizontal="left"/>
    </xf>
    <xf numFmtId="49" fontId="38" fillId="9" borderId="0" xfId="0" applyNumberFormat="1" applyFont="1" applyFill="1" applyBorder="1"/>
    <xf numFmtId="49" fontId="34" fillId="6" borderId="0" xfId="2" applyNumberFormat="1" applyFont="1" applyFill="1" applyAlignment="1" applyProtection="1"/>
    <xf numFmtId="0" fontId="0" fillId="5" borderId="1" xfId="0" applyFill="1" applyBorder="1"/>
    <xf numFmtId="0" fontId="7" fillId="5" borderId="0" xfId="0" applyFont="1" applyFill="1"/>
    <xf numFmtId="1" fontId="7" fillId="5" borderId="0" xfId="0" applyNumberFormat="1" applyFont="1" applyFill="1" applyAlignment="1">
      <alignment horizontal="center"/>
    </xf>
    <xf numFmtId="0" fontId="7" fillId="5" borderId="0" xfId="0" applyNumberFormat="1" applyFont="1" applyFill="1"/>
    <xf numFmtId="49" fontId="45" fillId="5" borderId="0" xfId="2" applyNumberFormat="1" applyFont="1" applyFill="1" applyAlignment="1" applyProtection="1">
      <alignment horizontal="left"/>
    </xf>
    <xf numFmtId="0" fontId="1" fillId="8" borderId="0" xfId="0" applyFont="1" applyFill="1"/>
    <xf numFmtId="166" fontId="1" fillId="6" borderId="0" xfId="0" applyNumberFormat="1" applyFont="1" applyFill="1" applyBorder="1" applyAlignment="1">
      <alignment horizontal="center"/>
    </xf>
    <xf numFmtId="0" fontId="8" fillId="6" borderId="0" xfId="0" applyNumberFormat="1" applyFont="1" applyFill="1" applyBorder="1" applyAlignment="1">
      <alignment horizontal="center"/>
    </xf>
    <xf numFmtId="164" fontId="1" fillId="6" borderId="0" xfId="0" applyNumberFormat="1" applyFont="1" applyFill="1" applyBorder="1" applyAlignment="1">
      <alignment horizontal="right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invalid="1" refreshedBy="Jeanne" refreshedDate="40014.431837847224" createdVersion="1" refreshedVersion="2" recordCount="17" upgradeOnRefresh="1">
  <cacheSource type="worksheet">
    <worksheetSource ref="A1:L6" sheet="Youth "/>
  </cacheSource>
  <cacheFields count="12">
    <cacheField name="LAST" numFmtId="0">
      <sharedItems count="10">
        <s v="Novak"/>
        <s v="Cormier"/>
        <s v="Pike"/>
        <s v="Oxsengendler"/>
        <s v="Grant"/>
        <s v="Giguère"/>
        <s v="Schoder"/>
        <s v="Gritter"/>
        <s v="Nicholl"/>
        <s v="Turgeon"/>
      </sharedItems>
    </cacheField>
    <cacheField name="FIRST" numFmtId="0">
      <sharedItems count="17">
        <s v="Lucas"/>
        <s v="Thomas"/>
        <s v="Chantelle"/>
        <s v="Justin - Youth Member"/>
        <s v="Jacqueline"/>
        <s v="Danielle"/>
        <s v="Erika"/>
        <s v="Nikki"/>
        <s v="Clay"/>
        <s v="Leo"/>
        <s v="Zachary"/>
        <s v="Katharina"/>
        <s v="Natascha"/>
        <s v="Tim"/>
        <s v="Trevor 02"/>
        <s v="Abby"/>
        <s v="Sabrina"/>
      </sharedItems>
    </cacheField>
    <cacheField name="TY" numFmtId="0">
      <sharedItems count="1">
        <s v="Y"/>
      </sharedItems>
    </cacheField>
    <cacheField name="EXPIRY " numFmtId="0">
      <sharedItems containsSemiMixedTypes="0" containsNonDate="0" containsDate="1" containsString="0" minDate="2008-10-01T00:00:00" maxDate="2011-03-02T00:00:00" count="9">
        <d v="2009-12-01T00:00:00"/>
        <d v="2009-05-01T00:00:00"/>
        <d v="2009-10-01T00:00:00"/>
        <d v="2009-11-01T00:00:00"/>
        <d v="2010-04-01T00:00:00"/>
        <d v="2009-08-01T00:00:00"/>
        <d v="2008-10-01T00:00:00"/>
        <d v="2011-03-01T00:00:00"/>
        <d v="2010-05-01T00:00:00"/>
      </sharedItems>
    </cacheField>
    <cacheField name="NUMBER" numFmtId="0">
      <sharedItems containsSemiMixedTypes="0" containsString="0" containsNumber="1" containsInteger="1" minValue="1382" maxValue="3234" count="10">
        <n v="1382"/>
        <n v="1436"/>
        <n v="2506"/>
        <n v="2823"/>
        <n v="2867"/>
        <n v="3029"/>
        <n v="3032"/>
        <n v="3106"/>
        <n v="3139"/>
        <n v="3234"/>
      </sharedItems>
    </cacheField>
    <cacheField name="ADDR2" numFmtId="0">
      <sharedItems count="10">
        <s v="22059 Twp Rd 520"/>
        <s v="54 Nesbitt Close"/>
        <s v="P O Box 454"/>
        <s v="210 Rue Claire"/>
        <s v="5321 Sherkston Rd"/>
        <s v="933, 10ieme Rang"/>
        <s v="25014 - 8Th Avenue"/>
        <s v="83574 Old River Rd Rr#3"/>
        <s v="8363 Arbour Place"/>
        <s v="397, Chemin Saint Robert"/>
      </sharedItems>
    </cacheField>
    <cacheField name="CITY" numFmtId="0">
      <sharedItems count="10">
        <s v="Sherwood Park"/>
        <s v="Langdon"/>
        <s v="Goulds"/>
        <s v="St-Jean"/>
        <s v="Sherkston"/>
        <s v="St-Valérien"/>
        <s v="Aldergrove"/>
        <s v="Welland Port"/>
        <s v="Delta"/>
        <s v="Saint-Rober"/>
      </sharedItems>
    </cacheField>
    <cacheField name="PRV" numFmtId="0">
      <sharedItems count="5">
        <s v="AB"/>
        <s v="NL"/>
        <s v="QC"/>
        <s v="ON"/>
        <s v="BC"/>
      </sharedItems>
    </cacheField>
    <cacheField name="POSTAL" numFmtId="0">
      <sharedItems count="10">
        <s v="T8E 1E6"/>
        <s v="T0J 1X0"/>
        <s v="A1S 1G6"/>
        <s v="J2W3C8"/>
        <s v="L0S 1R0"/>
        <s v="J0H 2B0"/>
        <s v="V4W 2G8"/>
        <s v="LOR2J0"/>
        <s v="V4C 7H4"/>
        <s v="V0G 1S0"/>
      </sharedItems>
    </cacheField>
    <cacheField name="HOME TEL" numFmtId="0">
      <sharedItems containsMixedTypes="1" containsNumber="1" containsInteger="1" minValue="0" maxValue="9058940077" count="8">
        <s v="780-922-3955"/>
        <n v="4039360019"/>
        <n v="7093687500"/>
        <s v="1-450-359-0621"/>
        <n v="9058940077"/>
        <n v="4505492583"/>
        <n v="0"/>
        <n v="4507823034"/>
      </sharedItems>
    </cacheField>
    <cacheField name="EMAIL" numFmtId="0">
      <sharedItems containsBlank="1" containsMixedTypes="1" containsNumber="1" containsInteger="1" minValue="0" maxValue="0" count="3">
        <n v="0"/>
        <m/>
        <s v="info@xmassheps.ca"/>
      </sharedItems>
    </cacheField>
    <cacheField name="REGION" numFmtId="0">
      <sharedItems count="4">
        <s v="PRAIRIES"/>
        <s v="EAST"/>
        <s v="ONTARIO"/>
        <s v="WES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dataOnRows="1" applyNumberFormats="0" applyBorderFormats="0" applyFontFormats="0" applyPatternFormats="0" applyAlignmentFormats="0" applyWidthHeightFormats="1" dataCaption="Data" updatedVersion="2" showMemberPropertyTips="0" useAutoFormatting="1" itemPrintTitles="1" createdVersion="1" indent="0" compact="0" compactData="0" gridDropZones="1">
  <location ref="A16:B22" firstHeaderRow="2" firstDataRow="2" firstDataCol="1"/>
  <pivotFields count="12"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compact="0" numFmtId="168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5">
        <item x="1"/>
        <item x="2"/>
        <item x="0"/>
        <item x="3"/>
        <item t="default"/>
      </items>
    </pivotField>
  </pivotFields>
  <rowFields count="1">
    <field x="1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TY" fld="2" subtotal="count" baseField="0" baseItem="0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brt1maryg@yahoo.ca" TargetMode="External"/><Relationship Id="rId299" Type="http://schemas.openxmlformats.org/officeDocument/2006/relationships/hyperlink" Target="mailto:barleyfishphoto@telus.net" TargetMode="External"/><Relationship Id="rId21" Type="http://schemas.openxmlformats.org/officeDocument/2006/relationships/hyperlink" Target="mailto:bwiggans@wcshighspeed.com" TargetMode="External"/><Relationship Id="rId63" Type="http://schemas.openxmlformats.org/officeDocument/2006/relationships/hyperlink" Target="mailto:train@geminik9.com" TargetMode="External"/><Relationship Id="rId159" Type="http://schemas.openxmlformats.org/officeDocument/2006/relationships/hyperlink" Target="mailto:lenka.matouskova@sympatico.ca" TargetMode="External"/><Relationship Id="rId324" Type="http://schemas.openxmlformats.org/officeDocument/2006/relationships/hyperlink" Target="mailto:titta_laurila@hotmail.com" TargetMode="External"/><Relationship Id="rId366" Type="http://schemas.openxmlformats.org/officeDocument/2006/relationships/hyperlink" Target="mailto:sbiase@rogers.com" TargetMode="External"/><Relationship Id="rId531" Type="http://schemas.openxmlformats.org/officeDocument/2006/relationships/comments" Target="../comments1.xml"/><Relationship Id="rId170" Type="http://schemas.openxmlformats.org/officeDocument/2006/relationships/hyperlink" Target="mailto:kiefertal@gmail.com" TargetMode="External"/><Relationship Id="rId226" Type="http://schemas.openxmlformats.org/officeDocument/2006/relationships/hyperlink" Target="mailto:tiffany_??@yahoo.ca" TargetMode="External"/><Relationship Id="rId433" Type="http://schemas.openxmlformats.org/officeDocument/2006/relationships/hyperlink" Target="mailto:christinemwread@gmail.com" TargetMode="External"/><Relationship Id="rId268" Type="http://schemas.openxmlformats.org/officeDocument/2006/relationships/hyperlink" Target="mailto:mikezentena@rogers.com" TargetMode="External"/><Relationship Id="rId475" Type="http://schemas.openxmlformats.org/officeDocument/2006/relationships/hyperlink" Target="mailto:mikedirago@live.com" TargetMode="External"/><Relationship Id="rId32" Type="http://schemas.openxmlformats.org/officeDocument/2006/relationships/hyperlink" Target="mailto:anthony.hartelaub@gmail.com" TargetMode="External"/><Relationship Id="rId74" Type="http://schemas.openxmlformats.org/officeDocument/2006/relationships/hyperlink" Target="mailto:jandilworth@shaw.ca" TargetMode="External"/><Relationship Id="rId128" Type="http://schemas.openxmlformats.org/officeDocument/2006/relationships/hyperlink" Target="mailto:espionage13@hotmail.com" TargetMode="External"/><Relationship Id="rId335" Type="http://schemas.openxmlformats.org/officeDocument/2006/relationships/hyperlink" Target="mailto:michelle@bruceallen.com" TargetMode="External"/><Relationship Id="rId377" Type="http://schemas.openxmlformats.org/officeDocument/2006/relationships/hyperlink" Target="mailto:predeator_zx@hotmail.com" TargetMode="External"/><Relationship Id="rId500" Type="http://schemas.openxmlformats.org/officeDocument/2006/relationships/hyperlink" Target="mailto:kristenhearn13@live.ca" TargetMode="External"/><Relationship Id="rId5" Type="http://schemas.openxmlformats.org/officeDocument/2006/relationships/hyperlink" Target="mailto:lweaver@unb.ca" TargetMode="External"/><Relationship Id="rId181" Type="http://schemas.openxmlformats.org/officeDocument/2006/relationships/hyperlink" Target="mailto:linketotboss@yahoo.ca" TargetMode="External"/><Relationship Id="rId237" Type="http://schemas.openxmlformats.org/officeDocument/2006/relationships/hyperlink" Target="mailto:andree.roy411@gmail.com" TargetMode="External"/><Relationship Id="rId402" Type="http://schemas.openxmlformats.org/officeDocument/2006/relationships/hyperlink" Target="mailto:jukaido@hotmail.fr" TargetMode="External"/><Relationship Id="rId279" Type="http://schemas.openxmlformats.org/officeDocument/2006/relationships/hyperlink" Target="mailto:patrick@saintlouis.ca" TargetMode="External"/><Relationship Id="rId444" Type="http://schemas.openxmlformats.org/officeDocument/2006/relationships/hyperlink" Target="mailto:sunshadows@shaw.ca" TargetMode="External"/><Relationship Id="rId486" Type="http://schemas.openxmlformats.org/officeDocument/2006/relationships/hyperlink" Target="mailto:sweetiron@nl.rogers.com" TargetMode="External"/><Relationship Id="rId43" Type="http://schemas.openxmlformats.org/officeDocument/2006/relationships/hyperlink" Target="mailto:nancywong1@telus.net" TargetMode="External"/><Relationship Id="rId139" Type="http://schemas.openxmlformats.org/officeDocument/2006/relationships/hyperlink" Target="mailto:nataszok@videotron.ca" TargetMode="External"/><Relationship Id="rId290" Type="http://schemas.openxmlformats.org/officeDocument/2006/relationships/hyperlink" Target="mailto:dave_randall@hotmail.com" TargetMode="External"/><Relationship Id="rId304" Type="http://schemas.openxmlformats.org/officeDocument/2006/relationships/hyperlink" Target="mailto:grandeourse@hotmail.ca" TargetMode="External"/><Relationship Id="rId346" Type="http://schemas.openxmlformats.org/officeDocument/2006/relationships/hyperlink" Target="mailto:swickens675@cogeco.ca" TargetMode="External"/><Relationship Id="rId388" Type="http://schemas.openxmlformats.org/officeDocument/2006/relationships/hyperlink" Target="mailto:taichidad@gmail.com" TargetMode="External"/><Relationship Id="rId511" Type="http://schemas.openxmlformats.org/officeDocument/2006/relationships/hyperlink" Target="mailto:janiscarroll1953@gmail.com" TargetMode="External"/><Relationship Id="rId85" Type="http://schemas.openxmlformats.org/officeDocument/2006/relationships/hyperlink" Target="mailto:jcdubuc@videotron.ca" TargetMode="External"/><Relationship Id="rId150" Type="http://schemas.openxmlformats.org/officeDocument/2006/relationships/hyperlink" Target="mailto:gpalanuik@shaw.ca" TargetMode="External"/><Relationship Id="rId192" Type="http://schemas.openxmlformats.org/officeDocument/2006/relationships/hyperlink" Target="mailto:lmsatov@bell.net" TargetMode="External"/><Relationship Id="rId206" Type="http://schemas.openxmlformats.org/officeDocument/2006/relationships/hyperlink" Target="mailto:valdy@shaw.ca" TargetMode="External"/><Relationship Id="rId413" Type="http://schemas.openxmlformats.org/officeDocument/2006/relationships/hyperlink" Target="mailto:rosjamieson@hotmail.com" TargetMode="External"/><Relationship Id="rId248" Type="http://schemas.openxmlformats.org/officeDocument/2006/relationships/hyperlink" Target="mailto:alexyoungdobiedog@hotmail.com" TargetMode="External"/><Relationship Id="rId455" Type="http://schemas.openxmlformats.org/officeDocument/2006/relationships/hyperlink" Target="mailto:kellyreadman@hotmail.com" TargetMode="External"/><Relationship Id="rId497" Type="http://schemas.openxmlformats.org/officeDocument/2006/relationships/hyperlink" Target="mailto:goychar@gmail.com" TargetMode="External"/><Relationship Id="rId12" Type="http://schemas.openxmlformats.org/officeDocument/2006/relationships/hyperlink" Target="mailto:miaurq@nbnet.nb.ca" TargetMode="External"/><Relationship Id="rId108" Type="http://schemas.openxmlformats.org/officeDocument/2006/relationships/hyperlink" Target="mailto:Herculesk9@gmail.com" TargetMode="External"/><Relationship Id="rId315" Type="http://schemas.openxmlformats.org/officeDocument/2006/relationships/hyperlink" Target="mailto:alla.Zilberg@gmail.com" TargetMode="External"/><Relationship Id="rId357" Type="http://schemas.openxmlformats.org/officeDocument/2006/relationships/hyperlink" Target="mailto:kimdoull@icloud.com" TargetMode="External"/><Relationship Id="rId522" Type="http://schemas.openxmlformats.org/officeDocument/2006/relationships/hyperlink" Target="mailto:moegrossinger@live.ca" TargetMode="External"/><Relationship Id="rId54" Type="http://schemas.openxmlformats.org/officeDocument/2006/relationships/hyperlink" Target="mailto:mikeatmicurs@seascape.ns.ca" TargetMode="External"/><Relationship Id="rId96" Type="http://schemas.openxmlformats.org/officeDocument/2006/relationships/hyperlink" Target="mailto:dorwin@telus.net" TargetMode="External"/><Relationship Id="rId161" Type="http://schemas.openxmlformats.org/officeDocument/2006/relationships/hyperlink" Target="mailto:animauxacteurs@yahoo.ca" TargetMode="External"/><Relationship Id="rId217" Type="http://schemas.openxmlformats.org/officeDocument/2006/relationships/hyperlink" Target="mailto:faithfullbull@hotmail.com" TargetMode="External"/><Relationship Id="rId399" Type="http://schemas.openxmlformats.org/officeDocument/2006/relationships/hyperlink" Target="mailto:winbakfund@rocketmail.com" TargetMode="External"/><Relationship Id="rId259" Type="http://schemas.openxmlformats.org/officeDocument/2006/relationships/hyperlink" Target="mailto:ewagorka@hotmail.com" TargetMode="External"/><Relationship Id="rId424" Type="http://schemas.openxmlformats.org/officeDocument/2006/relationships/hyperlink" Target="mailto:dndeuling@gmail.com" TargetMode="External"/><Relationship Id="rId466" Type="http://schemas.openxmlformats.org/officeDocument/2006/relationships/hyperlink" Target="mailto:graham.dobson@sympatico.ca" TargetMode="External"/><Relationship Id="rId23" Type="http://schemas.openxmlformats.org/officeDocument/2006/relationships/hyperlink" Target="mailto:deac090@shaw.ca" TargetMode="External"/><Relationship Id="rId119" Type="http://schemas.openxmlformats.org/officeDocument/2006/relationships/hyperlink" Target="mailto:okalina2401@gmail.com" TargetMode="External"/><Relationship Id="rId270" Type="http://schemas.openxmlformats.org/officeDocument/2006/relationships/hyperlink" Target="mailto:marvickennels@live.com" TargetMode="External"/><Relationship Id="rId326" Type="http://schemas.openxmlformats.org/officeDocument/2006/relationships/hyperlink" Target="mailto:doberdiva@gmail.com" TargetMode="External"/><Relationship Id="rId65" Type="http://schemas.openxmlformats.org/officeDocument/2006/relationships/hyperlink" Target="mailto:rrenaud2@sympatico.ca" TargetMode="External"/><Relationship Id="rId130" Type="http://schemas.openxmlformats.org/officeDocument/2006/relationships/hyperlink" Target="mailto:giuliani@me.com" TargetMode="External"/><Relationship Id="rId368" Type="http://schemas.openxmlformats.org/officeDocument/2006/relationships/hyperlink" Target="mailto:ruraltraveler@icloud.com" TargetMode="External"/><Relationship Id="rId172" Type="http://schemas.openxmlformats.org/officeDocument/2006/relationships/hyperlink" Target="mailto:jeanfischer@mts.net" TargetMode="External"/><Relationship Id="rId228" Type="http://schemas.openxmlformats.org/officeDocument/2006/relationships/hyperlink" Target="mailto:micesunn@gmail.com" TargetMode="External"/><Relationship Id="rId435" Type="http://schemas.openxmlformats.org/officeDocument/2006/relationships/hyperlink" Target="mailto:northergsd@gmail.com" TargetMode="External"/><Relationship Id="rId477" Type="http://schemas.openxmlformats.org/officeDocument/2006/relationships/hyperlink" Target="mailto:miranda_adam@hotmail.com" TargetMode="External"/><Relationship Id="rId281" Type="http://schemas.openxmlformats.org/officeDocument/2006/relationships/hyperlink" Target="mailto:info@balancedpaws.ca" TargetMode="External"/><Relationship Id="rId337" Type="http://schemas.openxmlformats.org/officeDocument/2006/relationships/hyperlink" Target="mailto:cjsulston@gmail.com" TargetMode="External"/><Relationship Id="rId502" Type="http://schemas.openxmlformats.org/officeDocument/2006/relationships/hyperlink" Target="mailto:lgreer@northwestel.net" TargetMode="External"/><Relationship Id="rId34" Type="http://schemas.openxmlformats.org/officeDocument/2006/relationships/hyperlink" Target="mailto:nathalie.larivee@hotmail.com" TargetMode="External"/><Relationship Id="rId76" Type="http://schemas.openxmlformats.org/officeDocument/2006/relationships/hyperlink" Target="mailto:clarksk9s@yahoo.com" TargetMode="External"/><Relationship Id="rId141" Type="http://schemas.openxmlformats.org/officeDocument/2006/relationships/hyperlink" Target="mailto:jbrucks@xplornet.ca" TargetMode="External"/><Relationship Id="rId379" Type="http://schemas.openxmlformats.org/officeDocument/2006/relationships/hyperlink" Target="mailto:paul.j.hamin@sympatico.calto" TargetMode="External"/><Relationship Id="rId7" Type="http://schemas.openxmlformats.org/officeDocument/2006/relationships/hyperlink" Target="mailto:darryl_h@shaw.ca" TargetMode="External"/><Relationship Id="rId183" Type="http://schemas.openxmlformats.org/officeDocument/2006/relationships/hyperlink" Target="mailto:nelsonwu@shaw.ca" TargetMode="External"/><Relationship Id="rId239" Type="http://schemas.openxmlformats.org/officeDocument/2006/relationships/hyperlink" Target="mailto:mike.jackman@sympatico.ca" TargetMode="External"/><Relationship Id="rId390" Type="http://schemas.openxmlformats.org/officeDocument/2006/relationships/hyperlink" Target="mailto:nick@afconstruction.ca" TargetMode="External"/><Relationship Id="rId404" Type="http://schemas.openxmlformats.org/officeDocument/2006/relationships/hyperlink" Target="mailto:jbulloch@cogeco.CA" TargetMode="External"/><Relationship Id="rId446" Type="http://schemas.openxmlformats.org/officeDocument/2006/relationships/hyperlink" Target="mailto:forestview87@gmail.com" TargetMode="External"/><Relationship Id="rId250" Type="http://schemas.openxmlformats.org/officeDocument/2006/relationships/hyperlink" Target="mailto:karinee_021@hotmail.com" TargetMode="External"/><Relationship Id="rId292" Type="http://schemas.openxmlformats.org/officeDocument/2006/relationships/hyperlink" Target="mailto:pluhoff@hotmail.com" TargetMode="External"/><Relationship Id="rId306" Type="http://schemas.openxmlformats.org/officeDocument/2006/relationships/hyperlink" Target="mailto:seviston@aol.com" TargetMode="External"/><Relationship Id="rId488" Type="http://schemas.openxmlformats.org/officeDocument/2006/relationships/hyperlink" Target="mailto:bumber@tbaytel.net" TargetMode="External"/><Relationship Id="rId45" Type="http://schemas.openxmlformats.org/officeDocument/2006/relationships/hyperlink" Target="mailto:jmarhan@rogers.com" TargetMode="External"/><Relationship Id="rId87" Type="http://schemas.openxmlformats.org/officeDocument/2006/relationships/hyperlink" Target="mailto:jet2012@live.ca" TargetMode="External"/><Relationship Id="rId110" Type="http://schemas.openxmlformats.org/officeDocument/2006/relationships/hyperlink" Target="mailto:shylo_paris@hotmail.com" TargetMode="External"/><Relationship Id="rId348" Type="http://schemas.openxmlformats.org/officeDocument/2006/relationships/hyperlink" Target="mailto:ken.heald@investorsgroup.com" TargetMode="External"/><Relationship Id="rId513" Type="http://schemas.openxmlformats.org/officeDocument/2006/relationships/hyperlink" Target="mailto:raymond@taknology.com" TargetMode="External"/><Relationship Id="rId152" Type="http://schemas.openxmlformats.org/officeDocument/2006/relationships/hyperlink" Target="mailto:helencoxjones@hotmail.com" TargetMode="External"/><Relationship Id="rId194" Type="http://schemas.openxmlformats.org/officeDocument/2006/relationships/hyperlink" Target="mailto:trailchirs7@gmail.com" TargetMode="External"/><Relationship Id="rId208" Type="http://schemas.openxmlformats.org/officeDocument/2006/relationships/hyperlink" Target="mailto:scottmacd@gmail.com" TargetMode="External"/><Relationship Id="rId415" Type="http://schemas.openxmlformats.org/officeDocument/2006/relationships/hyperlink" Target="mailto:scopark9@shaw.ca" TargetMode="External"/><Relationship Id="rId457" Type="http://schemas.openxmlformats.org/officeDocument/2006/relationships/hyperlink" Target="mailto:eki.itkonen@shaw.ca" TargetMode="External"/><Relationship Id="rId261" Type="http://schemas.openxmlformats.org/officeDocument/2006/relationships/hyperlink" Target="mailto:aplavic@yahoo.com" TargetMode="External"/><Relationship Id="rId499" Type="http://schemas.openxmlformats.org/officeDocument/2006/relationships/hyperlink" Target="mailto:keiferzhora@live.com" TargetMode="External"/><Relationship Id="rId14" Type="http://schemas.openxmlformats.org/officeDocument/2006/relationships/hyperlink" Target="mailto:cassandra@nbmilk.org" TargetMode="External"/><Relationship Id="rId56" Type="http://schemas.openxmlformats.org/officeDocument/2006/relationships/hyperlink" Target="mailto:ghaynes@blgcanada.com" TargetMode="External"/><Relationship Id="rId317" Type="http://schemas.openxmlformats.org/officeDocument/2006/relationships/hyperlink" Target="mailto:cgfraser@ualberta.ca" TargetMode="External"/><Relationship Id="rId359" Type="http://schemas.openxmlformats.org/officeDocument/2006/relationships/hyperlink" Target="mailto:nguselle@upei.ca" TargetMode="External"/><Relationship Id="rId524" Type="http://schemas.openxmlformats.org/officeDocument/2006/relationships/hyperlink" Target="mailto:caninesyukon@hotmail.com" TargetMode="External"/><Relationship Id="rId98" Type="http://schemas.openxmlformats.org/officeDocument/2006/relationships/hyperlink" Target="mailto:yvonlevesque1961@hotmail.fr" TargetMode="External"/><Relationship Id="rId121" Type="http://schemas.openxmlformats.org/officeDocument/2006/relationships/hyperlink" Target="mailto:irfr@hotmail.de" TargetMode="External"/><Relationship Id="rId163" Type="http://schemas.openxmlformats.org/officeDocument/2006/relationships/hyperlink" Target="mailto:shana_99@hotmail.com" TargetMode="External"/><Relationship Id="rId219" Type="http://schemas.openxmlformats.org/officeDocument/2006/relationships/hyperlink" Target="mailto:frischi@live.com" TargetMode="External"/><Relationship Id="rId370" Type="http://schemas.openxmlformats.org/officeDocument/2006/relationships/hyperlink" Target="mailto:susan.larryg@gmail.com" TargetMode="External"/><Relationship Id="rId426" Type="http://schemas.openxmlformats.org/officeDocument/2006/relationships/hyperlink" Target="mailto:sebgagnon2@hotmail.com" TargetMode="External"/><Relationship Id="rId230" Type="http://schemas.openxmlformats.org/officeDocument/2006/relationships/hyperlink" Target="mailto:sylvie_plourde@videotron.ca" TargetMode="External"/><Relationship Id="rId251" Type="http://schemas.openxmlformats.org/officeDocument/2006/relationships/hyperlink" Target="mailto:len_suecashmore@yahoo.ca" TargetMode="External"/><Relationship Id="rId468" Type="http://schemas.openxmlformats.org/officeDocument/2006/relationships/hyperlink" Target="mailto:michelle_r@hotmail.com" TargetMode="External"/><Relationship Id="rId489" Type="http://schemas.openxmlformats.org/officeDocument/2006/relationships/hyperlink" Target="mailto:adrian.ward@live.com" TargetMode="External"/><Relationship Id="rId25" Type="http://schemas.openxmlformats.org/officeDocument/2006/relationships/hyperlink" Target="mailto:eurodecor@videotron.ca" TargetMode="External"/><Relationship Id="rId46" Type="http://schemas.openxmlformats.org/officeDocument/2006/relationships/hyperlink" Target="mailto:atendam@nexicom.net" TargetMode="External"/><Relationship Id="rId67" Type="http://schemas.openxmlformats.org/officeDocument/2006/relationships/hyperlink" Target="mailto:bsulley@nl.rogers.com" TargetMode="External"/><Relationship Id="rId272" Type="http://schemas.openxmlformats.org/officeDocument/2006/relationships/hyperlink" Target="mailto:isisfluegge@hotmail.com" TargetMode="External"/><Relationship Id="rId293" Type="http://schemas.openxmlformats.org/officeDocument/2006/relationships/hyperlink" Target="mailto:hazhaaro@hotmail.com" TargetMode="External"/><Relationship Id="rId307" Type="http://schemas.openxmlformats.org/officeDocument/2006/relationships/hyperlink" Target="mailto:christian.champagne@cgocable.ca" TargetMode="External"/><Relationship Id="rId328" Type="http://schemas.openxmlformats.org/officeDocument/2006/relationships/hyperlink" Target="mailto:anick.vallant@yahoo.com" TargetMode="External"/><Relationship Id="rId349" Type="http://schemas.openxmlformats.org/officeDocument/2006/relationships/hyperlink" Target="mailto:mau@live.ca" TargetMode="External"/><Relationship Id="rId514" Type="http://schemas.openxmlformats.org/officeDocument/2006/relationships/hyperlink" Target="mailto:shane_dasilva@hotmail.com" TargetMode="External"/><Relationship Id="rId88" Type="http://schemas.openxmlformats.org/officeDocument/2006/relationships/hyperlink" Target="mailto:raino@germanshepherddogs.ca" TargetMode="External"/><Relationship Id="rId111" Type="http://schemas.openxmlformats.org/officeDocument/2006/relationships/hyperlink" Target="mailto:clonasle@xplornet.com" TargetMode="External"/><Relationship Id="rId132" Type="http://schemas.openxmlformats.org/officeDocument/2006/relationships/hyperlink" Target="mailto:psnow@syndicon.on.ca" TargetMode="External"/><Relationship Id="rId153" Type="http://schemas.openxmlformats.org/officeDocument/2006/relationships/hyperlink" Target="mailto:jubrichtt@hotmail.com" TargetMode="External"/><Relationship Id="rId174" Type="http://schemas.openxmlformats.org/officeDocument/2006/relationships/hyperlink" Target="mailto:m_coallier@hotmail.com" TargetMode="External"/><Relationship Id="rId195" Type="http://schemas.openxmlformats.org/officeDocument/2006/relationships/hyperlink" Target="mailto:tonygsds@gmail.com" TargetMode="External"/><Relationship Id="rId209" Type="http://schemas.openxmlformats.org/officeDocument/2006/relationships/hyperlink" Target="mailto:dogteam8@gmail.com" TargetMode="External"/><Relationship Id="rId360" Type="http://schemas.openxmlformats.org/officeDocument/2006/relationships/hyperlink" Target="mailto:abarat_cq@hotmail.com" TargetMode="External"/><Relationship Id="rId381" Type="http://schemas.openxmlformats.org/officeDocument/2006/relationships/hyperlink" Target="mailto:cocajelaib3@gmail.com" TargetMode="External"/><Relationship Id="rId416" Type="http://schemas.openxmlformats.org/officeDocument/2006/relationships/hyperlink" Target="mailto:lavingne.james@gmail.com" TargetMode="External"/><Relationship Id="rId220" Type="http://schemas.openxmlformats.org/officeDocument/2006/relationships/hyperlink" Target="mailto:debbie-macleod@shaw.ca" TargetMode="External"/><Relationship Id="rId241" Type="http://schemas.openxmlformats.org/officeDocument/2006/relationships/hyperlink" Target="mailto:lbudge11@estlink.ca" TargetMode="External"/><Relationship Id="rId437" Type="http://schemas.openxmlformats.org/officeDocument/2006/relationships/hyperlink" Target="mailto:info@angesgardiens.ca" TargetMode="External"/><Relationship Id="rId458" Type="http://schemas.openxmlformats.org/officeDocument/2006/relationships/hyperlink" Target="mailto:christine_kisser@hotmail.com" TargetMode="External"/><Relationship Id="rId479" Type="http://schemas.openxmlformats.org/officeDocument/2006/relationships/hyperlink" Target="mailto:jandpmail@yahoo.ca" TargetMode="External"/><Relationship Id="rId15" Type="http://schemas.openxmlformats.org/officeDocument/2006/relationships/hyperlink" Target="mailto:wish69@shaw.ca" TargetMode="External"/><Relationship Id="rId36" Type="http://schemas.openxmlformats.org/officeDocument/2006/relationships/hyperlink" Target="mailto:gchoffmann@shaw.ca" TargetMode="External"/><Relationship Id="rId57" Type="http://schemas.openxmlformats.org/officeDocument/2006/relationships/hyperlink" Target="mailto:clg@videotron.ca" TargetMode="External"/><Relationship Id="rId262" Type="http://schemas.openxmlformats.org/officeDocument/2006/relationships/hyperlink" Target="mailto:4racine@gmail.com" TargetMode="External"/><Relationship Id="rId283" Type="http://schemas.openxmlformats.org/officeDocument/2006/relationships/hyperlink" Target="mailto:t_ough@yahoo.com" TargetMode="External"/><Relationship Id="rId318" Type="http://schemas.openxmlformats.org/officeDocument/2006/relationships/hyperlink" Target="mailto:cbfamilydog@gmail.com" TargetMode="External"/><Relationship Id="rId339" Type="http://schemas.openxmlformats.org/officeDocument/2006/relationships/hyperlink" Target="mailto:Wadowska@upei.ca" TargetMode="External"/><Relationship Id="rId490" Type="http://schemas.openxmlformats.org/officeDocument/2006/relationships/hyperlink" Target="mailto:brad.hoffman@ubc.ca" TargetMode="External"/><Relationship Id="rId504" Type="http://schemas.openxmlformats.org/officeDocument/2006/relationships/hyperlink" Target="mailto:lahoussaie.info@gmail.com" TargetMode="External"/><Relationship Id="rId525" Type="http://schemas.openxmlformats.org/officeDocument/2006/relationships/hyperlink" Target="mailto:kerrykich@gmail.com" TargetMode="External"/><Relationship Id="rId78" Type="http://schemas.openxmlformats.org/officeDocument/2006/relationships/hyperlink" Target="mailto:jbiggs@tbcdsb.on.ca" TargetMode="External"/><Relationship Id="rId99" Type="http://schemas.openxmlformats.org/officeDocument/2006/relationships/hyperlink" Target="mailto:kmarchns@gmail.com" TargetMode="External"/><Relationship Id="rId101" Type="http://schemas.openxmlformats.org/officeDocument/2006/relationships/hyperlink" Target="mailto:kss-16@hotmail.com" TargetMode="External"/><Relationship Id="rId122" Type="http://schemas.openxmlformats.org/officeDocument/2006/relationships/hyperlink" Target="mailto:frankplesa@rogers.com" TargetMode="External"/><Relationship Id="rId143" Type="http://schemas.openxmlformats.org/officeDocument/2006/relationships/hyperlink" Target="mailto:farzinlachini@aol.com" TargetMode="External"/><Relationship Id="rId164" Type="http://schemas.openxmlformats.org/officeDocument/2006/relationships/hyperlink" Target="mailto:eva211@live.fr" TargetMode="External"/><Relationship Id="rId185" Type="http://schemas.openxmlformats.org/officeDocument/2006/relationships/hyperlink" Target="mailto:svstraapete@look.ca" TargetMode="External"/><Relationship Id="rId350" Type="http://schemas.openxmlformats.org/officeDocument/2006/relationships/hyperlink" Target="mailto:dave@academiecanineheel.com" TargetMode="External"/><Relationship Id="rId371" Type="http://schemas.openxmlformats.org/officeDocument/2006/relationships/hyperlink" Target="mailto:beata.achita@gmail.com" TargetMode="External"/><Relationship Id="rId406" Type="http://schemas.openxmlformats.org/officeDocument/2006/relationships/hyperlink" Target="mailto:n.dokter@telus.net" TargetMode="External"/><Relationship Id="rId9" Type="http://schemas.openxmlformats.org/officeDocument/2006/relationships/hyperlink" Target="mailto:sjhoworth@cogeco.ca" TargetMode="External"/><Relationship Id="rId210" Type="http://schemas.openxmlformats.org/officeDocument/2006/relationships/hyperlink" Target="mailto:karenagosse72@yahoo.ca" TargetMode="External"/><Relationship Id="rId392" Type="http://schemas.openxmlformats.org/officeDocument/2006/relationships/hyperlink" Target="mailto:bvallelunga@gmail.com" TargetMode="External"/><Relationship Id="rId427" Type="http://schemas.openxmlformats.org/officeDocument/2006/relationships/hyperlink" Target="mailto:scott@thebarkinglot.ca" TargetMode="External"/><Relationship Id="rId448" Type="http://schemas.openxmlformats.org/officeDocument/2006/relationships/hyperlink" Target="mailto:c_bigras201@hotmail.com" TargetMode="External"/><Relationship Id="rId469" Type="http://schemas.openxmlformats.org/officeDocument/2006/relationships/hyperlink" Target="mailto:jadelrizzo@hotmail.com" TargetMode="External"/><Relationship Id="rId26" Type="http://schemas.openxmlformats.org/officeDocument/2006/relationships/hyperlink" Target="mailto:pgsd@cogeco.ca" TargetMode="External"/><Relationship Id="rId231" Type="http://schemas.openxmlformats.org/officeDocument/2006/relationships/hyperlink" Target="mailto:dpech75@gmail.com" TargetMode="External"/><Relationship Id="rId252" Type="http://schemas.openxmlformats.org/officeDocument/2006/relationships/hyperlink" Target="mailto:yanick.vallieres@hotmail.com" TargetMode="External"/><Relationship Id="rId273" Type="http://schemas.openxmlformats.org/officeDocument/2006/relationships/hyperlink" Target="mailto:4racine@gmail.com" TargetMode="External"/><Relationship Id="rId294" Type="http://schemas.openxmlformats.org/officeDocument/2006/relationships/hyperlink" Target="mailto:kovacs.jmarie@gmail.com" TargetMode="External"/><Relationship Id="rId308" Type="http://schemas.openxmlformats.org/officeDocument/2006/relationships/hyperlink" Target="mailto:john.pedosuk@gmail.com" TargetMode="External"/><Relationship Id="rId329" Type="http://schemas.openxmlformats.org/officeDocument/2006/relationships/hyperlink" Target="mailto:hellokosia@gmail.com" TargetMode="External"/><Relationship Id="rId480" Type="http://schemas.openxmlformats.org/officeDocument/2006/relationships/hyperlink" Target="mailto:wade@stixnstonz.ca" TargetMode="External"/><Relationship Id="rId515" Type="http://schemas.openxmlformats.org/officeDocument/2006/relationships/hyperlink" Target="mailto:hill.nothof60@gmail.com" TargetMode="External"/><Relationship Id="rId47" Type="http://schemas.openxmlformats.org/officeDocument/2006/relationships/hyperlink" Target="mailto:cci@qc.aira.com" TargetMode="External"/><Relationship Id="rId68" Type="http://schemas.openxmlformats.org/officeDocument/2006/relationships/hyperlink" Target="mailto:ngmcintosh@yahoo.ca" TargetMode="External"/><Relationship Id="rId89" Type="http://schemas.openxmlformats.org/officeDocument/2006/relationships/hyperlink" Target="mailto:bsweeney@nb.sympatico.ca" TargetMode="External"/><Relationship Id="rId112" Type="http://schemas.openxmlformats.org/officeDocument/2006/relationships/hyperlink" Target="mailto:iklotz@shaw.ca" TargetMode="External"/><Relationship Id="rId133" Type="http://schemas.openxmlformats.org/officeDocument/2006/relationships/hyperlink" Target="mailto:lynhunter@sympatico.ca" TargetMode="External"/><Relationship Id="rId154" Type="http://schemas.openxmlformats.org/officeDocument/2006/relationships/hyperlink" Target="mailto:shandra.dyson@live.ca" TargetMode="External"/><Relationship Id="rId175" Type="http://schemas.openxmlformats.org/officeDocument/2006/relationships/hyperlink" Target="mailto:pino@pulpsales.com" TargetMode="External"/><Relationship Id="rId340" Type="http://schemas.openxmlformats.org/officeDocument/2006/relationships/hyperlink" Target="mailto:sarah.barnes@shaw.ca" TargetMode="External"/><Relationship Id="rId361" Type="http://schemas.openxmlformats.org/officeDocument/2006/relationships/hyperlink" Target="mailto:teamzurberg@gmail.com" TargetMode="External"/><Relationship Id="rId196" Type="http://schemas.openxmlformats.org/officeDocument/2006/relationships/hyperlink" Target="mailto:helene.boisclair@uqtr.ca" TargetMode="External"/><Relationship Id="rId200" Type="http://schemas.openxmlformats.org/officeDocument/2006/relationships/hyperlink" Target="mailto:sammydigi1@hotmail.com" TargetMode="External"/><Relationship Id="rId382" Type="http://schemas.openxmlformats.org/officeDocument/2006/relationships/hyperlink" Target="mailto:jiggs@cageco.ca" TargetMode="External"/><Relationship Id="rId417" Type="http://schemas.openxmlformats.org/officeDocument/2006/relationships/hyperlink" Target="mailto:tamara@tamaramaclaren.com" TargetMode="External"/><Relationship Id="rId438" Type="http://schemas.openxmlformats.org/officeDocument/2006/relationships/hyperlink" Target="mailto:maureen.nielsen@gmail.com" TargetMode="External"/><Relationship Id="rId459" Type="http://schemas.openxmlformats.org/officeDocument/2006/relationships/hyperlink" Target="mailto:dannyj@shaw.ca" TargetMode="External"/><Relationship Id="rId16" Type="http://schemas.openxmlformats.org/officeDocument/2006/relationships/hyperlink" Target="mailto:mcayer@hotmail.com" TargetMode="External"/><Relationship Id="rId221" Type="http://schemas.openxmlformats.org/officeDocument/2006/relationships/hyperlink" Target="mailto:etramlc628@rogers.com" TargetMode="External"/><Relationship Id="rId242" Type="http://schemas.openxmlformats.org/officeDocument/2006/relationships/hyperlink" Target="mailto:jpmills267@hoymail.com" TargetMode="External"/><Relationship Id="rId263" Type="http://schemas.openxmlformats.org/officeDocument/2006/relationships/hyperlink" Target="mailto:iza.szczepaniak83@gmail.com" TargetMode="External"/><Relationship Id="rId284" Type="http://schemas.openxmlformats.org/officeDocument/2006/relationships/hyperlink" Target="mailto:patwnesbitt@yahoo.com" TargetMode="External"/><Relationship Id="rId319" Type="http://schemas.openxmlformats.org/officeDocument/2006/relationships/hyperlink" Target="mailto:lorettarose@bellaliant.net" TargetMode="External"/><Relationship Id="rId470" Type="http://schemas.openxmlformats.org/officeDocument/2006/relationships/hyperlink" Target="mailto:jkcacp@nb.sympatico.com" TargetMode="External"/><Relationship Id="rId491" Type="http://schemas.openxmlformats.org/officeDocument/2006/relationships/hyperlink" Target="mailto:maclhedagua@videotron.ca" TargetMode="External"/><Relationship Id="rId505" Type="http://schemas.openxmlformats.org/officeDocument/2006/relationships/hyperlink" Target="mailto:starstar@dccnet.com" TargetMode="External"/><Relationship Id="rId526" Type="http://schemas.openxmlformats.org/officeDocument/2006/relationships/hyperlink" Target="mailto:blackdogbouviers@me.com" TargetMode="External"/><Relationship Id="rId37" Type="http://schemas.openxmlformats.org/officeDocument/2006/relationships/hyperlink" Target="mailto:erapanos@shaw.ca" TargetMode="External"/><Relationship Id="rId58" Type="http://schemas.openxmlformats.org/officeDocument/2006/relationships/hyperlink" Target="mailto:info@xmassheps.ca" TargetMode="External"/><Relationship Id="rId79" Type="http://schemas.openxmlformats.org/officeDocument/2006/relationships/hyperlink" Target="mailto:jmart10438@sympatico.ca" TargetMode="External"/><Relationship Id="rId102" Type="http://schemas.openxmlformats.org/officeDocument/2006/relationships/hyperlink" Target="mailto:dianakrauss@shaw.ca" TargetMode="External"/><Relationship Id="rId123" Type="http://schemas.openxmlformats.org/officeDocument/2006/relationships/hyperlink" Target="mailto:jk@kp.nf.ca" TargetMode="External"/><Relationship Id="rId144" Type="http://schemas.openxmlformats.org/officeDocument/2006/relationships/hyperlink" Target="mailto:billwilliams@rogers.com" TargetMode="External"/><Relationship Id="rId330" Type="http://schemas.openxmlformats.org/officeDocument/2006/relationships/hyperlink" Target="mailto:info@k9dogss.com" TargetMode="External"/><Relationship Id="rId90" Type="http://schemas.openxmlformats.org/officeDocument/2006/relationships/hyperlink" Target="mailto:janhrouda@shaw.ca" TargetMode="External"/><Relationship Id="rId165" Type="http://schemas.openxmlformats.org/officeDocument/2006/relationships/hyperlink" Target="mailto:shandra.dyson@live.ca" TargetMode="External"/><Relationship Id="rId186" Type="http://schemas.openxmlformats.org/officeDocument/2006/relationships/hyperlink" Target="mailto:radmilo@sympatico.ca" TargetMode="External"/><Relationship Id="rId351" Type="http://schemas.openxmlformats.org/officeDocument/2006/relationships/hyperlink" Target="mailto:lin-busdriver@hotmail.com" TargetMode="External"/><Relationship Id="rId372" Type="http://schemas.openxmlformats.org/officeDocument/2006/relationships/hyperlink" Target="mailto:dogstudio@yahoo.com" TargetMode="External"/><Relationship Id="rId393" Type="http://schemas.openxmlformats.org/officeDocument/2006/relationships/hyperlink" Target="mailto:gcross92@gmail.com" TargetMode="External"/><Relationship Id="rId407" Type="http://schemas.openxmlformats.org/officeDocument/2006/relationships/hyperlink" Target="mailto:ronrita@mts.net" TargetMode="External"/><Relationship Id="rId428" Type="http://schemas.openxmlformats.org/officeDocument/2006/relationships/hyperlink" Target="mailto:guillaume.pichette@icloud.com" TargetMode="External"/><Relationship Id="rId449" Type="http://schemas.openxmlformats.org/officeDocument/2006/relationships/hyperlink" Target="mailto:cherylm379@gmail.com" TargetMode="External"/><Relationship Id="rId211" Type="http://schemas.openxmlformats.org/officeDocument/2006/relationships/hyperlink" Target="mailto:marioserrani@rogers.blackberry.net" TargetMode="External"/><Relationship Id="rId232" Type="http://schemas.openxmlformats.org/officeDocument/2006/relationships/hyperlink" Target="mailto:dupp5521@hotmail.com" TargetMode="External"/><Relationship Id="rId253" Type="http://schemas.openxmlformats.org/officeDocument/2006/relationships/hyperlink" Target="mailto:Castlemd@pgonline.com" TargetMode="External"/><Relationship Id="rId274" Type="http://schemas.openxmlformats.org/officeDocument/2006/relationships/hyperlink" Target="mailto:tersha@sympatico.ca" TargetMode="External"/><Relationship Id="rId295" Type="http://schemas.openxmlformats.org/officeDocument/2006/relationships/hyperlink" Target="mailto:frankcaputo@bell.net" TargetMode="External"/><Relationship Id="rId309" Type="http://schemas.openxmlformats.org/officeDocument/2006/relationships/hyperlink" Target="mailto:sloernier@hotmail.com" TargetMode="External"/><Relationship Id="rId460" Type="http://schemas.openxmlformats.org/officeDocument/2006/relationships/hyperlink" Target="mailto:sl_sadie@hotmail.com" TargetMode="External"/><Relationship Id="rId481" Type="http://schemas.openxmlformats.org/officeDocument/2006/relationships/hyperlink" Target="mailto:ineedsnow123@hotmail.com" TargetMode="External"/><Relationship Id="rId516" Type="http://schemas.openxmlformats.org/officeDocument/2006/relationships/hyperlink" Target="mailto:loxtonj@hotmail.com" TargetMode="External"/><Relationship Id="rId27" Type="http://schemas.openxmlformats.org/officeDocument/2006/relationships/hyperlink" Target="mailto:fijurgen@gmail.com" TargetMode="External"/><Relationship Id="rId48" Type="http://schemas.openxmlformats.org/officeDocument/2006/relationships/hyperlink" Target="mailto:jsteeves@bellnet.ca" TargetMode="External"/><Relationship Id="rId69" Type="http://schemas.openxmlformats.org/officeDocument/2006/relationships/hyperlink" Target="mailto:npepin@telus.net" TargetMode="External"/><Relationship Id="rId113" Type="http://schemas.openxmlformats.org/officeDocument/2006/relationships/hyperlink" Target="mailto:dejantzen@telus.net" TargetMode="External"/><Relationship Id="rId134" Type="http://schemas.openxmlformats.org/officeDocument/2006/relationships/hyperlink" Target="mailto:carolyn@herlandbouviers.ca" TargetMode="External"/><Relationship Id="rId320" Type="http://schemas.openxmlformats.org/officeDocument/2006/relationships/hyperlink" Target="mailto:lorettarose@bellaliant.net" TargetMode="External"/><Relationship Id="rId80" Type="http://schemas.openxmlformats.org/officeDocument/2006/relationships/hyperlink" Target="mailto:fredlottes@hotmail.com" TargetMode="External"/><Relationship Id="rId155" Type="http://schemas.openxmlformats.org/officeDocument/2006/relationships/hyperlink" Target="mailto:trotshanon@gmail.com" TargetMode="External"/><Relationship Id="rId176" Type="http://schemas.openxmlformats.org/officeDocument/2006/relationships/hyperlink" Target="mailto:adrienne.l.palmer@gmail.com" TargetMode="External"/><Relationship Id="rId197" Type="http://schemas.openxmlformats.org/officeDocument/2006/relationships/hyperlink" Target="mailto:briandonnelly@rogers.com" TargetMode="External"/><Relationship Id="rId341" Type="http://schemas.openxmlformats.org/officeDocument/2006/relationships/hyperlink" Target="mailto:jean@midnightsolo.com" TargetMode="External"/><Relationship Id="rId362" Type="http://schemas.openxmlformats.org/officeDocument/2006/relationships/hyperlink" Target="mailto:jesslyn1977@aol.com" TargetMode="External"/><Relationship Id="rId383" Type="http://schemas.openxmlformats.org/officeDocument/2006/relationships/hyperlink" Target="mailto:nanj.wedding13@gmail.com" TargetMode="External"/><Relationship Id="rId418" Type="http://schemas.openxmlformats.org/officeDocument/2006/relationships/hyperlink" Target="mailto:tsiakos@live.ca" TargetMode="External"/><Relationship Id="rId439" Type="http://schemas.openxmlformats.org/officeDocument/2006/relationships/hyperlink" Target="mailto:ldockett@vip.net" TargetMode="External"/><Relationship Id="rId201" Type="http://schemas.openxmlformats.org/officeDocument/2006/relationships/hyperlink" Target="mailto:theojb@outlook.com" TargetMode="External"/><Relationship Id="rId222" Type="http://schemas.openxmlformats.org/officeDocument/2006/relationships/hyperlink" Target="mailto:dragonjools@gmail.com" TargetMode="External"/><Relationship Id="rId243" Type="http://schemas.openxmlformats.org/officeDocument/2006/relationships/hyperlink" Target="mailto:iceandadvice@eastlink.ca" TargetMode="External"/><Relationship Id="rId264" Type="http://schemas.openxmlformats.org/officeDocument/2006/relationships/hyperlink" Target="mailto:yvesroussel@axia.ca" TargetMode="External"/><Relationship Id="rId285" Type="http://schemas.openxmlformats.org/officeDocument/2006/relationships/hyperlink" Target="mailto:fredhausmann@me.com" TargetMode="External"/><Relationship Id="rId450" Type="http://schemas.openxmlformats.org/officeDocument/2006/relationships/hyperlink" Target="mailto:josh.gluck7@gmail.com" TargetMode="External"/><Relationship Id="rId471" Type="http://schemas.openxmlformats.org/officeDocument/2006/relationships/hyperlink" Target="mailto:moalonejennifer@hotmail.com" TargetMode="External"/><Relationship Id="rId506" Type="http://schemas.openxmlformats.org/officeDocument/2006/relationships/hyperlink" Target="mailto:mjgallant@live.ca" TargetMode="External"/><Relationship Id="rId17" Type="http://schemas.openxmlformats.org/officeDocument/2006/relationships/hyperlink" Target="mailto:dogpak@shaw.ca" TargetMode="External"/><Relationship Id="rId38" Type="http://schemas.openxmlformats.org/officeDocument/2006/relationships/hyperlink" Target="mailto:juliegrimsditch@rogers.com" TargetMode="External"/><Relationship Id="rId59" Type="http://schemas.openxmlformats.org/officeDocument/2006/relationships/hyperlink" Target="mailto:dwconstruction@telus.net" TargetMode="External"/><Relationship Id="rId103" Type="http://schemas.openxmlformats.org/officeDocument/2006/relationships/hyperlink" Target="mailto:Lyki13@hotmail.com" TargetMode="External"/><Relationship Id="rId124" Type="http://schemas.openxmlformats.org/officeDocument/2006/relationships/hyperlink" Target="mailto:vicfindlay@gmail.com" TargetMode="External"/><Relationship Id="rId310" Type="http://schemas.openxmlformats.org/officeDocument/2006/relationships/hyperlink" Target="mailto:stacey.senko@sasktel.net" TargetMode="External"/><Relationship Id="rId492" Type="http://schemas.openxmlformats.org/officeDocument/2006/relationships/hyperlink" Target="mailto:j.benjaman21@hotmail.com" TargetMode="External"/><Relationship Id="rId527" Type="http://schemas.openxmlformats.org/officeDocument/2006/relationships/hyperlink" Target="mailto:alister@uoguelph.ca" TargetMode="External"/><Relationship Id="rId70" Type="http://schemas.openxmlformats.org/officeDocument/2006/relationships/hyperlink" Target="mailto:alfield@rogers.com" TargetMode="External"/><Relationship Id="rId91" Type="http://schemas.openxmlformats.org/officeDocument/2006/relationships/hyperlink" Target="mailto:cathiepierson@gmail.com" TargetMode="External"/><Relationship Id="rId145" Type="http://schemas.openxmlformats.org/officeDocument/2006/relationships/hyperlink" Target="mailto:pcho67@hotmail.com" TargetMode="External"/><Relationship Id="rId166" Type="http://schemas.openxmlformats.org/officeDocument/2006/relationships/hyperlink" Target="mailto:stanrick@telus.net" TargetMode="External"/><Relationship Id="rId187" Type="http://schemas.openxmlformats.org/officeDocument/2006/relationships/hyperlink" Target="mailto:ericteoli-maitrechien@videotron.ca" TargetMode="External"/><Relationship Id="rId331" Type="http://schemas.openxmlformats.org/officeDocument/2006/relationships/hyperlink" Target="mailto:kellyerin905@yahoo.ca" TargetMode="External"/><Relationship Id="rId352" Type="http://schemas.openxmlformats.org/officeDocument/2006/relationships/hyperlink" Target="mailto:gauchamp@videotron.ca" TargetMode="External"/><Relationship Id="rId373" Type="http://schemas.openxmlformats.org/officeDocument/2006/relationships/hyperlink" Target="mailto:sam888che@gmail.com" TargetMode="External"/><Relationship Id="rId394" Type="http://schemas.openxmlformats.org/officeDocument/2006/relationships/hyperlink" Target="mailto:shoshanashw@gmail.com" TargetMode="External"/><Relationship Id="rId408" Type="http://schemas.openxmlformats.org/officeDocument/2006/relationships/hyperlink" Target="mailto:info@k9training%20and%20supplies.com" TargetMode="External"/><Relationship Id="rId429" Type="http://schemas.openxmlformats.org/officeDocument/2006/relationships/hyperlink" Target="mailto:simone.mottle@xplornet.ca" TargetMode="External"/><Relationship Id="rId1" Type="http://schemas.openxmlformats.org/officeDocument/2006/relationships/hyperlink" Target="mailto:lrcollins@shaw.ca" TargetMode="External"/><Relationship Id="rId212" Type="http://schemas.openxmlformats.org/officeDocument/2006/relationships/hyperlink" Target="mailto:jerry_dool5557@hotmail.com" TargetMode="External"/><Relationship Id="rId233" Type="http://schemas.openxmlformats.org/officeDocument/2006/relationships/hyperlink" Target="mailto:lrferguson@xplornet.ca" TargetMode="External"/><Relationship Id="rId254" Type="http://schemas.openxmlformats.org/officeDocument/2006/relationships/hyperlink" Target="mailto:info@kidjuukgsd.com" TargetMode="External"/><Relationship Id="rId440" Type="http://schemas.openxmlformats.org/officeDocument/2006/relationships/hyperlink" Target="mailto:elichagaev@gmail.com" TargetMode="External"/><Relationship Id="rId28" Type="http://schemas.openxmlformats.org/officeDocument/2006/relationships/hyperlink" Target="mailto:stormfront@sasktel.net" TargetMode="External"/><Relationship Id="rId49" Type="http://schemas.openxmlformats.org/officeDocument/2006/relationships/hyperlink" Target="mailto:lapattersn@rogers.com" TargetMode="External"/><Relationship Id="rId114" Type="http://schemas.openxmlformats.org/officeDocument/2006/relationships/hyperlink" Target="mailto:alensen@rogers.com" TargetMode="External"/><Relationship Id="rId275" Type="http://schemas.openxmlformats.org/officeDocument/2006/relationships/hyperlink" Target="mailto:info@divisioncanine.com" TargetMode="External"/><Relationship Id="rId296" Type="http://schemas.openxmlformats.org/officeDocument/2006/relationships/hyperlink" Target="mailto:jl@superk9s.com" TargetMode="External"/><Relationship Id="rId300" Type="http://schemas.openxmlformats.org/officeDocument/2006/relationships/hyperlink" Target="mailto:tascoshepherd@hotmail.com" TargetMode="External"/><Relationship Id="rId461" Type="http://schemas.openxmlformats.org/officeDocument/2006/relationships/hyperlink" Target="mailto:catou_b@hotmail.com" TargetMode="External"/><Relationship Id="rId482" Type="http://schemas.openxmlformats.org/officeDocument/2006/relationships/hyperlink" Target="mailto:lillybruzzese@gmail.com" TargetMode="External"/><Relationship Id="rId517" Type="http://schemas.openxmlformats.org/officeDocument/2006/relationships/hyperlink" Target="mailto:savanakelher@gmail.com" TargetMode="External"/><Relationship Id="rId60" Type="http://schemas.openxmlformats.org/officeDocument/2006/relationships/hyperlink" Target="mailto:crohde1@shaw.ca" TargetMode="External"/><Relationship Id="rId81" Type="http://schemas.openxmlformats.org/officeDocument/2006/relationships/hyperlink" Target="mailto:lenclellin_p@xplornet.com" TargetMode="External"/><Relationship Id="rId135" Type="http://schemas.openxmlformats.org/officeDocument/2006/relationships/hyperlink" Target="mailto:b_diker@hotmail.com" TargetMode="External"/><Relationship Id="rId156" Type="http://schemas.openxmlformats.org/officeDocument/2006/relationships/hyperlink" Target="mailto:dbwing@shaw.ca" TargetMode="External"/><Relationship Id="rId177" Type="http://schemas.openxmlformats.org/officeDocument/2006/relationships/hyperlink" Target="mailto:torngat@gmail.com" TargetMode="External"/><Relationship Id="rId198" Type="http://schemas.openxmlformats.org/officeDocument/2006/relationships/hyperlink" Target="mailto:s.laberge@oricom.ca" TargetMode="External"/><Relationship Id="rId321" Type="http://schemas.openxmlformats.org/officeDocument/2006/relationships/hyperlink" Target="mailto:flyingk9@silomail.com" TargetMode="External"/><Relationship Id="rId342" Type="http://schemas.openxmlformats.org/officeDocument/2006/relationships/hyperlink" Target="mailto:jschrisp@yahoo.ca" TargetMode="External"/><Relationship Id="rId363" Type="http://schemas.openxmlformats.org/officeDocument/2006/relationships/hyperlink" Target="mailto:kimmers101@gmail.com" TargetMode="External"/><Relationship Id="rId384" Type="http://schemas.openxmlformats.org/officeDocument/2006/relationships/hyperlink" Target="mailto:rottiville@gmail.com" TargetMode="External"/><Relationship Id="rId419" Type="http://schemas.openxmlformats.org/officeDocument/2006/relationships/hyperlink" Target="mailto:duncan@ksrsheperds.com" TargetMode="External"/><Relationship Id="rId202" Type="http://schemas.openxmlformats.org/officeDocument/2006/relationships/hyperlink" Target="mailto:balisuth@gmail.com" TargetMode="External"/><Relationship Id="rId223" Type="http://schemas.openxmlformats.org/officeDocument/2006/relationships/hyperlink" Target="mailto:stormymagicshepherds@hotmail.com" TargetMode="External"/><Relationship Id="rId244" Type="http://schemas.openxmlformats.org/officeDocument/2006/relationships/hyperlink" Target="mailto:3deslauriers@gmail.com" TargetMode="External"/><Relationship Id="rId430" Type="http://schemas.openxmlformats.org/officeDocument/2006/relationships/hyperlink" Target="mailto:lummidale@gmail.com" TargetMode="External"/><Relationship Id="rId18" Type="http://schemas.openxmlformats.org/officeDocument/2006/relationships/hyperlink" Target="mailto:dragonhaus1@gmail.com" TargetMode="External"/><Relationship Id="rId39" Type="http://schemas.openxmlformats.org/officeDocument/2006/relationships/hyperlink" Target="mailto:bluemistkennels@gmail.com" TargetMode="External"/><Relationship Id="rId265" Type="http://schemas.openxmlformats.org/officeDocument/2006/relationships/hyperlink" Target="mailto:diana.brady@gowlings.com" TargetMode="External"/><Relationship Id="rId286" Type="http://schemas.openxmlformats.org/officeDocument/2006/relationships/hyperlink" Target="mailto:makangus@gmail.com" TargetMode="External"/><Relationship Id="rId451" Type="http://schemas.openxmlformats.org/officeDocument/2006/relationships/hyperlink" Target="mailto:adaili@hotmail.com" TargetMode="External"/><Relationship Id="rId472" Type="http://schemas.openxmlformats.org/officeDocument/2006/relationships/hyperlink" Target="mailto:v.benett@rogers.com" TargetMode="External"/><Relationship Id="rId493" Type="http://schemas.openxmlformats.org/officeDocument/2006/relationships/hyperlink" Target="mailto:dylanpowell@usask.ca" TargetMode="External"/><Relationship Id="rId507" Type="http://schemas.openxmlformats.org/officeDocument/2006/relationships/hyperlink" Target="mailto:brittanysarty0711@hotmail.com" TargetMode="External"/><Relationship Id="rId528" Type="http://schemas.openxmlformats.org/officeDocument/2006/relationships/hyperlink" Target="mailto:rotti1967@hotmail.com" TargetMode="External"/><Relationship Id="rId50" Type="http://schemas.openxmlformats.org/officeDocument/2006/relationships/hyperlink" Target="mailto:natalia.koch@mckesson.ca" TargetMode="External"/><Relationship Id="rId104" Type="http://schemas.openxmlformats.org/officeDocument/2006/relationships/hyperlink" Target="mailto:marioolgak9@hotmail.com" TargetMode="External"/><Relationship Id="rId125" Type="http://schemas.openxmlformats.org/officeDocument/2006/relationships/hyperlink" Target="mailto:unlimitedgsd@me.com" TargetMode="External"/><Relationship Id="rId146" Type="http://schemas.openxmlformats.org/officeDocument/2006/relationships/hyperlink" Target="mailto:nippers@nbnet.nb.ca" TargetMode="External"/><Relationship Id="rId167" Type="http://schemas.openxmlformats.org/officeDocument/2006/relationships/hyperlink" Target="mailto:info@lespecialiste.duchien.com" TargetMode="External"/><Relationship Id="rId188" Type="http://schemas.openxmlformats.org/officeDocument/2006/relationships/hyperlink" Target="mailto:eleblanc@nbnet.ca" TargetMode="External"/><Relationship Id="rId311" Type="http://schemas.openxmlformats.org/officeDocument/2006/relationships/hyperlink" Target="mailto:mitch.nini@unb.ca" TargetMode="External"/><Relationship Id="rId332" Type="http://schemas.openxmlformats.org/officeDocument/2006/relationships/hyperlink" Target="mailto:rfox1062@gmail.com" TargetMode="External"/><Relationship Id="rId353" Type="http://schemas.openxmlformats.org/officeDocument/2006/relationships/hyperlink" Target="mailto:kristie_hillier@hotmail.com" TargetMode="External"/><Relationship Id="rId374" Type="http://schemas.openxmlformats.org/officeDocument/2006/relationships/hyperlink" Target="mailto:edithkarska@hotmail.com" TargetMode="External"/><Relationship Id="rId395" Type="http://schemas.openxmlformats.org/officeDocument/2006/relationships/hyperlink" Target="mailto:carolvirtanen@hotmail.com" TargetMode="External"/><Relationship Id="rId409" Type="http://schemas.openxmlformats.org/officeDocument/2006/relationships/hyperlink" Target="mailto:knapptreeservice@hotmail.com" TargetMode="External"/><Relationship Id="rId71" Type="http://schemas.openxmlformats.org/officeDocument/2006/relationships/hyperlink" Target="mailto:lotharspallek@live.ca" TargetMode="External"/><Relationship Id="rId92" Type="http://schemas.openxmlformats.org/officeDocument/2006/relationships/hyperlink" Target="mailto:darneara@hotmail.com" TargetMode="External"/><Relationship Id="rId213" Type="http://schemas.openxmlformats.org/officeDocument/2006/relationships/hyperlink" Target="mailto:tgerela@yahoo.com" TargetMode="External"/><Relationship Id="rId234" Type="http://schemas.openxmlformats.org/officeDocument/2006/relationships/hyperlink" Target="mailto:geraldguay@hotmail.com" TargetMode="External"/><Relationship Id="rId420" Type="http://schemas.openxmlformats.org/officeDocument/2006/relationships/hyperlink" Target="mailto:daymonkelly@hotmail.com" TargetMode="External"/><Relationship Id="rId2" Type="http://schemas.openxmlformats.org/officeDocument/2006/relationships/hyperlink" Target="mailto:sunshadows@shaw.ca" TargetMode="External"/><Relationship Id="rId29" Type="http://schemas.openxmlformats.org/officeDocument/2006/relationships/hyperlink" Target="mailto:mattson@northwestel.net" TargetMode="External"/><Relationship Id="rId255" Type="http://schemas.openxmlformats.org/officeDocument/2006/relationships/hyperlink" Target="mailto:gouldtown@shaw.ca" TargetMode="External"/><Relationship Id="rId276" Type="http://schemas.openxmlformats.org/officeDocument/2006/relationships/hyperlink" Target="mailto:hvlug031@gmail.com" TargetMode="External"/><Relationship Id="rId297" Type="http://schemas.openxmlformats.org/officeDocument/2006/relationships/hyperlink" Target="mailto:petdgree@execulink.com" TargetMode="External"/><Relationship Id="rId441" Type="http://schemas.openxmlformats.org/officeDocument/2006/relationships/hyperlink" Target="mailto:diana.brady@gowlings.com" TargetMode="External"/><Relationship Id="rId462" Type="http://schemas.openxmlformats.org/officeDocument/2006/relationships/hyperlink" Target="mailto:janinemichellem@hotmail.com" TargetMode="External"/><Relationship Id="rId483" Type="http://schemas.openxmlformats.org/officeDocument/2006/relationships/hyperlink" Target="mailto:dyelle3@yahoo.com" TargetMode="External"/><Relationship Id="rId518" Type="http://schemas.openxmlformats.org/officeDocument/2006/relationships/hyperlink" Target="mailto:chienmalin@gmail.com" TargetMode="External"/><Relationship Id="rId40" Type="http://schemas.openxmlformats.org/officeDocument/2006/relationships/hyperlink" Target="mailto:termid@rogers.com" TargetMode="External"/><Relationship Id="rId115" Type="http://schemas.openxmlformats.org/officeDocument/2006/relationships/hyperlink" Target="mailto:mdubuc@tlb.sympatico.ca" TargetMode="External"/><Relationship Id="rId136" Type="http://schemas.openxmlformats.org/officeDocument/2006/relationships/hyperlink" Target="mailto:sesaund@telus.net" TargetMode="External"/><Relationship Id="rId157" Type="http://schemas.openxmlformats.org/officeDocument/2006/relationships/hyperlink" Target="mailto:wiltonralph@gmail.com" TargetMode="External"/><Relationship Id="rId178" Type="http://schemas.openxmlformats.org/officeDocument/2006/relationships/hyperlink" Target="mailto:sujones1963@gmail.com" TargetMode="External"/><Relationship Id="rId301" Type="http://schemas.openxmlformats.org/officeDocument/2006/relationships/hyperlink" Target="mailto:lcc@shaw.ca" TargetMode="External"/><Relationship Id="rId322" Type="http://schemas.openxmlformats.org/officeDocument/2006/relationships/hyperlink" Target="mailto:amigodog@shaw.ca" TargetMode="External"/><Relationship Id="rId343" Type="http://schemas.openxmlformats.org/officeDocument/2006/relationships/hyperlink" Target="mailto:jpgdecks@bell.net" TargetMode="External"/><Relationship Id="rId364" Type="http://schemas.openxmlformats.org/officeDocument/2006/relationships/hyperlink" Target="mailto:mitchorr7@hotmail.com" TargetMode="External"/><Relationship Id="rId61" Type="http://schemas.openxmlformats.org/officeDocument/2006/relationships/hyperlink" Target="mailto:vonkolblhaus@sympatico.ca" TargetMode="External"/><Relationship Id="rId82" Type="http://schemas.openxmlformats.org/officeDocument/2006/relationships/hyperlink" Target="mailto:rhsimoneau@gmail.com" TargetMode="External"/><Relationship Id="rId199" Type="http://schemas.openxmlformats.org/officeDocument/2006/relationships/hyperlink" Target="mailto:nax@shaw.ca" TargetMode="External"/><Relationship Id="rId203" Type="http://schemas.openxmlformats.org/officeDocument/2006/relationships/hyperlink" Target="mailto:sheps2@shaw.ca" TargetMode="External"/><Relationship Id="rId385" Type="http://schemas.openxmlformats.org/officeDocument/2006/relationships/hyperlink" Target="mailto:kkelly@nbnet.nb.ca" TargetMode="External"/><Relationship Id="rId19" Type="http://schemas.openxmlformats.org/officeDocument/2006/relationships/hyperlink" Target="mailto:joannefleming13@sympatico.ca" TargetMode="External"/><Relationship Id="rId224" Type="http://schemas.openxmlformats.org/officeDocument/2006/relationships/hyperlink" Target="mailto:suzyreaume@yahoo.ca" TargetMode="External"/><Relationship Id="rId245" Type="http://schemas.openxmlformats.org/officeDocument/2006/relationships/hyperlink" Target="mailto:frank.cote77@hotmail.com" TargetMode="External"/><Relationship Id="rId266" Type="http://schemas.openxmlformats.org/officeDocument/2006/relationships/hyperlink" Target="mailto:mikezentena@rogers.com" TargetMode="External"/><Relationship Id="rId287" Type="http://schemas.openxmlformats.org/officeDocument/2006/relationships/hyperlink" Target="mailto:rkjuhnke@gmail.com" TargetMode="External"/><Relationship Id="rId410" Type="http://schemas.openxmlformats.org/officeDocument/2006/relationships/hyperlink" Target="mailto:sremunda@" TargetMode="External"/><Relationship Id="rId431" Type="http://schemas.openxmlformats.org/officeDocument/2006/relationships/hyperlink" Target="mailto:k9@grohaus.com" TargetMode="External"/><Relationship Id="rId452" Type="http://schemas.openxmlformats.org/officeDocument/2006/relationships/hyperlink" Target="mailto:jkeen6166@gmail.com" TargetMode="External"/><Relationship Id="rId473" Type="http://schemas.openxmlformats.org/officeDocument/2006/relationships/hyperlink" Target="mailto:fankfilice@sympatico.ca" TargetMode="External"/><Relationship Id="rId494" Type="http://schemas.openxmlformats.org/officeDocument/2006/relationships/hyperlink" Target="mailto:cheryljfoster@gmail.com" TargetMode="External"/><Relationship Id="rId508" Type="http://schemas.openxmlformats.org/officeDocument/2006/relationships/hyperlink" Target="mailto:gahusac@shaw.ca" TargetMode="External"/><Relationship Id="rId529" Type="http://schemas.openxmlformats.org/officeDocument/2006/relationships/printerSettings" Target="../printerSettings/printerSettings1.bin"/><Relationship Id="rId30" Type="http://schemas.openxmlformats.org/officeDocument/2006/relationships/hyperlink" Target="mailto:w2carnegie@shaw.ca" TargetMode="External"/><Relationship Id="rId105" Type="http://schemas.openxmlformats.org/officeDocument/2006/relationships/hyperlink" Target="mailto:stewartsylvie@hotmail.com" TargetMode="External"/><Relationship Id="rId126" Type="http://schemas.openxmlformats.org/officeDocument/2006/relationships/hyperlink" Target="mailto:monicaanthony@hotmail.com" TargetMode="External"/><Relationship Id="rId147" Type="http://schemas.openxmlformats.org/officeDocument/2006/relationships/hyperlink" Target="mailto:omalaberg@optionsdsl.ca" TargetMode="External"/><Relationship Id="rId168" Type="http://schemas.openxmlformats.org/officeDocument/2006/relationships/hyperlink" Target="mailto:joannefleming13@sympatico.ca" TargetMode="External"/><Relationship Id="rId312" Type="http://schemas.openxmlformats.org/officeDocument/2006/relationships/hyperlink" Target="mailto:diane_2003_2@hotmail.com" TargetMode="External"/><Relationship Id="rId333" Type="http://schemas.openxmlformats.org/officeDocument/2006/relationships/hyperlink" Target="mailto:dogscents@gmail.com" TargetMode="External"/><Relationship Id="rId354" Type="http://schemas.openxmlformats.org/officeDocument/2006/relationships/hyperlink" Target="mailto:info@royalk9.ca" TargetMode="External"/><Relationship Id="rId51" Type="http://schemas.openxmlformats.org/officeDocument/2006/relationships/hyperlink" Target="mailto:janeh@telus.net" TargetMode="External"/><Relationship Id="rId72" Type="http://schemas.openxmlformats.org/officeDocument/2006/relationships/hyperlink" Target="mailto:roccowittgruber902@hotmail.com" TargetMode="External"/><Relationship Id="rId93" Type="http://schemas.openxmlformats.org/officeDocument/2006/relationships/hyperlink" Target="mailto:priceliesl@gmail.com" TargetMode="External"/><Relationship Id="rId189" Type="http://schemas.openxmlformats.org/officeDocument/2006/relationships/hyperlink" Target="mailto:margie@whitelands.com" TargetMode="External"/><Relationship Id="rId375" Type="http://schemas.openxmlformats.org/officeDocument/2006/relationships/hyperlink" Target="mailto:stephheinbockel@gmail.com" TargetMode="External"/><Relationship Id="rId396" Type="http://schemas.openxmlformats.org/officeDocument/2006/relationships/hyperlink" Target="mailto:fiddeslinda@hotmail.com" TargetMode="External"/><Relationship Id="rId3" Type="http://schemas.openxmlformats.org/officeDocument/2006/relationships/hyperlink" Target="mailto:dlreynolds@live.com" TargetMode="External"/><Relationship Id="rId214" Type="http://schemas.openxmlformats.org/officeDocument/2006/relationships/hyperlink" Target="mailto:stefan@doggotraining.com" TargetMode="External"/><Relationship Id="rId235" Type="http://schemas.openxmlformats.org/officeDocument/2006/relationships/hyperlink" Target="mailto:lauzer_1@msn.com" TargetMode="External"/><Relationship Id="rId256" Type="http://schemas.openxmlformats.org/officeDocument/2006/relationships/hyperlink" Target="mailto:supermitch@gmail.com" TargetMode="External"/><Relationship Id="rId277" Type="http://schemas.openxmlformats.org/officeDocument/2006/relationships/hyperlink" Target="mailto:yves.gariepy@cgocable.ca" TargetMode="External"/><Relationship Id="rId298" Type="http://schemas.openxmlformats.org/officeDocument/2006/relationships/hyperlink" Target="mailto:rhamilton67@hotmail.com" TargetMode="External"/><Relationship Id="rId400" Type="http://schemas.openxmlformats.org/officeDocument/2006/relationships/hyperlink" Target="mailto:mikecallaghan55@hotmail.com" TargetMode="External"/><Relationship Id="rId421" Type="http://schemas.openxmlformats.org/officeDocument/2006/relationships/hyperlink" Target="mailto:joannesnowden@shaw.ca" TargetMode="External"/><Relationship Id="rId442" Type="http://schemas.openxmlformats.org/officeDocument/2006/relationships/hyperlink" Target="mailto:ryankennels@hotmail.com" TargetMode="External"/><Relationship Id="rId463" Type="http://schemas.openxmlformats.org/officeDocument/2006/relationships/hyperlink" Target="mailto:awessel@cogeco.ca" TargetMode="External"/><Relationship Id="rId484" Type="http://schemas.openxmlformats.org/officeDocument/2006/relationships/hyperlink" Target="mailto:eab2064@gmail.com" TargetMode="External"/><Relationship Id="rId519" Type="http://schemas.openxmlformats.org/officeDocument/2006/relationships/hyperlink" Target="mailto:sjvh88@gmail.com" TargetMode="External"/><Relationship Id="rId116" Type="http://schemas.openxmlformats.org/officeDocument/2006/relationships/hyperlink" Target="mailto:kraftig@sympatico.ca" TargetMode="External"/><Relationship Id="rId137" Type="http://schemas.openxmlformats.org/officeDocument/2006/relationships/hyperlink" Target="mailto:cank9@rogers.com" TargetMode="External"/><Relationship Id="rId158" Type="http://schemas.openxmlformats.org/officeDocument/2006/relationships/hyperlink" Target="mailto:camille.a.l@hotmail.com" TargetMode="External"/><Relationship Id="rId302" Type="http://schemas.openxmlformats.org/officeDocument/2006/relationships/hyperlink" Target="mailto:bill_em@shaw.ca" TargetMode="External"/><Relationship Id="rId323" Type="http://schemas.openxmlformats.org/officeDocument/2006/relationships/hyperlink" Target="mailto:shabke44@hotmail.com" TargetMode="External"/><Relationship Id="rId344" Type="http://schemas.openxmlformats.org/officeDocument/2006/relationships/hyperlink" Target="mailto:robin@narniakennels.com" TargetMode="External"/><Relationship Id="rId530" Type="http://schemas.openxmlformats.org/officeDocument/2006/relationships/vmlDrawing" Target="../drawings/vmlDrawing1.vml"/><Relationship Id="rId20" Type="http://schemas.openxmlformats.org/officeDocument/2006/relationships/hyperlink" Target="mailto:karensinburg@hotmail.ca" TargetMode="External"/><Relationship Id="rId41" Type="http://schemas.openxmlformats.org/officeDocument/2006/relationships/hyperlink" Target="mailto:vesna@direct.ca" TargetMode="External"/><Relationship Id="rId62" Type="http://schemas.openxmlformats.org/officeDocument/2006/relationships/hyperlink" Target="mailto:webark@sympatico.ca" TargetMode="External"/><Relationship Id="rId83" Type="http://schemas.openxmlformats.org/officeDocument/2006/relationships/hyperlink" Target="mailto:aderkatz@hotmail.com" TargetMode="External"/><Relationship Id="rId179" Type="http://schemas.openxmlformats.org/officeDocument/2006/relationships/hyperlink" Target="mailto:dcarlsen@lunottcaretail.com" TargetMode="External"/><Relationship Id="rId365" Type="http://schemas.openxmlformats.org/officeDocument/2006/relationships/hyperlink" Target="mailto:513@gmail.com" TargetMode="External"/><Relationship Id="rId386" Type="http://schemas.openxmlformats.org/officeDocument/2006/relationships/hyperlink" Target="mailto:ksanterrez1@gmail.com" TargetMode="External"/><Relationship Id="rId190" Type="http://schemas.openxmlformats.org/officeDocument/2006/relationships/hyperlink" Target="mailto:sabina-ct@hotmail.com" TargetMode="External"/><Relationship Id="rId204" Type="http://schemas.openxmlformats.org/officeDocument/2006/relationships/hyperlink" Target="mailto:ktrouton@northerntrailer.com" TargetMode="External"/><Relationship Id="rId225" Type="http://schemas.openxmlformats.org/officeDocument/2006/relationships/hyperlink" Target="mailto:spominville1@gmail.com" TargetMode="External"/><Relationship Id="rId246" Type="http://schemas.openxmlformats.org/officeDocument/2006/relationships/hyperlink" Target="mailto:jeanxxbelzile@hotmail.com" TargetMode="External"/><Relationship Id="rId267" Type="http://schemas.openxmlformats.org/officeDocument/2006/relationships/hyperlink" Target="mailto:davem_1@hotmail.com" TargetMode="External"/><Relationship Id="rId288" Type="http://schemas.openxmlformats.org/officeDocument/2006/relationships/hyperlink" Target="mailto:biancoleigh@gmail.com" TargetMode="External"/><Relationship Id="rId411" Type="http://schemas.openxmlformats.org/officeDocument/2006/relationships/hyperlink" Target="mailto:tinahuber67@gmail.com" TargetMode="External"/><Relationship Id="rId432" Type="http://schemas.openxmlformats.org/officeDocument/2006/relationships/hyperlink" Target="mailto:osherhause@gmail.com" TargetMode="External"/><Relationship Id="rId453" Type="http://schemas.openxmlformats.org/officeDocument/2006/relationships/hyperlink" Target="mailto:info@carissimakennels.com" TargetMode="External"/><Relationship Id="rId474" Type="http://schemas.openxmlformats.org/officeDocument/2006/relationships/hyperlink" Target="mailto:igorpogacevski@gmail.com" TargetMode="External"/><Relationship Id="rId509" Type="http://schemas.openxmlformats.org/officeDocument/2006/relationships/hyperlink" Target="mailto:almiller@eastlink.ca" TargetMode="External"/><Relationship Id="rId106" Type="http://schemas.openxmlformats.org/officeDocument/2006/relationships/hyperlink" Target="mailto:iklotz@shaw.ca" TargetMode="External"/><Relationship Id="rId127" Type="http://schemas.openxmlformats.org/officeDocument/2006/relationships/hyperlink" Target="mailto:skocss.ns@gmail.com" TargetMode="External"/><Relationship Id="rId313" Type="http://schemas.openxmlformats.org/officeDocument/2006/relationships/hyperlink" Target="mailto:jerzyficon@me.com" TargetMode="External"/><Relationship Id="rId495" Type="http://schemas.openxmlformats.org/officeDocument/2006/relationships/hyperlink" Target="mailto:dogadylise@bell.net" TargetMode="External"/><Relationship Id="rId10" Type="http://schemas.openxmlformats.org/officeDocument/2006/relationships/hyperlink" Target="mailto:ammunro@nb.sympatico.ca" TargetMode="External"/><Relationship Id="rId31" Type="http://schemas.openxmlformats.org/officeDocument/2006/relationships/hyperlink" Target="mailto:callison@tbaytel.net" TargetMode="External"/><Relationship Id="rId52" Type="http://schemas.openxmlformats.org/officeDocument/2006/relationships/hyperlink" Target="mailto:h.alexander@mma.edu" TargetMode="External"/><Relationship Id="rId73" Type="http://schemas.openxmlformats.org/officeDocument/2006/relationships/hyperlink" Target="mailto:gsds@mfx.net" TargetMode="External"/><Relationship Id="rId94" Type="http://schemas.openxmlformats.org/officeDocument/2006/relationships/hyperlink" Target="mailto:vomkahenbach@bell.net" TargetMode="External"/><Relationship Id="rId148" Type="http://schemas.openxmlformats.org/officeDocument/2006/relationships/hyperlink" Target="mailto:blainp@nf.sympatico.ca" TargetMode="External"/><Relationship Id="rId169" Type="http://schemas.openxmlformats.org/officeDocument/2006/relationships/hyperlink" Target="mailto:glandrev@videotron.ca" TargetMode="External"/><Relationship Id="rId334" Type="http://schemas.openxmlformats.org/officeDocument/2006/relationships/hyperlink" Target="mailto:annereadhead@itcanada.com" TargetMode="External"/><Relationship Id="rId355" Type="http://schemas.openxmlformats.org/officeDocument/2006/relationships/hyperlink" Target="mailto:myriamtouchette@hotmail.com" TargetMode="External"/><Relationship Id="rId376" Type="http://schemas.openxmlformats.org/officeDocument/2006/relationships/hyperlink" Target="mailto:serena@k-9bestbehavior.com" TargetMode="External"/><Relationship Id="rId397" Type="http://schemas.openxmlformats.org/officeDocument/2006/relationships/hyperlink" Target="mailto:nicolas.scholtrs.champagne@hotmail.ca" TargetMode="External"/><Relationship Id="rId520" Type="http://schemas.openxmlformats.org/officeDocument/2006/relationships/hyperlink" Target="mailto:terrayott@yahoo.com" TargetMode="External"/><Relationship Id="rId4" Type="http://schemas.openxmlformats.org/officeDocument/2006/relationships/hyperlink" Target="mailto:greglrobinson@hotmail.com" TargetMode="External"/><Relationship Id="rId180" Type="http://schemas.openxmlformats.org/officeDocument/2006/relationships/hyperlink" Target="mailto:barbsanders@gmail.com" TargetMode="External"/><Relationship Id="rId215" Type="http://schemas.openxmlformats.org/officeDocument/2006/relationships/hyperlink" Target="mailto:01graham@telus.net" TargetMode="External"/><Relationship Id="rId236" Type="http://schemas.openxmlformats.org/officeDocument/2006/relationships/hyperlink" Target="mailto:cormini@hotmail.com" TargetMode="External"/><Relationship Id="rId257" Type="http://schemas.openxmlformats.org/officeDocument/2006/relationships/hyperlink" Target="mailto:lasha25@gmail.com" TargetMode="External"/><Relationship Id="rId278" Type="http://schemas.openxmlformats.org/officeDocument/2006/relationships/hyperlink" Target="mailto:caroline@skycreative.ca" TargetMode="External"/><Relationship Id="rId401" Type="http://schemas.openxmlformats.org/officeDocument/2006/relationships/hyperlink" Target="mailto:superron@sasktel.net" TargetMode="External"/><Relationship Id="rId422" Type="http://schemas.openxmlformats.org/officeDocument/2006/relationships/hyperlink" Target="mailto:mnbueckert@gmail.com" TargetMode="External"/><Relationship Id="rId443" Type="http://schemas.openxmlformats.org/officeDocument/2006/relationships/hyperlink" Target="mailto:anabelmorin@hotmail.com" TargetMode="External"/><Relationship Id="rId464" Type="http://schemas.openxmlformats.org/officeDocument/2006/relationships/hyperlink" Target="mailto:ferdi@pfalzerheide.com" TargetMode="External"/><Relationship Id="rId303" Type="http://schemas.openxmlformats.org/officeDocument/2006/relationships/hyperlink" Target="mailto:pim@rogers.com" TargetMode="External"/><Relationship Id="rId485" Type="http://schemas.openxmlformats.org/officeDocument/2006/relationships/hyperlink" Target="mailto:nadeen_gasse@hotmail.com" TargetMode="External"/><Relationship Id="rId42" Type="http://schemas.openxmlformats.org/officeDocument/2006/relationships/hyperlink" Target="mailto:attitudeunlimited@rogers.com" TargetMode="External"/><Relationship Id="rId84" Type="http://schemas.openxmlformats.org/officeDocument/2006/relationships/hyperlink" Target="mailto:info@artbyj.com" TargetMode="External"/><Relationship Id="rId138" Type="http://schemas.openxmlformats.org/officeDocument/2006/relationships/hyperlink" Target="mailto:ahazlett@ibal.ca" TargetMode="External"/><Relationship Id="rId345" Type="http://schemas.openxmlformats.org/officeDocument/2006/relationships/hyperlink" Target="mailto:googready@hotmail.com" TargetMode="External"/><Relationship Id="rId387" Type="http://schemas.openxmlformats.org/officeDocument/2006/relationships/hyperlink" Target="mailto:fborges@mts.net" TargetMode="External"/><Relationship Id="rId510" Type="http://schemas.openxmlformats.org/officeDocument/2006/relationships/hyperlink" Target="mailto:wallacepaynesipo@gmail.com" TargetMode="External"/><Relationship Id="rId191" Type="http://schemas.openxmlformats.org/officeDocument/2006/relationships/hyperlink" Target="mailto:versatilegsds@gmail.com" TargetMode="External"/><Relationship Id="rId205" Type="http://schemas.openxmlformats.org/officeDocument/2006/relationships/hyperlink" Target="mailto:jo.marx@shaw.ca" TargetMode="External"/><Relationship Id="rId247" Type="http://schemas.openxmlformats.org/officeDocument/2006/relationships/hyperlink" Target="mailto:jcooper009@sympatico.ca" TargetMode="External"/><Relationship Id="rId412" Type="http://schemas.openxmlformats.org/officeDocument/2006/relationships/hyperlink" Target="mailto:brengatetim@hotmail.com" TargetMode="External"/><Relationship Id="rId107" Type="http://schemas.openxmlformats.org/officeDocument/2006/relationships/hyperlink" Target="mailto:paul.dethyse@gmail.com" TargetMode="External"/><Relationship Id="rId289" Type="http://schemas.openxmlformats.org/officeDocument/2006/relationships/hyperlink" Target="mailto:hank@bowdentransport.com" TargetMode="External"/><Relationship Id="rId454" Type="http://schemas.openxmlformats.org/officeDocument/2006/relationships/hyperlink" Target="mailto:andyt500@hotmail.com" TargetMode="External"/><Relationship Id="rId496" Type="http://schemas.openxmlformats.org/officeDocument/2006/relationships/hyperlink" Target="mailto:dianelister@gmail.com" TargetMode="External"/><Relationship Id="rId11" Type="http://schemas.openxmlformats.org/officeDocument/2006/relationships/hyperlink" Target="mailto:flshaver@shaw.ca" TargetMode="External"/><Relationship Id="rId53" Type="http://schemas.openxmlformats.org/officeDocument/2006/relationships/hyperlink" Target="mailto:phaslett@nbnet.nb.ca" TargetMode="External"/><Relationship Id="rId149" Type="http://schemas.openxmlformats.org/officeDocument/2006/relationships/hyperlink" Target="mailto:shelleyb4t@gmail.com" TargetMode="External"/><Relationship Id="rId314" Type="http://schemas.openxmlformats.org/officeDocument/2006/relationships/hyperlink" Target="mailto:trooperriley2@gmail.com" TargetMode="External"/><Relationship Id="rId356" Type="http://schemas.openxmlformats.org/officeDocument/2006/relationships/hyperlink" Target="mailto:monfette@shaw.ca" TargetMode="External"/><Relationship Id="rId398" Type="http://schemas.openxmlformats.org/officeDocument/2006/relationships/hyperlink" Target="mailto:riviera_sun46@hotmail.com" TargetMode="External"/><Relationship Id="rId521" Type="http://schemas.openxmlformats.org/officeDocument/2006/relationships/hyperlink" Target="mailto:simka@xplornet.com" TargetMode="External"/><Relationship Id="rId95" Type="http://schemas.openxmlformats.org/officeDocument/2006/relationships/hyperlink" Target="mailto:snaylor@showbiz.ca" TargetMode="External"/><Relationship Id="rId160" Type="http://schemas.openxmlformats.org/officeDocument/2006/relationships/hyperlink" Target="mailto:wwmc@nb.sympatico.ca" TargetMode="External"/><Relationship Id="rId216" Type="http://schemas.openxmlformats.org/officeDocument/2006/relationships/hyperlink" Target="mailto:felsenburg@bell.net" TargetMode="External"/><Relationship Id="rId423" Type="http://schemas.openxmlformats.org/officeDocument/2006/relationships/hyperlink" Target="mailto:C.MCBRIDE@LIVE.CA" TargetMode="External"/><Relationship Id="rId258" Type="http://schemas.openxmlformats.org/officeDocument/2006/relationships/hyperlink" Target="mailto:kourtney.rivers@gmail.com" TargetMode="External"/><Relationship Id="rId465" Type="http://schemas.openxmlformats.org/officeDocument/2006/relationships/hyperlink" Target="mailto:lamipoils@videotron.ca" TargetMode="External"/><Relationship Id="rId22" Type="http://schemas.openxmlformats.org/officeDocument/2006/relationships/hyperlink" Target="mailto:hottotrotrotts@shaw.ca" TargetMode="External"/><Relationship Id="rId64" Type="http://schemas.openxmlformats.org/officeDocument/2006/relationships/hyperlink" Target="mailto:stricklanddawn151@gmail.com" TargetMode="External"/><Relationship Id="rId118" Type="http://schemas.openxmlformats.org/officeDocument/2006/relationships/hyperlink" Target="mailto:chaines480@hotmail.com" TargetMode="External"/><Relationship Id="rId325" Type="http://schemas.openxmlformats.org/officeDocument/2006/relationships/hyperlink" Target="mailto:nam12587@msn.com" TargetMode="External"/><Relationship Id="rId367" Type="http://schemas.openxmlformats.org/officeDocument/2006/relationships/hyperlink" Target="mailto:jglavoie@videotron.ca" TargetMode="External"/><Relationship Id="rId171" Type="http://schemas.openxmlformats.org/officeDocument/2006/relationships/hyperlink" Target="mailto:erica@ualberta.ca" TargetMode="External"/><Relationship Id="rId227" Type="http://schemas.openxmlformats.org/officeDocument/2006/relationships/hyperlink" Target="mailto:wtalbot@norwestchc.org" TargetMode="External"/><Relationship Id="rId269" Type="http://schemas.openxmlformats.org/officeDocument/2006/relationships/hyperlink" Target="mailto:ralphgilby@telus.net" TargetMode="External"/><Relationship Id="rId434" Type="http://schemas.openxmlformats.org/officeDocument/2006/relationships/hyperlink" Target="mailto:dog-fit@hotmail" TargetMode="External"/><Relationship Id="rId476" Type="http://schemas.openxmlformats.org/officeDocument/2006/relationships/hyperlink" Target="mailto:phili.clarke23@hotmail.com" TargetMode="External"/><Relationship Id="rId33" Type="http://schemas.openxmlformats.org/officeDocument/2006/relationships/hyperlink" Target="mailto:jbarnes@tbaytel.net" TargetMode="External"/><Relationship Id="rId129" Type="http://schemas.openxmlformats.org/officeDocument/2006/relationships/hyperlink" Target="mailto:kemick.stephen@gmail.com" TargetMode="External"/><Relationship Id="rId280" Type="http://schemas.openxmlformats.org/officeDocument/2006/relationships/hyperlink" Target="mailto:bvanpelt@sympatico.ca" TargetMode="External"/><Relationship Id="rId336" Type="http://schemas.openxmlformats.org/officeDocument/2006/relationships/hyperlink" Target="mailto:rlucescu@hotmail.com" TargetMode="External"/><Relationship Id="rId501" Type="http://schemas.openxmlformats.org/officeDocument/2006/relationships/hyperlink" Target="mailto:amanda-kazuloek@hotmail.com" TargetMode="External"/><Relationship Id="rId75" Type="http://schemas.openxmlformats.org/officeDocument/2006/relationships/hyperlink" Target="mailto:info@unleashedk9.ca" TargetMode="External"/><Relationship Id="rId140" Type="http://schemas.openxmlformats.org/officeDocument/2006/relationships/hyperlink" Target="mailto:markiegrossman@gmail.com" TargetMode="External"/><Relationship Id="rId182" Type="http://schemas.openxmlformats.org/officeDocument/2006/relationships/hyperlink" Target="mailto:moe-bee@hotmail.com" TargetMode="External"/><Relationship Id="rId378" Type="http://schemas.openxmlformats.org/officeDocument/2006/relationships/hyperlink" Target="mailto:yan@littlemoesk9academy.com" TargetMode="External"/><Relationship Id="rId403" Type="http://schemas.openxmlformats.org/officeDocument/2006/relationships/hyperlink" Target="mailto:karyne.desnoyers@hotmail.fr" TargetMode="External"/><Relationship Id="rId6" Type="http://schemas.openxmlformats.org/officeDocument/2006/relationships/hyperlink" Target="mailto:pando@olympusk9.com" TargetMode="External"/><Relationship Id="rId238" Type="http://schemas.openxmlformats.org/officeDocument/2006/relationships/hyperlink" Target="mailto:cccollision1@bellnet.ca" TargetMode="External"/><Relationship Id="rId445" Type="http://schemas.openxmlformats.org/officeDocument/2006/relationships/hyperlink" Target="mailto:cherok2009@gmail.com" TargetMode="External"/><Relationship Id="rId487" Type="http://schemas.openxmlformats.org/officeDocument/2006/relationships/hyperlink" Target="mailto:tritalent.beagles@hotmail.com" TargetMode="External"/><Relationship Id="rId291" Type="http://schemas.openxmlformats.org/officeDocument/2006/relationships/hyperlink" Target="mailto:anne.turner@rogers.com" TargetMode="External"/><Relationship Id="rId305" Type="http://schemas.openxmlformats.org/officeDocument/2006/relationships/hyperlink" Target="mailto:kathy.murphy1@yahoo.ca" TargetMode="External"/><Relationship Id="rId347" Type="http://schemas.openxmlformats.org/officeDocument/2006/relationships/hyperlink" Target="mailto:phardy@ns.sympatico.ca" TargetMode="External"/><Relationship Id="rId512" Type="http://schemas.openxmlformats.org/officeDocument/2006/relationships/hyperlink" Target="mailto:markfalcon@mac.com" TargetMode="External"/><Relationship Id="rId44" Type="http://schemas.openxmlformats.org/officeDocument/2006/relationships/hyperlink" Target="mailto:handj1999@shaw.ca" TargetMode="External"/><Relationship Id="rId86" Type="http://schemas.openxmlformats.org/officeDocument/2006/relationships/hyperlink" Target="mailto:jackie_guptill@hotmail.com" TargetMode="External"/><Relationship Id="rId151" Type="http://schemas.openxmlformats.org/officeDocument/2006/relationships/hyperlink" Target="mailto:gpalanuik@shaw.ca" TargetMode="External"/><Relationship Id="rId389" Type="http://schemas.openxmlformats.org/officeDocument/2006/relationships/hyperlink" Target="mailto:fitmanal1@gmail.com" TargetMode="External"/><Relationship Id="rId193" Type="http://schemas.openxmlformats.org/officeDocument/2006/relationships/hyperlink" Target="mailto:laroussedurangcroche@hotmail.com" TargetMode="External"/><Relationship Id="rId207" Type="http://schemas.openxmlformats.org/officeDocument/2006/relationships/hyperlink" Target="mailto:helenedevelay@gmail.com" TargetMode="External"/><Relationship Id="rId249" Type="http://schemas.openxmlformats.org/officeDocument/2006/relationships/hyperlink" Target="mailto:paulhennesseny@mail.com" TargetMode="External"/><Relationship Id="rId414" Type="http://schemas.openxmlformats.org/officeDocument/2006/relationships/hyperlink" Target="mailto:thesimsers@gmail.com" TargetMode="External"/><Relationship Id="rId456" Type="http://schemas.openxmlformats.org/officeDocument/2006/relationships/hyperlink" Target="mailto:nancy.laroche@outlook.com" TargetMode="External"/><Relationship Id="rId498" Type="http://schemas.openxmlformats.org/officeDocument/2006/relationships/hyperlink" Target="mailto:alexandraam@bell.net" TargetMode="External"/><Relationship Id="rId13" Type="http://schemas.openxmlformats.org/officeDocument/2006/relationships/hyperlink" Target="mailto:karen0410@hotmail.com" TargetMode="External"/><Relationship Id="rId109" Type="http://schemas.openxmlformats.org/officeDocument/2006/relationships/hyperlink" Target="mailto:brad_stevenson@telus.net" TargetMode="External"/><Relationship Id="rId260" Type="http://schemas.openxmlformats.org/officeDocument/2006/relationships/hyperlink" Target="mailto:peterplavic@hotmail.com" TargetMode="External"/><Relationship Id="rId316" Type="http://schemas.openxmlformats.org/officeDocument/2006/relationships/hyperlink" Target="mailto:hmycholuk@live.ca" TargetMode="External"/><Relationship Id="rId523" Type="http://schemas.openxmlformats.org/officeDocument/2006/relationships/hyperlink" Target="mailto:ebelectrique@gmail.com" TargetMode="External"/><Relationship Id="rId55" Type="http://schemas.openxmlformats.org/officeDocument/2006/relationships/hyperlink" Target="mailto:lkipday@nbnet.nb.ca" TargetMode="External"/><Relationship Id="rId97" Type="http://schemas.openxmlformats.org/officeDocument/2006/relationships/hyperlink" Target="mailto:ithomson1@cogeco.ca" TargetMode="External"/><Relationship Id="rId120" Type="http://schemas.openxmlformats.org/officeDocument/2006/relationships/hyperlink" Target="mailto:mensing@shaw.ca" TargetMode="External"/><Relationship Id="rId358" Type="http://schemas.openxmlformats.org/officeDocument/2006/relationships/hyperlink" Target="mailto:elle.wiey@gmail.com" TargetMode="External"/><Relationship Id="rId162" Type="http://schemas.openxmlformats.org/officeDocument/2006/relationships/hyperlink" Target="mailto:jeffkohlman_1@hotmail.com" TargetMode="External"/><Relationship Id="rId218" Type="http://schemas.openxmlformats.org/officeDocument/2006/relationships/hyperlink" Target="mailto:ernestleduc@hotmail.com" TargetMode="External"/><Relationship Id="rId425" Type="http://schemas.openxmlformats.org/officeDocument/2006/relationships/hyperlink" Target="mailto:honeyryder71@hotmail.com" TargetMode="External"/><Relationship Id="rId467" Type="http://schemas.openxmlformats.org/officeDocument/2006/relationships/hyperlink" Target="mailto:mikezentena@rogers.com" TargetMode="External"/><Relationship Id="rId271" Type="http://schemas.openxmlformats.org/officeDocument/2006/relationships/hyperlink" Target="mailto:karen@goodasgoldk9school.com" TargetMode="External"/><Relationship Id="rId24" Type="http://schemas.openxmlformats.org/officeDocument/2006/relationships/hyperlink" Target="mailto:catpaw_18@hotmail.com" TargetMode="External"/><Relationship Id="rId66" Type="http://schemas.openxmlformats.org/officeDocument/2006/relationships/hyperlink" Target="mailto:hardebar@gmail.com" TargetMode="External"/><Relationship Id="rId131" Type="http://schemas.openxmlformats.org/officeDocument/2006/relationships/hyperlink" Target="mailto:jstemp@sympatico.ca" TargetMode="External"/><Relationship Id="rId327" Type="http://schemas.openxmlformats.org/officeDocument/2006/relationships/hyperlink" Target="mailto:dio@eastlink.ca" TargetMode="External"/><Relationship Id="rId369" Type="http://schemas.openxmlformats.org/officeDocument/2006/relationships/hyperlink" Target="mailto:trostberg3@hotmail.com" TargetMode="External"/><Relationship Id="rId173" Type="http://schemas.openxmlformats.org/officeDocument/2006/relationships/hyperlink" Target="mailto:kim.macinnis@nbf.ca" TargetMode="External"/><Relationship Id="rId229" Type="http://schemas.openxmlformats.org/officeDocument/2006/relationships/hyperlink" Target="mailto:gemline@xplornet.ca" TargetMode="External"/><Relationship Id="rId380" Type="http://schemas.openxmlformats.org/officeDocument/2006/relationships/hyperlink" Target="mailto:lucky7352@hotmail.com" TargetMode="External"/><Relationship Id="rId436" Type="http://schemas.openxmlformats.org/officeDocument/2006/relationships/hyperlink" Target="mailto:banati@telus.net" TargetMode="External"/><Relationship Id="rId240" Type="http://schemas.openxmlformats.org/officeDocument/2006/relationships/hyperlink" Target="mailto:crystal@tolley.ca" TargetMode="External"/><Relationship Id="rId478" Type="http://schemas.openxmlformats.org/officeDocument/2006/relationships/hyperlink" Target="mailto:deb.cradle@live.ca" TargetMode="External"/><Relationship Id="rId35" Type="http://schemas.openxmlformats.org/officeDocument/2006/relationships/hyperlink" Target="mailto:cedoan@uniserve.com" TargetMode="External"/><Relationship Id="rId77" Type="http://schemas.openxmlformats.org/officeDocument/2006/relationships/hyperlink" Target="mailto:pduchscherer2@gmail.com" TargetMode="External"/><Relationship Id="rId100" Type="http://schemas.openxmlformats.org/officeDocument/2006/relationships/hyperlink" Target="mailto:m.m.innes@shaw.ca" TargetMode="External"/><Relationship Id="rId282" Type="http://schemas.openxmlformats.org/officeDocument/2006/relationships/hyperlink" Target="mailto:liusammy88@gmail.com" TargetMode="External"/><Relationship Id="rId338" Type="http://schemas.openxmlformats.org/officeDocument/2006/relationships/hyperlink" Target="mailto:dick.vergolst@sympatico.ca" TargetMode="External"/><Relationship Id="rId503" Type="http://schemas.openxmlformats.org/officeDocument/2006/relationships/hyperlink" Target="mailto:grunfeldgermanshepherd@gmail.com" TargetMode="External"/><Relationship Id="rId8" Type="http://schemas.openxmlformats.org/officeDocument/2006/relationships/hyperlink" Target="mailto:moniqueandbasil@shaw.ca" TargetMode="External"/><Relationship Id="rId142" Type="http://schemas.openxmlformats.org/officeDocument/2006/relationships/hyperlink" Target="mailto:marvineng@bell.net" TargetMode="External"/><Relationship Id="rId184" Type="http://schemas.openxmlformats.org/officeDocument/2006/relationships/hyperlink" Target="mailto:jecusson@cgocable.ca" TargetMode="External"/><Relationship Id="rId391" Type="http://schemas.openxmlformats.org/officeDocument/2006/relationships/hyperlink" Target="mailto:kgreen47@uwo.ca" TargetMode="External"/><Relationship Id="rId405" Type="http://schemas.openxmlformats.org/officeDocument/2006/relationships/hyperlink" Target="mailto:dmroul@hotmail.com" TargetMode="External"/><Relationship Id="rId447" Type="http://schemas.openxmlformats.org/officeDocument/2006/relationships/hyperlink" Target="mailto:dionne.jacques2014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bullingerahepherds@shaw.ca" TargetMode="External"/><Relationship Id="rId13" Type="http://schemas.openxmlformats.org/officeDocument/2006/relationships/hyperlink" Target="mailto:gail_stevenson@telus.net" TargetMode="External"/><Relationship Id="rId18" Type="http://schemas.openxmlformats.org/officeDocument/2006/relationships/hyperlink" Target="mailto:margaret.geldart@ontario.ca" TargetMode="External"/><Relationship Id="rId26" Type="http://schemas.openxmlformats.org/officeDocument/2006/relationships/hyperlink" Target="mailto:nataszok@videotron.ca" TargetMode="External"/><Relationship Id="rId3" Type="http://schemas.openxmlformats.org/officeDocument/2006/relationships/hyperlink" Target="mailto:dogpak@shaw.ca" TargetMode="External"/><Relationship Id="rId21" Type="http://schemas.openxmlformats.org/officeDocument/2006/relationships/hyperlink" Target="mailto:svstragapete@look.ca" TargetMode="External"/><Relationship Id="rId34" Type="http://schemas.openxmlformats.org/officeDocument/2006/relationships/vmlDrawing" Target="../drawings/vmlDrawing2.vml"/><Relationship Id="rId7" Type="http://schemas.openxmlformats.org/officeDocument/2006/relationships/hyperlink" Target="mailto:sunshadows@shaw.ca" TargetMode="External"/><Relationship Id="rId12" Type="http://schemas.openxmlformats.org/officeDocument/2006/relationships/hyperlink" Target="mailto:hansv@nexicom.net" TargetMode="External"/><Relationship Id="rId17" Type="http://schemas.openxmlformats.org/officeDocument/2006/relationships/hyperlink" Target="http://www.nbcsa.webs.com/" TargetMode="External"/><Relationship Id="rId25" Type="http://schemas.openxmlformats.org/officeDocument/2006/relationships/hyperlink" Target="mailto:Jen.J41@hotmail.com" TargetMode="External"/><Relationship Id="rId33" Type="http://schemas.openxmlformats.org/officeDocument/2006/relationships/printerSettings" Target="../printerSettings/printerSettings2.bin"/><Relationship Id="rId2" Type="http://schemas.openxmlformats.org/officeDocument/2006/relationships/hyperlink" Target="mailto:sarah.barnes@shaw.ca" TargetMode="External"/><Relationship Id="rId16" Type="http://schemas.openxmlformats.org/officeDocument/2006/relationships/hyperlink" Target="mailto:kmarchns@gmail.com" TargetMode="External"/><Relationship Id="rId20" Type="http://schemas.openxmlformats.org/officeDocument/2006/relationships/hyperlink" Target="mailto:madjam@xplornet.com" TargetMode="External"/><Relationship Id="rId29" Type="http://schemas.openxmlformats.org/officeDocument/2006/relationships/hyperlink" Target="mailto:barbhsanders@gmail.com" TargetMode="External"/><Relationship Id="rId1" Type="http://schemas.openxmlformats.org/officeDocument/2006/relationships/hyperlink" Target="mailto:sportcanines@gmail.com" TargetMode="External"/><Relationship Id="rId6" Type="http://schemas.openxmlformats.org/officeDocument/2006/relationships/hyperlink" Target="mailto:jbarnes@tbaytel.net" TargetMode="External"/><Relationship Id="rId11" Type="http://schemas.openxmlformats.org/officeDocument/2006/relationships/hyperlink" Target="mailto:raino@germanshepherdogs.ca" TargetMode="External"/><Relationship Id="rId24" Type="http://schemas.openxmlformats.org/officeDocument/2006/relationships/hyperlink" Target="mailto:ipoottawa@gmail.com" TargetMode="External"/><Relationship Id="rId32" Type="http://schemas.openxmlformats.org/officeDocument/2006/relationships/hyperlink" Target="mailto:helenedevelay@gmail.com" TargetMode="External"/><Relationship Id="rId5" Type="http://schemas.openxmlformats.org/officeDocument/2006/relationships/hyperlink" Target="mailto:tann.lavenir@infoteck.dr.qc.ca" TargetMode="External"/><Relationship Id="rId15" Type="http://schemas.openxmlformats.org/officeDocument/2006/relationships/hyperlink" Target="mailto:dwconstruction@telus.net" TargetMode="External"/><Relationship Id="rId23" Type="http://schemas.openxmlformats.org/officeDocument/2006/relationships/hyperlink" Target="mailto:dwyn@beadfx.com" TargetMode="External"/><Relationship Id="rId28" Type="http://schemas.openxmlformats.org/officeDocument/2006/relationships/hyperlink" Target="mailto:renee@niagarahundesport.com" TargetMode="External"/><Relationship Id="rId10" Type="http://schemas.openxmlformats.org/officeDocument/2006/relationships/hyperlink" Target="mailto:pando@olympusk9.com" TargetMode="External"/><Relationship Id="rId19" Type="http://schemas.openxmlformats.org/officeDocument/2006/relationships/hyperlink" Target="mailto:kiefertal@gmail.com" TargetMode="External"/><Relationship Id="rId31" Type="http://schemas.openxmlformats.org/officeDocument/2006/relationships/hyperlink" Target="mailto:jmarhan@rogers.com" TargetMode="External"/><Relationship Id="rId4" Type="http://schemas.openxmlformats.org/officeDocument/2006/relationships/hyperlink" Target="mailto:michelle@bruceallen.com" TargetMode="External"/><Relationship Id="rId9" Type="http://schemas.openxmlformats.org/officeDocument/2006/relationships/hyperlink" Target="mailto:dragonhaus1@gmail.com" TargetMode="External"/><Relationship Id="rId14" Type="http://schemas.openxmlformats.org/officeDocument/2006/relationships/hyperlink" Target="mailto:glen.forbes@gmail.com" TargetMode="External"/><Relationship Id="rId22" Type="http://schemas.openxmlformats.org/officeDocument/2006/relationships/hyperlink" Target="mailto:bill_em@shaw.ca" TargetMode="External"/><Relationship Id="rId27" Type="http://schemas.openxmlformats.org/officeDocument/2006/relationships/hyperlink" Target="mailto:psgssc@gmail.com" TargetMode="External"/><Relationship Id="rId30" Type="http://schemas.openxmlformats.org/officeDocument/2006/relationships/hyperlink" Target="mailto:bvanpelt@sympatico.ca" TargetMode="External"/><Relationship Id="rId35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mailto:skt8895@hotmail.com" TargetMode="External"/><Relationship Id="rId299" Type="http://schemas.openxmlformats.org/officeDocument/2006/relationships/hyperlink" Target="mailto:waynebeaudoin@gmail.com" TargetMode="External"/><Relationship Id="rId21" Type="http://schemas.openxmlformats.org/officeDocument/2006/relationships/hyperlink" Target="mailto:DTEUBNER@ROGERS.COM" TargetMode="External"/><Relationship Id="rId63" Type="http://schemas.openxmlformats.org/officeDocument/2006/relationships/hyperlink" Target="mailto:guilles@shaw.ca" TargetMode="External"/><Relationship Id="rId159" Type="http://schemas.openxmlformats.org/officeDocument/2006/relationships/hyperlink" Target="mailto:sergpent4@gmail.com" TargetMode="External"/><Relationship Id="rId324" Type="http://schemas.openxmlformats.org/officeDocument/2006/relationships/hyperlink" Target="mailto:bonellosamericanbulldogs@hotmail.com" TargetMode="External"/><Relationship Id="rId366" Type="http://schemas.openxmlformats.org/officeDocument/2006/relationships/hyperlink" Target="mailto:jnovielli@rogers.com" TargetMode="External"/><Relationship Id="rId170" Type="http://schemas.openxmlformats.org/officeDocument/2006/relationships/hyperlink" Target="mailto:jkl@jklbuilding.cm" TargetMode="External"/><Relationship Id="rId226" Type="http://schemas.openxmlformats.org/officeDocument/2006/relationships/hyperlink" Target="mailto:gouldtown@shaw.ca" TargetMode="External"/><Relationship Id="rId268" Type="http://schemas.openxmlformats.org/officeDocument/2006/relationships/hyperlink" Target="mailto:ckgill@live.ca" TargetMode="External"/><Relationship Id="rId32" Type="http://schemas.openxmlformats.org/officeDocument/2006/relationships/hyperlink" Target="mailto:ronljeffrey@pei.sympatico.ca" TargetMode="External"/><Relationship Id="rId74" Type="http://schemas.openxmlformats.org/officeDocument/2006/relationships/hyperlink" Target="mailto:kenpd@shaw.ca" TargetMode="External"/><Relationship Id="rId128" Type="http://schemas.openxmlformats.org/officeDocument/2006/relationships/hyperlink" Target="mailto:kswood@xplornet.com" TargetMode="External"/><Relationship Id="rId335" Type="http://schemas.openxmlformats.org/officeDocument/2006/relationships/hyperlink" Target="mailto:trauer@mts.net" TargetMode="External"/><Relationship Id="rId377" Type="http://schemas.openxmlformats.org/officeDocument/2006/relationships/hyperlink" Target="mailto:noka@telus.net" TargetMode="External"/><Relationship Id="rId5" Type="http://schemas.openxmlformats.org/officeDocument/2006/relationships/hyperlink" Target="mailto:fung.conway@sympatico.ca" TargetMode="External"/><Relationship Id="rId95" Type="http://schemas.openxmlformats.org/officeDocument/2006/relationships/hyperlink" Target="mailto:eewwkk39@hotmail.com" TargetMode="External"/><Relationship Id="rId160" Type="http://schemas.openxmlformats.org/officeDocument/2006/relationships/hyperlink" Target="mailto:family.santos@rogers.com" TargetMode="External"/><Relationship Id="rId181" Type="http://schemas.openxmlformats.org/officeDocument/2006/relationships/hyperlink" Target="mailto:williams.dave@bell.net" TargetMode="External"/><Relationship Id="rId216" Type="http://schemas.openxmlformats.org/officeDocument/2006/relationships/hyperlink" Target="mailto:kenpd@shaw.ca" TargetMode="External"/><Relationship Id="rId237" Type="http://schemas.openxmlformats.org/officeDocument/2006/relationships/hyperlink" Target="mailto:t.ciejek@gmail.com" TargetMode="External"/><Relationship Id="rId402" Type="http://schemas.openxmlformats.org/officeDocument/2006/relationships/hyperlink" Target="mailto:gevans@upei.ca" TargetMode="External"/><Relationship Id="rId258" Type="http://schemas.openxmlformats.org/officeDocument/2006/relationships/hyperlink" Target="mailto:d_mardare@yahoo.com" TargetMode="External"/><Relationship Id="rId279" Type="http://schemas.openxmlformats.org/officeDocument/2006/relationships/hyperlink" Target="mailto:online_programmer@hotmail.com" TargetMode="External"/><Relationship Id="rId22" Type="http://schemas.openxmlformats.org/officeDocument/2006/relationships/hyperlink" Target="mailto:sidangthaikennels@rogers.com" TargetMode="External"/><Relationship Id="rId43" Type="http://schemas.openxmlformats.org/officeDocument/2006/relationships/hyperlink" Target="mailto:peter.bargenda@ctv.ca" TargetMode="External"/><Relationship Id="rId64" Type="http://schemas.openxmlformats.org/officeDocument/2006/relationships/hyperlink" Target="mailto:rguay@nl.rogers.com" TargetMode="External"/><Relationship Id="rId118" Type="http://schemas.openxmlformats.org/officeDocument/2006/relationships/hyperlink" Target="mailto:stclaire1@gmail.com" TargetMode="External"/><Relationship Id="rId139" Type="http://schemas.openxmlformats.org/officeDocument/2006/relationships/hyperlink" Target="mailto:a.l@grunfeldshepherds.com" TargetMode="External"/><Relationship Id="rId290" Type="http://schemas.openxmlformats.org/officeDocument/2006/relationships/hyperlink" Target="mailto:jmaus2@rogers.com" TargetMode="External"/><Relationship Id="rId304" Type="http://schemas.openxmlformats.org/officeDocument/2006/relationships/hyperlink" Target="mailto:swilson105@gmail.com" TargetMode="External"/><Relationship Id="rId325" Type="http://schemas.openxmlformats.org/officeDocument/2006/relationships/hyperlink" Target="mailto:siegrun_gutsch@bell.net" TargetMode="External"/><Relationship Id="rId346" Type="http://schemas.openxmlformats.org/officeDocument/2006/relationships/hyperlink" Target="mailto:kellymak21@hotmail.com" TargetMode="External"/><Relationship Id="rId367" Type="http://schemas.openxmlformats.org/officeDocument/2006/relationships/hyperlink" Target="mailto:kingchandelle@gmail.com" TargetMode="External"/><Relationship Id="rId388" Type="http://schemas.openxmlformats.org/officeDocument/2006/relationships/hyperlink" Target="mailto:sakana@live.ca" TargetMode="External"/><Relationship Id="rId85" Type="http://schemas.openxmlformats.org/officeDocument/2006/relationships/hyperlink" Target="mailto:info@qualityk9.ca" TargetMode="External"/><Relationship Id="rId150" Type="http://schemas.openxmlformats.org/officeDocument/2006/relationships/hyperlink" Target="mailto:amamaberg@optionsdsl.ca" TargetMode="External"/><Relationship Id="rId171" Type="http://schemas.openxmlformats.org/officeDocument/2006/relationships/hyperlink" Target="mailto:spiritdance@shaw.ca" TargetMode="External"/><Relationship Id="rId192" Type="http://schemas.openxmlformats.org/officeDocument/2006/relationships/hyperlink" Target="mailto:mark.l.james01@gmail.com" TargetMode="External"/><Relationship Id="rId206" Type="http://schemas.openxmlformats.org/officeDocument/2006/relationships/hyperlink" Target="mailto:amay_nf@yahoo.com" TargetMode="External"/><Relationship Id="rId227" Type="http://schemas.openxmlformats.org/officeDocument/2006/relationships/hyperlink" Target="mailto:ghost.walker02@hotmail.cm" TargetMode="External"/><Relationship Id="rId248" Type="http://schemas.openxmlformats.org/officeDocument/2006/relationships/hyperlink" Target="mailto:bcarter@syban.net" TargetMode="External"/><Relationship Id="rId269" Type="http://schemas.openxmlformats.org/officeDocument/2006/relationships/hyperlink" Target="mailto:atchisona@sasktel.net" TargetMode="External"/><Relationship Id="rId12" Type="http://schemas.openxmlformats.org/officeDocument/2006/relationships/hyperlink" Target="mailto:JSTENERSON@ROGERS.COM" TargetMode="External"/><Relationship Id="rId33" Type="http://schemas.openxmlformats.org/officeDocument/2006/relationships/hyperlink" Target="mailto:chienmalin@gmail.com" TargetMode="External"/><Relationship Id="rId108" Type="http://schemas.openxmlformats.org/officeDocument/2006/relationships/hyperlink" Target="mailto:lescautbb@hotmail.com" TargetMode="External"/><Relationship Id="rId129" Type="http://schemas.openxmlformats.org/officeDocument/2006/relationships/hyperlink" Target="mailto:ryanmulrooney41@gmail.com" TargetMode="External"/><Relationship Id="rId280" Type="http://schemas.openxmlformats.org/officeDocument/2006/relationships/hyperlink" Target="mailto:sjadie23@hotmail.com" TargetMode="External"/><Relationship Id="rId315" Type="http://schemas.openxmlformats.org/officeDocument/2006/relationships/hyperlink" Target="mailto:rfulford@me.com" TargetMode="External"/><Relationship Id="rId336" Type="http://schemas.openxmlformats.org/officeDocument/2006/relationships/hyperlink" Target="mailto:liquedr72@gmail.com" TargetMode="External"/><Relationship Id="rId357" Type="http://schemas.openxmlformats.org/officeDocument/2006/relationships/hyperlink" Target="mailto:mrupp@shaw.ca" TargetMode="External"/><Relationship Id="rId54" Type="http://schemas.openxmlformats.org/officeDocument/2006/relationships/hyperlink" Target="mailto:adoiron@rogers.com" TargetMode="External"/><Relationship Id="rId75" Type="http://schemas.openxmlformats.org/officeDocument/2006/relationships/hyperlink" Target="mailto:jimKath18@yahoo.ca" TargetMode="External"/><Relationship Id="rId96" Type="http://schemas.openxmlformats.org/officeDocument/2006/relationships/hyperlink" Target="mailto:matthews.laurin@sympatico.ca" TargetMode="External"/><Relationship Id="rId140" Type="http://schemas.openxmlformats.org/officeDocument/2006/relationships/hyperlink" Target="mailto:dagmar@balancedpaws.ca" TargetMode="External"/><Relationship Id="rId161" Type="http://schemas.openxmlformats.org/officeDocument/2006/relationships/hyperlink" Target="mailto:garryeng@mts.net" TargetMode="External"/><Relationship Id="rId182" Type="http://schemas.openxmlformats.org/officeDocument/2006/relationships/hyperlink" Target="mailto:Edelhart@aol.com" TargetMode="External"/><Relationship Id="rId217" Type="http://schemas.openxmlformats.org/officeDocument/2006/relationships/hyperlink" Target="mailto:mattbonanno7@hotmail.com" TargetMode="External"/><Relationship Id="rId378" Type="http://schemas.openxmlformats.org/officeDocument/2006/relationships/hyperlink" Target="mailto:k9legend@platinum.ca" TargetMode="External"/><Relationship Id="rId399" Type="http://schemas.openxmlformats.org/officeDocument/2006/relationships/hyperlink" Target="mailto:pitbull_biker@hotmail.com" TargetMode="External"/><Relationship Id="rId403" Type="http://schemas.openxmlformats.org/officeDocument/2006/relationships/hyperlink" Target="mailto:mysticos_boxers@rogers.com" TargetMode="External"/><Relationship Id="rId6" Type="http://schemas.openxmlformats.org/officeDocument/2006/relationships/hyperlink" Target="mailto:ERAMONAS@COGECO.CA" TargetMode="External"/><Relationship Id="rId238" Type="http://schemas.openxmlformats.org/officeDocument/2006/relationships/hyperlink" Target="mailto:deansposte@yahoo.com" TargetMode="External"/><Relationship Id="rId259" Type="http://schemas.openxmlformats.org/officeDocument/2006/relationships/hyperlink" Target="mailto:jozef.malecek@bell.ca" TargetMode="External"/><Relationship Id="rId23" Type="http://schemas.openxmlformats.org/officeDocument/2006/relationships/hyperlink" Target="mailto:alain.bilodeau@gnt.ca" TargetMode="External"/><Relationship Id="rId119" Type="http://schemas.openxmlformats.org/officeDocument/2006/relationships/hyperlink" Target="mailto:rhdave@gmail.com" TargetMode="External"/><Relationship Id="rId270" Type="http://schemas.openxmlformats.org/officeDocument/2006/relationships/hyperlink" Target="mailto:anna.mouse@gmail.com" TargetMode="External"/><Relationship Id="rId291" Type="http://schemas.openxmlformats.org/officeDocument/2006/relationships/hyperlink" Target="mailto:moegrossinger@live.ca" TargetMode="External"/><Relationship Id="rId305" Type="http://schemas.openxmlformats.org/officeDocument/2006/relationships/hyperlink" Target="mailto:eve.w@live.com" TargetMode="External"/><Relationship Id="rId326" Type="http://schemas.openxmlformats.org/officeDocument/2006/relationships/hyperlink" Target="mailto:len_suecashmore@yahoo.ca" TargetMode="External"/><Relationship Id="rId347" Type="http://schemas.openxmlformats.org/officeDocument/2006/relationships/hyperlink" Target="mailto:patriotes43@hotmail.com" TargetMode="External"/><Relationship Id="rId44" Type="http://schemas.openxmlformats.org/officeDocument/2006/relationships/hyperlink" Target="mailto:Mike@drdrywallltd.com" TargetMode="External"/><Relationship Id="rId65" Type="http://schemas.openxmlformats.org/officeDocument/2006/relationships/hyperlink" Target="mailto:massmechanical@bellnet.ca" TargetMode="External"/><Relationship Id="rId86" Type="http://schemas.openxmlformats.org/officeDocument/2006/relationships/hyperlink" Target="mailto:dcarlsen@luxotticaretail.com" TargetMode="External"/><Relationship Id="rId130" Type="http://schemas.openxmlformats.org/officeDocument/2006/relationships/hyperlink" Target="mailto:rottnrott@hotmail.com" TargetMode="External"/><Relationship Id="rId151" Type="http://schemas.openxmlformats.org/officeDocument/2006/relationships/hyperlink" Target="mailto:rmlongfield@sympatico.ca" TargetMode="External"/><Relationship Id="rId368" Type="http://schemas.openxmlformats.org/officeDocument/2006/relationships/hyperlink" Target="mailto:compeditivek9s@gmail.com" TargetMode="External"/><Relationship Id="rId389" Type="http://schemas.openxmlformats.org/officeDocument/2006/relationships/hyperlink" Target="mailto:stewmackenz@shaw.ca" TargetMode="External"/><Relationship Id="rId172" Type="http://schemas.openxmlformats.org/officeDocument/2006/relationships/hyperlink" Target="mailto:kenwee@shaw.ca" TargetMode="External"/><Relationship Id="rId193" Type="http://schemas.openxmlformats.org/officeDocument/2006/relationships/hyperlink" Target="mailto:kistan@indhyd.com" TargetMode="External"/><Relationship Id="rId207" Type="http://schemas.openxmlformats.org/officeDocument/2006/relationships/hyperlink" Target="mailto:rullomic@gmail.com" TargetMode="External"/><Relationship Id="rId228" Type="http://schemas.openxmlformats.org/officeDocument/2006/relationships/hyperlink" Target="mailto:lisamckay34@hotmail.ocm" TargetMode="External"/><Relationship Id="rId249" Type="http://schemas.openxmlformats.org/officeDocument/2006/relationships/hyperlink" Target="mailto:mogur@xplornet.com" TargetMode="External"/><Relationship Id="rId13" Type="http://schemas.openxmlformats.org/officeDocument/2006/relationships/hyperlink" Target="mailto:luciejdesrochers@hotmail.com" TargetMode="External"/><Relationship Id="rId109" Type="http://schemas.openxmlformats.org/officeDocument/2006/relationships/hyperlink" Target="mailto:racerocks9@shaw.ca" TargetMode="External"/><Relationship Id="rId260" Type="http://schemas.openxmlformats.org/officeDocument/2006/relationships/hyperlink" Target="mailto:lahoussaie.info@gmail.com" TargetMode="External"/><Relationship Id="rId281" Type="http://schemas.openxmlformats.org/officeDocument/2006/relationships/hyperlink" Target="mailto:1sonia@live.ca" TargetMode="External"/><Relationship Id="rId316" Type="http://schemas.openxmlformats.org/officeDocument/2006/relationships/hyperlink" Target="mailto:hmalysh@whidbey.com" TargetMode="External"/><Relationship Id="rId337" Type="http://schemas.openxmlformats.org/officeDocument/2006/relationships/hyperlink" Target="mailto:nancy_braun4444@yahoo.ca" TargetMode="External"/><Relationship Id="rId34" Type="http://schemas.openxmlformats.org/officeDocument/2006/relationships/hyperlink" Target="mailto:ken@allcodatacomm.com" TargetMode="External"/><Relationship Id="rId55" Type="http://schemas.openxmlformats.org/officeDocument/2006/relationships/hyperlink" Target="mailto:beck_barry@hotmail.com" TargetMode="External"/><Relationship Id="rId76" Type="http://schemas.openxmlformats.org/officeDocument/2006/relationships/hyperlink" Target="mailto:saccoccio_@sympatico.ca" TargetMode="External"/><Relationship Id="rId97" Type="http://schemas.openxmlformats.org/officeDocument/2006/relationships/hyperlink" Target="mailto:colonel4@hotmail.com" TargetMode="External"/><Relationship Id="rId120" Type="http://schemas.openxmlformats.org/officeDocument/2006/relationships/hyperlink" Target="mailto:gabyharper@rogers.com" TargetMode="External"/><Relationship Id="rId141" Type="http://schemas.openxmlformats.org/officeDocument/2006/relationships/hyperlink" Target="mailto:run-fast@email.de" TargetMode="External"/><Relationship Id="rId358" Type="http://schemas.openxmlformats.org/officeDocument/2006/relationships/hyperlink" Target="mailto:dougmstricker@gmail.com" TargetMode="External"/><Relationship Id="rId379" Type="http://schemas.openxmlformats.org/officeDocument/2006/relationships/hyperlink" Target="mailto:j.asano@gmail.com" TargetMode="External"/><Relationship Id="rId7" Type="http://schemas.openxmlformats.org/officeDocument/2006/relationships/hyperlink" Target="mailto:ivb@ivb.ab.ca" TargetMode="External"/><Relationship Id="rId162" Type="http://schemas.openxmlformats.org/officeDocument/2006/relationships/hyperlink" Target="mailto:dobie@hotmail.com" TargetMode="External"/><Relationship Id="rId183" Type="http://schemas.openxmlformats.org/officeDocument/2006/relationships/hyperlink" Target="mailto:adam.mercer@muo.ca" TargetMode="External"/><Relationship Id="rId218" Type="http://schemas.openxmlformats.org/officeDocument/2006/relationships/hyperlink" Target="mailto:yourjungle@hotmail.com" TargetMode="External"/><Relationship Id="rId239" Type="http://schemas.openxmlformats.org/officeDocument/2006/relationships/hyperlink" Target="mailto:k.roberts@bell.net" TargetMode="External"/><Relationship Id="rId390" Type="http://schemas.openxmlformats.org/officeDocument/2006/relationships/hyperlink" Target="mailto:eurodobe@hotmail.com" TargetMode="External"/><Relationship Id="rId404" Type="http://schemas.openxmlformats.org/officeDocument/2006/relationships/hyperlink" Target="mailto:fornoville@logew.ca" TargetMode="External"/><Relationship Id="rId250" Type="http://schemas.openxmlformats.org/officeDocument/2006/relationships/hyperlink" Target="mailto:claire.castonguay@videotron.ca" TargetMode="External"/><Relationship Id="rId271" Type="http://schemas.openxmlformats.org/officeDocument/2006/relationships/hyperlink" Target="mailto:lesley_robinson50@hotmail.com" TargetMode="External"/><Relationship Id="rId292" Type="http://schemas.openxmlformats.org/officeDocument/2006/relationships/hyperlink" Target="mailto:northlair@mymts.net" TargetMode="External"/><Relationship Id="rId306" Type="http://schemas.openxmlformats.org/officeDocument/2006/relationships/hyperlink" Target="mailto:alla.zilberg@gmail.com" TargetMode="External"/><Relationship Id="rId24" Type="http://schemas.openxmlformats.org/officeDocument/2006/relationships/hyperlink" Target="mailto:scott.rowan@comcast.net" TargetMode="External"/><Relationship Id="rId45" Type="http://schemas.openxmlformats.org/officeDocument/2006/relationships/hyperlink" Target="mailto:dstoddart@msn.com" TargetMode="External"/><Relationship Id="rId66" Type="http://schemas.openxmlformats.org/officeDocument/2006/relationships/hyperlink" Target="mailto:steven.burger@comcast.net" TargetMode="External"/><Relationship Id="rId87" Type="http://schemas.openxmlformats.org/officeDocument/2006/relationships/hyperlink" Target="mailto:michaelgagnier@gmail.com" TargetMode="External"/><Relationship Id="rId110" Type="http://schemas.openxmlformats.org/officeDocument/2006/relationships/hyperlink" Target="mailto:linda.kolodziejczyk@gmail.com" TargetMode="External"/><Relationship Id="rId131" Type="http://schemas.openxmlformats.org/officeDocument/2006/relationships/hyperlink" Target="mailto:karen.anez@niagarahealth.on.ca" TargetMode="External"/><Relationship Id="rId327" Type="http://schemas.openxmlformats.org/officeDocument/2006/relationships/hyperlink" Target="mailto:warpula_6@hotmail.com" TargetMode="External"/><Relationship Id="rId348" Type="http://schemas.openxmlformats.org/officeDocument/2006/relationships/hyperlink" Target="mailto:j@guarana.ca" TargetMode="External"/><Relationship Id="rId369" Type="http://schemas.openxmlformats.org/officeDocument/2006/relationships/hyperlink" Target="mailto:sdyke@hotmail.com" TargetMode="External"/><Relationship Id="rId152" Type="http://schemas.openxmlformats.org/officeDocument/2006/relationships/hyperlink" Target="mailto:jacobmaceachern@hotmail.com" TargetMode="External"/><Relationship Id="rId173" Type="http://schemas.openxmlformats.org/officeDocument/2006/relationships/hyperlink" Target="mailto:amantha-hirst@hotmail.com" TargetMode="External"/><Relationship Id="rId194" Type="http://schemas.openxmlformats.org/officeDocument/2006/relationships/hyperlink" Target="mailto:mulrooneykyle@gmail.com" TargetMode="External"/><Relationship Id="rId208" Type="http://schemas.openxmlformats.org/officeDocument/2006/relationships/hyperlink" Target="mailto:gmc2005vw@yahoo.com" TargetMode="External"/><Relationship Id="rId229" Type="http://schemas.openxmlformats.org/officeDocument/2006/relationships/hyperlink" Target="mailto:deluca.dogs@hotmail.com" TargetMode="External"/><Relationship Id="rId380" Type="http://schemas.openxmlformats.org/officeDocument/2006/relationships/hyperlink" Target="mailto:geraldho@hotmail.com" TargetMode="External"/><Relationship Id="rId240" Type="http://schemas.openxmlformats.org/officeDocument/2006/relationships/hyperlink" Target="mailto:ryankennels@hotmail.com" TargetMode="External"/><Relationship Id="rId261" Type="http://schemas.openxmlformats.org/officeDocument/2006/relationships/hyperlink" Target="mailto:info@carissmakennels.com" TargetMode="External"/><Relationship Id="rId14" Type="http://schemas.openxmlformats.org/officeDocument/2006/relationships/hyperlink" Target="mailto:chercrotty@ad.com" TargetMode="External"/><Relationship Id="rId35" Type="http://schemas.openxmlformats.org/officeDocument/2006/relationships/hyperlink" Target="mailto:candice_ttt@yahoo.com" TargetMode="External"/><Relationship Id="rId56" Type="http://schemas.openxmlformats.org/officeDocument/2006/relationships/hyperlink" Target="mailto:jennifera-m@hotmail.com" TargetMode="External"/><Relationship Id="rId77" Type="http://schemas.openxmlformats.org/officeDocument/2006/relationships/hyperlink" Target="mailto:kenandi@WHTVCable.com" TargetMode="External"/><Relationship Id="rId100" Type="http://schemas.openxmlformats.org/officeDocument/2006/relationships/hyperlink" Target="mailto:agmulnat@telus.net" TargetMode="External"/><Relationship Id="rId282" Type="http://schemas.openxmlformats.org/officeDocument/2006/relationships/hyperlink" Target="mailto:badbob396@hotmail.com" TargetMode="External"/><Relationship Id="rId317" Type="http://schemas.openxmlformats.org/officeDocument/2006/relationships/hyperlink" Target="mailto:mat.houle@live.ca" TargetMode="External"/><Relationship Id="rId338" Type="http://schemas.openxmlformats.org/officeDocument/2006/relationships/hyperlink" Target="mailto:eluke@mts.net" TargetMode="External"/><Relationship Id="rId359" Type="http://schemas.openxmlformats.org/officeDocument/2006/relationships/hyperlink" Target="mailto:chunkok9@yahoo.ca" TargetMode="External"/><Relationship Id="rId8" Type="http://schemas.openxmlformats.org/officeDocument/2006/relationships/hyperlink" Target="mailto:tasoe@ploutus.ca" TargetMode="External"/><Relationship Id="rId98" Type="http://schemas.openxmlformats.org/officeDocument/2006/relationships/hyperlink" Target="mailto:candice_ttt@yahoo.com" TargetMode="External"/><Relationship Id="rId121" Type="http://schemas.openxmlformats.org/officeDocument/2006/relationships/hyperlink" Target="mailto:mdtl2006@hotmail.com" TargetMode="External"/><Relationship Id="rId142" Type="http://schemas.openxmlformats.org/officeDocument/2006/relationships/hyperlink" Target="mailto:wramn@hotmail.com" TargetMode="External"/><Relationship Id="rId163" Type="http://schemas.openxmlformats.org/officeDocument/2006/relationships/hyperlink" Target="mailto:amyhas@mac.com" TargetMode="External"/><Relationship Id="rId184" Type="http://schemas.openxmlformats.org/officeDocument/2006/relationships/hyperlink" Target="mailto:odfgh@yahoo.com" TargetMode="External"/><Relationship Id="rId219" Type="http://schemas.openxmlformats.org/officeDocument/2006/relationships/hyperlink" Target="mailto:siriuspaws@klondiker.com" TargetMode="External"/><Relationship Id="rId370" Type="http://schemas.openxmlformats.org/officeDocument/2006/relationships/hyperlink" Target="mailto:poulino69@hotmail.com" TargetMode="External"/><Relationship Id="rId391" Type="http://schemas.openxmlformats.org/officeDocument/2006/relationships/hyperlink" Target="mailto:peter.argenda@bellmedia.ca" TargetMode="External"/><Relationship Id="rId405" Type="http://schemas.openxmlformats.org/officeDocument/2006/relationships/hyperlink" Target="mailto:stephane_dufour@hotmail.ca" TargetMode="External"/><Relationship Id="rId230" Type="http://schemas.openxmlformats.org/officeDocument/2006/relationships/hyperlink" Target="mailto:veryedgie@rogers.com" TargetMode="External"/><Relationship Id="rId251" Type="http://schemas.openxmlformats.org/officeDocument/2006/relationships/hyperlink" Target="mailto:sonicasusan@rogers.com" TargetMode="External"/><Relationship Id="rId25" Type="http://schemas.openxmlformats.org/officeDocument/2006/relationships/hyperlink" Target="mailto:scottnips_18@hotmail.com" TargetMode="External"/><Relationship Id="rId46" Type="http://schemas.openxmlformats.org/officeDocument/2006/relationships/hyperlink" Target="mailto:alijahhuskic@telus.blackberry.net" TargetMode="External"/><Relationship Id="rId67" Type="http://schemas.openxmlformats.org/officeDocument/2006/relationships/hyperlink" Target="mailto:tappleby1@hotmail.com" TargetMode="External"/><Relationship Id="rId272" Type="http://schemas.openxmlformats.org/officeDocument/2006/relationships/hyperlink" Target="mailto:tracy.k9crazy@gmail.com" TargetMode="External"/><Relationship Id="rId293" Type="http://schemas.openxmlformats.org/officeDocument/2006/relationships/hyperlink" Target="mailto:ibkuz@hotmail.com" TargetMode="External"/><Relationship Id="rId307" Type="http://schemas.openxmlformats.org/officeDocument/2006/relationships/hyperlink" Target="mailto:kourtney.rivers@gmail.com" TargetMode="External"/><Relationship Id="rId328" Type="http://schemas.openxmlformats.org/officeDocument/2006/relationships/hyperlink" Target="mailto:jmicha679@bell.net" TargetMode="External"/><Relationship Id="rId349" Type="http://schemas.openxmlformats.org/officeDocument/2006/relationships/hyperlink" Target="mailto:mjgsd@videotron.ca" TargetMode="External"/><Relationship Id="rId88" Type="http://schemas.openxmlformats.org/officeDocument/2006/relationships/hyperlink" Target="mailto:rmclernan@shaw.ca" TargetMode="External"/><Relationship Id="rId111" Type="http://schemas.openxmlformats.org/officeDocument/2006/relationships/hyperlink" Target="mailto:heydiesel@hotmail.com" TargetMode="External"/><Relationship Id="rId132" Type="http://schemas.openxmlformats.org/officeDocument/2006/relationships/hyperlink" Target="mailto:mryanmc@telus.net" TargetMode="External"/><Relationship Id="rId153" Type="http://schemas.openxmlformats.org/officeDocument/2006/relationships/hyperlink" Target="mailto:rachelle.hole@ubc.ca" TargetMode="External"/><Relationship Id="rId174" Type="http://schemas.openxmlformats.org/officeDocument/2006/relationships/hyperlink" Target="mailto:jadarott@aol.com" TargetMode="External"/><Relationship Id="rId195" Type="http://schemas.openxmlformats.org/officeDocument/2006/relationships/hyperlink" Target="mailto:ryanvenables@gmail.com" TargetMode="External"/><Relationship Id="rId209" Type="http://schemas.openxmlformats.org/officeDocument/2006/relationships/hyperlink" Target="mailto:marionphillips61@hotmail.com" TargetMode="External"/><Relationship Id="rId360" Type="http://schemas.openxmlformats.org/officeDocument/2006/relationships/hyperlink" Target="mailto:guyyoung972@hotmail.com" TargetMode="External"/><Relationship Id="rId381" Type="http://schemas.openxmlformats.org/officeDocument/2006/relationships/hyperlink" Target="mailto:ned_baker@yahoo.com" TargetMode="External"/><Relationship Id="rId220" Type="http://schemas.openxmlformats.org/officeDocument/2006/relationships/hyperlink" Target="mailto:cobrasly@hotmail.com" TargetMode="External"/><Relationship Id="rId241" Type="http://schemas.openxmlformats.org/officeDocument/2006/relationships/hyperlink" Target="mailto:l.rae@yourlink.ca" TargetMode="External"/><Relationship Id="rId15" Type="http://schemas.openxmlformats.org/officeDocument/2006/relationships/hyperlink" Target="mailto:shadow.yc@videotron.ca" TargetMode="External"/><Relationship Id="rId36" Type="http://schemas.openxmlformats.org/officeDocument/2006/relationships/hyperlink" Target="mailto:apbt93@hotmail.com" TargetMode="External"/><Relationship Id="rId57" Type="http://schemas.openxmlformats.org/officeDocument/2006/relationships/hyperlink" Target="mailto:gsx-r-750w@hotmail.com" TargetMode="External"/><Relationship Id="rId262" Type="http://schemas.openxmlformats.org/officeDocument/2006/relationships/hyperlink" Target="mailto:cavatorocanum@hotmail.com" TargetMode="External"/><Relationship Id="rId283" Type="http://schemas.openxmlformats.org/officeDocument/2006/relationships/hyperlink" Target="mailto:tbandrewsi221@hotmail.com" TargetMode="External"/><Relationship Id="rId318" Type="http://schemas.openxmlformats.org/officeDocument/2006/relationships/hyperlink" Target="mailto:caitlinl@rogers.com" TargetMode="External"/><Relationship Id="rId339" Type="http://schemas.openxmlformats.org/officeDocument/2006/relationships/hyperlink" Target="mailto:sportdogsofyukon@yahoo.ca" TargetMode="External"/><Relationship Id="rId78" Type="http://schemas.openxmlformats.org/officeDocument/2006/relationships/hyperlink" Target="mailto:aniao49@yahoo.com" TargetMode="External"/><Relationship Id="rId99" Type="http://schemas.openxmlformats.org/officeDocument/2006/relationships/hyperlink" Target="mailto:dawne.furey@gmail.com" TargetMode="External"/><Relationship Id="rId101" Type="http://schemas.openxmlformats.org/officeDocument/2006/relationships/hyperlink" Target="mailto:krownlakeshore@sympatico.ca" TargetMode="External"/><Relationship Id="rId122" Type="http://schemas.openxmlformats.org/officeDocument/2006/relationships/hyperlink" Target="mailto:omarnocedo@hotmail.com" TargetMode="External"/><Relationship Id="rId143" Type="http://schemas.openxmlformats.org/officeDocument/2006/relationships/hyperlink" Target="mailto:nrussette@hotmail.com" TargetMode="External"/><Relationship Id="rId164" Type="http://schemas.openxmlformats.org/officeDocument/2006/relationships/hyperlink" Target="mailto:tony.kangal@gmail.com" TargetMode="External"/><Relationship Id="rId185" Type="http://schemas.openxmlformats.org/officeDocument/2006/relationships/hyperlink" Target="mailto:harold@hcdat9.net" TargetMode="External"/><Relationship Id="rId350" Type="http://schemas.openxmlformats.org/officeDocument/2006/relationships/hyperlink" Target="mailto:clarkp68@gmail.com" TargetMode="External"/><Relationship Id="rId371" Type="http://schemas.openxmlformats.org/officeDocument/2006/relationships/hyperlink" Target="mailto:eaz7@hotmail.com" TargetMode="External"/><Relationship Id="rId406" Type="http://schemas.openxmlformats.org/officeDocument/2006/relationships/hyperlink" Target="mailto:stephane_dufour@hotmail.ca" TargetMode="External"/><Relationship Id="rId9" Type="http://schemas.openxmlformats.org/officeDocument/2006/relationships/hyperlink" Target="mailto:barryamajor@gmail.com" TargetMode="External"/><Relationship Id="rId210" Type="http://schemas.openxmlformats.org/officeDocument/2006/relationships/hyperlink" Target="mailto:sarah_vat@hotmail.com" TargetMode="External"/><Relationship Id="rId392" Type="http://schemas.openxmlformats.org/officeDocument/2006/relationships/hyperlink" Target="mailto:asiunia3@hotmail.com" TargetMode="External"/><Relationship Id="rId26" Type="http://schemas.openxmlformats.org/officeDocument/2006/relationships/hyperlink" Target="mailto:l_ethier@sympatico.ca" TargetMode="External"/><Relationship Id="rId231" Type="http://schemas.openxmlformats.org/officeDocument/2006/relationships/hyperlink" Target="mailto:dtaylor@nfld.com" TargetMode="External"/><Relationship Id="rId252" Type="http://schemas.openxmlformats.org/officeDocument/2006/relationships/hyperlink" Target="mailto:nicol.rumball@live.ca" TargetMode="External"/><Relationship Id="rId273" Type="http://schemas.openxmlformats.org/officeDocument/2006/relationships/hyperlink" Target="mailto:lin16marineau@hotmail.com" TargetMode="External"/><Relationship Id="rId294" Type="http://schemas.openxmlformats.org/officeDocument/2006/relationships/hyperlink" Target="mailto:hb86tps@yahoo.ca" TargetMode="External"/><Relationship Id="rId308" Type="http://schemas.openxmlformats.org/officeDocument/2006/relationships/hyperlink" Target="mailto:jscizmic@shaw.ca" TargetMode="External"/><Relationship Id="rId329" Type="http://schemas.openxmlformats.org/officeDocument/2006/relationships/hyperlink" Target="mailto:joelbarrington@hotmail.com" TargetMode="External"/><Relationship Id="rId47" Type="http://schemas.openxmlformats.org/officeDocument/2006/relationships/hyperlink" Target="mailto:gsd4me2004@yahoo.com" TargetMode="External"/><Relationship Id="rId68" Type="http://schemas.openxmlformats.org/officeDocument/2006/relationships/hyperlink" Target="mailto:glennredmond@nl.rogers.com" TargetMode="External"/><Relationship Id="rId89" Type="http://schemas.openxmlformats.org/officeDocument/2006/relationships/hyperlink" Target="mailto:slickone_334@hotmail.com" TargetMode="External"/><Relationship Id="rId112" Type="http://schemas.openxmlformats.org/officeDocument/2006/relationships/hyperlink" Target="mailto:dankadoodle@sympaticio.ca" TargetMode="External"/><Relationship Id="rId133" Type="http://schemas.openxmlformats.org/officeDocument/2006/relationships/hyperlink" Target="mailto:audrey_cooper@mac.c0m" TargetMode="External"/><Relationship Id="rId154" Type="http://schemas.openxmlformats.org/officeDocument/2006/relationships/hyperlink" Target="mailto:alexmendez2@hotmail.com" TargetMode="External"/><Relationship Id="rId175" Type="http://schemas.openxmlformats.org/officeDocument/2006/relationships/hyperlink" Target="mailto:ccampbel@ubishops.ca" TargetMode="External"/><Relationship Id="rId340" Type="http://schemas.openxmlformats.org/officeDocument/2006/relationships/hyperlink" Target="mailto:lalonge.pierre@videotron.ca" TargetMode="External"/><Relationship Id="rId361" Type="http://schemas.openxmlformats.org/officeDocument/2006/relationships/hyperlink" Target="mailto:srenunda@gmail.ca" TargetMode="External"/><Relationship Id="rId196" Type="http://schemas.openxmlformats.org/officeDocument/2006/relationships/hyperlink" Target="mailto:hende@telus.net" TargetMode="External"/><Relationship Id="rId200" Type="http://schemas.openxmlformats.org/officeDocument/2006/relationships/hyperlink" Target="mailto:jaime@absolutek9.ca" TargetMode="External"/><Relationship Id="rId382" Type="http://schemas.openxmlformats.org/officeDocument/2006/relationships/hyperlink" Target="mailto:john.pedosuk@gmail.com" TargetMode="External"/><Relationship Id="rId16" Type="http://schemas.openxmlformats.org/officeDocument/2006/relationships/hyperlink" Target="mailto:ANDREWJACOB@HOTMAIL.COM" TargetMode="External"/><Relationship Id="rId221" Type="http://schemas.openxmlformats.org/officeDocument/2006/relationships/hyperlink" Target="mailto:b.wheatley@rogers.com" TargetMode="External"/><Relationship Id="rId242" Type="http://schemas.openxmlformats.org/officeDocument/2006/relationships/hyperlink" Target="mailto:nancy.clarke@shaw.ca" TargetMode="External"/><Relationship Id="rId263" Type="http://schemas.openxmlformats.org/officeDocument/2006/relationships/hyperlink" Target="mailto:susanleggatt@hotmail.com" TargetMode="External"/><Relationship Id="rId284" Type="http://schemas.openxmlformats.org/officeDocument/2006/relationships/hyperlink" Target="mailto:vasfor999@hotmail.com" TargetMode="External"/><Relationship Id="rId319" Type="http://schemas.openxmlformats.org/officeDocument/2006/relationships/hyperlink" Target="mailto:strongcanine@gmail.com" TargetMode="External"/><Relationship Id="rId37" Type="http://schemas.openxmlformats.org/officeDocument/2006/relationships/hyperlink" Target="mailto:borismracevic@yahoo.ca" TargetMode="External"/><Relationship Id="rId58" Type="http://schemas.openxmlformats.org/officeDocument/2006/relationships/hyperlink" Target="mailto:laker1@sympatico.ca" TargetMode="External"/><Relationship Id="rId79" Type="http://schemas.openxmlformats.org/officeDocument/2006/relationships/hyperlink" Target="mailto:robmuise@gmail.com" TargetMode="External"/><Relationship Id="rId102" Type="http://schemas.openxmlformats.org/officeDocument/2006/relationships/hyperlink" Target="mailto:akmacinnis@sasktel,net" TargetMode="External"/><Relationship Id="rId123" Type="http://schemas.openxmlformats.org/officeDocument/2006/relationships/hyperlink" Target="mailto:samsonboxers@gmail.com" TargetMode="External"/><Relationship Id="rId144" Type="http://schemas.openxmlformats.org/officeDocument/2006/relationships/hyperlink" Target="mailto:amosgritter@gmail.com" TargetMode="External"/><Relationship Id="rId330" Type="http://schemas.openxmlformats.org/officeDocument/2006/relationships/hyperlink" Target="mailto:recce41@yahoo.ca" TargetMode="External"/><Relationship Id="rId90" Type="http://schemas.openxmlformats.org/officeDocument/2006/relationships/hyperlink" Target="mailto:empeyfarms@shaw.ca" TargetMode="External"/><Relationship Id="rId165" Type="http://schemas.openxmlformats.org/officeDocument/2006/relationships/hyperlink" Target="mailto:petitesanges3@hotmail.com" TargetMode="External"/><Relationship Id="rId186" Type="http://schemas.openxmlformats.org/officeDocument/2006/relationships/hyperlink" Target="mailto:stephaniecolussi@hotmail.com" TargetMode="External"/><Relationship Id="rId351" Type="http://schemas.openxmlformats.org/officeDocument/2006/relationships/hyperlink" Target="mailto:jegirard@hotmail.ca" TargetMode="External"/><Relationship Id="rId372" Type="http://schemas.openxmlformats.org/officeDocument/2006/relationships/hyperlink" Target="mailto:cmet83@gmail.com" TargetMode="External"/><Relationship Id="rId393" Type="http://schemas.openxmlformats.org/officeDocument/2006/relationships/hyperlink" Target="mailto:kirkwood@nexicom.net" TargetMode="External"/><Relationship Id="rId407" Type="http://schemas.openxmlformats.org/officeDocument/2006/relationships/hyperlink" Target="mailto:pgtrans@videotron.ca" TargetMode="External"/><Relationship Id="rId211" Type="http://schemas.openxmlformats.org/officeDocument/2006/relationships/hyperlink" Target="mailto:giuliab@videotron.ca" TargetMode="External"/><Relationship Id="rId232" Type="http://schemas.openxmlformats.org/officeDocument/2006/relationships/hyperlink" Target="mailto:ma.noiseux@gmail.com" TargetMode="External"/><Relationship Id="rId253" Type="http://schemas.openxmlformats.org/officeDocument/2006/relationships/hyperlink" Target="mailto:kristi.m@live.ca" TargetMode="External"/><Relationship Id="rId274" Type="http://schemas.openxmlformats.org/officeDocument/2006/relationships/hyperlink" Target="mailto:jnannadunphy@hotmail.com" TargetMode="External"/><Relationship Id="rId295" Type="http://schemas.openxmlformats.org/officeDocument/2006/relationships/hyperlink" Target="mailto:speyton@hughes.net" TargetMode="External"/><Relationship Id="rId309" Type="http://schemas.openxmlformats.org/officeDocument/2006/relationships/hyperlink" Target="mailto:stephane.laramee@videotron.ca" TargetMode="External"/><Relationship Id="rId27" Type="http://schemas.openxmlformats.org/officeDocument/2006/relationships/hyperlink" Target="mailto:SBBOK1@yahoo.ca" TargetMode="External"/><Relationship Id="rId48" Type="http://schemas.openxmlformats.org/officeDocument/2006/relationships/hyperlink" Target="mailto:200celine@sympatico.ca" TargetMode="External"/><Relationship Id="rId69" Type="http://schemas.openxmlformats.org/officeDocument/2006/relationships/hyperlink" Target="mailto:pjsg1@rogers.com" TargetMode="External"/><Relationship Id="rId113" Type="http://schemas.openxmlformats.org/officeDocument/2006/relationships/hyperlink" Target="mailto:ccontogeorgos@hotmail.com" TargetMode="External"/><Relationship Id="rId134" Type="http://schemas.openxmlformats.org/officeDocument/2006/relationships/hyperlink" Target="mailto:luizfree@siberia.at" TargetMode="External"/><Relationship Id="rId320" Type="http://schemas.openxmlformats.org/officeDocument/2006/relationships/hyperlink" Target="mailto:dominique.ruediger@hotmail.de" TargetMode="External"/><Relationship Id="rId80" Type="http://schemas.openxmlformats.org/officeDocument/2006/relationships/hyperlink" Target="mailto:rmartin37@cogeco.ca" TargetMode="External"/><Relationship Id="rId155" Type="http://schemas.openxmlformats.org/officeDocument/2006/relationships/hyperlink" Target="mailto:carolinaelectric@hotmail.com" TargetMode="External"/><Relationship Id="rId176" Type="http://schemas.openxmlformats.org/officeDocument/2006/relationships/hyperlink" Target="mailto:bd2322@hotmail.com" TargetMode="External"/><Relationship Id="rId197" Type="http://schemas.openxmlformats.org/officeDocument/2006/relationships/hyperlink" Target="mailto:randy69@hotmail.com" TargetMode="External"/><Relationship Id="rId341" Type="http://schemas.openxmlformats.org/officeDocument/2006/relationships/hyperlink" Target="mailto:glen.forbes@gmail.com" TargetMode="External"/><Relationship Id="rId362" Type="http://schemas.openxmlformats.org/officeDocument/2006/relationships/hyperlink" Target="mailto:jcooper009@sympatico.ca" TargetMode="External"/><Relationship Id="rId383" Type="http://schemas.openxmlformats.org/officeDocument/2006/relationships/hyperlink" Target="mailto:michaelelias123@hotmail.com" TargetMode="External"/><Relationship Id="rId201" Type="http://schemas.openxmlformats.org/officeDocument/2006/relationships/hyperlink" Target="mailto:chals20@hotmail.com" TargetMode="External"/><Relationship Id="rId222" Type="http://schemas.openxmlformats.org/officeDocument/2006/relationships/hyperlink" Target="mailto:tomdow@idirect.com" TargetMode="External"/><Relationship Id="rId243" Type="http://schemas.openxmlformats.org/officeDocument/2006/relationships/hyperlink" Target="mailto:lummidale@gmail.com" TargetMode="External"/><Relationship Id="rId264" Type="http://schemas.openxmlformats.org/officeDocument/2006/relationships/hyperlink" Target="mailto:iza.szczepaniak83@gmail.com" TargetMode="External"/><Relationship Id="rId285" Type="http://schemas.openxmlformats.org/officeDocument/2006/relationships/hyperlink" Target="mailto:sixdrips@hotmail.com" TargetMode="External"/><Relationship Id="rId17" Type="http://schemas.openxmlformats.org/officeDocument/2006/relationships/hyperlink" Target="mailto:adam.karabasz@gmail.com" TargetMode="External"/><Relationship Id="rId38" Type="http://schemas.openxmlformats.org/officeDocument/2006/relationships/hyperlink" Target="mailto:run-fast@email.de" TargetMode="External"/><Relationship Id="rId59" Type="http://schemas.openxmlformats.org/officeDocument/2006/relationships/hyperlink" Target="mailto:murkulee@sasktel.net" TargetMode="External"/><Relationship Id="rId103" Type="http://schemas.openxmlformats.org/officeDocument/2006/relationships/hyperlink" Target="mailto:actregunna@live.ca" TargetMode="External"/><Relationship Id="rId124" Type="http://schemas.openxmlformats.org/officeDocument/2006/relationships/hyperlink" Target="mailto:abarron@live.ca" TargetMode="External"/><Relationship Id="rId310" Type="http://schemas.openxmlformats.org/officeDocument/2006/relationships/hyperlink" Target="mailto:carolina@frontiernet.net" TargetMode="External"/><Relationship Id="rId70" Type="http://schemas.openxmlformats.org/officeDocument/2006/relationships/hyperlink" Target="mailto:patricia@ns.sympatico.ca" TargetMode="External"/><Relationship Id="rId91" Type="http://schemas.openxmlformats.org/officeDocument/2006/relationships/hyperlink" Target="mailto:morris@lorettokennels.com" TargetMode="External"/><Relationship Id="rId145" Type="http://schemas.openxmlformats.org/officeDocument/2006/relationships/hyperlink" Target="mailto:karen@Canisphere.cm" TargetMode="External"/><Relationship Id="rId166" Type="http://schemas.openxmlformats.org/officeDocument/2006/relationships/hyperlink" Target="mailto:martaw@rogers.com" TargetMode="External"/><Relationship Id="rId187" Type="http://schemas.openxmlformats.org/officeDocument/2006/relationships/hyperlink" Target="mailto:margie_harris@hotmail.com" TargetMode="External"/><Relationship Id="rId331" Type="http://schemas.openxmlformats.org/officeDocument/2006/relationships/hyperlink" Target="mailto:e.ianoubov@gmail.com" TargetMode="External"/><Relationship Id="rId352" Type="http://schemas.openxmlformats.org/officeDocument/2006/relationships/hyperlink" Target="mailto:rudy_ligas@hotmail.com" TargetMode="External"/><Relationship Id="rId373" Type="http://schemas.openxmlformats.org/officeDocument/2006/relationships/hyperlink" Target="mailto:mathieulemire@videotron.ca" TargetMode="External"/><Relationship Id="rId394" Type="http://schemas.openxmlformats.org/officeDocument/2006/relationships/hyperlink" Target="mailto:herman@packetmail.ca" TargetMode="External"/><Relationship Id="rId408" Type="http://schemas.openxmlformats.org/officeDocument/2006/relationships/hyperlink" Target="mailto:shalomvincent@yahoo.com" TargetMode="External"/><Relationship Id="rId1" Type="http://schemas.openxmlformats.org/officeDocument/2006/relationships/hyperlink" Target="mailto:luciansrbn@yahoo.ca" TargetMode="External"/><Relationship Id="rId212" Type="http://schemas.openxmlformats.org/officeDocument/2006/relationships/hyperlink" Target="mailto:dpalman1@rivah.net" TargetMode="External"/><Relationship Id="rId233" Type="http://schemas.openxmlformats.org/officeDocument/2006/relationships/hyperlink" Target="mailto:larrydeeaubie@msn.com" TargetMode="External"/><Relationship Id="rId254" Type="http://schemas.openxmlformats.org/officeDocument/2006/relationships/hyperlink" Target="mailto:aaronneufeld@sasktel.net" TargetMode="External"/><Relationship Id="rId28" Type="http://schemas.openxmlformats.org/officeDocument/2006/relationships/hyperlink" Target="mailto:bluebird33@sympatico.ca" TargetMode="External"/><Relationship Id="rId49" Type="http://schemas.openxmlformats.org/officeDocument/2006/relationships/hyperlink" Target="mailto:SUSANDRUCK@SYMPATICO.CA" TargetMode="External"/><Relationship Id="rId114" Type="http://schemas.openxmlformats.org/officeDocument/2006/relationships/hyperlink" Target="mailto:ryestone@live.com" TargetMode="External"/><Relationship Id="rId275" Type="http://schemas.openxmlformats.org/officeDocument/2006/relationships/hyperlink" Target="mailto:taylor.hack@me.vom" TargetMode="External"/><Relationship Id="rId296" Type="http://schemas.openxmlformats.org/officeDocument/2006/relationships/hyperlink" Target="mailto:albertwells@gmail.com" TargetMode="External"/><Relationship Id="rId300" Type="http://schemas.openxmlformats.org/officeDocument/2006/relationships/hyperlink" Target="mailto:mjgallany@live.ca" TargetMode="External"/><Relationship Id="rId60" Type="http://schemas.openxmlformats.org/officeDocument/2006/relationships/hyperlink" Target="mailto:alain.bilodeau@gnt.ca" TargetMode="External"/><Relationship Id="rId81" Type="http://schemas.openxmlformats.org/officeDocument/2006/relationships/hyperlink" Target="mailto:s_schulze@rogers.com" TargetMode="External"/><Relationship Id="rId135" Type="http://schemas.openxmlformats.org/officeDocument/2006/relationships/hyperlink" Target="mailto:stevehowell@hughes.net" TargetMode="External"/><Relationship Id="rId156" Type="http://schemas.openxmlformats.org/officeDocument/2006/relationships/hyperlink" Target="mailto:osmolik@shaw.ca" TargetMode="External"/><Relationship Id="rId177" Type="http://schemas.openxmlformats.org/officeDocument/2006/relationships/hyperlink" Target="mailto:djstoddart@msn.com" TargetMode="External"/><Relationship Id="rId198" Type="http://schemas.openxmlformats.org/officeDocument/2006/relationships/hyperlink" Target="mailto:matt.mcdonell13@gmail.com" TargetMode="External"/><Relationship Id="rId321" Type="http://schemas.openxmlformats.org/officeDocument/2006/relationships/hyperlink" Target="mailto:dianelamothe@hotmail.fr" TargetMode="External"/><Relationship Id="rId342" Type="http://schemas.openxmlformats.org/officeDocument/2006/relationships/hyperlink" Target="mailto:randirybka@gmail.com" TargetMode="External"/><Relationship Id="rId363" Type="http://schemas.openxmlformats.org/officeDocument/2006/relationships/hyperlink" Target="mailto:greggaudette@live.com" TargetMode="External"/><Relationship Id="rId384" Type="http://schemas.openxmlformats.org/officeDocument/2006/relationships/hyperlink" Target="mailto:jeffking56@hotmail.com" TargetMode="External"/><Relationship Id="rId202" Type="http://schemas.openxmlformats.org/officeDocument/2006/relationships/hyperlink" Target="mailto:murdoc.is@shaw.ca" TargetMode="External"/><Relationship Id="rId223" Type="http://schemas.openxmlformats.org/officeDocument/2006/relationships/hyperlink" Target="mailto:louis_beauchamp@videotron.ca" TargetMode="External"/><Relationship Id="rId244" Type="http://schemas.openxmlformats.org/officeDocument/2006/relationships/hyperlink" Target="mailto:fleming.dionne@gmail.com" TargetMode="External"/><Relationship Id="rId18" Type="http://schemas.openxmlformats.org/officeDocument/2006/relationships/hyperlink" Target="mailto:angus1@tbaytel.net" TargetMode="External"/><Relationship Id="rId39" Type="http://schemas.openxmlformats.org/officeDocument/2006/relationships/hyperlink" Target="mailto:downwarddogyoga@nl.rogers.com" TargetMode="External"/><Relationship Id="rId265" Type="http://schemas.openxmlformats.org/officeDocument/2006/relationships/hyperlink" Target="mailto:jcohen@twcny.rr.com" TargetMode="External"/><Relationship Id="rId286" Type="http://schemas.openxmlformats.org/officeDocument/2006/relationships/hyperlink" Target="mailto:cameron-519@yahoo.com" TargetMode="External"/><Relationship Id="rId50" Type="http://schemas.openxmlformats.org/officeDocument/2006/relationships/hyperlink" Target="mailto:wongb40@yahoo.ca" TargetMode="External"/><Relationship Id="rId104" Type="http://schemas.openxmlformats.org/officeDocument/2006/relationships/hyperlink" Target="mailto:jennifersouzaluis@rogers.com" TargetMode="External"/><Relationship Id="rId125" Type="http://schemas.openxmlformats.org/officeDocument/2006/relationships/hyperlink" Target="mailto:cndy.goguen@rogers.com" TargetMode="External"/><Relationship Id="rId146" Type="http://schemas.openxmlformats.org/officeDocument/2006/relationships/hyperlink" Target="mailto:beauceron_1999@yahoo.com" TargetMode="External"/><Relationship Id="rId167" Type="http://schemas.openxmlformats.org/officeDocument/2006/relationships/hyperlink" Target="mailto:whitedog.ph@gmail.com" TargetMode="External"/><Relationship Id="rId188" Type="http://schemas.openxmlformats.org/officeDocument/2006/relationships/hyperlink" Target="mailto:jukennedy@nl.rogers.com" TargetMode="External"/><Relationship Id="rId311" Type="http://schemas.openxmlformats.org/officeDocument/2006/relationships/hyperlink" Target="mailto:stephaniepower@hotmail.com" TargetMode="External"/><Relationship Id="rId332" Type="http://schemas.openxmlformats.org/officeDocument/2006/relationships/hyperlink" Target="mailto:elizabeth_00117@hotmail.com" TargetMode="External"/><Relationship Id="rId353" Type="http://schemas.openxmlformats.org/officeDocument/2006/relationships/hyperlink" Target="mailto:olex111@aol.com" TargetMode="External"/><Relationship Id="rId374" Type="http://schemas.openxmlformats.org/officeDocument/2006/relationships/hyperlink" Target="mailto:rmlongfield@sympatico.ca" TargetMode="External"/><Relationship Id="rId395" Type="http://schemas.openxmlformats.org/officeDocument/2006/relationships/hyperlink" Target="mailto:msgsdz@gmail.com" TargetMode="External"/><Relationship Id="rId409" Type="http://schemas.openxmlformats.org/officeDocument/2006/relationships/printerSettings" Target="../printerSettings/printerSettings3.bin"/><Relationship Id="rId71" Type="http://schemas.openxmlformats.org/officeDocument/2006/relationships/hyperlink" Target="mailto:abc_ranch@hotmail.com" TargetMode="External"/><Relationship Id="rId92" Type="http://schemas.openxmlformats.org/officeDocument/2006/relationships/hyperlink" Target="mailto:monfardei@rogers.com" TargetMode="External"/><Relationship Id="rId213" Type="http://schemas.openxmlformats.org/officeDocument/2006/relationships/hyperlink" Target="mailto:mzaprudslaya@hotmail.com" TargetMode="External"/><Relationship Id="rId234" Type="http://schemas.openxmlformats.org/officeDocument/2006/relationships/hyperlink" Target="mailto:abylandscaping@gmail.com" TargetMode="External"/><Relationship Id="rId2" Type="http://schemas.openxmlformats.org/officeDocument/2006/relationships/hyperlink" Target="mailto:jasper.schoen@zonnet.nl" TargetMode="External"/><Relationship Id="rId29" Type="http://schemas.openxmlformats.org/officeDocument/2006/relationships/hyperlink" Target="mailto:lwatts@eastlink.ca" TargetMode="External"/><Relationship Id="rId255" Type="http://schemas.openxmlformats.org/officeDocument/2006/relationships/hyperlink" Target="mailto:cf2@ualberta.ca" TargetMode="External"/><Relationship Id="rId276" Type="http://schemas.openxmlformats.org/officeDocument/2006/relationships/hyperlink" Target="mailto:rhdave@gmail.com" TargetMode="External"/><Relationship Id="rId297" Type="http://schemas.openxmlformats.org/officeDocument/2006/relationships/hyperlink" Target="mailto:kmanton38@shaw.ca" TargetMode="External"/><Relationship Id="rId40" Type="http://schemas.openxmlformats.org/officeDocument/2006/relationships/hyperlink" Target="mailto:eurodobe@hotmail.com" TargetMode="External"/><Relationship Id="rId115" Type="http://schemas.openxmlformats.org/officeDocument/2006/relationships/hyperlink" Target="mailto:dobiedemolitionderby@yahoo.ca" TargetMode="External"/><Relationship Id="rId136" Type="http://schemas.openxmlformats.org/officeDocument/2006/relationships/hyperlink" Target="mailto:mbouzkova@gmail.com" TargetMode="External"/><Relationship Id="rId157" Type="http://schemas.openxmlformats.org/officeDocument/2006/relationships/hyperlink" Target="mailto:andrea@kinesys.com" TargetMode="External"/><Relationship Id="rId178" Type="http://schemas.openxmlformats.org/officeDocument/2006/relationships/hyperlink" Target="mailto:traian.captan@gmail.com" TargetMode="External"/><Relationship Id="rId301" Type="http://schemas.openxmlformats.org/officeDocument/2006/relationships/hyperlink" Target="mailto:sdrecknagle@xplornet.com" TargetMode="External"/><Relationship Id="rId322" Type="http://schemas.openxmlformats.org/officeDocument/2006/relationships/hyperlink" Target="mailto:gingerk9@hotmail.com" TargetMode="External"/><Relationship Id="rId343" Type="http://schemas.openxmlformats.org/officeDocument/2006/relationships/hyperlink" Target="mailto:juhnke@isp.ca" TargetMode="External"/><Relationship Id="rId364" Type="http://schemas.openxmlformats.org/officeDocument/2006/relationships/hyperlink" Target="mailto:sprucemoose78@gmail.com" TargetMode="External"/><Relationship Id="rId61" Type="http://schemas.openxmlformats.org/officeDocument/2006/relationships/hyperlink" Target="mailto:nngvandan@lvlomas.cm" TargetMode="External"/><Relationship Id="rId82" Type="http://schemas.openxmlformats.org/officeDocument/2006/relationships/hyperlink" Target="mailto:trpriddle@sasktel.net" TargetMode="External"/><Relationship Id="rId199" Type="http://schemas.openxmlformats.org/officeDocument/2006/relationships/hyperlink" Target="mailto:boodogs@gmail.cm" TargetMode="External"/><Relationship Id="rId203" Type="http://schemas.openxmlformats.org/officeDocument/2006/relationships/hyperlink" Target="mailto:marobbin@hotmail.com" TargetMode="External"/><Relationship Id="rId385" Type="http://schemas.openxmlformats.org/officeDocument/2006/relationships/hyperlink" Target="mailto:srwcousins@gmail.com" TargetMode="External"/><Relationship Id="rId19" Type="http://schemas.openxmlformats.org/officeDocument/2006/relationships/hyperlink" Target="mailto:LANDMARKINSPECTIONS@SYMPATICO.CA" TargetMode="External"/><Relationship Id="rId224" Type="http://schemas.openxmlformats.org/officeDocument/2006/relationships/hyperlink" Target="mailto:nngovandan@lvlomar.com" TargetMode="External"/><Relationship Id="rId245" Type="http://schemas.openxmlformats.org/officeDocument/2006/relationships/hyperlink" Target="mailto:vombranch@hotmail.com" TargetMode="External"/><Relationship Id="rId266" Type="http://schemas.openxmlformats.org/officeDocument/2006/relationships/hyperlink" Target="mailto:mapledog@sympatico.ca" TargetMode="External"/><Relationship Id="rId287" Type="http://schemas.openxmlformats.org/officeDocument/2006/relationships/hyperlink" Target="mailto:penny.grant@gnb.ca" TargetMode="External"/><Relationship Id="rId410" Type="http://schemas.openxmlformats.org/officeDocument/2006/relationships/vmlDrawing" Target="../drawings/vmlDrawing3.vml"/><Relationship Id="rId30" Type="http://schemas.openxmlformats.org/officeDocument/2006/relationships/hyperlink" Target="mailto:tann.lavenir@infoteck.dr.qc.ca" TargetMode="External"/><Relationship Id="rId105" Type="http://schemas.openxmlformats.org/officeDocument/2006/relationships/hyperlink" Target="mailto:emmaquance@hotmail.com" TargetMode="External"/><Relationship Id="rId126" Type="http://schemas.openxmlformats.org/officeDocument/2006/relationships/hyperlink" Target="mailto:sharandy@nbnet.nb.ca" TargetMode="External"/><Relationship Id="rId147" Type="http://schemas.openxmlformats.org/officeDocument/2006/relationships/hyperlink" Target="mailto:jjudson@rogers.com" TargetMode="External"/><Relationship Id="rId168" Type="http://schemas.openxmlformats.org/officeDocument/2006/relationships/hyperlink" Target="mailto:adrian@lutescedar.com" TargetMode="External"/><Relationship Id="rId312" Type="http://schemas.openxmlformats.org/officeDocument/2006/relationships/hyperlink" Target="mailto:phil_clarke23@hotmail.com" TargetMode="External"/><Relationship Id="rId333" Type="http://schemas.openxmlformats.org/officeDocument/2006/relationships/hyperlink" Target="mailto:mtammi@sympatico.ca" TargetMode="External"/><Relationship Id="rId354" Type="http://schemas.openxmlformats.org/officeDocument/2006/relationships/hyperlink" Target="mailto:shanewoodlief@gmail.com" TargetMode="External"/><Relationship Id="rId51" Type="http://schemas.openxmlformats.org/officeDocument/2006/relationships/hyperlink" Target="mailto:frank@sagebiel.ca" TargetMode="External"/><Relationship Id="rId72" Type="http://schemas.openxmlformats.org/officeDocument/2006/relationships/hyperlink" Target="mailto:steve@corporatechartersltd.com" TargetMode="External"/><Relationship Id="rId93" Type="http://schemas.openxmlformats.org/officeDocument/2006/relationships/hyperlink" Target="mailto:ilanas2@telus.net" TargetMode="External"/><Relationship Id="rId189" Type="http://schemas.openxmlformats.org/officeDocument/2006/relationships/hyperlink" Target="mailto:melaniettmrd@cogeco.ca" TargetMode="External"/><Relationship Id="rId375" Type="http://schemas.openxmlformats.org/officeDocument/2006/relationships/hyperlink" Target="mailto:coolit1@hotmail.com" TargetMode="External"/><Relationship Id="rId396" Type="http://schemas.openxmlformats.org/officeDocument/2006/relationships/hyperlink" Target="mailto:sigik9@hotmail.com" TargetMode="External"/><Relationship Id="rId3" Type="http://schemas.openxmlformats.org/officeDocument/2006/relationships/hyperlink" Target="mailto:jtsitanidis@rogers.com" TargetMode="External"/><Relationship Id="rId214" Type="http://schemas.openxmlformats.org/officeDocument/2006/relationships/hyperlink" Target="mailto:peisub@hotmail.com" TargetMode="External"/><Relationship Id="rId235" Type="http://schemas.openxmlformats.org/officeDocument/2006/relationships/hyperlink" Target="mailto:aamer@jenandaamer.com" TargetMode="External"/><Relationship Id="rId256" Type="http://schemas.openxmlformats.org/officeDocument/2006/relationships/hyperlink" Target="mailto:4racine@gmail.com" TargetMode="External"/><Relationship Id="rId277" Type="http://schemas.openxmlformats.org/officeDocument/2006/relationships/hyperlink" Target="mailto:atvegh@rogers.com" TargetMode="External"/><Relationship Id="rId298" Type="http://schemas.openxmlformats.org/officeDocument/2006/relationships/hyperlink" Target="mailto:emmaquance@hotmail.com" TargetMode="External"/><Relationship Id="rId400" Type="http://schemas.openxmlformats.org/officeDocument/2006/relationships/hyperlink" Target="mailto:khaledkeshk@gmail.com" TargetMode="External"/><Relationship Id="rId116" Type="http://schemas.openxmlformats.org/officeDocument/2006/relationships/hyperlink" Target="mailto:liquedr727@hotmail.com" TargetMode="External"/><Relationship Id="rId137" Type="http://schemas.openxmlformats.org/officeDocument/2006/relationships/hyperlink" Target="mailto:laurieone@telus.net" TargetMode="External"/><Relationship Id="rId158" Type="http://schemas.openxmlformats.org/officeDocument/2006/relationships/hyperlink" Target="mailto:bonssamu@hotmail.com" TargetMode="External"/><Relationship Id="rId302" Type="http://schemas.openxmlformats.org/officeDocument/2006/relationships/hyperlink" Target="mailto:dcruuah@suncor.com" TargetMode="External"/><Relationship Id="rId323" Type="http://schemas.openxmlformats.org/officeDocument/2006/relationships/hyperlink" Target="mailto:lzavitz@ciaccess.com" TargetMode="External"/><Relationship Id="rId344" Type="http://schemas.openxmlformats.org/officeDocument/2006/relationships/hyperlink" Target="mailto:bekka50@telus.net" TargetMode="External"/><Relationship Id="rId20" Type="http://schemas.openxmlformats.org/officeDocument/2006/relationships/hyperlink" Target="mailto:JENNIFER.STAIRS@UGIC.NB.CA" TargetMode="External"/><Relationship Id="rId41" Type="http://schemas.openxmlformats.org/officeDocument/2006/relationships/hyperlink" Target="mailto:ED.ODETTE@UTORONTO.CA" TargetMode="External"/><Relationship Id="rId62" Type="http://schemas.openxmlformats.org/officeDocument/2006/relationships/hyperlink" Target="mailto:alltrain@nexicom.net" TargetMode="External"/><Relationship Id="rId83" Type="http://schemas.openxmlformats.org/officeDocument/2006/relationships/hyperlink" Target="mailto:bullybreed@hotmail.com" TargetMode="External"/><Relationship Id="rId179" Type="http://schemas.openxmlformats.org/officeDocument/2006/relationships/hyperlink" Target="mailto:ali3431@telus.net" TargetMode="External"/><Relationship Id="rId365" Type="http://schemas.openxmlformats.org/officeDocument/2006/relationships/hyperlink" Target="mailto:mfreynolds@me.com" TargetMode="External"/><Relationship Id="rId386" Type="http://schemas.openxmlformats.org/officeDocument/2006/relationships/hyperlink" Target="mailto:jabaker@nexcom.net" TargetMode="External"/><Relationship Id="rId190" Type="http://schemas.openxmlformats.org/officeDocument/2006/relationships/hyperlink" Target="mailto:kimbe72@gmail.com" TargetMode="External"/><Relationship Id="rId204" Type="http://schemas.openxmlformats.org/officeDocument/2006/relationships/hyperlink" Target="mailto:dy_nz@yahoo.co.nz" TargetMode="External"/><Relationship Id="rId225" Type="http://schemas.openxmlformats.org/officeDocument/2006/relationships/hyperlink" Target="mailto:rfulford@me.com" TargetMode="External"/><Relationship Id="rId246" Type="http://schemas.openxmlformats.org/officeDocument/2006/relationships/hyperlink" Target="mailto:miliohaus@acn.net" TargetMode="External"/><Relationship Id="rId267" Type="http://schemas.openxmlformats.org/officeDocument/2006/relationships/hyperlink" Target="mailto:stevefo@sympatico.ca" TargetMode="External"/><Relationship Id="rId288" Type="http://schemas.openxmlformats.org/officeDocument/2006/relationships/hyperlink" Target="mailto:richardsiffledeen@gmail.com" TargetMode="External"/><Relationship Id="rId411" Type="http://schemas.openxmlformats.org/officeDocument/2006/relationships/comments" Target="../comments3.xml"/><Relationship Id="rId106" Type="http://schemas.openxmlformats.org/officeDocument/2006/relationships/hyperlink" Target="mailto:jtauber@everreddy.cm" TargetMode="External"/><Relationship Id="rId127" Type="http://schemas.openxmlformats.org/officeDocument/2006/relationships/hyperlink" Target="mailto:debbie-macleod@shaw.ca" TargetMode="External"/><Relationship Id="rId313" Type="http://schemas.openxmlformats.org/officeDocument/2006/relationships/hyperlink" Target="mailto:jbrunner@sympatico.ca" TargetMode="External"/><Relationship Id="rId10" Type="http://schemas.openxmlformats.org/officeDocument/2006/relationships/hyperlink" Target="mailto:RANDJMANNING@PEI,SYMPATICO.CA" TargetMode="External"/><Relationship Id="rId31" Type="http://schemas.openxmlformats.org/officeDocument/2006/relationships/hyperlink" Target="mailto:L_A_Lozano@yahoo.ca" TargetMode="External"/><Relationship Id="rId52" Type="http://schemas.openxmlformats.org/officeDocument/2006/relationships/hyperlink" Target="mailto:greglangis@runbox.com" TargetMode="External"/><Relationship Id="rId73" Type="http://schemas.openxmlformats.org/officeDocument/2006/relationships/hyperlink" Target="mailto:triglars@flarenet.com" TargetMode="External"/><Relationship Id="rId94" Type="http://schemas.openxmlformats.org/officeDocument/2006/relationships/hyperlink" Target="mailto:smnia4@aol.com" TargetMode="External"/><Relationship Id="rId148" Type="http://schemas.openxmlformats.org/officeDocument/2006/relationships/hyperlink" Target="mailto:info@vonfulk.com" TargetMode="External"/><Relationship Id="rId169" Type="http://schemas.openxmlformats.org/officeDocument/2006/relationships/hyperlink" Target="mailto:jennifergargon@telus.net" TargetMode="External"/><Relationship Id="rId334" Type="http://schemas.openxmlformats.org/officeDocument/2006/relationships/hyperlink" Target="mailto:pierre_brien@live.ca" TargetMode="External"/><Relationship Id="rId355" Type="http://schemas.openxmlformats.org/officeDocument/2006/relationships/hyperlink" Target="mailto:cindymacpherson@msn.com" TargetMode="External"/><Relationship Id="rId376" Type="http://schemas.openxmlformats.org/officeDocument/2006/relationships/hyperlink" Target="mailto:bullybreed@hotmail.com" TargetMode="External"/><Relationship Id="rId397" Type="http://schemas.openxmlformats.org/officeDocument/2006/relationships/hyperlink" Target="mailto:glanglois8@cogeco.ca" TargetMode="External"/><Relationship Id="rId4" Type="http://schemas.openxmlformats.org/officeDocument/2006/relationships/hyperlink" Target="mailto:linepotvin@globetrotter.net" TargetMode="External"/><Relationship Id="rId180" Type="http://schemas.openxmlformats.org/officeDocument/2006/relationships/hyperlink" Target="mailto:ikena@vaxxine.com" TargetMode="External"/><Relationship Id="rId215" Type="http://schemas.openxmlformats.org/officeDocument/2006/relationships/hyperlink" Target="mailto:anaboo@live.ca" TargetMode="External"/><Relationship Id="rId236" Type="http://schemas.openxmlformats.org/officeDocument/2006/relationships/hyperlink" Target="mailto:cashmando@live.com" TargetMode="External"/><Relationship Id="rId257" Type="http://schemas.openxmlformats.org/officeDocument/2006/relationships/hyperlink" Target="mailto:forsythgary96@yahoo.com" TargetMode="External"/><Relationship Id="rId278" Type="http://schemas.openxmlformats.org/officeDocument/2006/relationships/hyperlink" Target="mailto:fortmcknight@shaw.ca%20?%20F%20or%20G" TargetMode="External"/><Relationship Id="rId401" Type="http://schemas.openxmlformats.org/officeDocument/2006/relationships/hyperlink" Target="mailto:jpm.sparkes@gmail.com" TargetMode="External"/><Relationship Id="rId303" Type="http://schemas.openxmlformats.org/officeDocument/2006/relationships/hyperlink" Target="mailto:rayamin89@hotmail.com" TargetMode="External"/><Relationship Id="rId42" Type="http://schemas.openxmlformats.org/officeDocument/2006/relationships/hyperlink" Target="mailto:caemon@telusplanet.net" TargetMode="External"/><Relationship Id="rId84" Type="http://schemas.openxmlformats.org/officeDocument/2006/relationships/hyperlink" Target="mailto:shaz@poladindogtraining.com" TargetMode="External"/><Relationship Id="rId138" Type="http://schemas.openxmlformats.org/officeDocument/2006/relationships/hyperlink" Target="mailto:kanyohn@hotmail.com" TargetMode="External"/><Relationship Id="rId345" Type="http://schemas.openxmlformats.org/officeDocument/2006/relationships/hyperlink" Target="mailto:rregan@cogeco.ca" TargetMode="External"/><Relationship Id="rId387" Type="http://schemas.openxmlformats.org/officeDocument/2006/relationships/hyperlink" Target="mailto:castlemd@pgonline.com" TargetMode="External"/><Relationship Id="rId191" Type="http://schemas.openxmlformats.org/officeDocument/2006/relationships/hyperlink" Target="mailto:johnasimms@rogers.cm" TargetMode="External"/><Relationship Id="rId205" Type="http://schemas.openxmlformats.org/officeDocument/2006/relationships/hyperlink" Target="mailto:ablackman@blackmansupport.com" TargetMode="External"/><Relationship Id="rId247" Type="http://schemas.openxmlformats.org/officeDocument/2006/relationships/hyperlink" Target="mailto:jncallaghan@shaw.ca" TargetMode="External"/><Relationship Id="rId107" Type="http://schemas.openxmlformats.org/officeDocument/2006/relationships/hyperlink" Target="mailto:mbauer1@mts.net" TargetMode="External"/><Relationship Id="rId289" Type="http://schemas.openxmlformats.org/officeDocument/2006/relationships/hyperlink" Target="mailto:dawn@diawoodrranch.ca" TargetMode="External"/><Relationship Id="rId11" Type="http://schemas.openxmlformats.org/officeDocument/2006/relationships/hyperlink" Target="mailto:mattson@northwestel.net" TargetMode="External"/><Relationship Id="rId53" Type="http://schemas.openxmlformats.org/officeDocument/2006/relationships/hyperlink" Target="mailto:m.m.innes@shaw.ca" TargetMode="External"/><Relationship Id="rId149" Type="http://schemas.openxmlformats.org/officeDocument/2006/relationships/hyperlink" Target="mailto:kellycarnochan@royallepage.ca" TargetMode="External"/><Relationship Id="rId314" Type="http://schemas.openxmlformats.org/officeDocument/2006/relationships/hyperlink" Target="mailto:johnvlasic@shaw.ca" TargetMode="External"/><Relationship Id="rId356" Type="http://schemas.openxmlformats.org/officeDocument/2006/relationships/hyperlink" Target="mailto:troyan.schloss@hotmail.ca" TargetMode="External"/><Relationship Id="rId398" Type="http://schemas.openxmlformats.org/officeDocument/2006/relationships/hyperlink" Target="mailto:angelica.smigielski@hotmail.com" TargetMode="External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mailto:ricbvet@videotron.ca" TargetMode="External"/><Relationship Id="rId18" Type="http://schemas.openxmlformats.org/officeDocument/2006/relationships/hyperlink" Target="mailto:k.evans@live.ca" TargetMode="External"/><Relationship Id="rId26" Type="http://schemas.openxmlformats.org/officeDocument/2006/relationships/hyperlink" Target="mailto:swilson@gardenworks.ca" TargetMode="External"/><Relationship Id="rId39" Type="http://schemas.openxmlformats.org/officeDocument/2006/relationships/hyperlink" Target="mailto:mary@temarshepherds.com" TargetMode="External"/><Relationship Id="rId21" Type="http://schemas.openxmlformats.org/officeDocument/2006/relationships/hyperlink" Target="mailto:normabrennan@hotmail.com" TargetMode="External"/><Relationship Id="rId34" Type="http://schemas.openxmlformats.org/officeDocument/2006/relationships/hyperlink" Target="mailto:scoristine@woodall.ca" TargetMode="External"/><Relationship Id="rId42" Type="http://schemas.openxmlformats.org/officeDocument/2006/relationships/hyperlink" Target="mailto:sybile2001@yahoo.ca" TargetMode="External"/><Relationship Id="rId47" Type="http://schemas.openxmlformats.org/officeDocument/2006/relationships/hyperlink" Target="mailto:jrm59@hotmail.com" TargetMode="External"/><Relationship Id="rId50" Type="http://schemas.openxmlformats.org/officeDocument/2006/relationships/hyperlink" Target="mailto:apbt93@hotmail.com" TargetMode="External"/><Relationship Id="rId55" Type="http://schemas.openxmlformats.org/officeDocument/2006/relationships/hyperlink" Target="mailto:vic_lepore@hotmail.com" TargetMode="External"/><Relationship Id="rId63" Type="http://schemas.openxmlformats.org/officeDocument/2006/relationships/hyperlink" Target="mailto:petermckenna11@gmail.com" TargetMode="External"/><Relationship Id="rId68" Type="http://schemas.openxmlformats.org/officeDocument/2006/relationships/hyperlink" Target="mailto:spucelj@telus.net" TargetMode="External"/><Relationship Id="rId7" Type="http://schemas.openxmlformats.org/officeDocument/2006/relationships/hyperlink" Target="mailto:john_finlayson@telus.net" TargetMode="External"/><Relationship Id="rId71" Type="http://schemas.openxmlformats.org/officeDocument/2006/relationships/vmlDrawing" Target="../drawings/vmlDrawing4.vml"/><Relationship Id="rId2" Type="http://schemas.openxmlformats.org/officeDocument/2006/relationships/hyperlink" Target="mailto:biffers99@xplornet.com" TargetMode="External"/><Relationship Id="rId16" Type="http://schemas.openxmlformats.org/officeDocument/2006/relationships/hyperlink" Target="mailto:love2run1980@gmail.com" TargetMode="External"/><Relationship Id="rId29" Type="http://schemas.openxmlformats.org/officeDocument/2006/relationships/hyperlink" Target="mailto:rachelle.hole@ubc.ca" TargetMode="External"/><Relationship Id="rId1" Type="http://schemas.openxmlformats.org/officeDocument/2006/relationships/hyperlink" Target="mailto:budobuddy@hotmail.com" TargetMode="External"/><Relationship Id="rId6" Type="http://schemas.openxmlformats.org/officeDocument/2006/relationships/hyperlink" Target="mailto:peterlauder1@gmail.com" TargetMode="External"/><Relationship Id="rId11" Type="http://schemas.openxmlformats.org/officeDocument/2006/relationships/hyperlink" Target="mailto:whitehorseblackdog@yahoo.com" TargetMode="External"/><Relationship Id="rId24" Type="http://schemas.openxmlformats.org/officeDocument/2006/relationships/hyperlink" Target="mailto:manfredwolf@gmx.de" TargetMode="External"/><Relationship Id="rId32" Type="http://schemas.openxmlformats.org/officeDocument/2006/relationships/hyperlink" Target="mailto:roadrunner911@hotmail.ca" TargetMode="External"/><Relationship Id="rId37" Type="http://schemas.openxmlformats.org/officeDocument/2006/relationships/hyperlink" Target="mailto:leanne.garrioch@gov.ab.ca" TargetMode="External"/><Relationship Id="rId40" Type="http://schemas.openxmlformats.org/officeDocument/2006/relationships/hyperlink" Target="mailto:eurodobe@hotmail.com" TargetMode="External"/><Relationship Id="rId45" Type="http://schemas.openxmlformats.org/officeDocument/2006/relationships/hyperlink" Target="mailto:benjoperalta@shaw.ca" TargetMode="External"/><Relationship Id="rId53" Type="http://schemas.openxmlformats.org/officeDocument/2006/relationships/hyperlink" Target="mailto:jenns.thomas@hotmail.com" TargetMode="External"/><Relationship Id="rId58" Type="http://schemas.openxmlformats.org/officeDocument/2006/relationships/hyperlink" Target="mailto:jeferrone@hotmail.com" TargetMode="External"/><Relationship Id="rId66" Type="http://schemas.openxmlformats.org/officeDocument/2006/relationships/hyperlink" Target="mailto:archer7ca@yahoo.com" TargetMode="External"/><Relationship Id="rId5" Type="http://schemas.openxmlformats.org/officeDocument/2006/relationships/hyperlink" Target="mailto:cielen@mts.net" TargetMode="External"/><Relationship Id="rId15" Type="http://schemas.openxmlformats.org/officeDocument/2006/relationships/hyperlink" Target="mailto:cawalton@sympatico.ca" TargetMode="External"/><Relationship Id="rId23" Type="http://schemas.openxmlformats.org/officeDocument/2006/relationships/hyperlink" Target="mailto:caninesyukon@hotmail.com" TargetMode="External"/><Relationship Id="rId28" Type="http://schemas.openxmlformats.org/officeDocument/2006/relationships/hyperlink" Target="mailto:bpicket454@gmail.com" TargetMode="External"/><Relationship Id="rId36" Type="http://schemas.openxmlformats.org/officeDocument/2006/relationships/hyperlink" Target="mailto:john36latour@gmail.com" TargetMode="External"/><Relationship Id="rId49" Type="http://schemas.openxmlformats.org/officeDocument/2006/relationships/hyperlink" Target="mailto:mikella75@hotmail.com" TargetMode="External"/><Relationship Id="rId57" Type="http://schemas.openxmlformats.org/officeDocument/2006/relationships/hyperlink" Target="mailto:competitiveK9s@gmail.com" TargetMode="External"/><Relationship Id="rId61" Type="http://schemas.openxmlformats.org/officeDocument/2006/relationships/hyperlink" Target="mailto:dicksy@videotron.ca" TargetMode="External"/><Relationship Id="rId10" Type="http://schemas.openxmlformats.org/officeDocument/2006/relationships/hyperlink" Target="mailto:vieiradarcy@hotmail.com" TargetMode="External"/><Relationship Id="rId19" Type="http://schemas.openxmlformats.org/officeDocument/2006/relationships/hyperlink" Target="mailto:rickp@gmail.com" TargetMode="External"/><Relationship Id="rId31" Type="http://schemas.openxmlformats.org/officeDocument/2006/relationships/hyperlink" Target="mailto:desiletskarine@gmail.com" TargetMode="External"/><Relationship Id="rId44" Type="http://schemas.openxmlformats.org/officeDocument/2006/relationships/hyperlink" Target="mailto:pedicureparadise@gmail.com" TargetMode="External"/><Relationship Id="rId52" Type="http://schemas.openxmlformats.org/officeDocument/2006/relationships/hyperlink" Target="mailto:josydoucette@hotmail.com" TargetMode="External"/><Relationship Id="rId60" Type="http://schemas.openxmlformats.org/officeDocument/2006/relationships/hyperlink" Target="mailto:1000bas@gmail.com" TargetMode="External"/><Relationship Id="rId65" Type="http://schemas.openxmlformats.org/officeDocument/2006/relationships/hyperlink" Target="mailto:amberv@telus.net" TargetMode="External"/><Relationship Id="rId4" Type="http://schemas.openxmlformats.org/officeDocument/2006/relationships/hyperlink" Target="mailto:hrmillard@shaw.ca" TargetMode="External"/><Relationship Id="rId9" Type="http://schemas.openxmlformats.org/officeDocument/2006/relationships/hyperlink" Target="mailto:iverson.kathryne@gmail.com" TargetMode="External"/><Relationship Id="rId14" Type="http://schemas.openxmlformats.org/officeDocument/2006/relationships/hyperlink" Target="mailto:alexma45@hotmail.com" TargetMode="External"/><Relationship Id="rId22" Type="http://schemas.openxmlformats.org/officeDocument/2006/relationships/hyperlink" Target="mailto:dianelambert@hotmail.com" TargetMode="External"/><Relationship Id="rId27" Type="http://schemas.openxmlformats.org/officeDocument/2006/relationships/hyperlink" Target="mailto:stephlund@shaw.ca" TargetMode="External"/><Relationship Id="rId30" Type="http://schemas.openxmlformats.org/officeDocument/2006/relationships/hyperlink" Target="mailto:lescautbb@hotmail.com" TargetMode="External"/><Relationship Id="rId35" Type="http://schemas.openxmlformats.org/officeDocument/2006/relationships/hyperlink" Target="mailto:johnnyutah72@hotmail.ca" TargetMode="External"/><Relationship Id="rId43" Type="http://schemas.openxmlformats.org/officeDocument/2006/relationships/hyperlink" Target="mailto:kellie.parlee@gmail.com" TargetMode="External"/><Relationship Id="rId48" Type="http://schemas.openxmlformats.org/officeDocument/2006/relationships/hyperlink" Target="mailto:beccawells59@gmail.com" TargetMode="External"/><Relationship Id="rId56" Type="http://schemas.openxmlformats.org/officeDocument/2006/relationships/hyperlink" Target="mailto:vonrothhaus@hotmail.com" TargetMode="External"/><Relationship Id="rId64" Type="http://schemas.openxmlformats.org/officeDocument/2006/relationships/hyperlink" Target="mailto:rudo_novak@yahoo.ca" TargetMode="External"/><Relationship Id="rId69" Type="http://schemas.openxmlformats.org/officeDocument/2006/relationships/hyperlink" Target="mailto:rivergreen@xplornet.com" TargetMode="External"/><Relationship Id="rId8" Type="http://schemas.openxmlformats.org/officeDocument/2006/relationships/hyperlink" Target="mailto:beihse@shaw.ca" TargetMode="External"/><Relationship Id="rId51" Type="http://schemas.openxmlformats.org/officeDocument/2006/relationships/hyperlink" Target="mailto:cassandrathebeach@hotmail.com" TargetMode="External"/><Relationship Id="rId72" Type="http://schemas.openxmlformats.org/officeDocument/2006/relationships/comments" Target="../comments4.xml"/><Relationship Id="rId3" Type="http://schemas.openxmlformats.org/officeDocument/2006/relationships/hyperlink" Target="mailto:kapriole@cogeco.ca" TargetMode="External"/><Relationship Id="rId12" Type="http://schemas.openxmlformats.org/officeDocument/2006/relationships/hyperlink" Target="mailto:dixi_ginl@telus.net" TargetMode="External"/><Relationship Id="rId17" Type="http://schemas.openxmlformats.org/officeDocument/2006/relationships/hyperlink" Target="mailto:c_avon@rogers.com" TargetMode="External"/><Relationship Id="rId25" Type="http://schemas.openxmlformats.org/officeDocument/2006/relationships/hyperlink" Target="mailto:jmhutch@telus.net" TargetMode="External"/><Relationship Id="rId33" Type="http://schemas.openxmlformats.org/officeDocument/2006/relationships/hyperlink" Target="mailto:saccoccio@sympatico.ca" TargetMode="External"/><Relationship Id="rId38" Type="http://schemas.openxmlformats.org/officeDocument/2006/relationships/hyperlink" Target="mailto:mcuson@hotmail.com" TargetMode="External"/><Relationship Id="rId46" Type="http://schemas.openxmlformats.org/officeDocument/2006/relationships/hyperlink" Target="mailto:sweetspitfire28@hotmail.com" TargetMode="External"/><Relationship Id="rId59" Type="http://schemas.openxmlformats.org/officeDocument/2006/relationships/hyperlink" Target="mailto:avlaar1959@gmail.com" TargetMode="External"/><Relationship Id="rId67" Type="http://schemas.openxmlformats.org/officeDocument/2006/relationships/hyperlink" Target="mailto:kat_coutu@hotmail.com" TargetMode="External"/><Relationship Id="rId20" Type="http://schemas.openxmlformats.org/officeDocument/2006/relationships/hyperlink" Target="mailto:brittany1cl@hotmail.com" TargetMode="External"/><Relationship Id="rId41" Type="http://schemas.openxmlformats.org/officeDocument/2006/relationships/hyperlink" Target="mailto:steven.burger@comc.st.net" TargetMode="External"/><Relationship Id="rId54" Type="http://schemas.openxmlformats.org/officeDocument/2006/relationships/hyperlink" Target="mailto:greggaudette@livr.com" TargetMode="External"/><Relationship Id="rId62" Type="http://schemas.openxmlformats.org/officeDocument/2006/relationships/hyperlink" Target="mailto:natalie@??" TargetMode="External"/><Relationship Id="rId70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mailto:rottweilers@shaw.ca" TargetMode="External"/><Relationship Id="rId2" Type="http://schemas.openxmlformats.org/officeDocument/2006/relationships/hyperlink" Target="mailto:kirkwood@nexicom.net" TargetMode="External"/><Relationship Id="rId1" Type="http://schemas.openxmlformats.org/officeDocument/2006/relationships/hyperlink" Target="mailto:p.lauder@sympatico.ca" TargetMode="External"/><Relationship Id="rId6" Type="http://schemas.openxmlformats.org/officeDocument/2006/relationships/hyperlink" Target="mailto:joanne.pepin50@gmail.com" TargetMode="External"/><Relationship Id="rId5" Type="http://schemas.openxmlformats.org/officeDocument/2006/relationships/hyperlink" Target="mailto:weshummer@gmail.com" TargetMode="External"/><Relationship Id="rId4" Type="http://schemas.openxmlformats.org/officeDocument/2006/relationships/hyperlink" Target="mailto:sigik9@hotmail.com" TargetMode="External"/></Relationships>
</file>

<file path=xl/worksheets/_rels/sheet7.xml.rels><?xml version="1.0" encoding="UTF-8" standalone="yes"?>
<Relationships xmlns="http://schemas.openxmlformats.org/package/2006/relationships"><Relationship Id="rId26" Type="http://schemas.openxmlformats.org/officeDocument/2006/relationships/hyperlink" Target="mailto:lisaschaldemose@shaw.ca" TargetMode="External"/><Relationship Id="rId21" Type="http://schemas.openxmlformats.org/officeDocument/2006/relationships/hyperlink" Target="mailto:ivonastrbova@zozna.sk" TargetMode="External"/><Relationship Id="rId42" Type="http://schemas.openxmlformats.org/officeDocument/2006/relationships/hyperlink" Target="mailto:earthwhims@yahoo.ca" TargetMode="External"/><Relationship Id="rId47" Type="http://schemas.openxmlformats.org/officeDocument/2006/relationships/hyperlink" Target="mailto:sportcanines@gmail.com" TargetMode="External"/><Relationship Id="rId63" Type="http://schemas.openxmlformats.org/officeDocument/2006/relationships/hyperlink" Target="mailto:Lindehof@sympatico.ca" TargetMode="External"/><Relationship Id="rId68" Type="http://schemas.openxmlformats.org/officeDocument/2006/relationships/hyperlink" Target="mailto:ivypreece98@gmail.com" TargetMode="External"/><Relationship Id="rId84" Type="http://schemas.openxmlformats.org/officeDocument/2006/relationships/hyperlink" Target="mailto:alltrain@nexicom.net" TargetMode="External"/><Relationship Id="rId89" Type="http://schemas.openxmlformats.org/officeDocument/2006/relationships/hyperlink" Target="mailto:skaterbuoy@hotmail.ca" TargetMode="External"/><Relationship Id="rId2" Type="http://schemas.openxmlformats.org/officeDocument/2006/relationships/hyperlink" Target="mailto:rottieshome@hotmail.com" TargetMode="External"/><Relationship Id="rId16" Type="http://schemas.openxmlformats.org/officeDocument/2006/relationships/hyperlink" Target="mailto:vaclavbubak@yahoo.com" TargetMode="External"/><Relationship Id="rId29" Type="http://schemas.openxmlformats.org/officeDocument/2006/relationships/hyperlink" Target="mailto:meadowridgemini@telus.net" TargetMode="External"/><Relationship Id="rId107" Type="http://schemas.openxmlformats.org/officeDocument/2006/relationships/hyperlink" Target="mailto:alister@uoguelph.ca" TargetMode="External"/><Relationship Id="rId11" Type="http://schemas.openxmlformats.org/officeDocument/2006/relationships/hyperlink" Target="mailto:atendam@nexicom.net" TargetMode="External"/><Relationship Id="rId24" Type="http://schemas.openxmlformats.org/officeDocument/2006/relationships/hyperlink" Target="mailto:dawne@telus.blackberry.net" TargetMode="External"/><Relationship Id="rId32" Type="http://schemas.openxmlformats.org/officeDocument/2006/relationships/hyperlink" Target="mailto:wszuflicki@sympatico.ca" TargetMode="External"/><Relationship Id="rId37" Type="http://schemas.openxmlformats.org/officeDocument/2006/relationships/hyperlink" Target="mailto:antho.db@hotmail.com" TargetMode="External"/><Relationship Id="rId40" Type="http://schemas.openxmlformats.org/officeDocument/2006/relationships/hyperlink" Target="mailto:asia-jones@hotmail.com" TargetMode="External"/><Relationship Id="rId45" Type="http://schemas.openxmlformats.org/officeDocument/2006/relationships/hyperlink" Target="mailto:patjoh@telus.net" TargetMode="External"/><Relationship Id="rId53" Type="http://schemas.openxmlformats.org/officeDocument/2006/relationships/hyperlink" Target="mailto:terry@kaltersberg.com" TargetMode="External"/><Relationship Id="rId58" Type="http://schemas.openxmlformats.org/officeDocument/2006/relationships/hyperlink" Target="mailto:k.mclaughlin@nexicom.net" TargetMode="External"/><Relationship Id="rId66" Type="http://schemas.openxmlformats.org/officeDocument/2006/relationships/hyperlink" Target="mailto:menezesjohnny@yahoo.ca" TargetMode="External"/><Relationship Id="rId74" Type="http://schemas.openxmlformats.org/officeDocument/2006/relationships/hyperlink" Target="mailto:law_dvm@yahoo.com" TargetMode="External"/><Relationship Id="rId79" Type="http://schemas.openxmlformats.org/officeDocument/2006/relationships/hyperlink" Target="mailto:weshummer@gmail.com" TargetMode="External"/><Relationship Id="rId87" Type="http://schemas.openxmlformats.org/officeDocument/2006/relationships/hyperlink" Target="mailto:gmhowarth02@gmail.com" TargetMode="External"/><Relationship Id="rId102" Type="http://schemas.openxmlformats.org/officeDocument/2006/relationships/hyperlink" Target="mailto:guy.ouellette@hotmail.com" TargetMode="External"/><Relationship Id="rId110" Type="http://schemas.openxmlformats.org/officeDocument/2006/relationships/vmlDrawing" Target="../drawings/vmlDrawing5.vml"/><Relationship Id="rId5" Type="http://schemas.openxmlformats.org/officeDocument/2006/relationships/hyperlink" Target="mailto:henryly@telusplanet.net" TargetMode="External"/><Relationship Id="rId61" Type="http://schemas.openxmlformats.org/officeDocument/2006/relationships/hyperlink" Target="mailto:dcp-julien@yahoo.com" TargetMode="External"/><Relationship Id="rId82" Type="http://schemas.openxmlformats.org/officeDocument/2006/relationships/hyperlink" Target="mailto:john.d.kaye@gmail.com" TargetMode="External"/><Relationship Id="rId90" Type="http://schemas.openxmlformats.org/officeDocument/2006/relationships/hyperlink" Target="mailto:danremo@rogers.com" TargetMode="External"/><Relationship Id="rId95" Type="http://schemas.openxmlformats.org/officeDocument/2006/relationships/hyperlink" Target="mailto:me_myself_ali@yahoo.com" TargetMode="External"/><Relationship Id="rId19" Type="http://schemas.openxmlformats.org/officeDocument/2006/relationships/hyperlink" Target="mailto:agnaulnat@telus.net" TargetMode="External"/><Relationship Id="rId14" Type="http://schemas.openxmlformats.org/officeDocument/2006/relationships/hyperlink" Target="mailto:andrikka@yahoo.ca" TargetMode="External"/><Relationship Id="rId22" Type="http://schemas.openxmlformats.org/officeDocument/2006/relationships/hyperlink" Target="mailto:sstilzebach@hotmail.com" TargetMode="External"/><Relationship Id="rId27" Type="http://schemas.openxmlformats.org/officeDocument/2006/relationships/hyperlink" Target="mailto:srervice@huberfarmequipment.com" TargetMode="External"/><Relationship Id="rId30" Type="http://schemas.openxmlformats.org/officeDocument/2006/relationships/hyperlink" Target="mailto:d.stellar@yahoo.ca" TargetMode="External"/><Relationship Id="rId35" Type="http://schemas.openxmlformats.org/officeDocument/2006/relationships/hyperlink" Target="mailto:parentfinition@bellnet.ca" TargetMode="External"/><Relationship Id="rId43" Type="http://schemas.openxmlformats.org/officeDocument/2006/relationships/hyperlink" Target="mailto:higgins@northwestel.net" TargetMode="External"/><Relationship Id="rId48" Type="http://schemas.openxmlformats.org/officeDocument/2006/relationships/hyperlink" Target="mailto:aberner@shaw.ca" TargetMode="External"/><Relationship Id="rId56" Type="http://schemas.openxmlformats.org/officeDocument/2006/relationships/hyperlink" Target="mailto:jennifera-m@hotmail.com" TargetMode="External"/><Relationship Id="rId64" Type="http://schemas.openxmlformats.org/officeDocument/2006/relationships/hyperlink" Target="mailto:jfbleau@fontainebliea.biz" TargetMode="External"/><Relationship Id="rId69" Type="http://schemas.openxmlformats.org/officeDocument/2006/relationships/hyperlink" Target="mailto:rbrtallen44@gmail.com" TargetMode="External"/><Relationship Id="rId77" Type="http://schemas.openxmlformats.org/officeDocument/2006/relationships/hyperlink" Target="mailto:momar1@shaw.ca" TargetMode="External"/><Relationship Id="rId100" Type="http://schemas.openxmlformats.org/officeDocument/2006/relationships/hyperlink" Target="mailto:ioxsengendler@videotron.ca" TargetMode="External"/><Relationship Id="rId105" Type="http://schemas.openxmlformats.org/officeDocument/2006/relationships/hyperlink" Target="mailto:sunshadows@shaw.ca" TargetMode="External"/><Relationship Id="rId8" Type="http://schemas.openxmlformats.org/officeDocument/2006/relationships/hyperlink" Target="mailto:ujokinen@churchandtrought.com" TargetMode="External"/><Relationship Id="rId51" Type="http://schemas.openxmlformats.org/officeDocument/2006/relationships/hyperlink" Target="mailto:vero81bou@videotron.ca" TargetMode="External"/><Relationship Id="rId72" Type="http://schemas.openxmlformats.org/officeDocument/2006/relationships/hyperlink" Target="mailto:jebm@hotmail.com" TargetMode="External"/><Relationship Id="rId80" Type="http://schemas.openxmlformats.org/officeDocument/2006/relationships/hyperlink" Target="mailto:kkelly@nbnet.nb.ca" TargetMode="External"/><Relationship Id="rId85" Type="http://schemas.openxmlformats.org/officeDocument/2006/relationships/hyperlink" Target="mailto:penny@driftwoodkennels.net" TargetMode="External"/><Relationship Id="rId93" Type="http://schemas.openxmlformats.org/officeDocument/2006/relationships/hyperlink" Target="mailto:nmcobg@shaw.ca" TargetMode="External"/><Relationship Id="rId98" Type="http://schemas.openxmlformats.org/officeDocument/2006/relationships/hyperlink" Target="mailto:cogreene@flemingc_on.ca" TargetMode="External"/><Relationship Id="rId3" Type="http://schemas.openxmlformats.org/officeDocument/2006/relationships/hyperlink" Target="mailto:hambrook@gmail.com" TargetMode="External"/><Relationship Id="rId12" Type="http://schemas.openxmlformats.org/officeDocument/2006/relationships/hyperlink" Target="mailto:niomismith@hotmail.com" TargetMode="External"/><Relationship Id="rId17" Type="http://schemas.openxmlformats.org/officeDocument/2006/relationships/hyperlink" Target="mailto:vlove@rogers.com" TargetMode="External"/><Relationship Id="rId25" Type="http://schemas.openxmlformats.org/officeDocument/2006/relationships/hyperlink" Target="mailto:kory97@rogers.com" TargetMode="External"/><Relationship Id="rId33" Type="http://schemas.openxmlformats.org/officeDocument/2006/relationships/hyperlink" Target="mailto:nrossi@netbistro.com" TargetMode="External"/><Relationship Id="rId38" Type="http://schemas.openxmlformats.org/officeDocument/2006/relationships/hyperlink" Target="mailto:jphaneuf@gmail.com" TargetMode="External"/><Relationship Id="rId46" Type="http://schemas.openxmlformats.org/officeDocument/2006/relationships/hyperlink" Target="mailto:sylvaincharbonneau@cabotin.com" TargetMode="External"/><Relationship Id="rId59" Type="http://schemas.openxmlformats.org/officeDocument/2006/relationships/hyperlink" Target="mailto:phardy@ns.sympatico.ca" TargetMode="External"/><Relationship Id="rId67" Type="http://schemas.openxmlformats.org/officeDocument/2006/relationships/hyperlink" Target="mailto:jason_s_peter@yahoo.ca" TargetMode="External"/><Relationship Id="rId103" Type="http://schemas.openxmlformats.org/officeDocument/2006/relationships/hyperlink" Target="mailto:yann_clem@hotmail.com" TargetMode="External"/><Relationship Id="rId108" Type="http://schemas.openxmlformats.org/officeDocument/2006/relationships/hyperlink" Target="mailto:thunderstormkennel@live.ca" TargetMode="External"/><Relationship Id="rId20" Type="http://schemas.openxmlformats.org/officeDocument/2006/relationships/hyperlink" Target="mailto:leslie@nymanelectric.com" TargetMode="External"/><Relationship Id="rId41" Type="http://schemas.openxmlformats.org/officeDocument/2006/relationships/hyperlink" Target="mailto:nancy.clarke@ubc.ca" TargetMode="External"/><Relationship Id="rId54" Type="http://schemas.openxmlformats.org/officeDocument/2006/relationships/hyperlink" Target="mailto:GSD.EMERITUS@SYMPATICO.CA" TargetMode="External"/><Relationship Id="rId62" Type="http://schemas.openxmlformats.org/officeDocument/2006/relationships/hyperlink" Target="mailto:stephen.brooks@bluejays.com" TargetMode="External"/><Relationship Id="rId70" Type="http://schemas.openxmlformats.org/officeDocument/2006/relationships/hyperlink" Target="mailto:paws4mail@gmail.com" TargetMode="External"/><Relationship Id="rId75" Type="http://schemas.openxmlformats.org/officeDocument/2006/relationships/hyperlink" Target="mailto:reachin_the_beach@hotmail.com" TargetMode="External"/><Relationship Id="rId83" Type="http://schemas.openxmlformats.org/officeDocument/2006/relationships/hyperlink" Target="mailto:lalow2008@gmail.com" TargetMode="External"/><Relationship Id="rId88" Type="http://schemas.openxmlformats.org/officeDocument/2006/relationships/hyperlink" Target="mailto:ewiggans@rogers.com" TargetMode="External"/><Relationship Id="rId91" Type="http://schemas.openxmlformats.org/officeDocument/2006/relationships/hyperlink" Target="mailto:susan.larryg@gmail.com" TargetMode="External"/><Relationship Id="rId96" Type="http://schemas.openxmlformats.org/officeDocument/2006/relationships/hyperlink" Target="mailto:cushmando@live.com" TargetMode="External"/><Relationship Id="rId111" Type="http://schemas.openxmlformats.org/officeDocument/2006/relationships/comments" Target="../comments5.xml"/><Relationship Id="rId1" Type="http://schemas.openxmlformats.org/officeDocument/2006/relationships/hyperlink" Target="mailto:stemil@hotmail.com" TargetMode="External"/><Relationship Id="rId6" Type="http://schemas.openxmlformats.org/officeDocument/2006/relationships/hyperlink" Target="mailto:malinois@nb.sympatico.ca" TargetMode="External"/><Relationship Id="rId15" Type="http://schemas.openxmlformats.org/officeDocument/2006/relationships/hyperlink" Target="mailto:lieben212000@yahoo.com" TargetMode="External"/><Relationship Id="rId23" Type="http://schemas.openxmlformats.org/officeDocument/2006/relationships/hyperlink" Target="mailto:skikk@bell.net" TargetMode="External"/><Relationship Id="rId28" Type="http://schemas.openxmlformats.org/officeDocument/2006/relationships/hyperlink" Target="mailto:mweston@siriusdog.com" TargetMode="External"/><Relationship Id="rId36" Type="http://schemas.openxmlformats.org/officeDocument/2006/relationships/hyperlink" Target="mailto:mcgomersall@gmail.com" TargetMode="External"/><Relationship Id="rId49" Type="http://schemas.openxmlformats.org/officeDocument/2006/relationships/hyperlink" Target="mailto:chico_devoche@hotmail.com" TargetMode="External"/><Relationship Id="rId57" Type="http://schemas.openxmlformats.org/officeDocument/2006/relationships/hyperlink" Target="mailto:rottweilers@shaw.ca" TargetMode="External"/><Relationship Id="rId106" Type="http://schemas.openxmlformats.org/officeDocument/2006/relationships/hyperlink" Target="mailto:dylanpowell@usask.ca" TargetMode="External"/><Relationship Id="rId10" Type="http://schemas.openxmlformats.org/officeDocument/2006/relationships/hyperlink" Target="mailto:ahewlett@nl.rogers.com" TargetMode="External"/><Relationship Id="rId31" Type="http://schemas.openxmlformats.org/officeDocument/2006/relationships/hyperlink" Target="mailto:kandy_lcane@shaw.ca" TargetMode="External"/><Relationship Id="rId44" Type="http://schemas.openxmlformats.org/officeDocument/2006/relationships/hyperlink" Target="mailto:treffler@me.com" TargetMode="External"/><Relationship Id="rId52" Type="http://schemas.openxmlformats.org/officeDocument/2006/relationships/hyperlink" Target="mailto:marlymcc@exitadvantage.ca" TargetMode="External"/><Relationship Id="rId60" Type="http://schemas.openxmlformats.org/officeDocument/2006/relationships/hyperlink" Target="mailto:michae@esquirehomes.ca" TargetMode="External"/><Relationship Id="rId65" Type="http://schemas.openxmlformats.org/officeDocument/2006/relationships/hyperlink" Target="mailto:mariopan@videotron.ca" TargetMode="External"/><Relationship Id="rId73" Type="http://schemas.openxmlformats.org/officeDocument/2006/relationships/hyperlink" Target="mailto:mattbonanno7@hotmail.com" TargetMode="External"/><Relationship Id="rId78" Type="http://schemas.openxmlformats.org/officeDocument/2006/relationships/hyperlink" Target="mailto:martinboulianne@cablevision.qc.ca" TargetMode="External"/><Relationship Id="rId81" Type="http://schemas.openxmlformats.org/officeDocument/2006/relationships/hyperlink" Target="mailto:pjsg1@rogers.com" TargetMode="External"/><Relationship Id="rId86" Type="http://schemas.openxmlformats.org/officeDocument/2006/relationships/hyperlink" Target="mailto:nsetfalcon@hotmail.com" TargetMode="External"/><Relationship Id="rId94" Type="http://schemas.openxmlformats.org/officeDocument/2006/relationships/hyperlink" Target="mailto:brownbe@gmail.com" TargetMode="External"/><Relationship Id="rId99" Type="http://schemas.openxmlformats.org/officeDocument/2006/relationships/hyperlink" Target="mailto:gooddogtraining@hotmail.com" TargetMode="External"/><Relationship Id="rId101" Type="http://schemas.openxmlformats.org/officeDocument/2006/relationships/hyperlink" Target="mailto:angela@diravallese.com" TargetMode="External"/><Relationship Id="rId4" Type="http://schemas.openxmlformats.org/officeDocument/2006/relationships/hyperlink" Target="mailto:tcookie@telus.net" TargetMode="External"/><Relationship Id="rId9" Type="http://schemas.openxmlformats.org/officeDocument/2006/relationships/hyperlink" Target="mailto:kkramer32@gmail.com" TargetMode="External"/><Relationship Id="rId13" Type="http://schemas.openxmlformats.org/officeDocument/2006/relationships/hyperlink" Target="mailto:athena_lu_1707@hotmail.com" TargetMode="External"/><Relationship Id="rId18" Type="http://schemas.openxmlformats.org/officeDocument/2006/relationships/hyperlink" Target="mailto:kourtney-pohl@yahoo.com" TargetMode="External"/><Relationship Id="rId39" Type="http://schemas.openxmlformats.org/officeDocument/2006/relationships/hyperlink" Target="mailto:vomissamhaus@gmail.com" TargetMode="External"/><Relationship Id="rId109" Type="http://schemas.openxmlformats.org/officeDocument/2006/relationships/hyperlink" Target="mailto:srobitaille@gmail.com" TargetMode="External"/><Relationship Id="rId34" Type="http://schemas.openxmlformats.org/officeDocument/2006/relationships/hyperlink" Target="mailto:luc3427@hotmail.com" TargetMode="External"/><Relationship Id="rId50" Type="http://schemas.openxmlformats.org/officeDocument/2006/relationships/hyperlink" Target="mailto:pflherc@gmail.com" TargetMode="External"/><Relationship Id="rId55" Type="http://schemas.openxmlformats.org/officeDocument/2006/relationships/hyperlink" Target="mailto:winsor4409@rogers.com" TargetMode="External"/><Relationship Id="rId76" Type="http://schemas.openxmlformats.org/officeDocument/2006/relationships/hyperlink" Target="mailto:springfield.kennel@gmail.com" TargetMode="External"/><Relationship Id="rId97" Type="http://schemas.openxmlformats.org/officeDocument/2006/relationships/hyperlink" Target="mailto:jozef.malecek@bell.ca" TargetMode="External"/><Relationship Id="rId104" Type="http://schemas.openxmlformats.org/officeDocument/2006/relationships/hyperlink" Target="mailto:pgadbois@shaw.ca" TargetMode="External"/><Relationship Id="rId7" Type="http://schemas.openxmlformats.org/officeDocument/2006/relationships/hyperlink" Target="mailto:webervj@telus.net" TargetMode="External"/><Relationship Id="rId71" Type="http://schemas.openxmlformats.org/officeDocument/2006/relationships/hyperlink" Target="mailto:joannadunphy@hotmail.com" TargetMode="External"/><Relationship Id="rId92" Type="http://schemas.openxmlformats.org/officeDocument/2006/relationships/hyperlink" Target="mailto:stepholson2003@yahoo.c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CH572"/>
  <sheetViews>
    <sheetView showZeros="0" tabSelected="1" showWhiteSpace="0" topLeftCell="A531" zoomScaleNormal="100" workbookViewId="0">
      <selection activeCell="C579" sqref="C579"/>
    </sheetView>
  </sheetViews>
  <sheetFormatPr defaultColWidth="9.140625" defaultRowHeight="12.75" x14ac:dyDescent="0.2"/>
  <cols>
    <col min="1" max="1" width="10" style="140" customWidth="1"/>
    <col min="2" max="2" width="8.5703125" style="233" customWidth="1"/>
    <col min="3" max="4" width="20.5703125" style="60" customWidth="1"/>
    <col min="5" max="5" width="5.5703125" style="185" customWidth="1"/>
    <col min="6" max="6" width="33.5703125" style="60" customWidth="1"/>
    <col min="7" max="7" width="25.42578125" style="229" customWidth="1"/>
    <col min="8" max="8" width="5.5703125" style="370" customWidth="1"/>
    <col min="9" max="9" width="9.5703125" style="50" customWidth="1"/>
    <col min="10" max="10" width="12.5703125" style="43" customWidth="1"/>
    <col min="11" max="11" width="34" style="128" customWidth="1"/>
    <col min="12" max="12" width="9.5703125" style="15" customWidth="1"/>
    <col min="13" max="13" width="12" style="28" customWidth="1"/>
    <col min="14" max="14" width="30.85546875" style="66" bestFit="1" customWidth="1"/>
    <col min="15" max="15" width="5.42578125" style="15" bestFit="1" customWidth="1"/>
    <col min="16" max="48" width="9.140625" style="99"/>
    <col min="49" max="16384" width="9.140625" style="15"/>
  </cols>
  <sheetData>
    <row r="1" spans="1:48" s="213" customFormat="1" x14ac:dyDescent="0.2">
      <c r="A1" s="473">
        <v>1</v>
      </c>
      <c r="B1" s="475" t="s">
        <v>6196</v>
      </c>
      <c r="C1" s="445" t="s">
        <v>6193</v>
      </c>
      <c r="D1" s="445" t="s">
        <v>6757</v>
      </c>
      <c r="E1" s="272" t="s">
        <v>6195</v>
      </c>
      <c r="F1" s="445" t="s">
        <v>869</v>
      </c>
      <c r="G1" s="538" t="s">
        <v>6197</v>
      </c>
      <c r="H1" s="619" t="s">
        <v>6198</v>
      </c>
      <c r="I1" s="182" t="s">
        <v>870</v>
      </c>
      <c r="J1" s="179">
        <v>6048882926</v>
      </c>
      <c r="K1" s="419" t="s">
        <v>3115</v>
      </c>
      <c r="L1" s="198" t="s">
        <v>6199</v>
      </c>
      <c r="M1" s="180">
        <v>28856</v>
      </c>
      <c r="N1" s="606" t="s">
        <v>2653</v>
      </c>
      <c r="O1" s="178">
        <v>1979</v>
      </c>
      <c r="P1" s="99"/>
      <c r="Q1" s="99"/>
      <c r="R1" s="99"/>
      <c r="S1" s="99"/>
      <c r="T1" s="99"/>
      <c r="U1" s="99"/>
    </row>
    <row r="2" spans="1:48" s="600" customFormat="1" x14ac:dyDescent="0.2">
      <c r="A2" s="572">
        <v>13</v>
      </c>
      <c r="B2" s="573">
        <v>43101</v>
      </c>
      <c r="C2" s="574" t="s">
        <v>6200</v>
      </c>
      <c r="D2" s="574" t="s">
        <v>1432</v>
      </c>
      <c r="E2" s="326" t="s">
        <v>6201</v>
      </c>
      <c r="F2" s="574" t="s">
        <v>1940</v>
      </c>
      <c r="G2" s="575" t="s">
        <v>6202</v>
      </c>
      <c r="H2" s="602" t="s">
        <v>6198</v>
      </c>
      <c r="I2" s="327" t="s">
        <v>1941</v>
      </c>
      <c r="J2" s="328" t="s">
        <v>1942</v>
      </c>
      <c r="K2" s="599" t="s">
        <v>3703</v>
      </c>
      <c r="L2" s="329" t="s">
        <v>6199</v>
      </c>
      <c r="M2" s="330">
        <v>28856</v>
      </c>
      <c r="N2" s="607" t="s">
        <v>2476</v>
      </c>
      <c r="O2" s="331">
        <v>1979</v>
      </c>
      <c r="P2" s="329"/>
      <c r="Q2" s="329"/>
      <c r="R2" s="522"/>
      <c r="S2" s="522"/>
      <c r="T2" s="522"/>
      <c r="U2" s="522"/>
    </row>
    <row r="3" spans="1:48" x14ac:dyDescent="0.2">
      <c r="A3" s="462">
        <v>15</v>
      </c>
      <c r="B3" s="477">
        <v>42370</v>
      </c>
      <c r="C3" s="447" t="s">
        <v>3704</v>
      </c>
      <c r="D3" s="447" t="s">
        <v>3705</v>
      </c>
      <c r="E3" s="219" t="s">
        <v>6201</v>
      </c>
      <c r="F3" s="457" t="s">
        <v>3706</v>
      </c>
      <c r="G3" s="535" t="s">
        <v>2001</v>
      </c>
      <c r="H3" s="458" t="s">
        <v>6198</v>
      </c>
      <c r="I3" s="290" t="s">
        <v>2002</v>
      </c>
      <c r="J3" s="217">
        <v>2503588139</v>
      </c>
      <c r="K3" s="456" t="s">
        <v>1495</v>
      </c>
      <c r="L3" s="222" t="s">
        <v>6199</v>
      </c>
      <c r="M3" s="218">
        <v>28856</v>
      </c>
      <c r="N3" s="309"/>
      <c r="O3" s="214">
        <v>1979</v>
      </c>
      <c r="P3" s="213"/>
      <c r="Q3" s="213"/>
      <c r="T3" s="99" t="s">
        <v>4581</v>
      </c>
    </row>
    <row r="4" spans="1:48" s="278" customFormat="1" x14ac:dyDescent="0.2">
      <c r="A4" s="462">
        <v>21</v>
      </c>
      <c r="B4" s="477">
        <v>42370</v>
      </c>
      <c r="C4" s="447" t="s">
        <v>2003</v>
      </c>
      <c r="D4" s="447" t="s">
        <v>2004</v>
      </c>
      <c r="E4" s="219" t="s">
        <v>6201</v>
      </c>
      <c r="F4" s="447" t="s">
        <v>2005</v>
      </c>
      <c r="G4" s="534" t="s">
        <v>6197</v>
      </c>
      <c r="H4" s="450" t="s">
        <v>6198</v>
      </c>
      <c r="I4" s="216" t="s">
        <v>2006</v>
      </c>
      <c r="J4" s="223">
        <v>6045340172</v>
      </c>
      <c r="K4" s="456" t="s">
        <v>3155</v>
      </c>
      <c r="L4" s="213" t="s">
        <v>6199</v>
      </c>
      <c r="M4" s="218">
        <v>28856</v>
      </c>
      <c r="N4" s="534" t="s">
        <v>4495</v>
      </c>
      <c r="O4" s="214">
        <v>1979</v>
      </c>
      <c r="P4" s="213"/>
      <c r="Q4" s="213"/>
      <c r="R4" s="99"/>
      <c r="S4" s="99"/>
      <c r="T4" s="99"/>
      <c r="U4" s="99"/>
    </row>
    <row r="5" spans="1:48" s="167" customFormat="1" x14ac:dyDescent="0.2">
      <c r="A5" s="462">
        <v>22</v>
      </c>
      <c r="B5" s="477">
        <v>42370</v>
      </c>
      <c r="C5" s="447" t="s">
        <v>2007</v>
      </c>
      <c r="D5" s="447" t="s">
        <v>2008</v>
      </c>
      <c r="E5" s="219" t="s">
        <v>6201</v>
      </c>
      <c r="F5" s="447" t="s">
        <v>4074</v>
      </c>
      <c r="G5" s="534" t="s">
        <v>4075</v>
      </c>
      <c r="H5" s="450" t="s">
        <v>6198</v>
      </c>
      <c r="I5" s="216" t="s">
        <v>4076</v>
      </c>
      <c r="J5" s="217">
        <v>7782853790</v>
      </c>
      <c r="K5" s="456" t="s">
        <v>2764</v>
      </c>
      <c r="L5" s="213" t="s">
        <v>6199</v>
      </c>
      <c r="M5" s="218">
        <v>28856</v>
      </c>
      <c r="N5" s="309" t="s">
        <v>1625</v>
      </c>
      <c r="O5" s="214">
        <v>1979</v>
      </c>
      <c r="P5" s="213"/>
      <c r="Q5" s="213"/>
      <c r="R5" s="99"/>
      <c r="S5" s="99"/>
      <c r="T5" s="99"/>
      <c r="U5" s="99"/>
    </row>
    <row r="6" spans="1:48" s="213" customFormat="1" x14ac:dyDescent="0.2">
      <c r="A6" s="473">
        <v>40</v>
      </c>
      <c r="B6" s="475" t="s">
        <v>6196</v>
      </c>
      <c r="C6" s="418" t="s">
        <v>1164</v>
      </c>
      <c r="D6" s="418" t="s">
        <v>3043</v>
      </c>
      <c r="E6" s="273" t="s">
        <v>6195</v>
      </c>
      <c r="F6" s="445" t="s">
        <v>2916</v>
      </c>
      <c r="G6" s="538" t="s">
        <v>1166</v>
      </c>
      <c r="H6" s="619" t="s">
        <v>1158</v>
      </c>
      <c r="I6" s="199" t="s">
        <v>1167</v>
      </c>
      <c r="J6" s="200">
        <v>7809866746</v>
      </c>
      <c r="K6" s="603" t="s">
        <v>7629</v>
      </c>
      <c r="L6" s="198" t="s">
        <v>1160</v>
      </c>
      <c r="M6" s="180">
        <v>28856</v>
      </c>
      <c r="N6" s="606" t="s">
        <v>4095</v>
      </c>
      <c r="O6" s="178">
        <v>1979</v>
      </c>
      <c r="P6" s="99"/>
      <c r="Q6" s="99"/>
      <c r="R6" s="99"/>
      <c r="S6" s="99"/>
      <c r="T6" s="99"/>
      <c r="U6" s="99"/>
    </row>
    <row r="7" spans="1:48" s="213" customFormat="1" x14ac:dyDescent="0.2">
      <c r="A7" s="462">
        <v>42</v>
      </c>
      <c r="B7" s="477">
        <v>42370</v>
      </c>
      <c r="C7" s="447" t="s">
        <v>1168</v>
      </c>
      <c r="D7" s="447" t="s">
        <v>1169</v>
      </c>
      <c r="E7" s="219" t="s">
        <v>1163</v>
      </c>
      <c r="F7" s="447" t="s">
        <v>3182</v>
      </c>
      <c r="G7" s="534" t="s">
        <v>1173</v>
      </c>
      <c r="H7" s="450" t="s">
        <v>1174</v>
      </c>
      <c r="I7" s="216" t="s">
        <v>1175</v>
      </c>
      <c r="J7" s="217">
        <v>3064771919</v>
      </c>
      <c r="K7" s="456" t="s">
        <v>1176</v>
      </c>
      <c r="L7" s="213" t="s">
        <v>1160</v>
      </c>
      <c r="M7" s="218">
        <v>28856</v>
      </c>
      <c r="N7" s="309" t="s">
        <v>5487</v>
      </c>
      <c r="O7" s="214">
        <v>1979</v>
      </c>
      <c r="R7" s="99"/>
      <c r="S7" s="99"/>
      <c r="T7" s="99"/>
      <c r="U7" s="99"/>
    </row>
    <row r="8" spans="1:48" x14ac:dyDescent="0.2">
      <c r="A8" s="462">
        <v>48</v>
      </c>
      <c r="B8" s="477">
        <v>42370</v>
      </c>
      <c r="C8" s="447" t="s">
        <v>1177</v>
      </c>
      <c r="D8" s="447" t="s">
        <v>1178</v>
      </c>
      <c r="E8" s="219" t="s">
        <v>6201</v>
      </c>
      <c r="F8" s="457" t="s">
        <v>4384</v>
      </c>
      <c r="G8" s="535" t="s">
        <v>4385</v>
      </c>
      <c r="H8" s="458" t="s">
        <v>4386</v>
      </c>
      <c r="I8" s="290" t="s">
        <v>2261</v>
      </c>
      <c r="J8" s="217">
        <v>2043349164</v>
      </c>
      <c r="K8" s="456" t="s">
        <v>225</v>
      </c>
      <c r="L8" s="222" t="s">
        <v>1160</v>
      </c>
      <c r="M8" s="218">
        <v>28856</v>
      </c>
      <c r="N8" s="309" t="s">
        <v>3000</v>
      </c>
      <c r="O8" s="214">
        <v>1979</v>
      </c>
      <c r="P8" s="213"/>
      <c r="Q8" s="213"/>
    </row>
    <row r="9" spans="1:48" s="222" customFormat="1" x14ac:dyDescent="0.2">
      <c r="A9" s="473">
        <v>48</v>
      </c>
      <c r="B9" s="475" t="s">
        <v>6196</v>
      </c>
      <c r="C9" s="418" t="s">
        <v>1177</v>
      </c>
      <c r="D9" s="418" t="s">
        <v>3028</v>
      </c>
      <c r="E9" s="273" t="s">
        <v>6195</v>
      </c>
      <c r="F9" s="418" t="s">
        <v>2262</v>
      </c>
      <c r="G9" s="529" t="s">
        <v>2263</v>
      </c>
      <c r="H9" s="620" t="s">
        <v>4386</v>
      </c>
      <c r="I9" s="182" t="s">
        <v>2261</v>
      </c>
      <c r="J9" s="179">
        <v>2043349164</v>
      </c>
      <c r="K9" s="419" t="s">
        <v>225</v>
      </c>
      <c r="L9" s="177" t="s">
        <v>1160</v>
      </c>
      <c r="M9" s="180">
        <v>28856</v>
      </c>
      <c r="N9" s="606" t="s">
        <v>3000</v>
      </c>
      <c r="O9" s="178">
        <v>1979</v>
      </c>
      <c r="P9" s="101"/>
      <c r="Q9" s="99"/>
      <c r="R9" s="99"/>
      <c r="S9" s="99"/>
      <c r="T9" s="99"/>
      <c r="U9" s="99"/>
    </row>
    <row r="10" spans="1:48" s="167" customFormat="1" x14ac:dyDescent="0.2">
      <c r="A10" s="462">
        <v>73</v>
      </c>
      <c r="B10" s="477">
        <v>42370</v>
      </c>
      <c r="C10" s="447" t="s">
        <v>2264</v>
      </c>
      <c r="D10" s="447" t="s">
        <v>2265</v>
      </c>
      <c r="E10" s="219" t="s">
        <v>6201</v>
      </c>
      <c r="F10" s="447" t="s">
        <v>5281</v>
      </c>
      <c r="G10" s="534" t="s">
        <v>2266</v>
      </c>
      <c r="H10" s="450" t="s">
        <v>1158</v>
      </c>
      <c r="I10" s="216" t="s">
        <v>2267</v>
      </c>
      <c r="J10" s="217">
        <v>4032710277</v>
      </c>
      <c r="K10" s="456" t="s">
        <v>589</v>
      </c>
      <c r="L10" s="213" t="s">
        <v>1160</v>
      </c>
      <c r="M10" s="218">
        <v>29952</v>
      </c>
      <c r="N10" s="309" t="s">
        <v>2393</v>
      </c>
      <c r="O10" s="214">
        <v>1982</v>
      </c>
      <c r="P10" s="222"/>
      <c r="Q10" s="213"/>
      <c r="R10" s="99"/>
      <c r="S10" s="99"/>
      <c r="T10" s="99"/>
      <c r="U10" s="99"/>
      <c r="V10" s="99"/>
      <c r="W10" s="99"/>
      <c r="X10" s="99"/>
      <c r="Y10" s="99"/>
      <c r="Z10" s="99"/>
      <c r="AA10" s="99"/>
      <c r="AB10" s="99"/>
      <c r="AC10" s="99"/>
      <c r="AD10" s="99"/>
      <c r="AE10" s="99"/>
      <c r="AF10" s="99"/>
      <c r="AG10" s="99"/>
      <c r="AH10" s="99"/>
      <c r="AI10" s="99"/>
      <c r="AJ10" s="99"/>
      <c r="AK10" s="99"/>
      <c r="AL10" s="99"/>
      <c r="AM10" s="99"/>
      <c r="AN10" s="99"/>
      <c r="AO10" s="99"/>
      <c r="AP10" s="99"/>
      <c r="AQ10" s="99"/>
      <c r="AR10" s="99"/>
      <c r="AS10" s="99"/>
      <c r="AT10" s="99"/>
      <c r="AU10" s="99"/>
      <c r="AV10" s="99"/>
    </row>
    <row r="11" spans="1:48" s="213" customFormat="1" x14ac:dyDescent="0.2">
      <c r="A11" s="462">
        <v>140</v>
      </c>
      <c r="B11" s="477">
        <v>42370</v>
      </c>
      <c r="C11" s="447" t="s">
        <v>819</v>
      </c>
      <c r="D11" s="447" t="s">
        <v>3835</v>
      </c>
      <c r="E11" s="219" t="s">
        <v>1163</v>
      </c>
      <c r="F11" s="447" t="s">
        <v>7422</v>
      </c>
      <c r="G11" s="534" t="s">
        <v>5385</v>
      </c>
      <c r="H11" s="450" t="s">
        <v>6198</v>
      </c>
      <c r="I11" s="450" t="s">
        <v>7423</v>
      </c>
      <c r="J11" s="451" t="s">
        <v>1354</v>
      </c>
      <c r="K11" s="466" t="s">
        <v>792</v>
      </c>
      <c r="L11" s="447" t="s">
        <v>6199</v>
      </c>
      <c r="M11" s="218">
        <v>30317</v>
      </c>
      <c r="N11" s="534" t="s">
        <v>6682</v>
      </c>
      <c r="O11" s="214">
        <v>1983</v>
      </c>
      <c r="R11" s="99"/>
      <c r="S11" s="99"/>
      <c r="T11" s="99"/>
      <c r="U11" s="99"/>
    </row>
    <row r="12" spans="1:48" x14ac:dyDescent="0.2">
      <c r="A12" s="474">
        <v>207</v>
      </c>
      <c r="B12" s="475" t="s">
        <v>6196</v>
      </c>
      <c r="C12" s="445" t="s">
        <v>827</v>
      </c>
      <c r="D12" s="445" t="s">
        <v>1764</v>
      </c>
      <c r="E12" s="481" t="s">
        <v>6195</v>
      </c>
      <c r="F12" s="445" t="s">
        <v>3807</v>
      </c>
      <c r="G12" s="538" t="s">
        <v>2266</v>
      </c>
      <c r="H12" s="619" t="s">
        <v>1158</v>
      </c>
      <c r="I12" s="199" t="s">
        <v>828</v>
      </c>
      <c r="J12" s="179" t="s">
        <v>829</v>
      </c>
      <c r="K12" s="446" t="s">
        <v>6652</v>
      </c>
      <c r="L12" s="198" t="s">
        <v>1160</v>
      </c>
      <c r="M12" s="180">
        <v>30317</v>
      </c>
      <c r="N12" s="606" t="s">
        <v>2393</v>
      </c>
      <c r="O12" s="178">
        <f>Arcived!O570</f>
        <v>2010</v>
      </c>
      <c r="P12" s="101"/>
    </row>
    <row r="13" spans="1:48" s="167" customFormat="1" x14ac:dyDescent="0.2">
      <c r="A13" s="462">
        <v>280</v>
      </c>
      <c r="B13" s="477">
        <v>42370</v>
      </c>
      <c r="C13" s="447" t="s">
        <v>830</v>
      </c>
      <c r="D13" s="447" t="s">
        <v>831</v>
      </c>
      <c r="E13" s="219" t="s">
        <v>6201</v>
      </c>
      <c r="F13" s="447" t="s">
        <v>4026</v>
      </c>
      <c r="G13" s="534" t="s">
        <v>2578</v>
      </c>
      <c r="H13" s="450" t="s">
        <v>832</v>
      </c>
      <c r="I13" s="216" t="s">
        <v>833</v>
      </c>
      <c r="J13" s="223">
        <v>5147543195</v>
      </c>
      <c r="K13" s="465"/>
      <c r="L13" s="213" t="s">
        <v>4661</v>
      </c>
      <c r="M13" s="218">
        <v>30317</v>
      </c>
      <c r="N13" s="309" t="s">
        <v>4942</v>
      </c>
      <c r="O13" s="214">
        <f>O12</f>
        <v>2010</v>
      </c>
      <c r="P13" s="213"/>
      <c r="Q13" s="213"/>
      <c r="R13" s="99"/>
      <c r="S13" s="99"/>
      <c r="T13" s="99"/>
      <c r="U13" s="99"/>
      <c r="V13" s="99"/>
      <c r="W13" s="99"/>
      <c r="X13" s="99"/>
      <c r="Y13" s="99"/>
      <c r="Z13" s="99"/>
      <c r="AA13" s="99"/>
      <c r="AB13" s="99"/>
      <c r="AC13" s="99"/>
      <c r="AD13" s="99"/>
      <c r="AE13" s="99"/>
      <c r="AF13" s="99"/>
      <c r="AG13" s="99"/>
      <c r="AH13" s="99"/>
      <c r="AI13" s="99"/>
      <c r="AJ13" s="99"/>
      <c r="AK13" s="99"/>
      <c r="AL13" s="99"/>
      <c r="AM13" s="99"/>
      <c r="AN13" s="99"/>
      <c r="AO13" s="99"/>
      <c r="AP13" s="99"/>
      <c r="AQ13" s="99"/>
      <c r="AR13" s="99"/>
      <c r="AS13" s="99"/>
      <c r="AT13" s="99"/>
      <c r="AU13" s="99"/>
      <c r="AV13" s="99"/>
    </row>
    <row r="14" spans="1:48" s="213" customFormat="1" x14ac:dyDescent="0.2">
      <c r="A14" s="462">
        <v>443</v>
      </c>
      <c r="B14" s="477">
        <v>42370</v>
      </c>
      <c r="C14" s="447" t="s">
        <v>843</v>
      </c>
      <c r="D14" s="447" t="s">
        <v>3045</v>
      </c>
      <c r="E14" s="454" t="s">
        <v>7304</v>
      </c>
      <c r="F14" s="447" t="s">
        <v>3713</v>
      </c>
      <c r="G14" s="534" t="s">
        <v>844</v>
      </c>
      <c r="H14" s="450" t="s">
        <v>820</v>
      </c>
      <c r="I14" s="216" t="s">
        <v>845</v>
      </c>
      <c r="J14" s="217">
        <v>4164735121</v>
      </c>
      <c r="K14" s="465"/>
      <c r="L14" s="213" t="s">
        <v>821</v>
      </c>
      <c r="M14" s="218">
        <v>30348</v>
      </c>
      <c r="N14" s="534" t="s">
        <v>634</v>
      </c>
      <c r="O14" s="214" t="e">
        <f>#REF!</f>
        <v>#REF!</v>
      </c>
      <c r="R14" s="99"/>
      <c r="S14" s="99"/>
      <c r="T14" s="441"/>
      <c r="U14" s="441"/>
    </row>
    <row r="15" spans="1:48" x14ac:dyDescent="0.2">
      <c r="A15" s="462">
        <v>471</v>
      </c>
      <c r="B15" s="477">
        <v>42370</v>
      </c>
      <c r="C15" s="447" t="s">
        <v>2465</v>
      </c>
      <c r="D15" s="447" t="s">
        <v>3836</v>
      </c>
      <c r="E15" s="219" t="s">
        <v>1163</v>
      </c>
      <c r="F15" s="447" t="s">
        <v>3609</v>
      </c>
      <c r="G15" s="534" t="s">
        <v>3610</v>
      </c>
      <c r="H15" s="450" t="s">
        <v>832</v>
      </c>
      <c r="I15" s="216" t="s">
        <v>3611</v>
      </c>
      <c r="J15" s="217">
        <v>8193795540</v>
      </c>
      <c r="K15" s="460" t="s">
        <v>3789</v>
      </c>
      <c r="L15" s="213" t="s">
        <v>4661</v>
      </c>
      <c r="M15" s="218">
        <v>30498</v>
      </c>
      <c r="N15" s="534" t="s">
        <v>6307</v>
      </c>
      <c r="O15" s="214">
        <f>Arcived!P837</f>
        <v>1995</v>
      </c>
      <c r="P15" s="213"/>
      <c r="Q15" s="222"/>
    </row>
    <row r="16" spans="1:48" s="213" customFormat="1" x14ac:dyDescent="0.2">
      <c r="A16" s="462">
        <v>608</v>
      </c>
      <c r="B16" s="477">
        <v>42370</v>
      </c>
      <c r="C16" s="447" t="s">
        <v>3613</v>
      </c>
      <c r="D16" s="447" t="s">
        <v>3614</v>
      </c>
      <c r="E16" s="219" t="s">
        <v>1163</v>
      </c>
      <c r="F16" s="509" t="s">
        <v>3615</v>
      </c>
      <c r="G16" s="534" t="s">
        <v>3616</v>
      </c>
      <c r="H16" s="450" t="s">
        <v>832</v>
      </c>
      <c r="I16" s="216" t="s">
        <v>3617</v>
      </c>
      <c r="J16" s="217" t="s">
        <v>3618</v>
      </c>
      <c r="K16" s="465"/>
      <c r="L16" s="213" t="s">
        <v>4661</v>
      </c>
      <c r="M16" s="218">
        <v>32295</v>
      </c>
      <c r="N16" s="309" t="s">
        <v>3465</v>
      </c>
      <c r="O16" s="214">
        <v>1988</v>
      </c>
      <c r="P16" s="99"/>
      <c r="Q16" s="99"/>
      <c r="R16" s="99"/>
      <c r="S16" s="99"/>
      <c r="T16" s="99"/>
      <c r="U16" s="99"/>
    </row>
    <row r="17" spans="1:48" s="213" customFormat="1" x14ac:dyDescent="0.2">
      <c r="A17" s="462">
        <v>609</v>
      </c>
      <c r="B17" s="477">
        <v>42370</v>
      </c>
      <c r="C17" s="447" t="s">
        <v>3619</v>
      </c>
      <c r="D17" s="447" t="s">
        <v>3620</v>
      </c>
      <c r="E17" s="219" t="s">
        <v>1163</v>
      </c>
      <c r="F17" s="447" t="s">
        <v>6566</v>
      </c>
      <c r="G17" s="534" t="s">
        <v>962</v>
      </c>
      <c r="H17" s="450" t="s">
        <v>6198</v>
      </c>
      <c r="I17" s="450" t="s">
        <v>6567</v>
      </c>
      <c r="J17" s="217">
        <v>6048563273</v>
      </c>
      <c r="K17" s="456" t="s">
        <v>2287</v>
      </c>
      <c r="L17" s="213" t="s">
        <v>6199</v>
      </c>
      <c r="M17" s="218">
        <v>32295</v>
      </c>
      <c r="N17" s="309" t="s">
        <v>5687</v>
      </c>
      <c r="O17" s="214">
        <v>1988</v>
      </c>
      <c r="P17" s="99"/>
      <c r="Q17" s="99"/>
      <c r="R17" s="99"/>
      <c r="S17" s="99"/>
      <c r="T17" s="99"/>
      <c r="U17" s="99"/>
    </row>
    <row r="18" spans="1:48" s="278" customFormat="1" x14ac:dyDescent="0.2">
      <c r="A18" s="462">
        <v>628</v>
      </c>
      <c r="B18" s="477">
        <v>42370</v>
      </c>
      <c r="C18" s="447" t="s">
        <v>2512</v>
      </c>
      <c r="D18" s="447" t="s">
        <v>2513</v>
      </c>
      <c r="E18" s="219" t="s">
        <v>6201</v>
      </c>
      <c r="F18" s="447" t="s">
        <v>2514</v>
      </c>
      <c r="G18" s="534" t="s">
        <v>2515</v>
      </c>
      <c r="H18" s="450" t="s">
        <v>832</v>
      </c>
      <c r="I18" s="216" t="s">
        <v>2516</v>
      </c>
      <c r="J18" s="217">
        <v>8198649782</v>
      </c>
      <c r="K18" s="464" t="s">
        <v>5562</v>
      </c>
      <c r="L18" s="213" t="s">
        <v>4661</v>
      </c>
      <c r="M18" s="218">
        <v>32448</v>
      </c>
      <c r="N18" s="309" t="s">
        <v>2996</v>
      </c>
      <c r="O18" s="214">
        <v>1988</v>
      </c>
      <c r="P18" s="213"/>
      <c r="Q18" s="213"/>
      <c r="R18" s="99"/>
      <c r="S18" s="99"/>
      <c r="T18" s="99"/>
      <c r="U18" s="99"/>
    </row>
    <row r="19" spans="1:48" x14ac:dyDescent="0.2">
      <c r="A19" s="462">
        <v>643</v>
      </c>
      <c r="B19" s="477">
        <v>42370</v>
      </c>
      <c r="C19" s="457" t="s">
        <v>2142</v>
      </c>
      <c r="D19" s="457" t="s">
        <v>2143</v>
      </c>
      <c r="E19" s="275" t="s">
        <v>1163</v>
      </c>
      <c r="F19" s="457" t="s">
        <v>5633</v>
      </c>
      <c r="G19" s="535" t="s">
        <v>5838</v>
      </c>
      <c r="H19" s="458" t="s">
        <v>6198</v>
      </c>
      <c r="I19" s="290" t="s">
        <v>5634</v>
      </c>
      <c r="J19" s="217">
        <v>2506520626</v>
      </c>
      <c r="K19" s="464" t="s">
        <v>3271</v>
      </c>
      <c r="L19" s="222" t="s">
        <v>6199</v>
      </c>
      <c r="M19" s="218">
        <v>32509</v>
      </c>
      <c r="N19" s="309" t="s">
        <v>1216</v>
      </c>
      <c r="O19" s="214">
        <v>1989</v>
      </c>
      <c r="P19" s="448"/>
      <c r="Q19" s="213"/>
      <c r="R19" s="354"/>
      <c r="S19" s="354"/>
      <c r="T19" s="354"/>
      <c r="U19" s="354"/>
    </row>
    <row r="20" spans="1:48" s="213" customFormat="1" x14ac:dyDescent="0.2">
      <c r="A20" s="462">
        <v>647</v>
      </c>
      <c r="B20" s="477">
        <v>42370</v>
      </c>
      <c r="C20" s="447" t="s">
        <v>5397</v>
      </c>
      <c r="D20" s="447" t="s">
        <v>1373</v>
      </c>
      <c r="E20" s="219" t="s">
        <v>6201</v>
      </c>
      <c r="F20" s="447" t="s">
        <v>5398</v>
      </c>
      <c r="G20" s="534" t="s">
        <v>5399</v>
      </c>
      <c r="H20" s="450" t="s">
        <v>820</v>
      </c>
      <c r="I20" s="216" t="s">
        <v>5401</v>
      </c>
      <c r="J20" s="217">
        <v>6138262315</v>
      </c>
      <c r="K20" s="456" t="s">
        <v>4642</v>
      </c>
      <c r="L20" s="213" t="s">
        <v>821</v>
      </c>
      <c r="M20" s="218">
        <v>32721</v>
      </c>
      <c r="N20" s="309" t="s">
        <v>1623</v>
      </c>
      <c r="O20" s="214">
        <v>1989</v>
      </c>
      <c r="R20" s="99"/>
      <c r="S20" s="99"/>
      <c r="T20" s="99"/>
      <c r="U20" s="99"/>
    </row>
    <row r="21" spans="1:48" s="213" customFormat="1" x14ac:dyDescent="0.2">
      <c r="A21" s="462">
        <v>720</v>
      </c>
      <c r="B21" s="477">
        <v>42370</v>
      </c>
      <c r="C21" s="447" t="s">
        <v>5406</v>
      </c>
      <c r="D21" s="447" t="s">
        <v>853</v>
      </c>
      <c r="E21" s="219" t="s">
        <v>6201</v>
      </c>
      <c r="F21" s="447" t="s">
        <v>7133</v>
      </c>
      <c r="G21" s="534" t="s">
        <v>2266</v>
      </c>
      <c r="H21" s="450" t="s">
        <v>1158</v>
      </c>
      <c r="I21" s="450" t="s">
        <v>7134</v>
      </c>
      <c r="J21" s="217">
        <v>4037036559</v>
      </c>
      <c r="K21" s="456" t="s">
        <v>858</v>
      </c>
      <c r="L21" s="447" t="s">
        <v>1160</v>
      </c>
      <c r="M21" s="218">
        <v>32599</v>
      </c>
      <c r="N21" s="309"/>
      <c r="O21" s="214">
        <v>1989</v>
      </c>
      <c r="R21" s="99"/>
      <c r="S21" s="99"/>
      <c r="T21" s="99"/>
      <c r="U21" s="99"/>
    </row>
    <row r="22" spans="1:48" s="213" customFormat="1" x14ac:dyDescent="0.2">
      <c r="A22" s="462">
        <v>728</v>
      </c>
      <c r="B22" s="477">
        <v>42370</v>
      </c>
      <c r="C22" s="457" t="s">
        <v>859</v>
      </c>
      <c r="D22" s="457" t="s">
        <v>860</v>
      </c>
      <c r="E22" s="275" t="s">
        <v>6201</v>
      </c>
      <c r="F22" s="457" t="s">
        <v>1999</v>
      </c>
      <c r="G22" s="535" t="s">
        <v>861</v>
      </c>
      <c r="H22" s="458" t="s">
        <v>820</v>
      </c>
      <c r="I22" s="290" t="s">
        <v>862</v>
      </c>
      <c r="J22" s="217">
        <v>7057992799</v>
      </c>
      <c r="K22" s="455" t="s">
        <v>170</v>
      </c>
      <c r="L22" s="222" t="s">
        <v>821</v>
      </c>
      <c r="M22" s="218">
        <v>32629</v>
      </c>
      <c r="N22" s="309" t="s">
        <v>2662</v>
      </c>
      <c r="O22" s="214">
        <v>1989</v>
      </c>
      <c r="R22" s="354"/>
      <c r="S22" s="354"/>
      <c r="T22" s="354"/>
      <c r="U22" s="354"/>
    </row>
    <row r="23" spans="1:48" x14ac:dyDescent="0.2">
      <c r="A23" s="462">
        <v>791</v>
      </c>
      <c r="B23" s="477">
        <v>42370</v>
      </c>
      <c r="C23" s="447" t="s">
        <v>2345</v>
      </c>
      <c r="D23" s="447" t="s">
        <v>2346</v>
      </c>
      <c r="E23" s="219" t="s">
        <v>1163</v>
      </c>
      <c r="F23" s="447" t="s">
        <v>1411</v>
      </c>
      <c r="G23" s="534" t="s">
        <v>2347</v>
      </c>
      <c r="H23" s="450" t="s">
        <v>1174</v>
      </c>
      <c r="I23" s="216" t="s">
        <v>2348</v>
      </c>
      <c r="J23" s="223">
        <v>3063736668</v>
      </c>
      <c r="K23" s="456" t="s">
        <v>6226</v>
      </c>
      <c r="L23" s="213" t="s">
        <v>1160</v>
      </c>
      <c r="M23" s="218">
        <v>32843</v>
      </c>
      <c r="N23" s="309"/>
      <c r="O23" s="300">
        <v>1989</v>
      </c>
      <c r="P23" s="213"/>
      <c r="Q23" s="213"/>
    </row>
    <row r="24" spans="1:48" s="167" customFormat="1" x14ac:dyDescent="0.2">
      <c r="A24" s="462">
        <v>792</v>
      </c>
      <c r="B24" s="477">
        <v>42370</v>
      </c>
      <c r="C24" s="447" t="s">
        <v>2349</v>
      </c>
      <c r="D24" s="447" t="s">
        <v>2350</v>
      </c>
      <c r="E24" s="219" t="s">
        <v>6201</v>
      </c>
      <c r="F24" s="447" t="s">
        <v>2351</v>
      </c>
      <c r="G24" s="534" t="s">
        <v>6202</v>
      </c>
      <c r="H24" s="450" t="s">
        <v>6198</v>
      </c>
      <c r="I24" s="216" t="s">
        <v>2352</v>
      </c>
      <c r="J24" s="217">
        <v>6045744710</v>
      </c>
      <c r="K24" s="465"/>
      <c r="L24" s="213" t="s">
        <v>6199</v>
      </c>
      <c r="M24" s="218">
        <v>32843</v>
      </c>
      <c r="N24" s="309" t="s">
        <v>4495</v>
      </c>
      <c r="O24" s="214">
        <v>1989</v>
      </c>
      <c r="P24" s="213"/>
      <c r="Q24" s="213"/>
      <c r="R24" s="99"/>
      <c r="S24" s="99"/>
      <c r="T24" s="99"/>
      <c r="U24" s="99"/>
      <c r="V24" s="99"/>
      <c r="W24" s="99"/>
      <c r="X24" s="99"/>
      <c r="Y24" s="99"/>
      <c r="Z24" s="99"/>
      <c r="AA24" s="99"/>
      <c r="AB24" s="99"/>
      <c r="AC24" s="99"/>
      <c r="AD24" s="99"/>
      <c r="AE24" s="99"/>
      <c r="AF24" s="99"/>
      <c r="AG24" s="99"/>
      <c r="AH24" s="99"/>
      <c r="AI24" s="99"/>
      <c r="AJ24" s="99"/>
      <c r="AK24" s="99"/>
      <c r="AL24" s="99"/>
      <c r="AM24" s="99"/>
      <c r="AN24" s="99"/>
      <c r="AO24" s="99"/>
      <c r="AP24" s="99"/>
      <c r="AQ24" s="99"/>
      <c r="AR24" s="99"/>
      <c r="AS24" s="99"/>
      <c r="AT24" s="99"/>
      <c r="AU24" s="99"/>
      <c r="AV24" s="99"/>
    </row>
    <row r="25" spans="1:48" s="213" customFormat="1" x14ac:dyDescent="0.2">
      <c r="A25" s="462">
        <v>872</v>
      </c>
      <c r="B25" s="477">
        <v>42370</v>
      </c>
      <c r="C25" s="447" t="s">
        <v>3586</v>
      </c>
      <c r="D25" s="447" t="s">
        <v>2366</v>
      </c>
      <c r="E25" s="219" t="s">
        <v>6201</v>
      </c>
      <c r="F25" s="447" t="s">
        <v>2367</v>
      </c>
      <c r="G25" s="534" t="s">
        <v>2368</v>
      </c>
      <c r="H25" s="450" t="s">
        <v>2369</v>
      </c>
      <c r="I25" s="216" t="s">
        <v>2370</v>
      </c>
      <c r="J25" s="217">
        <v>9028494458</v>
      </c>
      <c r="K25" s="456" t="s">
        <v>2759</v>
      </c>
      <c r="L25" s="213" t="s">
        <v>834</v>
      </c>
      <c r="M25" s="218">
        <v>32994</v>
      </c>
      <c r="N25" s="309"/>
      <c r="O25" s="214">
        <v>1990</v>
      </c>
      <c r="P25" s="380"/>
      <c r="Q25" s="380"/>
      <c r="R25" s="441"/>
      <c r="S25" s="441"/>
      <c r="T25" s="441"/>
      <c r="U25" s="441"/>
    </row>
    <row r="26" spans="1:48" x14ac:dyDescent="0.2">
      <c r="A26" s="462">
        <v>895</v>
      </c>
      <c r="B26" s="477">
        <v>42370</v>
      </c>
      <c r="C26" s="447" t="s">
        <v>2371</v>
      </c>
      <c r="D26" s="447" t="s">
        <v>2531</v>
      </c>
      <c r="E26" s="219" t="s">
        <v>6201</v>
      </c>
      <c r="F26" s="548" t="s">
        <v>2532</v>
      </c>
      <c r="G26" s="534" t="s">
        <v>2347</v>
      </c>
      <c r="H26" s="450" t="s">
        <v>1174</v>
      </c>
      <c r="I26" s="216" t="s">
        <v>2533</v>
      </c>
      <c r="J26" s="217">
        <v>3066659932</v>
      </c>
      <c r="K26" s="465"/>
      <c r="L26" s="213" t="s">
        <v>1160</v>
      </c>
      <c r="M26" s="218">
        <v>33147</v>
      </c>
      <c r="N26" s="309" t="s">
        <v>5487</v>
      </c>
      <c r="O26" s="214">
        <v>1990</v>
      </c>
      <c r="P26" s="449"/>
      <c r="Q26" s="449"/>
    </row>
    <row r="27" spans="1:48" x14ac:dyDescent="0.2">
      <c r="A27" s="462">
        <v>927</v>
      </c>
      <c r="B27" s="477">
        <v>42370</v>
      </c>
      <c r="C27" s="447" t="s">
        <v>2534</v>
      </c>
      <c r="D27" s="447" t="s">
        <v>2535</v>
      </c>
      <c r="E27" s="219" t="s">
        <v>6201</v>
      </c>
      <c r="F27" s="447" t="s">
        <v>2372</v>
      </c>
      <c r="G27" s="534" t="s">
        <v>3128</v>
      </c>
      <c r="H27" s="450" t="s">
        <v>832</v>
      </c>
      <c r="I27" s="450" t="s">
        <v>1715</v>
      </c>
      <c r="J27" s="217">
        <v>4507300228</v>
      </c>
      <c r="K27" s="452" t="s">
        <v>2857</v>
      </c>
      <c r="L27" s="213" t="s">
        <v>4661</v>
      </c>
      <c r="M27" s="218">
        <v>33239</v>
      </c>
      <c r="N27" s="309" t="s">
        <v>2996</v>
      </c>
      <c r="O27" s="214">
        <v>1990</v>
      </c>
      <c r="P27" s="213"/>
      <c r="Q27" s="213"/>
    </row>
    <row r="28" spans="1:48" x14ac:dyDescent="0.2">
      <c r="A28" s="462">
        <v>1008</v>
      </c>
      <c r="B28" s="477">
        <v>42370</v>
      </c>
      <c r="C28" s="447" t="s">
        <v>3138</v>
      </c>
      <c r="D28" s="447" t="s">
        <v>3139</v>
      </c>
      <c r="E28" s="219" t="s">
        <v>6201</v>
      </c>
      <c r="F28" s="447" t="s">
        <v>7175</v>
      </c>
      <c r="G28" s="534" t="s">
        <v>7176</v>
      </c>
      <c r="H28" s="450" t="s">
        <v>857</v>
      </c>
      <c r="I28" s="216">
        <v>98292</v>
      </c>
      <c r="J28" s="217">
        <v>4254183488</v>
      </c>
      <c r="K28" s="460" t="s">
        <v>7177</v>
      </c>
      <c r="L28" s="302" t="s">
        <v>2361</v>
      </c>
      <c r="M28" s="218">
        <v>33420</v>
      </c>
      <c r="N28" s="534" t="s">
        <v>1625</v>
      </c>
      <c r="O28" s="214">
        <v>1991</v>
      </c>
      <c r="P28" s="449"/>
      <c r="Q28" s="449"/>
      <c r="R28" s="441"/>
      <c r="S28" s="441"/>
      <c r="T28" s="441"/>
      <c r="U28" s="441"/>
    </row>
    <row r="29" spans="1:48" s="213" customFormat="1" x14ac:dyDescent="0.2">
      <c r="A29" s="462">
        <v>1028</v>
      </c>
      <c r="B29" s="269">
        <v>42370</v>
      </c>
      <c r="C29" s="447" t="s">
        <v>5888</v>
      </c>
      <c r="D29" s="221" t="s">
        <v>3838</v>
      </c>
      <c r="E29" s="219" t="s">
        <v>6201</v>
      </c>
      <c r="F29" s="447" t="s">
        <v>733</v>
      </c>
      <c r="G29" s="534" t="s">
        <v>1650</v>
      </c>
      <c r="H29" s="450" t="s">
        <v>6198</v>
      </c>
      <c r="I29" s="216" t="s">
        <v>1651</v>
      </c>
      <c r="J29" s="217">
        <v>6043342485</v>
      </c>
      <c r="K29" s="456" t="s">
        <v>2356</v>
      </c>
      <c r="L29" s="213" t="s">
        <v>6199</v>
      </c>
      <c r="M29" s="218">
        <v>33482</v>
      </c>
      <c r="N29" s="309"/>
      <c r="O29" s="214">
        <v>1991</v>
      </c>
      <c r="R29" s="99"/>
      <c r="S29" s="99"/>
      <c r="T29" s="99"/>
      <c r="U29" s="99"/>
    </row>
    <row r="30" spans="1:48" x14ac:dyDescent="0.2">
      <c r="A30" s="462">
        <v>1035</v>
      </c>
      <c r="B30" s="477">
        <v>42370</v>
      </c>
      <c r="C30" s="447" t="s">
        <v>1652</v>
      </c>
      <c r="D30" s="447" t="s">
        <v>1653</v>
      </c>
      <c r="E30" s="219" t="s">
        <v>6201</v>
      </c>
      <c r="F30" s="457" t="s">
        <v>649</v>
      </c>
      <c r="G30" s="535" t="s">
        <v>1654</v>
      </c>
      <c r="H30" s="458" t="s">
        <v>820</v>
      </c>
      <c r="I30" s="290" t="s">
        <v>3520</v>
      </c>
      <c r="J30" s="217">
        <v>9057223261</v>
      </c>
      <c r="K30" s="456" t="s">
        <v>477</v>
      </c>
      <c r="L30" s="222" t="s">
        <v>821</v>
      </c>
      <c r="M30" s="218">
        <v>33543</v>
      </c>
      <c r="N30" s="534" t="s">
        <v>4581</v>
      </c>
      <c r="O30" s="214">
        <v>1991</v>
      </c>
      <c r="P30" s="213"/>
      <c r="Q30" s="213"/>
    </row>
    <row r="31" spans="1:48" s="213" customFormat="1" x14ac:dyDescent="0.2">
      <c r="A31" s="462">
        <v>1043</v>
      </c>
      <c r="B31" s="477">
        <v>42370</v>
      </c>
      <c r="C31" s="447" t="s">
        <v>3521</v>
      </c>
      <c r="D31" s="447" t="s">
        <v>4303</v>
      </c>
      <c r="E31" s="219" t="s">
        <v>6201</v>
      </c>
      <c r="F31" s="447" t="s">
        <v>4304</v>
      </c>
      <c r="G31" s="534" t="s">
        <v>4305</v>
      </c>
      <c r="H31" s="450" t="s">
        <v>4386</v>
      </c>
      <c r="I31" s="216" t="s">
        <v>4306</v>
      </c>
      <c r="J31" s="217">
        <v>2043445567</v>
      </c>
      <c r="K31" s="464" t="s">
        <v>6340</v>
      </c>
      <c r="L31" s="213" t="s">
        <v>1160</v>
      </c>
      <c r="M31" s="218">
        <v>33512</v>
      </c>
      <c r="N31" s="309" t="s">
        <v>3000</v>
      </c>
      <c r="O31" s="214">
        <v>1991</v>
      </c>
      <c r="P31" s="449"/>
      <c r="Q31" s="449"/>
      <c r="R31" s="99"/>
      <c r="S31" s="99"/>
      <c r="T31" s="99"/>
      <c r="U31" s="99"/>
    </row>
    <row r="32" spans="1:48" s="213" customFormat="1" x14ac:dyDescent="0.2">
      <c r="A32" s="462">
        <v>1061</v>
      </c>
      <c r="B32" s="477">
        <v>42370</v>
      </c>
      <c r="C32" s="447" t="s">
        <v>4307</v>
      </c>
      <c r="D32" s="447" t="s">
        <v>4308</v>
      </c>
      <c r="E32" s="219" t="s">
        <v>6201</v>
      </c>
      <c r="F32" s="447" t="s">
        <v>4050</v>
      </c>
      <c r="G32" s="534" t="s">
        <v>6197</v>
      </c>
      <c r="H32" s="450" t="s">
        <v>6198</v>
      </c>
      <c r="I32" s="216" t="s">
        <v>4051</v>
      </c>
      <c r="J32" s="217" t="s">
        <v>4052</v>
      </c>
      <c r="K32" s="452" t="s">
        <v>3029</v>
      </c>
      <c r="L32" s="213" t="s">
        <v>6199</v>
      </c>
      <c r="M32" s="218">
        <v>33604</v>
      </c>
      <c r="N32" s="309" t="s">
        <v>4495</v>
      </c>
      <c r="O32" s="214">
        <v>1991</v>
      </c>
    </row>
    <row r="33" spans="1:48" x14ac:dyDescent="0.2">
      <c r="A33" s="462">
        <v>1071</v>
      </c>
      <c r="B33" s="269">
        <v>42370</v>
      </c>
      <c r="C33" s="447" t="s">
        <v>4309</v>
      </c>
      <c r="D33" s="447" t="s">
        <v>4310</v>
      </c>
      <c r="E33" s="219" t="s">
        <v>6201</v>
      </c>
      <c r="F33" s="447" t="s">
        <v>734</v>
      </c>
      <c r="G33" s="534" t="s">
        <v>4311</v>
      </c>
      <c r="H33" s="450" t="s">
        <v>1158</v>
      </c>
      <c r="I33" s="216" t="s">
        <v>4312</v>
      </c>
      <c r="J33" s="217">
        <v>4033209296</v>
      </c>
      <c r="K33" s="452" t="s">
        <v>5159</v>
      </c>
      <c r="L33" s="213" t="s">
        <v>1160</v>
      </c>
      <c r="M33" s="218">
        <v>33604</v>
      </c>
      <c r="N33" s="534" t="s">
        <v>4378</v>
      </c>
      <c r="O33" s="214">
        <v>1992</v>
      </c>
      <c r="P33" s="213"/>
      <c r="Q33" s="213"/>
      <c r="R33" s="213"/>
      <c r="S33" s="213"/>
      <c r="T33" s="213"/>
      <c r="U33" s="213"/>
    </row>
    <row r="34" spans="1:48" s="213" customFormat="1" x14ac:dyDescent="0.2">
      <c r="A34" s="462">
        <v>1073</v>
      </c>
      <c r="B34" s="477">
        <v>42370</v>
      </c>
      <c r="C34" s="447" t="s">
        <v>4313</v>
      </c>
      <c r="D34" s="447" t="s">
        <v>4314</v>
      </c>
      <c r="E34" s="219" t="s">
        <v>6201</v>
      </c>
      <c r="F34" s="447" t="s">
        <v>4315</v>
      </c>
      <c r="G34" s="534" t="s">
        <v>4316</v>
      </c>
      <c r="H34" s="450" t="s">
        <v>820</v>
      </c>
      <c r="I34" s="216" t="s">
        <v>4317</v>
      </c>
      <c r="J34" s="217">
        <v>9054368458</v>
      </c>
      <c r="K34" s="456" t="s">
        <v>4535</v>
      </c>
      <c r="L34" s="213" t="s">
        <v>821</v>
      </c>
      <c r="M34" s="218">
        <v>33635</v>
      </c>
      <c r="N34" s="534" t="s">
        <v>3759</v>
      </c>
      <c r="O34" s="214">
        <v>1992</v>
      </c>
      <c r="R34" s="449"/>
      <c r="S34" s="449"/>
      <c r="T34" s="449"/>
      <c r="U34" s="449"/>
    </row>
    <row r="35" spans="1:48" x14ac:dyDescent="0.2">
      <c r="A35" s="462">
        <v>1102</v>
      </c>
      <c r="B35" s="269">
        <v>42370</v>
      </c>
      <c r="C35" s="447" t="s">
        <v>1627</v>
      </c>
      <c r="D35" s="447" t="s">
        <v>844</v>
      </c>
      <c r="E35" s="219" t="s">
        <v>6201</v>
      </c>
      <c r="F35" s="447" t="s">
        <v>735</v>
      </c>
      <c r="G35" s="534" t="s">
        <v>1628</v>
      </c>
      <c r="H35" s="450" t="s">
        <v>820</v>
      </c>
      <c r="I35" s="216" t="s">
        <v>2186</v>
      </c>
      <c r="J35" s="287">
        <v>5194611909</v>
      </c>
      <c r="K35" s="464" t="s">
        <v>2758</v>
      </c>
      <c r="L35" s="213" t="s">
        <v>821</v>
      </c>
      <c r="M35" s="218">
        <v>33695</v>
      </c>
      <c r="N35" s="608" t="s">
        <v>2152</v>
      </c>
      <c r="O35" s="214">
        <v>1992</v>
      </c>
      <c r="P35" s="213"/>
      <c r="Q35" s="213"/>
      <c r="R35" s="213"/>
      <c r="S35" s="213"/>
      <c r="T35" s="213"/>
      <c r="U35" s="213"/>
    </row>
    <row r="36" spans="1:48" s="213" customFormat="1" x14ac:dyDescent="0.2">
      <c r="A36" s="462">
        <v>1108</v>
      </c>
      <c r="B36" s="477">
        <v>42370</v>
      </c>
      <c r="C36" s="447" t="s">
        <v>2187</v>
      </c>
      <c r="D36" s="447" t="s">
        <v>2188</v>
      </c>
      <c r="E36" s="219" t="s">
        <v>6201</v>
      </c>
      <c r="F36" s="447" t="s">
        <v>2189</v>
      </c>
      <c r="G36" s="534" t="s">
        <v>1625</v>
      </c>
      <c r="H36" s="450" t="s">
        <v>6198</v>
      </c>
      <c r="I36" s="216" t="s">
        <v>2190</v>
      </c>
      <c r="J36" s="217">
        <v>6049463108</v>
      </c>
      <c r="K36" s="456" t="s">
        <v>3082</v>
      </c>
      <c r="L36" s="213" t="s">
        <v>6199</v>
      </c>
      <c r="M36" s="218">
        <v>33725</v>
      </c>
      <c r="N36" s="608" t="s">
        <v>2476</v>
      </c>
      <c r="O36" s="214">
        <v>1992</v>
      </c>
      <c r="P36" s="512" t="s">
        <v>2865</v>
      </c>
      <c r="Q36" s="513"/>
    </row>
    <row r="37" spans="1:48" x14ac:dyDescent="0.2">
      <c r="A37" s="462">
        <v>1112</v>
      </c>
      <c r="B37" s="477">
        <v>42370</v>
      </c>
      <c r="C37" s="447" t="s">
        <v>413</v>
      </c>
      <c r="D37" s="447" t="s">
        <v>414</v>
      </c>
      <c r="E37" s="219" t="s">
        <v>6201</v>
      </c>
      <c r="F37" s="447" t="s">
        <v>415</v>
      </c>
      <c r="G37" s="534" t="s">
        <v>6897</v>
      </c>
      <c r="H37" s="450" t="s">
        <v>820</v>
      </c>
      <c r="I37" s="450" t="s">
        <v>6898</v>
      </c>
      <c r="J37" s="217">
        <v>5199285966</v>
      </c>
      <c r="K37" s="460" t="s">
        <v>417</v>
      </c>
      <c r="L37" s="213" t="s">
        <v>821</v>
      </c>
      <c r="M37" s="218">
        <v>33725</v>
      </c>
      <c r="N37" s="309" t="s">
        <v>2152</v>
      </c>
      <c r="O37" s="214">
        <v>1992</v>
      </c>
      <c r="P37" s="302"/>
      <c r="Q37" s="213"/>
      <c r="R37" s="449"/>
      <c r="S37" s="449"/>
      <c r="T37" s="449"/>
      <c r="U37" s="449"/>
    </row>
    <row r="38" spans="1:48" s="278" customFormat="1" ht="12" customHeight="1" x14ac:dyDescent="0.2">
      <c r="A38" s="462">
        <v>1114</v>
      </c>
      <c r="B38" s="477">
        <v>42370</v>
      </c>
      <c r="C38" s="447" t="s">
        <v>2194</v>
      </c>
      <c r="D38" s="447" t="s">
        <v>5403</v>
      </c>
      <c r="E38" s="219" t="s">
        <v>6201</v>
      </c>
      <c r="F38" s="447" t="s">
        <v>2195</v>
      </c>
      <c r="G38" s="534" t="s">
        <v>2196</v>
      </c>
      <c r="H38" s="450" t="s">
        <v>820</v>
      </c>
      <c r="I38" s="216" t="s">
        <v>2197</v>
      </c>
      <c r="J38" s="223">
        <v>4162018546</v>
      </c>
      <c r="K38" s="465"/>
      <c r="L38" s="213" t="s">
        <v>821</v>
      </c>
      <c r="M38" s="218">
        <v>33725</v>
      </c>
      <c r="N38" s="309"/>
      <c r="O38" s="214">
        <v>1992</v>
      </c>
      <c r="P38" s="99"/>
      <c r="Q38" s="99"/>
      <c r="R38" s="213"/>
      <c r="S38" s="213"/>
      <c r="T38" s="213"/>
      <c r="U38" s="213"/>
    </row>
    <row r="39" spans="1:48" s="213" customFormat="1" x14ac:dyDescent="0.2">
      <c r="A39" s="462">
        <v>1154</v>
      </c>
      <c r="B39" s="477">
        <v>42370</v>
      </c>
      <c r="C39" s="447" t="s">
        <v>2198</v>
      </c>
      <c r="D39" s="447" t="s">
        <v>2199</v>
      </c>
      <c r="E39" s="219" t="s">
        <v>6201</v>
      </c>
      <c r="F39" s="447" t="s">
        <v>736</v>
      </c>
      <c r="G39" s="534" t="s">
        <v>2200</v>
      </c>
      <c r="H39" s="450" t="s">
        <v>820</v>
      </c>
      <c r="I39" s="216" t="s">
        <v>2201</v>
      </c>
      <c r="J39" s="217">
        <v>6136741964</v>
      </c>
      <c r="K39" s="455" t="s">
        <v>556</v>
      </c>
      <c r="L39" s="213" t="s">
        <v>821</v>
      </c>
      <c r="M39" s="218">
        <v>33786</v>
      </c>
      <c r="N39" s="309"/>
      <c r="O39" s="214">
        <v>1992</v>
      </c>
      <c r="P39" s="99"/>
      <c r="Q39" s="52"/>
      <c r="R39" s="449"/>
      <c r="S39" s="449"/>
      <c r="T39" s="449"/>
      <c r="U39" s="449"/>
    </row>
    <row r="40" spans="1:48" x14ac:dyDescent="0.2">
      <c r="A40" s="462">
        <v>1311</v>
      </c>
      <c r="B40" s="477">
        <v>42370</v>
      </c>
      <c r="C40" s="447" t="s">
        <v>961</v>
      </c>
      <c r="D40" s="447" t="s">
        <v>3839</v>
      </c>
      <c r="E40" s="219" t="s">
        <v>1163</v>
      </c>
      <c r="F40" s="447" t="s">
        <v>737</v>
      </c>
      <c r="G40" s="534" t="s">
        <v>962</v>
      </c>
      <c r="H40" s="450" t="s">
        <v>6198</v>
      </c>
      <c r="I40" s="216" t="s">
        <v>963</v>
      </c>
      <c r="J40" s="217">
        <v>6048582346</v>
      </c>
      <c r="K40" s="452" t="s">
        <v>3628</v>
      </c>
      <c r="L40" s="213" t="s">
        <v>6199</v>
      </c>
      <c r="M40" s="218">
        <v>34486</v>
      </c>
      <c r="N40" s="608" t="s">
        <v>4495</v>
      </c>
      <c r="O40" s="214">
        <v>1992</v>
      </c>
      <c r="P40" s="213"/>
      <c r="Q40" s="213"/>
    </row>
    <row r="41" spans="1:48" x14ac:dyDescent="0.2">
      <c r="A41" s="462">
        <v>1368</v>
      </c>
      <c r="B41" s="477">
        <v>42370</v>
      </c>
      <c r="C41" s="447" t="s">
        <v>972</v>
      </c>
      <c r="D41" s="447" t="s">
        <v>973</v>
      </c>
      <c r="E41" s="219" t="s">
        <v>6201</v>
      </c>
      <c r="F41" s="447" t="s">
        <v>974</v>
      </c>
      <c r="G41" s="534" t="s">
        <v>975</v>
      </c>
      <c r="H41" s="450" t="s">
        <v>820</v>
      </c>
      <c r="I41" s="216" t="s">
        <v>976</v>
      </c>
      <c r="J41" s="217">
        <v>7054372524</v>
      </c>
      <c r="K41" s="456" t="s">
        <v>2289</v>
      </c>
      <c r="L41" s="213" t="s">
        <v>821</v>
      </c>
      <c r="M41" s="218">
        <v>34578</v>
      </c>
      <c r="N41" s="309" t="s">
        <v>634</v>
      </c>
      <c r="O41" s="214">
        <v>1994</v>
      </c>
      <c r="P41" s="213"/>
      <c r="Q41" s="213"/>
    </row>
    <row r="42" spans="1:48" s="167" customFormat="1" x14ac:dyDescent="0.2">
      <c r="A42" s="572">
        <v>1382</v>
      </c>
      <c r="B42" s="573">
        <v>43101</v>
      </c>
      <c r="C42" s="574" t="s">
        <v>977</v>
      </c>
      <c r="D42" s="574" t="s">
        <v>3044</v>
      </c>
      <c r="E42" s="326" t="s">
        <v>1163</v>
      </c>
      <c r="F42" s="574" t="s">
        <v>738</v>
      </c>
      <c r="G42" s="575" t="s">
        <v>4388</v>
      </c>
      <c r="H42" s="602" t="s">
        <v>1158</v>
      </c>
      <c r="I42" s="327" t="s">
        <v>4389</v>
      </c>
      <c r="J42" s="328">
        <v>7809223955</v>
      </c>
      <c r="K42" s="576" t="s">
        <v>6073</v>
      </c>
      <c r="L42" s="329" t="s">
        <v>1160</v>
      </c>
      <c r="M42" s="330">
        <v>34669</v>
      </c>
      <c r="N42" s="607" t="s">
        <v>4095</v>
      </c>
      <c r="O42" s="331">
        <v>1994</v>
      </c>
      <c r="P42" s="329"/>
      <c r="Q42" s="329"/>
      <c r="R42" s="449"/>
      <c r="S42" s="449"/>
      <c r="T42" s="449"/>
      <c r="U42" s="449"/>
      <c r="V42" s="99"/>
      <c r="W42" s="99"/>
      <c r="X42" s="99"/>
      <c r="Y42" s="99"/>
      <c r="Z42" s="99"/>
      <c r="AA42" s="99"/>
      <c r="AB42" s="99"/>
      <c r="AC42" s="99"/>
      <c r="AD42" s="99"/>
      <c r="AE42" s="99"/>
      <c r="AF42" s="99"/>
      <c r="AG42" s="99"/>
      <c r="AH42" s="99"/>
      <c r="AI42" s="99"/>
      <c r="AJ42" s="99"/>
      <c r="AK42" s="99"/>
      <c r="AL42" s="99"/>
      <c r="AM42" s="99"/>
      <c r="AN42" s="99"/>
      <c r="AO42" s="99"/>
      <c r="AP42" s="99"/>
      <c r="AQ42" s="99"/>
      <c r="AR42" s="99"/>
      <c r="AS42" s="99"/>
      <c r="AT42" s="99"/>
      <c r="AU42" s="99"/>
      <c r="AV42" s="99"/>
    </row>
    <row r="43" spans="1:48" x14ac:dyDescent="0.2">
      <c r="A43" s="462">
        <v>1484</v>
      </c>
      <c r="B43" s="477">
        <v>42370</v>
      </c>
      <c r="C43" s="447" t="s">
        <v>1613</v>
      </c>
      <c r="D43" s="447" t="s">
        <v>3840</v>
      </c>
      <c r="E43" s="219" t="s">
        <v>1163</v>
      </c>
      <c r="F43" s="447" t="s">
        <v>2411</v>
      </c>
      <c r="G43" s="534" t="s">
        <v>1614</v>
      </c>
      <c r="H43" s="450" t="s">
        <v>820</v>
      </c>
      <c r="I43" s="450" t="s">
        <v>6504</v>
      </c>
      <c r="J43" s="217">
        <v>5199428471</v>
      </c>
      <c r="K43" s="456" t="s">
        <v>1617</v>
      </c>
      <c r="L43" s="213" t="s">
        <v>821</v>
      </c>
      <c r="M43" s="218">
        <v>34912</v>
      </c>
      <c r="N43" s="535" t="s">
        <v>2152</v>
      </c>
      <c r="O43" s="214">
        <v>1995</v>
      </c>
      <c r="P43" s="213"/>
      <c r="Q43" s="213"/>
      <c r="R43" s="449"/>
      <c r="S43" s="449"/>
      <c r="T43" s="449"/>
      <c r="U43" s="449"/>
    </row>
    <row r="44" spans="1:48" s="213" customFormat="1" x14ac:dyDescent="0.2">
      <c r="A44" s="462">
        <v>1508</v>
      </c>
      <c r="B44" s="477">
        <v>42370</v>
      </c>
      <c r="C44" s="447" t="s">
        <v>2166</v>
      </c>
      <c r="D44" s="447" t="s">
        <v>2167</v>
      </c>
      <c r="E44" s="219" t="s">
        <v>6201</v>
      </c>
      <c r="F44" s="447" t="s">
        <v>3472</v>
      </c>
      <c r="G44" s="534" t="s">
        <v>2169</v>
      </c>
      <c r="H44" s="450" t="s">
        <v>6198</v>
      </c>
      <c r="I44" s="216" t="s">
        <v>2170</v>
      </c>
      <c r="J44" s="217">
        <v>2507482266</v>
      </c>
      <c r="K44" s="452" t="s">
        <v>2985</v>
      </c>
      <c r="L44" s="213" t="s">
        <v>6199</v>
      </c>
      <c r="M44" s="218">
        <v>34943</v>
      </c>
      <c r="N44" s="309" t="s">
        <v>476</v>
      </c>
      <c r="O44" s="214">
        <v>1995</v>
      </c>
      <c r="P44" s="213" t="s">
        <v>4581</v>
      </c>
      <c r="R44" s="449"/>
      <c r="S44" s="449"/>
      <c r="T44" s="449"/>
      <c r="U44" s="449"/>
    </row>
    <row r="45" spans="1:48" x14ac:dyDescent="0.2">
      <c r="A45" s="462">
        <v>1548</v>
      </c>
      <c r="B45" s="477">
        <v>42370</v>
      </c>
      <c r="C45" s="447" t="s">
        <v>2174</v>
      </c>
      <c r="D45" s="447" t="s">
        <v>2175</v>
      </c>
      <c r="E45" s="219" t="s">
        <v>6201</v>
      </c>
      <c r="F45" s="447" t="s">
        <v>5376</v>
      </c>
      <c r="G45" s="534" t="s">
        <v>2176</v>
      </c>
      <c r="H45" s="450" t="s">
        <v>820</v>
      </c>
      <c r="I45" s="216" t="s">
        <v>5377</v>
      </c>
      <c r="J45" s="217" t="s">
        <v>2177</v>
      </c>
      <c r="K45" s="456" t="s">
        <v>5378</v>
      </c>
      <c r="L45" s="213" t="s">
        <v>821</v>
      </c>
      <c r="M45" s="218">
        <v>35065</v>
      </c>
      <c r="N45" s="309" t="s">
        <v>592</v>
      </c>
      <c r="O45" s="214">
        <v>1996</v>
      </c>
      <c r="P45" s="213"/>
      <c r="Q45" s="213"/>
      <c r="R45" s="449"/>
      <c r="S45" s="449"/>
      <c r="T45" s="449"/>
      <c r="U45" s="449"/>
    </row>
    <row r="46" spans="1:48" s="213" customFormat="1" x14ac:dyDescent="0.2">
      <c r="A46" s="496">
        <v>1549</v>
      </c>
      <c r="B46" s="488">
        <v>42736</v>
      </c>
      <c r="C46" s="489" t="s">
        <v>2178</v>
      </c>
      <c r="D46" s="489" t="s">
        <v>2179</v>
      </c>
      <c r="E46" s="282" t="s">
        <v>1163</v>
      </c>
      <c r="F46" s="489" t="s">
        <v>4802</v>
      </c>
      <c r="G46" s="540" t="s">
        <v>3607</v>
      </c>
      <c r="H46" s="487" t="s">
        <v>6198</v>
      </c>
      <c r="I46" s="283" t="s">
        <v>4803</v>
      </c>
      <c r="J46" s="276" t="s">
        <v>4804</v>
      </c>
      <c r="K46" s="626" t="s">
        <v>3281</v>
      </c>
      <c r="L46" s="278" t="s">
        <v>6199</v>
      </c>
      <c r="M46" s="277">
        <v>35065</v>
      </c>
      <c r="N46" s="609" t="s">
        <v>1625</v>
      </c>
      <c r="O46" s="284">
        <v>1996</v>
      </c>
      <c r="P46" s="278"/>
      <c r="Q46" s="278"/>
      <c r="R46" s="278"/>
      <c r="S46" s="278"/>
      <c r="T46" s="278"/>
      <c r="U46" s="278"/>
    </row>
    <row r="47" spans="1:48" x14ac:dyDescent="0.2">
      <c r="A47" s="496">
        <v>1558</v>
      </c>
      <c r="B47" s="488">
        <v>42736</v>
      </c>
      <c r="C47" s="489" t="s">
        <v>4805</v>
      </c>
      <c r="D47" s="489" t="s">
        <v>3842</v>
      </c>
      <c r="E47" s="282" t="s">
        <v>1163</v>
      </c>
      <c r="F47" s="489" t="s">
        <v>2792</v>
      </c>
      <c r="G47" s="540" t="s">
        <v>2266</v>
      </c>
      <c r="H47" s="487" t="s">
        <v>1158</v>
      </c>
      <c r="I47" s="283" t="s">
        <v>4806</v>
      </c>
      <c r="J47" s="285">
        <v>4065465250</v>
      </c>
      <c r="K47" s="524" t="s">
        <v>4402</v>
      </c>
      <c r="L47" s="278" t="s">
        <v>1160</v>
      </c>
      <c r="M47" s="277">
        <v>35096</v>
      </c>
      <c r="N47" s="609" t="s">
        <v>2393</v>
      </c>
      <c r="O47" s="284">
        <v>1996</v>
      </c>
      <c r="P47" s="278"/>
      <c r="Q47" s="278"/>
      <c r="R47" s="278"/>
      <c r="S47" s="278"/>
      <c r="T47" s="278"/>
      <c r="U47" s="278"/>
    </row>
    <row r="48" spans="1:48" x14ac:dyDescent="0.2">
      <c r="A48" s="462">
        <v>1562</v>
      </c>
      <c r="B48" s="477">
        <v>42370</v>
      </c>
      <c r="C48" s="447" t="s">
        <v>400</v>
      </c>
      <c r="D48" s="447" t="s">
        <v>6737</v>
      </c>
      <c r="E48" s="219" t="s">
        <v>6201</v>
      </c>
      <c r="F48" s="447" t="s">
        <v>3469</v>
      </c>
      <c r="G48" s="534" t="s">
        <v>401</v>
      </c>
      <c r="H48" s="450" t="s">
        <v>6198</v>
      </c>
      <c r="I48" s="216" t="s">
        <v>402</v>
      </c>
      <c r="J48" s="217">
        <v>6042289354</v>
      </c>
      <c r="K48" s="456" t="s">
        <v>3392</v>
      </c>
      <c r="L48" s="213" t="s">
        <v>6199</v>
      </c>
      <c r="M48" s="218">
        <v>35125</v>
      </c>
      <c r="N48" s="309"/>
      <c r="O48" s="214">
        <v>1996</v>
      </c>
      <c r="P48" s="213"/>
      <c r="Q48" s="213"/>
      <c r="R48" s="213"/>
      <c r="S48" s="213"/>
      <c r="T48" s="213"/>
      <c r="U48" s="213"/>
    </row>
    <row r="49" spans="1:48" s="167" customFormat="1" ht="12" customHeight="1" x14ac:dyDescent="0.2">
      <c r="A49" s="462">
        <v>1664</v>
      </c>
      <c r="B49" s="477">
        <v>42370</v>
      </c>
      <c r="C49" s="447" t="s">
        <v>3719</v>
      </c>
      <c r="D49" s="447" t="s">
        <v>3720</v>
      </c>
      <c r="E49" s="219" t="s">
        <v>6201</v>
      </c>
      <c r="F49" s="447" t="s">
        <v>7265</v>
      </c>
      <c r="G49" s="534" t="s">
        <v>598</v>
      </c>
      <c r="H49" s="450" t="s">
        <v>820</v>
      </c>
      <c r="I49" s="216" t="s">
        <v>599</v>
      </c>
      <c r="J49" s="217" t="s">
        <v>600</v>
      </c>
      <c r="K49" s="456" t="s">
        <v>1774</v>
      </c>
      <c r="L49" s="213" t="s">
        <v>4661</v>
      </c>
      <c r="M49" s="218">
        <v>35370</v>
      </c>
      <c r="N49" s="309" t="s">
        <v>5340</v>
      </c>
      <c r="O49" s="214">
        <v>1996</v>
      </c>
      <c r="P49" s="213"/>
      <c r="Q49" s="213"/>
      <c r="R49" s="449"/>
      <c r="S49" s="449"/>
      <c r="T49" s="449"/>
      <c r="U49" s="449"/>
      <c r="V49" s="99"/>
      <c r="W49" s="99"/>
      <c r="X49" s="99"/>
      <c r="Y49" s="99"/>
      <c r="Z49" s="99"/>
      <c r="AA49" s="99"/>
      <c r="AB49" s="99"/>
      <c r="AC49" s="99"/>
      <c r="AD49" s="99"/>
      <c r="AE49" s="99"/>
      <c r="AF49" s="99"/>
      <c r="AG49" s="99"/>
      <c r="AH49" s="99"/>
      <c r="AI49" s="99"/>
      <c r="AJ49" s="99"/>
      <c r="AK49" s="99"/>
      <c r="AL49" s="99"/>
      <c r="AM49" s="99"/>
      <c r="AN49" s="99"/>
      <c r="AO49" s="99"/>
      <c r="AP49" s="99"/>
      <c r="AQ49" s="99"/>
      <c r="AR49" s="99"/>
      <c r="AS49" s="99"/>
      <c r="AT49" s="99"/>
      <c r="AU49" s="99"/>
      <c r="AV49" s="99"/>
    </row>
    <row r="50" spans="1:48" x14ac:dyDescent="0.2">
      <c r="A50" s="462">
        <v>1690</v>
      </c>
      <c r="B50" s="477">
        <v>42370</v>
      </c>
      <c r="C50" s="447" t="s">
        <v>3769</v>
      </c>
      <c r="D50" s="447" t="s">
        <v>3770</v>
      </c>
      <c r="E50" s="219" t="s">
        <v>6201</v>
      </c>
      <c r="F50" s="447" t="s">
        <v>3473</v>
      </c>
      <c r="G50" s="534" t="s">
        <v>2176</v>
      </c>
      <c r="H50" s="450" t="s">
        <v>820</v>
      </c>
      <c r="I50" s="216" t="s">
        <v>4976</v>
      </c>
      <c r="J50" s="223" t="s">
        <v>4977</v>
      </c>
      <c r="K50" s="456" t="s">
        <v>4520</v>
      </c>
      <c r="L50" s="213" t="s">
        <v>821</v>
      </c>
      <c r="M50" s="218">
        <v>35462</v>
      </c>
      <c r="N50" s="309" t="s">
        <v>592</v>
      </c>
      <c r="O50" s="214">
        <v>1997</v>
      </c>
      <c r="P50" s="213"/>
      <c r="Q50" s="213"/>
      <c r="R50" s="213"/>
      <c r="S50" s="213"/>
      <c r="T50" s="213"/>
      <c r="U50" s="213"/>
    </row>
    <row r="51" spans="1:48" s="213" customFormat="1" x14ac:dyDescent="0.2">
      <c r="A51" s="462">
        <v>1707</v>
      </c>
      <c r="B51" s="477">
        <v>42370</v>
      </c>
      <c r="C51" s="447" t="s">
        <v>5967</v>
      </c>
      <c r="D51" s="447" t="s">
        <v>1561</v>
      </c>
      <c r="E51" s="219" t="s">
        <v>1163</v>
      </c>
      <c r="F51" s="447" t="s">
        <v>4999</v>
      </c>
      <c r="G51" s="534" t="s">
        <v>4700</v>
      </c>
      <c r="H51" s="450" t="s">
        <v>6198</v>
      </c>
      <c r="I51" s="216" t="s">
        <v>5000</v>
      </c>
      <c r="J51" s="217" t="s">
        <v>5001</v>
      </c>
      <c r="K51" s="461" t="s">
        <v>2138</v>
      </c>
      <c r="L51" s="213" t="s">
        <v>6199</v>
      </c>
      <c r="M51" s="218">
        <v>35521</v>
      </c>
      <c r="N51" s="309"/>
      <c r="O51" s="214">
        <v>1997</v>
      </c>
      <c r="P51" s="99"/>
      <c r="Q51" s="99"/>
      <c r="R51" s="449"/>
      <c r="S51" s="449"/>
      <c r="T51" s="449"/>
      <c r="U51" s="449"/>
    </row>
    <row r="52" spans="1:48" s="301" customFormat="1" x14ac:dyDescent="0.2">
      <c r="A52" s="462">
        <v>1709</v>
      </c>
      <c r="B52" s="477">
        <v>42370</v>
      </c>
      <c r="C52" s="447" t="s">
        <v>2178</v>
      </c>
      <c r="D52" s="447" t="s">
        <v>4979</v>
      </c>
      <c r="E52" s="219" t="s">
        <v>6201</v>
      </c>
      <c r="F52" s="457" t="s">
        <v>3508</v>
      </c>
      <c r="G52" s="535" t="s">
        <v>3509</v>
      </c>
      <c r="H52" s="458" t="s">
        <v>4981</v>
      </c>
      <c r="I52" s="458" t="s">
        <v>3510</v>
      </c>
      <c r="J52" s="223" t="s">
        <v>4982</v>
      </c>
      <c r="K52" s="452" t="s">
        <v>6383</v>
      </c>
      <c r="L52" s="222" t="s">
        <v>834</v>
      </c>
      <c r="M52" s="218">
        <v>35521</v>
      </c>
      <c r="N52" s="534" t="s">
        <v>3060</v>
      </c>
      <c r="O52" s="214">
        <v>1997</v>
      </c>
      <c r="P52" s="213"/>
      <c r="Q52" s="213"/>
      <c r="R52" s="213"/>
      <c r="S52" s="213"/>
      <c r="T52" s="213"/>
      <c r="U52" s="213"/>
    </row>
    <row r="53" spans="1:48" x14ac:dyDescent="0.2">
      <c r="A53" s="462">
        <v>1743</v>
      </c>
      <c r="B53" s="477">
        <v>42370</v>
      </c>
      <c r="C53" s="447" t="s">
        <v>2230</v>
      </c>
      <c r="D53" s="447" t="s">
        <v>2231</v>
      </c>
      <c r="E53" s="219" t="s">
        <v>6201</v>
      </c>
      <c r="F53" s="447" t="s">
        <v>1084</v>
      </c>
      <c r="G53" s="534" t="s">
        <v>6197</v>
      </c>
      <c r="H53" s="450" t="s">
        <v>6198</v>
      </c>
      <c r="I53" s="216" t="s">
        <v>1753</v>
      </c>
      <c r="J53" s="297" t="s">
        <v>4581</v>
      </c>
      <c r="K53" s="452" t="s">
        <v>1109</v>
      </c>
      <c r="L53" s="213" t="s">
        <v>6199</v>
      </c>
      <c r="M53" s="218">
        <v>35612</v>
      </c>
      <c r="N53" s="534" t="s">
        <v>2862</v>
      </c>
      <c r="O53" s="214">
        <v>1997</v>
      </c>
      <c r="P53" s="213"/>
      <c r="Q53" s="213"/>
      <c r="R53" s="213"/>
      <c r="S53" s="213"/>
      <c r="T53" s="222"/>
      <c r="U53" s="222"/>
    </row>
    <row r="54" spans="1:48" x14ac:dyDescent="0.2">
      <c r="A54" s="462">
        <v>1752</v>
      </c>
      <c r="B54" s="477">
        <v>42370</v>
      </c>
      <c r="C54" s="447" t="s">
        <v>3728</v>
      </c>
      <c r="D54" s="447" t="s">
        <v>2232</v>
      </c>
      <c r="E54" s="219" t="s">
        <v>6201</v>
      </c>
      <c r="F54" s="447" t="s">
        <v>3805</v>
      </c>
      <c r="G54" s="534" t="s">
        <v>2266</v>
      </c>
      <c r="H54" s="450" t="s">
        <v>1158</v>
      </c>
      <c r="I54" s="216" t="s">
        <v>5116</v>
      </c>
      <c r="J54" s="217">
        <v>4032497611</v>
      </c>
      <c r="K54" s="452" t="s">
        <v>1303</v>
      </c>
      <c r="L54" s="213" t="s">
        <v>1160</v>
      </c>
      <c r="M54" s="218">
        <v>35643</v>
      </c>
      <c r="N54" s="534" t="s">
        <v>5694</v>
      </c>
      <c r="O54" s="214">
        <v>1997</v>
      </c>
      <c r="P54" s="213"/>
      <c r="Q54" s="213"/>
      <c r="R54" s="222"/>
      <c r="S54" s="213"/>
      <c r="T54" s="213"/>
      <c r="U54" s="213"/>
    </row>
    <row r="55" spans="1:48" s="213" customFormat="1" x14ac:dyDescent="0.2">
      <c r="A55" s="462">
        <v>1773</v>
      </c>
      <c r="B55" s="477">
        <v>42370</v>
      </c>
      <c r="C55" s="447" t="s">
        <v>5117</v>
      </c>
      <c r="D55" s="447" t="s">
        <v>3705</v>
      </c>
      <c r="E55" s="219" t="s">
        <v>6201</v>
      </c>
      <c r="F55" s="447" t="s">
        <v>5118</v>
      </c>
      <c r="G55" s="534" t="s">
        <v>5119</v>
      </c>
      <c r="H55" s="450" t="s">
        <v>820</v>
      </c>
      <c r="I55" s="216" t="s">
        <v>5120</v>
      </c>
      <c r="J55" s="217">
        <v>5194434536</v>
      </c>
      <c r="K55" s="456" t="s">
        <v>3009</v>
      </c>
      <c r="L55" s="213" t="s">
        <v>821</v>
      </c>
      <c r="M55" s="218">
        <v>35704</v>
      </c>
      <c r="N55" s="309"/>
      <c r="O55" s="214">
        <v>1997</v>
      </c>
      <c r="P55" s="449"/>
      <c r="Q55" s="449"/>
      <c r="R55" s="302"/>
    </row>
    <row r="56" spans="1:48" x14ac:dyDescent="0.2">
      <c r="A56" s="462">
        <v>1793</v>
      </c>
      <c r="B56" s="477">
        <v>42370</v>
      </c>
      <c r="C56" s="447" t="s">
        <v>5121</v>
      </c>
      <c r="D56" s="447" t="s">
        <v>5122</v>
      </c>
      <c r="E56" s="219" t="s">
        <v>6201</v>
      </c>
      <c r="F56" s="457" t="s">
        <v>3474</v>
      </c>
      <c r="G56" s="535" t="s">
        <v>5123</v>
      </c>
      <c r="H56" s="458" t="s">
        <v>820</v>
      </c>
      <c r="I56" s="290" t="s">
        <v>5124</v>
      </c>
      <c r="J56" s="217">
        <v>9054338881</v>
      </c>
      <c r="K56" s="452" t="s">
        <v>3052</v>
      </c>
      <c r="L56" s="222" t="s">
        <v>821</v>
      </c>
      <c r="M56" s="218">
        <v>35796</v>
      </c>
      <c r="N56" s="534" t="s">
        <v>3759</v>
      </c>
      <c r="O56" s="214">
        <v>1997</v>
      </c>
      <c r="P56" s="448"/>
      <c r="Q56" s="213"/>
      <c r="R56" s="213"/>
      <c r="S56" s="213"/>
      <c r="T56" s="213"/>
      <c r="U56" s="213"/>
    </row>
    <row r="57" spans="1:48" x14ac:dyDescent="0.2">
      <c r="A57" s="462">
        <v>1804</v>
      </c>
      <c r="B57" s="477">
        <v>42370</v>
      </c>
      <c r="C57" s="447" t="s">
        <v>5130</v>
      </c>
      <c r="D57" s="447" t="s">
        <v>5131</v>
      </c>
      <c r="E57" s="219" t="s">
        <v>6201</v>
      </c>
      <c r="F57" s="447" t="s">
        <v>5132</v>
      </c>
      <c r="G57" s="534" t="s">
        <v>2176</v>
      </c>
      <c r="H57" s="450" t="s">
        <v>820</v>
      </c>
      <c r="I57" s="216" t="s">
        <v>5133</v>
      </c>
      <c r="J57" s="217" t="s">
        <v>5134</v>
      </c>
      <c r="K57" s="465"/>
      <c r="L57" s="213" t="s">
        <v>821</v>
      </c>
      <c r="M57" s="218">
        <v>35796</v>
      </c>
      <c r="N57" s="309" t="s">
        <v>592</v>
      </c>
      <c r="O57" s="214">
        <v>1998</v>
      </c>
      <c r="P57" s="213"/>
      <c r="Q57" s="213"/>
      <c r="R57" s="449"/>
      <c r="S57" s="449"/>
      <c r="T57" s="449"/>
      <c r="U57" s="449"/>
    </row>
    <row r="58" spans="1:48" x14ac:dyDescent="0.2">
      <c r="A58" s="496">
        <v>1828</v>
      </c>
      <c r="B58" s="488">
        <v>42736</v>
      </c>
      <c r="C58" s="489" t="s">
        <v>5139</v>
      </c>
      <c r="D58" s="489" t="s">
        <v>3843</v>
      </c>
      <c r="E58" s="282" t="s">
        <v>1163</v>
      </c>
      <c r="F58" s="489" t="s">
        <v>2550</v>
      </c>
      <c r="G58" s="540" t="s">
        <v>6197</v>
      </c>
      <c r="H58" s="487" t="s">
        <v>6198</v>
      </c>
      <c r="I58" s="283" t="s">
        <v>2551</v>
      </c>
      <c r="J58" s="320" t="s">
        <v>2552</v>
      </c>
      <c r="K58" s="494" t="s">
        <v>3493</v>
      </c>
      <c r="L58" s="278" t="s">
        <v>6199</v>
      </c>
      <c r="M58" s="277">
        <v>35886</v>
      </c>
      <c r="N58" s="540" t="s">
        <v>1625</v>
      </c>
      <c r="O58" s="284">
        <v>1998</v>
      </c>
      <c r="P58" s="278"/>
      <c r="Q58" s="278"/>
      <c r="R58" s="213"/>
      <c r="S58" s="213"/>
      <c r="T58" s="213"/>
      <c r="U58" s="213"/>
    </row>
    <row r="59" spans="1:48" s="213" customFormat="1" x14ac:dyDescent="0.2">
      <c r="A59" s="462">
        <v>1872</v>
      </c>
      <c r="B59" s="477">
        <v>42370</v>
      </c>
      <c r="C59" s="447" t="s">
        <v>5427</v>
      </c>
      <c r="D59" s="447" t="s">
        <v>3844</v>
      </c>
      <c r="E59" s="454" t="s">
        <v>543</v>
      </c>
      <c r="F59" s="447" t="s">
        <v>5428</v>
      </c>
      <c r="G59" s="534" t="s">
        <v>5429</v>
      </c>
      <c r="H59" s="450" t="s">
        <v>4981</v>
      </c>
      <c r="I59" s="216" t="s">
        <v>5430</v>
      </c>
      <c r="J59" s="217">
        <v>5064852081</v>
      </c>
      <c r="K59" s="456" t="s">
        <v>2386</v>
      </c>
      <c r="L59" s="213" t="s">
        <v>834</v>
      </c>
      <c r="M59" s="218">
        <v>36039</v>
      </c>
      <c r="N59" s="309" t="s">
        <v>5496</v>
      </c>
      <c r="O59" s="214">
        <v>1998</v>
      </c>
      <c r="R59" s="99"/>
      <c r="S59" s="99"/>
      <c r="T59" s="99"/>
      <c r="U59" s="99"/>
    </row>
    <row r="60" spans="1:48" x14ac:dyDescent="0.2">
      <c r="A60" s="462">
        <v>1875</v>
      </c>
      <c r="B60" s="477">
        <v>42370</v>
      </c>
      <c r="C60" s="447" t="s">
        <v>5431</v>
      </c>
      <c r="D60" s="447" t="s">
        <v>5432</v>
      </c>
      <c r="E60" s="219" t="s">
        <v>6201</v>
      </c>
      <c r="F60" s="447" t="s">
        <v>5433</v>
      </c>
      <c r="G60" s="534" t="s">
        <v>2510</v>
      </c>
      <c r="H60" s="450" t="s">
        <v>820</v>
      </c>
      <c r="I60" s="216" t="s">
        <v>5434</v>
      </c>
      <c r="J60" s="217">
        <v>4167540311</v>
      </c>
      <c r="K60" s="465"/>
      <c r="L60" s="213" t="s">
        <v>821</v>
      </c>
      <c r="M60" s="218">
        <v>36039</v>
      </c>
      <c r="N60" s="309" t="s">
        <v>5927</v>
      </c>
      <c r="O60" s="214">
        <v>1998</v>
      </c>
      <c r="P60" s="213"/>
      <c r="Q60" s="213"/>
      <c r="R60" s="449"/>
      <c r="S60" s="449"/>
      <c r="T60" s="449"/>
      <c r="U60" s="449"/>
    </row>
    <row r="61" spans="1:48" s="213" customFormat="1" x14ac:dyDescent="0.2">
      <c r="A61" s="462">
        <v>1882</v>
      </c>
      <c r="B61" s="477">
        <v>42370</v>
      </c>
      <c r="C61" s="447" t="s">
        <v>6039</v>
      </c>
      <c r="D61" s="447" t="s">
        <v>6037</v>
      </c>
      <c r="E61" s="216" t="s">
        <v>6201</v>
      </c>
      <c r="F61" s="447" t="s">
        <v>3475</v>
      </c>
      <c r="G61" s="534" t="s">
        <v>5435</v>
      </c>
      <c r="H61" s="450" t="s">
        <v>820</v>
      </c>
      <c r="I61" s="216" t="s">
        <v>6038</v>
      </c>
      <c r="J61" s="217">
        <v>0</v>
      </c>
      <c r="K61" s="465"/>
      <c r="L61" s="213" t="s">
        <v>821</v>
      </c>
      <c r="M61" s="347">
        <v>40087</v>
      </c>
      <c r="N61" s="610"/>
      <c r="O61" s="300">
        <v>1998</v>
      </c>
      <c r="P61" s="449"/>
      <c r="Q61" s="449"/>
    </row>
    <row r="62" spans="1:48" x14ac:dyDescent="0.2">
      <c r="A62" s="462">
        <v>1895</v>
      </c>
      <c r="B62" s="477">
        <v>42370</v>
      </c>
      <c r="C62" s="447" t="s">
        <v>3521</v>
      </c>
      <c r="D62" s="447" t="s">
        <v>5437</v>
      </c>
      <c r="E62" s="219" t="s">
        <v>6201</v>
      </c>
      <c r="F62" s="447" t="s">
        <v>4304</v>
      </c>
      <c r="G62" s="534" t="s">
        <v>4305</v>
      </c>
      <c r="H62" s="450" t="s">
        <v>4386</v>
      </c>
      <c r="I62" s="216" t="s">
        <v>4306</v>
      </c>
      <c r="J62" s="217">
        <v>2043445567</v>
      </c>
      <c r="K62" s="452" t="s">
        <v>3921</v>
      </c>
      <c r="L62" s="213" t="s">
        <v>1160</v>
      </c>
      <c r="M62" s="218">
        <v>36130</v>
      </c>
      <c r="N62" s="534" t="s">
        <v>3000</v>
      </c>
      <c r="O62" s="213">
        <v>2009</v>
      </c>
      <c r="P62" s="213"/>
      <c r="Q62" s="213"/>
      <c r="R62" s="213"/>
      <c r="S62" s="213"/>
      <c r="T62" s="213"/>
      <c r="U62" s="213"/>
    </row>
    <row r="63" spans="1:48" x14ac:dyDescent="0.2">
      <c r="A63" s="462">
        <v>1909</v>
      </c>
      <c r="B63" s="477">
        <v>42370</v>
      </c>
      <c r="C63" s="447" t="s">
        <v>3753</v>
      </c>
      <c r="D63" s="447" t="s">
        <v>3845</v>
      </c>
      <c r="E63" s="454" t="s">
        <v>1163</v>
      </c>
      <c r="F63" s="447" t="s">
        <v>3476</v>
      </c>
      <c r="G63" s="534" t="s">
        <v>502</v>
      </c>
      <c r="H63" s="450" t="s">
        <v>820</v>
      </c>
      <c r="I63" s="450" t="s">
        <v>259</v>
      </c>
      <c r="J63" s="217">
        <v>4162442065</v>
      </c>
      <c r="K63" s="452" t="s">
        <v>3401</v>
      </c>
      <c r="L63" s="213" t="s">
        <v>821</v>
      </c>
      <c r="M63" s="218">
        <v>36220</v>
      </c>
      <c r="N63" s="534" t="s">
        <v>1859</v>
      </c>
      <c r="O63" s="214">
        <v>1999</v>
      </c>
      <c r="P63" s="213"/>
      <c r="Q63" s="213"/>
      <c r="U63" s="99" t="s">
        <v>2606</v>
      </c>
    </row>
    <row r="64" spans="1:48" s="213" customFormat="1" x14ac:dyDescent="0.2">
      <c r="A64" s="462">
        <v>1952</v>
      </c>
      <c r="B64" s="477">
        <v>42370</v>
      </c>
      <c r="C64" s="447" t="s">
        <v>5595</v>
      </c>
      <c r="D64" s="447" t="s">
        <v>5596</v>
      </c>
      <c r="E64" s="219" t="s">
        <v>6201</v>
      </c>
      <c r="F64" s="447" t="s">
        <v>1217</v>
      </c>
      <c r="G64" s="534" t="s">
        <v>6253</v>
      </c>
      <c r="H64" s="450" t="s">
        <v>4981</v>
      </c>
      <c r="I64" s="216" t="s">
        <v>6254</v>
      </c>
      <c r="J64" s="223" t="s">
        <v>6255</v>
      </c>
      <c r="K64" s="456" t="s">
        <v>1829</v>
      </c>
      <c r="L64" s="213" t="s">
        <v>834</v>
      </c>
      <c r="M64" s="218">
        <v>36404</v>
      </c>
      <c r="N64" s="534" t="s">
        <v>5496</v>
      </c>
      <c r="O64" s="214">
        <v>1999</v>
      </c>
      <c r="R64" s="99"/>
      <c r="S64" s="52"/>
      <c r="T64" s="99"/>
      <c r="U64" s="99"/>
    </row>
    <row r="65" spans="1:21" s="222" customFormat="1" x14ac:dyDescent="0.2">
      <c r="A65" s="462">
        <v>1964</v>
      </c>
      <c r="B65" s="477">
        <v>42370</v>
      </c>
      <c r="C65" s="447" t="s">
        <v>2569</v>
      </c>
      <c r="D65" s="447" t="s">
        <v>2570</v>
      </c>
      <c r="E65" s="219" t="s">
        <v>6201</v>
      </c>
      <c r="F65" s="447" t="s">
        <v>2918</v>
      </c>
      <c r="G65" s="534" t="s">
        <v>2571</v>
      </c>
      <c r="H65" s="450" t="s">
        <v>820</v>
      </c>
      <c r="I65" s="216" t="s">
        <v>2572</v>
      </c>
      <c r="J65" s="217">
        <v>9053866993</v>
      </c>
      <c r="K65" s="547" t="s">
        <v>4191</v>
      </c>
      <c r="L65" s="213" t="s">
        <v>821</v>
      </c>
      <c r="M65" s="218">
        <v>36434</v>
      </c>
      <c r="N65" s="309" t="s">
        <v>2696</v>
      </c>
      <c r="O65" s="214">
        <v>1999</v>
      </c>
      <c r="P65" s="449"/>
      <c r="Q65" s="449"/>
      <c r="R65" s="449"/>
      <c r="S65" s="449"/>
      <c r="T65" s="449"/>
      <c r="U65" s="449"/>
    </row>
    <row r="66" spans="1:21" s="213" customFormat="1" x14ac:dyDescent="0.2">
      <c r="A66" s="462">
        <v>1965</v>
      </c>
      <c r="B66" s="477">
        <v>42370</v>
      </c>
      <c r="C66" s="447" t="s">
        <v>2573</v>
      </c>
      <c r="D66" s="447" t="s">
        <v>1431</v>
      </c>
      <c r="E66" s="219" t="s">
        <v>6201</v>
      </c>
      <c r="F66" s="447" t="s">
        <v>2383</v>
      </c>
      <c r="G66" s="534" t="s">
        <v>1625</v>
      </c>
      <c r="H66" s="450" t="s">
        <v>6198</v>
      </c>
      <c r="I66" s="216" t="s">
        <v>2384</v>
      </c>
      <c r="J66" s="217">
        <v>6045073947</v>
      </c>
      <c r="K66" s="452" t="s">
        <v>4494</v>
      </c>
      <c r="L66" s="213" t="s">
        <v>6199</v>
      </c>
      <c r="M66" s="218">
        <v>36434</v>
      </c>
      <c r="N66" s="309" t="s">
        <v>4495</v>
      </c>
      <c r="O66" s="214">
        <v>1999</v>
      </c>
      <c r="P66" s="449"/>
      <c r="Q66" s="449"/>
      <c r="R66" s="99"/>
      <c r="S66" s="99"/>
      <c r="T66" s="99"/>
      <c r="U66" s="99"/>
    </row>
    <row r="67" spans="1:21" s="213" customFormat="1" x14ac:dyDescent="0.2">
      <c r="A67" s="496">
        <v>2001</v>
      </c>
      <c r="B67" s="488">
        <v>42736</v>
      </c>
      <c r="C67" s="489" t="s">
        <v>2389</v>
      </c>
      <c r="D67" s="489" t="s">
        <v>3846</v>
      </c>
      <c r="E67" s="282" t="s">
        <v>6201</v>
      </c>
      <c r="F67" s="489" t="s">
        <v>2390</v>
      </c>
      <c r="G67" s="540" t="s">
        <v>401</v>
      </c>
      <c r="H67" s="487" t="s">
        <v>6198</v>
      </c>
      <c r="I67" s="283" t="s">
        <v>2391</v>
      </c>
      <c r="J67" s="285">
        <v>6042546991</v>
      </c>
      <c r="K67" s="495" t="s">
        <v>61</v>
      </c>
      <c r="L67" s="278" t="s">
        <v>6199</v>
      </c>
      <c r="M67" s="277">
        <v>36617</v>
      </c>
      <c r="N67" s="609" t="s">
        <v>4495</v>
      </c>
      <c r="O67" s="284">
        <v>1999</v>
      </c>
      <c r="P67" s="99"/>
      <c r="Q67" s="52"/>
    </row>
    <row r="68" spans="1:21" s="213" customFormat="1" x14ac:dyDescent="0.2">
      <c r="A68" s="462">
        <v>2006</v>
      </c>
      <c r="B68" s="477">
        <v>42370</v>
      </c>
      <c r="C68" s="447" t="s">
        <v>3587</v>
      </c>
      <c r="D68" s="447" t="s">
        <v>6194</v>
      </c>
      <c r="E68" s="219" t="s">
        <v>6201</v>
      </c>
      <c r="F68" s="447" t="s">
        <v>3477</v>
      </c>
      <c r="G68" s="534" t="s">
        <v>3196</v>
      </c>
      <c r="H68" s="450" t="s">
        <v>832</v>
      </c>
      <c r="I68" s="216" t="s">
        <v>3197</v>
      </c>
      <c r="J68" s="217">
        <v>4506729386</v>
      </c>
      <c r="K68" s="464" t="s">
        <v>5375</v>
      </c>
      <c r="L68" s="213" t="s">
        <v>4661</v>
      </c>
      <c r="M68" s="218">
        <v>36647</v>
      </c>
      <c r="N68" s="309" t="s">
        <v>6036</v>
      </c>
      <c r="O68" s="214">
        <v>2000</v>
      </c>
      <c r="P68" s="99"/>
      <c r="Q68" s="99"/>
    </row>
    <row r="69" spans="1:21" s="213" customFormat="1" x14ac:dyDescent="0.2">
      <c r="A69" s="462">
        <v>2014</v>
      </c>
      <c r="B69" s="477">
        <v>42370</v>
      </c>
      <c r="C69" s="447" t="s">
        <v>3198</v>
      </c>
      <c r="D69" s="447" t="s">
        <v>3199</v>
      </c>
      <c r="E69" s="219" t="s">
        <v>6201</v>
      </c>
      <c r="F69" s="447" t="s">
        <v>3200</v>
      </c>
      <c r="G69" s="534" t="s">
        <v>6202</v>
      </c>
      <c r="H69" s="450" t="s">
        <v>6198</v>
      </c>
      <c r="I69" s="216" t="s">
        <v>3201</v>
      </c>
      <c r="J69" s="217">
        <v>6045818062</v>
      </c>
      <c r="K69" s="456" t="s">
        <v>3001</v>
      </c>
      <c r="L69" s="213" t="s">
        <v>6199</v>
      </c>
      <c r="M69" s="218">
        <v>36647</v>
      </c>
      <c r="N69" s="608" t="s">
        <v>1625</v>
      </c>
      <c r="O69" s="214">
        <v>2000</v>
      </c>
    </row>
    <row r="70" spans="1:21" s="213" customFormat="1" x14ac:dyDescent="0.2">
      <c r="A70" s="462">
        <v>2016</v>
      </c>
      <c r="B70" s="477">
        <v>42370</v>
      </c>
      <c r="C70" s="447" t="s">
        <v>3202</v>
      </c>
      <c r="D70" s="447" t="s">
        <v>3847</v>
      </c>
      <c r="E70" s="219" t="s">
        <v>1163</v>
      </c>
      <c r="F70" s="447" t="s">
        <v>3478</v>
      </c>
      <c r="G70" s="534" t="s">
        <v>1131</v>
      </c>
      <c r="H70" s="450" t="s">
        <v>4981</v>
      </c>
      <c r="I70" s="216" t="s">
        <v>1620</v>
      </c>
      <c r="J70" s="217">
        <v>5068493948</v>
      </c>
      <c r="K70" s="456" t="s">
        <v>1130</v>
      </c>
      <c r="L70" s="213" t="s">
        <v>834</v>
      </c>
      <c r="M70" s="218">
        <v>36647</v>
      </c>
      <c r="N70" s="309" t="s">
        <v>5496</v>
      </c>
      <c r="O70" s="214">
        <v>2000</v>
      </c>
    </row>
    <row r="71" spans="1:21" s="213" customFormat="1" x14ac:dyDescent="0.2">
      <c r="A71" s="462">
        <v>2017</v>
      </c>
      <c r="B71" s="477">
        <v>42370</v>
      </c>
      <c r="C71" s="447" t="s">
        <v>3203</v>
      </c>
      <c r="D71" s="447" t="s">
        <v>3204</v>
      </c>
      <c r="E71" s="219" t="s">
        <v>6201</v>
      </c>
      <c r="F71" s="447" t="s">
        <v>3205</v>
      </c>
      <c r="G71" s="534" t="s">
        <v>2347</v>
      </c>
      <c r="H71" s="450" t="s">
        <v>1174</v>
      </c>
      <c r="I71" s="216" t="s">
        <v>3206</v>
      </c>
      <c r="J71" s="217">
        <v>3062606377</v>
      </c>
      <c r="K71" s="456" t="s">
        <v>3156</v>
      </c>
      <c r="L71" s="213" t="s">
        <v>1160</v>
      </c>
      <c r="M71" s="218">
        <v>36678</v>
      </c>
      <c r="N71" s="608" t="s">
        <v>5487</v>
      </c>
      <c r="O71" s="214">
        <v>2000</v>
      </c>
    </row>
    <row r="72" spans="1:21" s="213" customFormat="1" x14ac:dyDescent="0.2">
      <c r="A72" s="462">
        <v>2045</v>
      </c>
      <c r="B72" s="477">
        <v>42370</v>
      </c>
      <c r="C72" s="447" t="s">
        <v>3207</v>
      </c>
      <c r="D72" s="447" t="s">
        <v>5136</v>
      </c>
      <c r="E72" s="219" t="s">
        <v>6201</v>
      </c>
      <c r="F72" s="457" t="s">
        <v>5076</v>
      </c>
      <c r="G72" s="535" t="s">
        <v>2517</v>
      </c>
      <c r="H72" s="458" t="s">
        <v>6198</v>
      </c>
      <c r="I72" s="290" t="s">
        <v>1197</v>
      </c>
      <c r="J72" s="217">
        <v>2506520626</v>
      </c>
      <c r="K72" s="452" t="s">
        <v>5075</v>
      </c>
      <c r="L72" s="222" t="s">
        <v>6199</v>
      </c>
      <c r="M72" s="218">
        <v>36831</v>
      </c>
      <c r="N72" s="309"/>
      <c r="O72" s="214">
        <v>2000</v>
      </c>
      <c r="R72" s="449"/>
      <c r="S72" s="449"/>
      <c r="T72" s="449"/>
      <c r="U72" s="449"/>
    </row>
    <row r="73" spans="1:21" x14ac:dyDescent="0.2">
      <c r="A73" s="542">
        <v>2055</v>
      </c>
      <c r="B73" s="477">
        <v>42370</v>
      </c>
      <c r="C73" s="457" t="s">
        <v>1198</v>
      </c>
      <c r="D73" s="457" t="s">
        <v>1199</v>
      </c>
      <c r="E73" s="219" t="s">
        <v>1163</v>
      </c>
      <c r="F73" s="457" t="s">
        <v>2915</v>
      </c>
      <c r="G73" s="535" t="s">
        <v>1200</v>
      </c>
      <c r="H73" s="458" t="s">
        <v>4386</v>
      </c>
      <c r="I73" s="290" t="s">
        <v>1201</v>
      </c>
      <c r="J73" s="223">
        <v>2042221144</v>
      </c>
      <c r="K73" s="465"/>
      <c r="L73" s="213" t="s">
        <v>1160</v>
      </c>
      <c r="M73" s="218">
        <v>36800</v>
      </c>
      <c r="N73" s="309" t="s">
        <v>3000</v>
      </c>
      <c r="O73" s="214">
        <v>2000</v>
      </c>
      <c r="P73" s="213"/>
      <c r="Q73" s="213"/>
      <c r="R73" s="213"/>
      <c r="S73" s="213"/>
      <c r="T73" s="213"/>
      <c r="U73" s="213"/>
    </row>
    <row r="74" spans="1:21" s="213" customFormat="1" x14ac:dyDescent="0.2">
      <c r="A74" s="462">
        <v>2058</v>
      </c>
      <c r="B74" s="477">
        <v>42370</v>
      </c>
      <c r="C74" s="457" t="s">
        <v>1202</v>
      </c>
      <c r="D74" s="457" t="s">
        <v>3027</v>
      </c>
      <c r="E74" s="275" t="s">
        <v>1163</v>
      </c>
      <c r="F74" s="457" t="s">
        <v>2697</v>
      </c>
      <c r="G74" s="535" t="s">
        <v>6197</v>
      </c>
      <c r="H74" s="458" t="s">
        <v>6198</v>
      </c>
      <c r="I74" s="290" t="s">
        <v>2698</v>
      </c>
      <c r="J74" s="223" t="s">
        <v>2699</v>
      </c>
      <c r="K74" s="464" t="s">
        <v>4364</v>
      </c>
      <c r="L74" s="222" t="s">
        <v>6199</v>
      </c>
      <c r="M74" s="218">
        <v>36861</v>
      </c>
      <c r="N74" s="309" t="s">
        <v>4495</v>
      </c>
      <c r="O74" s="214">
        <v>2000</v>
      </c>
    </row>
    <row r="75" spans="1:21" s="213" customFormat="1" x14ac:dyDescent="0.2">
      <c r="A75" s="462">
        <v>2072</v>
      </c>
      <c r="B75" s="477">
        <v>42370</v>
      </c>
      <c r="C75" s="447" t="s">
        <v>1467</v>
      </c>
      <c r="D75" s="447" t="s">
        <v>4605</v>
      </c>
      <c r="E75" s="219" t="s">
        <v>6201</v>
      </c>
      <c r="F75" s="457" t="s">
        <v>2518</v>
      </c>
      <c r="G75" s="535" t="s">
        <v>4606</v>
      </c>
      <c r="H75" s="458" t="s">
        <v>820</v>
      </c>
      <c r="I75" s="290" t="s">
        <v>2519</v>
      </c>
      <c r="J75" s="217" t="s">
        <v>4607</v>
      </c>
      <c r="K75" s="466" t="s">
        <v>1728</v>
      </c>
      <c r="L75" s="222" t="s">
        <v>821</v>
      </c>
      <c r="M75" s="218">
        <v>36923</v>
      </c>
      <c r="N75" s="534" t="s">
        <v>4606</v>
      </c>
      <c r="O75" s="214">
        <v>2001</v>
      </c>
    </row>
    <row r="76" spans="1:21" x14ac:dyDescent="0.2">
      <c r="A76" s="462">
        <v>2077</v>
      </c>
      <c r="B76" s="477">
        <v>42370</v>
      </c>
      <c r="C76" s="447" t="s">
        <v>4608</v>
      </c>
      <c r="D76" s="447" t="s">
        <v>4609</v>
      </c>
      <c r="E76" s="219" t="s">
        <v>6201</v>
      </c>
      <c r="F76" s="447" t="s">
        <v>1427</v>
      </c>
      <c r="G76" s="534" t="s">
        <v>1428</v>
      </c>
      <c r="H76" s="450" t="s">
        <v>6198</v>
      </c>
      <c r="I76" s="450" t="s">
        <v>1429</v>
      </c>
      <c r="J76" s="451" t="s">
        <v>1430</v>
      </c>
      <c r="K76" s="460" t="s">
        <v>3740</v>
      </c>
      <c r="L76" s="213" t="s">
        <v>6199</v>
      </c>
      <c r="M76" s="218">
        <v>36951</v>
      </c>
      <c r="N76" s="534" t="s">
        <v>1461</v>
      </c>
      <c r="O76" s="214">
        <v>2001</v>
      </c>
      <c r="P76" s="449"/>
      <c r="Q76" s="449"/>
      <c r="R76" s="213"/>
      <c r="S76" s="213"/>
      <c r="T76" s="213"/>
      <c r="U76" s="213"/>
    </row>
    <row r="77" spans="1:21" x14ac:dyDescent="0.2">
      <c r="A77" s="462">
        <v>2078</v>
      </c>
      <c r="B77" s="477">
        <v>42370</v>
      </c>
      <c r="C77" s="457" t="s">
        <v>4610</v>
      </c>
      <c r="D77" s="457" t="s">
        <v>4611</v>
      </c>
      <c r="E77" s="275" t="s">
        <v>6201</v>
      </c>
      <c r="F77" s="457" t="s">
        <v>4612</v>
      </c>
      <c r="G77" s="535" t="s">
        <v>4613</v>
      </c>
      <c r="H77" s="458" t="s">
        <v>832</v>
      </c>
      <c r="I77" s="290" t="s">
        <v>1054</v>
      </c>
      <c r="J77" s="217">
        <v>4505886521</v>
      </c>
      <c r="K77" s="456" t="s">
        <v>224</v>
      </c>
      <c r="L77" s="222" t="s">
        <v>4661</v>
      </c>
      <c r="M77" s="218">
        <v>36951</v>
      </c>
      <c r="N77" s="309" t="s">
        <v>4942</v>
      </c>
      <c r="O77" s="214">
        <v>2001</v>
      </c>
      <c r="P77" s="213"/>
      <c r="Q77" s="213"/>
    </row>
    <row r="78" spans="1:21" x14ac:dyDescent="0.2">
      <c r="A78" s="462">
        <v>2105</v>
      </c>
      <c r="B78" s="477">
        <v>42370</v>
      </c>
      <c r="C78" s="447" t="s">
        <v>3581</v>
      </c>
      <c r="D78" s="447" t="s">
        <v>7799</v>
      </c>
      <c r="E78" s="219" t="s">
        <v>6201</v>
      </c>
      <c r="F78" s="447" t="s">
        <v>3582</v>
      </c>
      <c r="G78" s="534" t="s">
        <v>2510</v>
      </c>
      <c r="H78" s="450" t="s">
        <v>820</v>
      </c>
      <c r="I78" s="216" t="s">
        <v>3583</v>
      </c>
      <c r="J78" s="217">
        <v>4168223945</v>
      </c>
      <c r="K78" s="460" t="s">
        <v>4890</v>
      </c>
      <c r="L78" s="213" t="s">
        <v>821</v>
      </c>
      <c r="M78" s="218">
        <v>37043</v>
      </c>
      <c r="N78" s="534" t="s">
        <v>6420</v>
      </c>
      <c r="O78" s="214">
        <v>2001</v>
      </c>
      <c r="R78" s="449"/>
      <c r="S78" s="449"/>
      <c r="T78" s="449"/>
      <c r="U78" s="449"/>
    </row>
    <row r="79" spans="1:21" s="213" customFormat="1" x14ac:dyDescent="0.2">
      <c r="A79" s="462">
        <v>2109</v>
      </c>
      <c r="B79" s="477">
        <v>42370</v>
      </c>
      <c r="C79" s="447" t="s">
        <v>3584</v>
      </c>
      <c r="D79" s="447" t="s">
        <v>6864</v>
      </c>
      <c r="E79" s="219" t="s">
        <v>1163</v>
      </c>
      <c r="F79" s="447" t="s">
        <v>2160</v>
      </c>
      <c r="G79" s="534" t="s">
        <v>2161</v>
      </c>
      <c r="H79" s="450" t="s">
        <v>1005</v>
      </c>
      <c r="I79" s="450" t="s">
        <v>6059</v>
      </c>
      <c r="J79" s="223">
        <v>5068322867</v>
      </c>
      <c r="K79" s="452" t="s">
        <v>1258</v>
      </c>
      <c r="L79" s="213" t="s">
        <v>834</v>
      </c>
      <c r="M79" s="218">
        <v>37043</v>
      </c>
      <c r="N79" s="535" t="s">
        <v>6247</v>
      </c>
      <c r="O79" s="214">
        <v>2001</v>
      </c>
      <c r="P79" s="99" t="s">
        <v>48</v>
      </c>
      <c r="Q79" s="441"/>
    </row>
    <row r="80" spans="1:21" x14ac:dyDescent="0.2">
      <c r="A80" s="462">
        <v>2118</v>
      </c>
      <c r="B80" s="477">
        <v>42370</v>
      </c>
      <c r="C80" s="447" t="s">
        <v>2548</v>
      </c>
      <c r="D80" s="447" t="s">
        <v>2547</v>
      </c>
      <c r="E80" s="216" t="s">
        <v>6201</v>
      </c>
      <c r="F80" s="447" t="s">
        <v>3479</v>
      </c>
      <c r="G80" s="534" t="s">
        <v>1008</v>
      </c>
      <c r="H80" s="450" t="s">
        <v>3573</v>
      </c>
      <c r="I80" s="216" t="s">
        <v>2546</v>
      </c>
      <c r="J80" s="217">
        <v>7094375789</v>
      </c>
      <c r="K80" s="452" t="s">
        <v>2314</v>
      </c>
      <c r="L80" s="213" t="s">
        <v>834</v>
      </c>
      <c r="M80" s="218">
        <v>37073</v>
      </c>
      <c r="N80" s="534" t="s">
        <v>21</v>
      </c>
      <c r="O80" s="214">
        <v>2001</v>
      </c>
      <c r="P80" s="213"/>
      <c r="Q80" s="213"/>
      <c r="R80" s="213"/>
      <c r="S80" s="213"/>
      <c r="T80" s="213"/>
      <c r="U80" s="213"/>
    </row>
    <row r="81" spans="1:21" x14ac:dyDescent="0.2">
      <c r="A81" s="462">
        <v>2130</v>
      </c>
      <c r="B81" s="477">
        <v>42370</v>
      </c>
      <c r="C81" s="447" t="s">
        <v>1009</v>
      </c>
      <c r="D81" s="447" t="s">
        <v>1010</v>
      </c>
      <c r="E81" s="219" t="s">
        <v>6201</v>
      </c>
      <c r="F81" s="447" t="s">
        <v>3834</v>
      </c>
      <c r="G81" s="534" t="s">
        <v>1011</v>
      </c>
      <c r="H81" s="450" t="s">
        <v>6198</v>
      </c>
      <c r="I81" s="216" t="s">
        <v>1012</v>
      </c>
      <c r="J81" s="223">
        <v>2509627683</v>
      </c>
      <c r="K81" s="465"/>
      <c r="L81" s="213" t="s">
        <v>6199</v>
      </c>
      <c r="M81" s="218">
        <v>37073</v>
      </c>
      <c r="N81" s="309" t="s">
        <v>2679</v>
      </c>
      <c r="O81" s="214">
        <v>2001</v>
      </c>
      <c r="R81" s="213"/>
      <c r="S81" s="213"/>
      <c r="T81" s="213"/>
      <c r="U81" s="213"/>
    </row>
    <row r="82" spans="1:21" x14ac:dyDescent="0.2">
      <c r="A82" s="462">
        <v>2152</v>
      </c>
      <c r="B82" s="477">
        <v>42370</v>
      </c>
      <c r="C82" s="447" t="s">
        <v>5055</v>
      </c>
      <c r="D82" s="447" t="s">
        <v>5056</v>
      </c>
      <c r="E82" s="219" t="s">
        <v>1163</v>
      </c>
      <c r="F82" s="447" t="s">
        <v>3377</v>
      </c>
      <c r="G82" s="534" t="s">
        <v>6202</v>
      </c>
      <c r="H82" s="450" t="s">
        <v>6198</v>
      </c>
      <c r="I82" s="216" t="s">
        <v>2608</v>
      </c>
      <c r="J82" s="217">
        <v>6045889215</v>
      </c>
      <c r="K82" s="466" t="s">
        <v>1572</v>
      </c>
      <c r="L82" s="213" t="s">
        <v>6199</v>
      </c>
      <c r="M82" s="218">
        <v>37196</v>
      </c>
      <c r="N82" s="309" t="s">
        <v>4495</v>
      </c>
      <c r="O82" s="214">
        <v>2001</v>
      </c>
      <c r="P82" s="213"/>
      <c r="Q82" s="213"/>
      <c r="R82" s="213"/>
      <c r="S82" s="213"/>
      <c r="T82" s="213"/>
      <c r="U82" s="213"/>
    </row>
    <row r="83" spans="1:21" x14ac:dyDescent="0.2">
      <c r="A83" s="462">
        <v>2153</v>
      </c>
      <c r="B83" s="477">
        <v>42370</v>
      </c>
      <c r="C83" s="457" t="s">
        <v>4086</v>
      </c>
      <c r="D83" s="457" t="s">
        <v>4087</v>
      </c>
      <c r="E83" s="275" t="s">
        <v>6201</v>
      </c>
      <c r="F83" s="457" t="s">
        <v>5960</v>
      </c>
      <c r="G83" s="535" t="s">
        <v>4088</v>
      </c>
      <c r="H83" s="458" t="s">
        <v>820</v>
      </c>
      <c r="I83" s="290" t="s">
        <v>4089</v>
      </c>
      <c r="J83" s="217">
        <v>0</v>
      </c>
      <c r="K83" s="456" t="s">
        <v>2574</v>
      </c>
      <c r="L83" s="222" t="s">
        <v>821</v>
      </c>
      <c r="M83" s="218">
        <v>37226</v>
      </c>
      <c r="N83" s="309"/>
      <c r="O83" s="300">
        <v>2001</v>
      </c>
      <c r="P83" s="213"/>
      <c r="Q83" s="213"/>
      <c r="R83" s="213"/>
      <c r="S83" s="213"/>
      <c r="T83" s="213"/>
      <c r="U83" s="213"/>
    </row>
    <row r="84" spans="1:21" s="213" customFormat="1" x14ac:dyDescent="0.2">
      <c r="A84" s="496">
        <v>2155</v>
      </c>
      <c r="B84" s="488">
        <v>42736</v>
      </c>
      <c r="C84" s="489" t="s">
        <v>4066</v>
      </c>
      <c r="D84" s="489" t="s">
        <v>4090</v>
      </c>
      <c r="E84" s="282" t="s">
        <v>6201</v>
      </c>
      <c r="F84" s="489" t="s">
        <v>3170</v>
      </c>
      <c r="G84" s="540" t="s">
        <v>4092</v>
      </c>
      <c r="H84" s="487" t="s">
        <v>820</v>
      </c>
      <c r="I84" s="487" t="s">
        <v>5229</v>
      </c>
      <c r="J84" s="276">
        <v>6137314851</v>
      </c>
      <c r="K84" s="494" t="s">
        <v>3923</v>
      </c>
      <c r="L84" s="278" t="s">
        <v>4661</v>
      </c>
      <c r="M84" s="277">
        <v>37226</v>
      </c>
      <c r="N84" s="540" t="s">
        <v>5340</v>
      </c>
      <c r="O84" s="284">
        <v>2001</v>
      </c>
      <c r="P84" s="278"/>
      <c r="Q84" s="278"/>
      <c r="R84" s="449"/>
      <c r="S84" s="449"/>
      <c r="T84" s="449"/>
      <c r="U84" s="449"/>
    </row>
    <row r="85" spans="1:21" x14ac:dyDescent="0.2">
      <c r="A85" s="462">
        <v>2170</v>
      </c>
      <c r="B85" s="477">
        <v>42370</v>
      </c>
      <c r="C85" s="447" t="s">
        <v>4102</v>
      </c>
      <c r="D85" s="447" t="s">
        <v>6194</v>
      </c>
      <c r="E85" s="219" t="s">
        <v>6201</v>
      </c>
      <c r="F85" s="447" t="s">
        <v>4103</v>
      </c>
      <c r="G85" s="534" t="s">
        <v>2193</v>
      </c>
      <c r="H85" s="450" t="s">
        <v>820</v>
      </c>
      <c r="I85" s="216" t="s">
        <v>4104</v>
      </c>
      <c r="J85" s="217">
        <v>4167425134</v>
      </c>
      <c r="K85" s="465"/>
      <c r="L85" s="213" t="s">
        <v>821</v>
      </c>
      <c r="M85" s="218">
        <v>37316</v>
      </c>
      <c r="N85" s="534" t="s">
        <v>2152</v>
      </c>
      <c r="O85" s="300">
        <v>2002</v>
      </c>
      <c r="P85" s="213"/>
      <c r="Q85" s="213"/>
      <c r="R85" s="213"/>
      <c r="S85" s="213"/>
      <c r="T85" s="213"/>
      <c r="U85" s="213"/>
    </row>
    <row r="86" spans="1:21" s="167" customFormat="1" x14ac:dyDescent="0.2">
      <c r="A86" s="462">
        <v>2176</v>
      </c>
      <c r="B86" s="477">
        <v>42370</v>
      </c>
      <c r="C86" s="447" t="s">
        <v>4106</v>
      </c>
      <c r="D86" s="447" t="s">
        <v>4107</v>
      </c>
      <c r="E86" s="219" t="s">
        <v>1163</v>
      </c>
      <c r="F86" s="447" t="s">
        <v>4108</v>
      </c>
      <c r="G86" s="534" t="s">
        <v>4980</v>
      </c>
      <c r="H86" s="450" t="s">
        <v>4981</v>
      </c>
      <c r="I86" s="216" t="s">
        <v>3446</v>
      </c>
      <c r="J86" s="217" t="s">
        <v>2684</v>
      </c>
      <c r="K86" s="456" t="s">
        <v>333</v>
      </c>
      <c r="L86" s="213" t="s">
        <v>834</v>
      </c>
      <c r="M86" s="218">
        <v>37316</v>
      </c>
      <c r="N86" s="534" t="s">
        <v>5496</v>
      </c>
      <c r="O86" s="214">
        <v>2002</v>
      </c>
      <c r="P86" s="213"/>
      <c r="Q86" s="213"/>
      <c r="R86" s="213"/>
      <c r="S86" s="213"/>
      <c r="T86" s="213"/>
      <c r="U86" s="213"/>
    </row>
    <row r="87" spans="1:21" x14ac:dyDescent="0.2">
      <c r="A87" s="496">
        <v>2182</v>
      </c>
      <c r="B87" s="488">
        <v>42736</v>
      </c>
      <c r="C87" s="489" t="s">
        <v>3449</v>
      </c>
      <c r="D87" s="489" t="s">
        <v>3450</v>
      </c>
      <c r="E87" s="282" t="s">
        <v>6201</v>
      </c>
      <c r="F87" s="489" t="s">
        <v>3451</v>
      </c>
      <c r="G87" s="540" t="s">
        <v>3452</v>
      </c>
      <c r="H87" s="487" t="s">
        <v>2369</v>
      </c>
      <c r="I87" s="283" t="s">
        <v>3453</v>
      </c>
      <c r="J87" s="276">
        <v>9024532589</v>
      </c>
      <c r="K87" s="495" t="s">
        <v>4285</v>
      </c>
      <c r="L87" s="278" t="s">
        <v>834</v>
      </c>
      <c r="M87" s="277">
        <v>37347</v>
      </c>
      <c r="N87" s="540" t="s">
        <v>5467</v>
      </c>
      <c r="O87" s="284">
        <v>2002</v>
      </c>
      <c r="P87" s="332"/>
      <c r="Q87" s="278"/>
      <c r="R87" s="449"/>
      <c r="S87" s="449"/>
      <c r="T87" s="449"/>
      <c r="U87" s="449"/>
    </row>
    <row r="88" spans="1:21" s="213" customFormat="1" x14ac:dyDescent="0.2">
      <c r="A88" s="462">
        <v>2187</v>
      </c>
      <c r="B88" s="477">
        <v>42370</v>
      </c>
      <c r="C88" s="447" t="s">
        <v>3454</v>
      </c>
      <c r="D88" s="447" t="s">
        <v>3455</v>
      </c>
      <c r="E88" s="219" t="s">
        <v>6201</v>
      </c>
      <c r="F88" s="447" t="s">
        <v>3456</v>
      </c>
      <c r="G88" s="534" t="s">
        <v>825</v>
      </c>
      <c r="H88" s="450" t="s">
        <v>6198</v>
      </c>
      <c r="I88" s="216" t="s">
        <v>3457</v>
      </c>
      <c r="J88" s="217">
        <v>6044356521</v>
      </c>
      <c r="K88" s="452" t="s">
        <v>3431</v>
      </c>
      <c r="L88" s="213" t="s">
        <v>6199</v>
      </c>
      <c r="M88" s="218">
        <v>37347</v>
      </c>
      <c r="N88" s="309" t="s">
        <v>2476</v>
      </c>
      <c r="O88" s="214">
        <v>2002</v>
      </c>
      <c r="R88" s="449"/>
      <c r="S88" s="449"/>
      <c r="T88" s="449"/>
      <c r="U88" s="449"/>
    </row>
    <row r="89" spans="1:21" s="167" customFormat="1" x14ac:dyDescent="0.2">
      <c r="A89" s="462">
        <v>2207</v>
      </c>
      <c r="B89" s="477">
        <v>42370</v>
      </c>
      <c r="C89" s="447" t="s">
        <v>5239</v>
      </c>
      <c r="D89" s="447" t="s">
        <v>3850</v>
      </c>
      <c r="E89" s="219" t="s">
        <v>1163</v>
      </c>
      <c r="F89" s="447" t="s">
        <v>3481</v>
      </c>
      <c r="G89" s="534" t="s">
        <v>1011</v>
      </c>
      <c r="H89" s="450" t="s">
        <v>6198</v>
      </c>
      <c r="I89" s="216" t="s">
        <v>1781</v>
      </c>
      <c r="J89" s="217">
        <v>2509637818</v>
      </c>
      <c r="K89" s="452" t="s">
        <v>3339</v>
      </c>
      <c r="L89" s="213" t="s">
        <v>6199</v>
      </c>
      <c r="M89" s="218">
        <v>37408</v>
      </c>
      <c r="N89" s="534" t="s">
        <v>210</v>
      </c>
      <c r="O89" s="214">
        <v>2002</v>
      </c>
      <c r="P89" s="441"/>
      <c r="Q89" s="441"/>
      <c r="R89" s="213"/>
      <c r="S89" s="213"/>
      <c r="T89" s="213"/>
      <c r="U89" s="213"/>
    </row>
    <row r="90" spans="1:21" x14ac:dyDescent="0.2">
      <c r="A90" s="462">
        <v>2208</v>
      </c>
      <c r="B90" s="477">
        <v>42370</v>
      </c>
      <c r="C90" s="447" t="s">
        <v>5240</v>
      </c>
      <c r="D90" s="447" t="s">
        <v>3432</v>
      </c>
      <c r="E90" s="219" t="s">
        <v>6201</v>
      </c>
      <c r="F90" s="447" t="s">
        <v>7626</v>
      </c>
      <c r="G90" s="534" t="s">
        <v>7627</v>
      </c>
      <c r="H90" s="450" t="s">
        <v>6198</v>
      </c>
      <c r="I90" s="450" t="s">
        <v>7628</v>
      </c>
      <c r="J90" s="217">
        <v>2503391796</v>
      </c>
      <c r="K90" s="455" t="s">
        <v>3814</v>
      </c>
      <c r="L90" s="213" t="s">
        <v>6199</v>
      </c>
      <c r="M90" s="218">
        <v>37408</v>
      </c>
      <c r="N90" s="309" t="s">
        <v>2476</v>
      </c>
      <c r="O90" s="214">
        <v>2002</v>
      </c>
      <c r="P90" s="449"/>
      <c r="Q90" s="449"/>
      <c r="R90" s="213"/>
      <c r="S90" s="213"/>
      <c r="T90" s="213"/>
      <c r="U90" s="213"/>
    </row>
    <row r="91" spans="1:21" s="213" customFormat="1" x14ac:dyDescent="0.2">
      <c r="A91" s="462">
        <v>2215</v>
      </c>
      <c r="B91" s="477">
        <v>42370</v>
      </c>
      <c r="C91" s="447" t="s">
        <v>7421</v>
      </c>
      <c r="D91" s="447" t="s">
        <v>4372</v>
      </c>
      <c r="E91" s="219" t="s">
        <v>1163</v>
      </c>
      <c r="F91" s="447" t="s">
        <v>3522</v>
      </c>
      <c r="G91" s="534" t="s">
        <v>2517</v>
      </c>
      <c r="H91" s="450" t="s">
        <v>6198</v>
      </c>
      <c r="I91" s="216" t="s">
        <v>2762</v>
      </c>
      <c r="J91" s="217">
        <v>2505902475</v>
      </c>
      <c r="K91" s="452" t="s">
        <v>2763</v>
      </c>
      <c r="L91" s="213" t="s">
        <v>6199</v>
      </c>
      <c r="M91" s="218">
        <v>37408</v>
      </c>
      <c r="N91" s="309" t="s">
        <v>1216</v>
      </c>
      <c r="O91" s="214">
        <v>2002</v>
      </c>
      <c r="P91" s="99"/>
      <c r="Q91" s="99"/>
    </row>
    <row r="92" spans="1:21" s="329" customFormat="1" x14ac:dyDescent="0.2">
      <c r="A92" s="572">
        <v>2232</v>
      </c>
      <c r="B92" s="573">
        <v>43466</v>
      </c>
      <c r="C92" s="574" t="s">
        <v>4374</v>
      </c>
      <c r="D92" s="574" t="s">
        <v>4093</v>
      </c>
      <c r="E92" s="326" t="s">
        <v>6201</v>
      </c>
      <c r="F92" s="574" t="s">
        <v>4375</v>
      </c>
      <c r="G92" s="575" t="s">
        <v>2266</v>
      </c>
      <c r="H92" s="602" t="s">
        <v>1158</v>
      </c>
      <c r="I92" s="327" t="s">
        <v>4376</v>
      </c>
      <c r="J92" s="328">
        <v>4038505000</v>
      </c>
      <c r="K92" s="625"/>
      <c r="L92" s="329" t="s">
        <v>1160</v>
      </c>
      <c r="M92" s="330">
        <v>37469</v>
      </c>
      <c r="N92" s="607" t="s">
        <v>2393</v>
      </c>
      <c r="O92" s="331">
        <v>2002</v>
      </c>
    </row>
    <row r="93" spans="1:21" s="213" customFormat="1" x14ac:dyDescent="0.2">
      <c r="A93" s="462">
        <v>2258</v>
      </c>
      <c r="B93" s="477">
        <v>42370</v>
      </c>
      <c r="C93" s="447" t="s">
        <v>5921</v>
      </c>
      <c r="D93" s="447" t="s">
        <v>5922</v>
      </c>
      <c r="E93" s="219" t="s">
        <v>6201</v>
      </c>
      <c r="F93" s="447" t="s">
        <v>5960</v>
      </c>
      <c r="G93" s="534" t="s">
        <v>4088</v>
      </c>
      <c r="H93" s="450" t="s">
        <v>820</v>
      </c>
      <c r="I93" s="216" t="s">
        <v>4089</v>
      </c>
      <c r="J93" s="217">
        <v>7054282258</v>
      </c>
      <c r="K93" s="452" t="s">
        <v>2574</v>
      </c>
      <c r="L93" s="213" t="s">
        <v>821</v>
      </c>
      <c r="M93" s="218">
        <v>37561</v>
      </c>
      <c r="N93" s="309"/>
      <c r="O93" s="214">
        <v>2002</v>
      </c>
    </row>
    <row r="94" spans="1:21" s="213" customFormat="1" x14ac:dyDescent="0.2">
      <c r="A94" s="462">
        <v>2265</v>
      </c>
      <c r="B94" s="477">
        <v>42370</v>
      </c>
      <c r="C94" s="447" t="s">
        <v>2581</v>
      </c>
      <c r="D94" s="447" t="s">
        <v>2582</v>
      </c>
      <c r="E94" s="219" t="s">
        <v>6201</v>
      </c>
      <c r="F94" s="447" t="s">
        <v>2583</v>
      </c>
      <c r="G94" s="534" t="s">
        <v>2584</v>
      </c>
      <c r="H94" s="450" t="s">
        <v>832</v>
      </c>
      <c r="I94" s="216" t="s">
        <v>2704</v>
      </c>
      <c r="J94" s="217">
        <v>4184289638</v>
      </c>
      <c r="K94" s="455" t="s">
        <v>910</v>
      </c>
      <c r="L94" s="213" t="s">
        <v>4661</v>
      </c>
      <c r="M94" s="218">
        <v>37803</v>
      </c>
      <c r="N94" s="309" t="s">
        <v>2996</v>
      </c>
      <c r="O94" s="214">
        <v>2002</v>
      </c>
      <c r="P94" s="448"/>
      <c r="R94" s="99"/>
      <c r="S94" s="99"/>
      <c r="T94" s="99"/>
      <c r="U94" s="99"/>
    </row>
    <row r="95" spans="1:21" x14ac:dyDescent="0.2">
      <c r="A95" s="462">
        <v>2267</v>
      </c>
      <c r="B95" s="477">
        <v>42370</v>
      </c>
      <c r="C95" s="447" t="s">
        <v>2705</v>
      </c>
      <c r="D95" s="447" t="s">
        <v>2706</v>
      </c>
      <c r="E95" s="219" t="s">
        <v>6201</v>
      </c>
      <c r="F95" s="447" t="s">
        <v>2707</v>
      </c>
      <c r="G95" s="534" t="s">
        <v>2473</v>
      </c>
      <c r="H95" s="450" t="s">
        <v>820</v>
      </c>
      <c r="I95" s="216" t="s">
        <v>2708</v>
      </c>
      <c r="J95" s="217">
        <v>5199792584</v>
      </c>
      <c r="K95" s="547" t="s">
        <v>4679</v>
      </c>
      <c r="L95" s="213" t="s">
        <v>821</v>
      </c>
      <c r="M95" s="218">
        <v>37622</v>
      </c>
      <c r="N95" s="534" t="s">
        <v>5953</v>
      </c>
      <c r="O95" s="214">
        <v>2003</v>
      </c>
      <c r="P95" s="213"/>
      <c r="Q95" s="213"/>
    </row>
    <row r="96" spans="1:21" x14ac:dyDescent="0.2">
      <c r="A96" s="462">
        <v>2268</v>
      </c>
      <c r="B96" s="477">
        <v>42370</v>
      </c>
      <c r="C96" s="447" t="s">
        <v>2709</v>
      </c>
      <c r="D96" s="447" t="s">
        <v>7787</v>
      </c>
      <c r="E96" s="454" t="s">
        <v>1163</v>
      </c>
      <c r="F96" s="447" t="s">
        <v>3523</v>
      </c>
      <c r="G96" s="534" t="s">
        <v>2710</v>
      </c>
      <c r="H96" s="450" t="s">
        <v>2711</v>
      </c>
      <c r="I96" s="216" t="s">
        <v>1960</v>
      </c>
      <c r="J96" s="217">
        <v>0</v>
      </c>
      <c r="K96" s="455" t="s">
        <v>593</v>
      </c>
      <c r="L96" s="302" t="s">
        <v>2361</v>
      </c>
      <c r="M96" s="218">
        <v>37622</v>
      </c>
      <c r="N96" s="309"/>
      <c r="O96" s="214">
        <v>2003</v>
      </c>
      <c r="P96" s="302"/>
      <c r="Q96" s="213"/>
      <c r="R96" s="213"/>
      <c r="S96" s="213"/>
      <c r="T96" s="213"/>
      <c r="U96" s="213"/>
    </row>
    <row r="97" spans="1:48" x14ac:dyDescent="0.2">
      <c r="A97" s="462">
        <v>2299</v>
      </c>
      <c r="B97" s="477">
        <v>42370</v>
      </c>
      <c r="C97" s="447" t="s">
        <v>1454</v>
      </c>
      <c r="D97" s="447" t="s">
        <v>3314</v>
      </c>
      <c r="E97" s="454" t="s">
        <v>6201</v>
      </c>
      <c r="F97" s="447" t="s">
        <v>1455</v>
      </c>
      <c r="G97" s="534" t="s">
        <v>2716</v>
      </c>
      <c r="H97" s="450" t="s">
        <v>1005</v>
      </c>
      <c r="I97" s="216" t="s">
        <v>2717</v>
      </c>
      <c r="J97" s="217">
        <v>9026210714</v>
      </c>
      <c r="K97" s="452" t="s">
        <v>3922</v>
      </c>
      <c r="L97" s="213" t="s">
        <v>834</v>
      </c>
      <c r="M97" s="218">
        <v>37653</v>
      </c>
      <c r="N97" s="309" t="s">
        <v>6247</v>
      </c>
      <c r="O97" s="214">
        <v>2003</v>
      </c>
      <c r="P97" s="213"/>
      <c r="Q97" s="213"/>
    </row>
    <row r="98" spans="1:48" s="167" customFormat="1" x14ac:dyDescent="0.2">
      <c r="A98" s="462">
        <v>2304</v>
      </c>
      <c r="B98" s="477">
        <v>42370</v>
      </c>
      <c r="C98" s="447" t="s">
        <v>2722</v>
      </c>
      <c r="D98" s="447" t="s">
        <v>2723</v>
      </c>
      <c r="E98" s="219" t="s">
        <v>6201</v>
      </c>
      <c r="F98" s="447" t="s">
        <v>1481</v>
      </c>
      <c r="G98" s="534" t="s">
        <v>2724</v>
      </c>
      <c r="H98" s="450" t="s">
        <v>6198</v>
      </c>
      <c r="I98" s="216" t="s">
        <v>2725</v>
      </c>
      <c r="J98" s="217">
        <v>6048269644</v>
      </c>
      <c r="K98" s="452" t="s">
        <v>2520</v>
      </c>
      <c r="L98" s="213" t="s">
        <v>6199</v>
      </c>
      <c r="M98" s="218">
        <v>37653</v>
      </c>
      <c r="N98" s="309" t="s">
        <v>2476</v>
      </c>
      <c r="O98" s="300">
        <v>2003</v>
      </c>
      <c r="P98" s="213"/>
      <c r="Q98" s="213"/>
      <c r="R98" s="222"/>
      <c r="S98" s="213"/>
      <c r="T98" s="213"/>
      <c r="U98" s="213"/>
      <c r="V98" s="99"/>
      <c r="W98" s="99"/>
      <c r="X98" s="99"/>
      <c r="Y98" s="99"/>
      <c r="Z98" s="99"/>
      <c r="AA98" s="99"/>
      <c r="AB98" s="99"/>
      <c r="AC98" s="99"/>
      <c r="AD98" s="99"/>
      <c r="AE98" s="99"/>
      <c r="AF98" s="99"/>
      <c r="AG98" s="99"/>
      <c r="AH98" s="99"/>
      <c r="AI98" s="99"/>
      <c r="AJ98" s="99"/>
      <c r="AK98" s="99"/>
      <c r="AL98" s="99"/>
      <c r="AM98" s="99"/>
      <c r="AN98" s="99"/>
      <c r="AO98" s="99"/>
      <c r="AP98" s="99"/>
      <c r="AQ98" s="99"/>
      <c r="AR98" s="99"/>
      <c r="AS98" s="99"/>
      <c r="AT98" s="99"/>
      <c r="AU98" s="99"/>
      <c r="AV98" s="99"/>
    </row>
    <row r="99" spans="1:48" x14ac:dyDescent="0.2">
      <c r="A99" s="462">
        <v>2311</v>
      </c>
      <c r="B99" s="477">
        <v>42370</v>
      </c>
      <c r="C99" s="447" t="s">
        <v>5472</v>
      </c>
      <c r="D99" s="447" t="s">
        <v>5473</v>
      </c>
      <c r="E99" s="219" t="s">
        <v>6201</v>
      </c>
      <c r="F99" s="457" t="s">
        <v>3524</v>
      </c>
      <c r="G99" s="535" t="s">
        <v>1393</v>
      </c>
      <c r="H99" s="458" t="s">
        <v>820</v>
      </c>
      <c r="I99" s="290" t="s">
        <v>1394</v>
      </c>
      <c r="J99" s="459" t="s">
        <v>5786</v>
      </c>
      <c r="K99" s="452" t="s">
        <v>66</v>
      </c>
      <c r="L99" s="222" t="s">
        <v>821</v>
      </c>
      <c r="M99" s="218">
        <v>37681</v>
      </c>
      <c r="N99" s="309" t="s">
        <v>634</v>
      </c>
      <c r="O99" s="214">
        <v>2003</v>
      </c>
      <c r="P99" s="213"/>
      <c r="Q99" s="213"/>
      <c r="R99" s="213"/>
      <c r="S99" s="213"/>
      <c r="T99" s="213"/>
      <c r="U99" s="213"/>
    </row>
    <row r="100" spans="1:48" s="167" customFormat="1" x14ac:dyDescent="0.2">
      <c r="A100" s="462">
        <v>2315</v>
      </c>
      <c r="B100" s="477">
        <v>42370</v>
      </c>
      <c r="C100" s="447" t="s">
        <v>3779</v>
      </c>
      <c r="D100" s="447" t="s">
        <v>3780</v>
      </c>
      <c r="E100" s="219" t="s">
        <v>6201</v>
      </c>
      <c r="F100" s="447" t="s">
        <v>6818</v>
      </c>
      <c r="G100" s="534" t="s">
        <v>3781</v>
      </c>
      <c r="H100" s="450" t="s">
        <v>820</v>
      </c>
      <c r="I100" s="216" t="s">
        <v>3782</v>
      </c>
      <c r="J100" s="217">
        <v>6139840482</v>
      </c>
      <c r="K100" s="460" t="s">
        <v>2631</v>
      </c>
      <c r="L100" s="213" t="s">
        <v>821</v>
      </c>
      <c r="M100" s="218">
        <v>37712</v>
      </c>
      <c r="N100" s="309"/>
      <c r="O100" s="214">
        <v>2003</v>
      </c>
      <c r="P100" s="213"/>
      <c r="Q100" s="213"/>
      <c r="R100" s="449"/>
      <c r="S100" s="449"/>
      <c r="T100" s="449"/>
      <c r="U100" s="449"/>
    </row>
    <row r="101" spans="1:48" s="99" customFormat="1" x14ac:dyDescent="0.2">
      <c r="A101" s="462">
        <v>2334</v>
      </c>
      <c r="B101" s="477">
        <v>42370</v>
      </c>
      <c r="C101" s="447" t="s">
        <v>1782</v>
      </c>
      <c r="D101" s="447" t="s">
        <v>5488</v>
      </c>
      <c r="E101" s="219" t="s">
        <v>6201</v>
      </c>
      <c r="F101" s="447" t="s">
        <v>1783</v>
      </c>
      <c r="G101" s="534" t="s">
        <v>2176</v>
      </c>
      <c r="H101" s="450" t="s">
        <v>820</v>
      </c>
      <c r="I101" s="216" t="s">
        <v>1784</v>
      </c>
      <c r="J101" s="287">
        <v>8085771062</v>
      </c>
      <c r="K101" s="560" t="s">
        <v>145</v>
      </c>
      <c r="L101" s="213" t="s">
        <v>821</v>
      </c>
      <c r="M101" s="596">
        <v>37712</v>
      </c>
      <c r="N101" s="611" t="s">
        <v>550</v>
      </c>
      <c r="O101" s="214">
        <v>2003</v>
      </c>
      <c r="P101" s="302"/>
      <c r="Q101" s="213"/>
      <c r="R101" s="213"/>
      <c r="S101" s="213"/>
      <c r="T101" s="213"/>
      <c r="U101" s="213"/>
    </row>
    <row r="102" spans="1:48" s="213" customFormat="1" x14ac:dyDescent="0.2">
      <c r="A102" s="462">
        <v>2335</v>
      </c>
      <c r="B102" s="477">
        <v>42370</v>
      </c>
      <c r="C102" s="447" t="s">
        <v>4805</v>
      </c>
      <c r="D102" s="447" t="s">
        <v>1785</v>
      </c>
      <c r="E102" s="219" t="s">
        <v>6201</v>
      </c>
      <c r="F102" s="447" t="s">
        <v>1954</v>
      </c>
      <c r="G102" s="534" t="s">
        <v>1786</v>
      </c>
      <c r="H102" s="450" t="s">
        <v>1158</v>
      </c>
      <c r="I102" s="216" t="s">
        <v>1955</v>
      </c>
      <c r="J102" s="217">
        <v>4033433045</v>
      </c>
      <c r="K102" s="456" t="s">
        <v>2998</v>
      </c>
      <c r="L102" s="213" t="s">
        <v>1160</v>
      </c>
      <c r="M102" s="218">
        <v>37742</v>
      </c>
      <c r="N102" s="608" t="s">
        <v>2393</v>
      </c>
      <c r="O102" s="214">
        <v>2003</v>
      </c>
      <c r="P102" s="99"/>
      <c r="Q102" s="99"/>
    </row>
    <row r="103" spans="1:48" s="213" customFormat="1" x14ac:dyDescent="0.2">
      <c r="A103" s="462">
        <v>2376</v>
      </c>
      <c r="B103" s="477">
        <v>42370</v>
      </c>
      <c r="C103" s="447" t="s">
        <v>2075</v>
      </c>
      <c r="D103" s="447" t="s">
        <v>2076</v>
      </c>
      <c r="E103" s="219" t="s">
        <v>6201</v>
      </c>
      <c r="F103" s="447" t="s">
        <v>2825</v>
      </c>
      <c r="G103" s="534" t="s">
        <v>4606</v>
      </c>
      <c r="H103" s="450" t="s">
        <v>820</v>
      </c>
      <c r="I103" s="216" t="s">
        <v>2077</v>
      </c>
      <c r="J103" s="217">
        <v>5199668708</v>
      </c>
      <c r="K103" s="456" t="s">
        <v>3150</v>
      </c>
      <c r="L103" s="213" t="s">
        <v>821</v>
      </c>
      <c r="M103" s="218">
        <v>37865</v>
      </c>
      <c r="N103" s="309" t="s">
        <v>2826</v>
      </c>
      <c r="O103" s="214">
        <v>2003</v>
      </c>
    </row>
    <row r="104" spans="1:48" s="213" customFormat="1" x14ac:dyDescent="0.2">
      <c r="A104" s="462">
        <v>2404</v>
      </c>
      <c r="B104" s="477">
        <v>42370</v>
      </c>
      <c r="C104" s="447" t="s">
        <v>3109</v>
      </c>
      <c r="D104" s="447" t="s">
        <v>3110</v>
      </c>
      <c r="E104" s="552" t="s">
        <v>6201</v>
      </c>
      <c r="F104" s="447" t="s">
        <v>3111</v>
      </c>
      <c r="G104" s="534" t="s">
        <v>2517</v>
      </c>
      <c r="H104" s="450" t="s">
        <v>6198</v>
      </c>
      <c r="I104" s="552" t="s">
        <v>3112</v>
      </c>
      <c r="J104" s="319">
        <v>2504798048</v>
      </c>
      <c r="K104" s="460" t="s">
        <v>787</v>
      </c>
      <c r="L104" s="449" t="s">
        <v>6199</v>
      </c>
      <c r="M104" s="218">
        <v>37956</v>
      </c>
      <c r="N104" s="608" t="s">
        <v>476</v>
      </c>
      <c r="O104" s="214">
        <v>2003</v>
      </c>
      <c r="R104" s="99"/>
      <c r="S104" s="99"/>
      <c r="T104" s="99"/>
      <c r="U104" s="99"/>
    </row>
    <row r="105" spans="1:48" x14ac:dyDescent="0.2">
      <c r="A105" s="496">
        <v>2408</v>
      </c>
      <c r="B105" s="488">
        <v>42736</v>
      </c>
      <c r="C105" s="489" t="s">
        <v>2081</v>
      </c>
      <c r="D105" s="489" t="s">
        <v>2082</v>
      </c>
      <c r="E105" s="282" t="s">
        <v>6201</v>
      </c>
      <c r="F105" s="489" t="s">
        <v>2918</v>
      </c>
      <c r="G105" s="540" t="s">
        <v>2571</v>
      </c>
      <c r="H105" s="487" t="s">
        <v>820</v>
      </c>
      <c r="I105" s="283" t="s">
        <v>2572</v>
      </c>
      <c r="J105" s="276" t="s">
        <v>5219</v>
      </c>
      <c r="K105" s="580"/>
      <c r="L105" s="278" t="s">
        <v>821</v>
      </c>
      <c r="M105" s="333">
        <v>38018</v>
      </c>
      <c r="N105" s="612" t="s">
        <v>940</v>
      </c>
      <c r="O105" s="284">
        <v>2003</v>
      </c>
      <c r="P105" s="278"/>
      <c r="Q105" s="278"/>
      <c r="R105" s="213"/>
      <c r="S105" s="213"/>
      <c r="T105" s="213"/>
      <c r="U105" s="213"/>
    </row>
    <row r="106" spans="1:48" s="329" customFormat="1" x14ac:dyDescent="0.2">
      <c r="A106" s="462">
        <v>2416</v>
      </c>
      <c r="B106" s="477">
        <v>42370</v>
      </c>
      <c r="C106" s="447" t="s">
        <v>2083</v>
      </c>
      <c r="D106" s="447" t="s">
        <v>2084</v>
      </c>
      <c r="E106" s="219" t="s">
        <v>6201</v>
      </c>
      <c r="F106" s="447" t="s">
        <v>7279</v>
      </c>
      <c r="G106" s="534" t="s">
        <v>2085</v>
      </c>
      <c r="H106" s="450" t="s">
        <v>832</v>
      </c>
      <c r="I106" s="216" t="s">
        <v>2766</v>
      </c>
      <c r="J106" s="217">
        <v>5146379356</v>
      </c>
      <c r="K106" s="456" t="s">
        <v>222</v>
      </c>
      <c r="L106" s="213" t="s">
        <v>4661</v>
      </c>
      <c r="M106" s="218">
        <v>38018</v>
      </c>
      <c r="N106" s="309" t="s">
        <v>4942</v>
      </c>
      <c r="O106" s="214">
        <v>2004</v>
      </c>
      <c r="P106" s="213"/>
      <c r="Q106" s="213"/>
      <c r="R106" s="213"/>
      <c r="S106" s="213"/>
      <c r="T106" s="213"/>
      <c r="U106" s="213"/>
    </row>
    <row r="107" spans="1:48" x14ac:dyDescent="0.2">
      <c r="A107" s="572">
        <v>2419</v>
      </c>
      <c r="B107" s="573">
        <v>43132</v>
      </c>
      <c r="C107" s="574" t="s">
        <v>2769</v>
      </c>
      <c r="D107" s="574" t="s">
        <v>1433</v>
      </c>
      <c r="E107" s="326" t="s">
        <v>6201</v>
      </c>
      <c r="F107" s="574" t="s">
        <v>1940</v>
      </c>
      <c r="G107" s="575" t="s">
        <v>6202</v>
      </c>
      <c r="H107" s="602" t="s">
        <v>6198</v>
      </c>
      <c r="I107" s="327" t="s">
        <v>1941</v>
      </c>
      <c r="J107" s="597" t="s">
        <v>1942</v>
      </c>
      <c r="K107" s="598" t="s">
        <v>2260</v>
      </c>
      <c r="L107" s="329" t="s">
        <v>6199</v>
      </c>
      <c r="M107" s="330">
        <v>38018</v>
      </c>
      <c r="N107" s="607" t="s">
        <v>2476</v>
      </c>
      <c r="O107" s="331">
        <v>2004</v>
      </c>
      <c r="P107" s="329"/>
      <c r="Q107" s="329"/>
      <c r="R107" s="329"/>
      <c r="S107" s="329"/>
      <c r="T107" s="329"/>
      <c r="U107" s="329"/>
    </row>
    <row r="108" spans="1:48" s="213" customFormat="1" x14ac:dyDescent="0.2">
      <c r="A108" s="462">
        <v>2436</v>
      </c>
      <c r="B108" s="477">
        <v>42370</v>
      </c>
      <c r="C108" s="447" t="s">
        <v>5352</v>
      </c>
      <c r="D108" s="447" t="s">
        <v>1878</v>
      </c>
      <c r="E108" s="454" t="s">
        <v>1163</v>
      </c>
      <c r="F108" s="447" t="s">
        <v>646</v>
      </c>
      <c r="G108" s="534" t="s">
        <v>1011</v>
      </c>
      <c r="H108" s="450" t="s">
        <v>6198</v>
      </c>
      <c r="I108" s="216" t="s">
        <v>647</v>
      </c>
      <c r="J108" s="217">
        <v>2506127422</v>
      </c>
      <c r="K108" s="460" t="s">
        <v>648</v>
      </c>
      <c r="L108" s="213" t="s">
        <v>6199</v>
      </c>
      <c r="M108" s="218">
        <v>38078</v>
      </c>
      <c r="N108" s="309" t="s">
        <v>2679</v>
      </c>
      <c r="O108" s="214">
        <v>2004</v>
      </c>
    </row>
    <row r="109" spans="1:48" x14ac:dyDescent="0.2">
      <c r="A109" s="462">
        <v>2437</v>
      </c>
      <c r="B109" s="477">
        <v>42370</v>
      </c>
      <c r="C109" s="447" t="s">
        <v>5353</v>
      </c>
      <c r="D109" s="447" t="s">
        <v>5354</v>
      </c>
      <c r="E109" s="454" t="s">
        <v>6201</v>
      </c>
      <c r="F109" s="447" t="s">
        <v>5355</v>
      </c>
      <c r="G109" s="534" t="s">
        <v>2193</v>
      </c>
      <c r="H109" s="450" t="s">
        <v>820</v>
      </c>
      <c r="I109" s="450" t="s">
        <v>5356</v>
      </c>
      <c r="J109" s="451">
        <v>4162430390</v>
      </c>
      <c r="K109" s="484" t="s">
        <v>62</v>
      </c>
      <c r="L109" s="447" t="s">
        <v>821</v>
      </c>
      <c r="M109" s="453">
        <v>38078</v>
      </c>
      <c r="N109" s="535" t="s">
        <v>2152</v>
      </c>
      <c r="O109" s="448">
        <v>2004</v>
      </c>
      <c r="R109" s="213"/>
      <c r="S109" s="213"/>
      <c r="T109" s="213"/>
      <c r="U109" s="213"/>
    </row>
    <row r="110" spans="1:48" x14ac:dyDescent="0.2">
      <c r="A110" s="462">
        <v>2438</v>
      </c>
      <c r="B110" s="477">
        <v>42370</v>
      </c>
      <c r="C110" s="447" t="s">
        <v>5357</v>
      </c>
      <c r="D110" s="447" t="s">
        <v>4096</v>
      </c>
      <c r="E110" s="219" t="s">
        <v>6201</v>
      </c>
      <c r="F110" s="457" t="s">
        <v>7274</v>
      </c>
      <c r="G110" s="535" t="s">
        <v>5358</v>
      </c>
      <c r="H110" s="458" t="s">
        <v>820</v>
      </c>
      <c r="I110" s="290" t="s">
        <v>5359</v>
      </c>
      <c r="J110" s="287">
        <v>5195797507</v>
      </c>
      <c r="K110" s="452" t="s">
        <v>3511</v>
      </c>
      <c r="L110" s="222" t="s">
        <v>821</v>
      </c>
      <c r="M110" s="218">
        <v>38078</v>
      </c>
      <c r="N110" s="534" t="s">
        <v>2152</v>
      </c>
      <c r="O110" s="214">
        <v>2004</v>
      </c>
      <c r="P110" s="213"/>
      <c r="Q110" s="213"/>
      <c r="R110" s="449"/>
      <c r="S110" s="449"/>
      <c r="T110" s="449"/>
      <c r="U110" s="449"/>
    </row>
    <row r="111" spans="1:48" x14ac:dyDescent="0.2">
      <c r="A111" s="462">
        <v>2473</v>
      </c>
      <c r="B111" s="477">
        <v>42370</v>
      </c>
      <c r="C111" s="447" t="s">
        <v>3853</v>
      </c>
      <c r="D111" s="447" t="s">
        <v>3852</v>
      </c>
      <c r="E111" s="219" t="s">
        <v>1163</v>
      </c>
      <c r="F111" s="447" t="s">
        <v>5370</v>
      </c>
      <c r="G111" s="534" t="s">
        <v>5371</v>
      </c>
      <c r="H111" s="450" t="s">
        <v>820</v>
      </c>
      <c r="I111" s="216" t="s">
        <v>5372</v>
      </c>
      <c r="J111" s="217">
        <v>6134453059</v>
      </c>
      <c r="K111" s="460" t="s">
        <v>6490</v>
      </c>
      <c r="L111" s="213" t="s">
        <v>821</v>
      </c>
      <c r="M111" s="218">
        <v>38169</v>
      </c>
      <c r="N111" s="534" t="s">
        <v>5340</v>
      </c>
      <c r="O111" s="214">
        <v>2004</v>
      </c>
      <c r="P111" s="213"/>
      <c r="Q111" s="213"/>
      <c r="R111" s="213"/>
      <c r="S111" s="213"/>
      <c r="T111" s="213"/>
      <c r="U111" s="449"/>
    </row>
    <row r="112" spans="1:48" x14ac:dyDescent="0.2">
      <c r="A112" s="462">
        <v>2478</v>
      </c>
      <c r="B112" s="477">
        <v>42370</v>
      </c>
      <c r="C112" s="447" t="s">
        <v>5383</v>
      </c>
      <c r="D112" s="447" t="s">
        <v>5384</v>
      </c>
      <c r="E112" s="219" t="s">
        <v>6201</v>
      </c>
      <c r="F112" s="457" t="s">
        <v>730</v>
      </c>
      <c r="G112" s="535" t="s">
        <v>5385</v>
      </c>
      <c r="H112" s="458" t="s">
        <v>6198</v>
      </c>
      <c r="I112" s="290" t="s">
        <v>5386</v>
      </c>
      <c r="J112" s="217">
        <v>2502877552</v>
      </c>
      <c r="K112" s="456" t="s">
        <v>3621</v>
      </c>
      <c r="L112" s="222" t="s">
        <v>6199</v>
      </c>
      <c r="M112" s="218">
        <v>38169</v>
      </c>
      <c r="N112" s="534" t="s">
        <v>4581</v>
      </c>
      <c r="O112" s="214">
        <v>2004</v>
      </c>
      <c r="P112" s="441" t="s">
        <v>4581</v>
      </c>
      <c r="R112" s="213"/>
      <c r="S112" s="213"/>
      <c r="T112" s="213"/>
      <c r="U112" s="213"/>
    </row>
    <row r="113" spans="1:48" x14ac:dyDescent="0.2">
      <c r="A113" s="462">
        <v>2480</v>
      </c>
      <c r="B113" s="477">
        <v>42370</v>
      </c>
      <c r="C113" s="447" t="s">
        <v>1634</v>
      </c>
      <c r="D113" s="447" t="s">
        <v>1635</v>
      </c>
      <c r="E113" s="219" t="s">
        <v>6201</v>
      </c>
      <c r="F113" s="447" t="s">
        <v>1636</v>
      </c>
      <c r="G113" s="534" t="s">
        <v>983</v>
      </c>
      <c r="H113" s="450" t="s">
        <v>832</v>
      </c>
      <c r="I113" s="216" t="s">
        <v>984</v>
      </c>
      <c r="J113" s="217">
        <v>4507643267</v>
      </c>
      <c r="K113" s="456" t="s">
        <v>1925</v>
      </c>
      <c r="L113" s="213" t="s">
        <v>4661</v>
      </c>
      <c r="M113" s="218">
        <v>38200</v>
      </c>
      <c r="N113" s="534" t="s">
        <v>4942</v>
      </c>
      <c r="O113" s="214">
        <v>2004</v>
      </c>
      <c r="P113" s="213"/>
      <c r="Q113" s="213"/>
      <c r="R113" s="213"/>
      <c r="S113" s="213"/>
      <c r="T113" s="213"/>
      <c r="U113" s="213"/>
    </row>
    <row r="114" spans="1:48" x14ac:dyDescent="0.2">
      <c r="A114" s="462">
        <v>2481</v>
      </c>
      <c r="B114" s="477">
        <v>42370</v>
      </c>
      <c r="C114" s="447" t="s">
        <v>985</v>
      </c>
      <c r="D114" s="447" t="s">
        <v>2531</v>
      </c>
      <c r="E114" s="219" t="s">
        <v>6201</v>
      </c>
      <c r="F114" s="447" t="s">
        <v>4361</v>
      </c>
      <c r="G114" s="509" t="s">
        <v>4362</v>
      </c>
      <c r="H114" s="450" t="s">
        <v>6198</v>
      </c>
      <c r="I114" s="216" t="s">
        <v>6033</v>
      </c>
      <c r="J114" s="217">
        <v>2507222838</v>
      </c>
      <c r="K114" s="456" t="s">
        <v>2046</v>
      </c>
      <c r="L114" s="213" t="s">
        <v>6199</v>
      </c>
      <c r="M114" s="218">
        <v>38200</v>
      </c>
      <c r="N114" s="309" t="s">
        <v>476</v>
      </c>
      <c r="O114" s="214">
        <v>2004</v>
      </c>
      <c r="P114" s="449"/>
      <c r="Q114" s="449"/>
      <c r="R114" s="213"/>
      <c r="S114" s="213"/>
      <c r="T114" s="213"/>
      <c r="U114" s="213"/>
    </row>
    <row r="115" spans="1:48" s="213" customFormat="1" x14ac:dyDescent="0.2">
      <c r="A115" s="462">
        <v>2485</v>
      </c>
      <c r="B115" s="477">
        <v>42370</v>
      </c>
      <c r="C115" s="447" t="s">
        <v>2795</v>
      </c>
      <c r="D115" s="447" t="s">
        <v>6034</v>
      </c>
      <c r="E115" s="219" t="s">
        <v>1163</v>
      </c>
      <c r="F115" s="447" t="s">
        <v>3903</v>
      </c>
      <c r="G115" s="534" t="s">
        <v>6197</v>
      </c>
      <c r="H115" s="450" t="s">
        <v>6198</v>
      </c>
      <c r="I115" s="216" t="s">
        <v>6035</v>
      </c>
      <c r="J115" s="217">
        <v>6045339278</v>
      </c>
      <c r="K115" s="456" t="s">
        <v>3148</v>
      </c>
      <c r="L115" s="213" t="s">
        <v>6199</v>
      </c>
      <c r="M115" s="218">
        <v>38231</v>
      </c>
      <c r="N115" s="309" t="s">
        <v>4495</v>
      </c>
      <c r="O115" s="214">
        <v>2004</v>
      </c>
      <c r="Q115" s="222"/>
      <c r="V115" s="99"/>
      <c r="W115" s="99"/>
      <c r="X115" s="99"/>
      <c r="Y115" s="99"/>
      <c r="Z115" s="99"/>
      <c r="AA115" s="99"/>
      <c r="AB115" s="99"/>
      <c r="AC115" s="99"/>
      <c r="AD115" s="99"/>
      <c r="AE115" s="99"/>
      <c r="AF115" s="99"/>
      <c r="AG115" s="99"/>
      <c r="AH115" s="99"/>
      <c r="AI115" s="99"/>
      <c r="AJ115" s="99"/>
      <c r="AK115" s="99"/>
      <c r="AL115" s="99"/>
      <c r="AM115" s="99"/>
      <c r="AN115" s="99"/>
      <c r="AO115" s="99"/>
      <c r="AP115" s="99"/>
      <c r="AQ115" s="99"/>
      <c r="AR115" s="99"/>
      <c r="AS115" s="99"/>
      <c r="AT115" s="99"/>
      <c r="AU115" s="99"/>
      <c r="AV115" s="99"/>
    </row>
    <row r="116" spans="1:48" x14ac:dyDescent="0.2">
      <c r="A116" s="462">
        <v>2494</v>
      </c>
      <c r="B116" s="477">
        <v>42370</v>
      </c>
      <c r="C116" s="447" t="s">
        <v>1643</v>
      </c>
      <c r="D116" s="447" t="s">
        <v>1644</v>
      </c>
      <c r="E116" s="219" t="s">
        <v>6201</v>
      </c>
      <c r="F116" s="447" t="s">
        <v>731</v>
      </c>
      <c r="G116" s="534" t="s">
        <v>1011</v>
      </c>
      <c r="H116" s="450" t="s">
        <v>6198</v>
      </c>
      <c r="I116" s="216" t="s">
        <v>1645</v>
      </c>
      <c r="J116" s="217">
        <v>2505626068</v>
      </c>
      <c r="K116" s="456" t="s">
        <v>1358</v>
      </c>
      <c r="L116" s="213" t="s">
        <v>6199</v>
      </c>
      <c r="M116" s="218">
        <v>38231</v>
      </c>
      <c r="N116" s="534" t="s">
        <v>210</v>
      </c>
      <c r="O116" s="214">
        <v>2004</v>
      </c>
      <c r="P116" s="213"/>
      <c r="Q116" s="213"/>
      <c r="R116" s="441"/>
      <c r="S116" s="441"/>
      <c r="T116" s="441"/>
      <c r="U116" s="441"/>
    </row>
    <row r="117" spans="1:48" s="213" customFormat="1" x14ac:dyDescent="0.2">
      <c r="A117" s="462">
        <v>2502</v>
      </c>
      <c r="B117" s="477">
        <v>42370</v>
      </c>
      <c r="C117" s="447" t="s">
        <v>1646</v>
      </c>
      <c r="D117" s="447" t="s">
        <v>1647</v>
      </c>
      <c r="E117" s="219" t="s">
        <v>6201</v>
      </c>
      <c r="F117" s="447" t="s">
        <v>3482</v>
      </c>
      <c r="G117" s="534" t="s">
        <v>4737</v>
      </c>
      <c r="H117" s="450" t="s">
        <v>1005</v>
      </c>
      <c r="I117" s="216" t="s">
        <v>4738</v>
      </c>
      <c r="J117" s="217" t="s">
        <v>4739</v>
      </c>
      <c r="K117" s="455" t="s">
        <v>4863</v>
      </c>
      <c r="L117" s="213" t="s">
        <v>834</v>
      </c>
      <c r="M117" s="218">
        <v>38261</v>
      </c>
      <c r="N117" s="608" t="s">
        <v>4864</v>
      </c>
      <c r="O117" s="214">
        <v>2004</v>
      </c>
      <c r="P117" s="449"/>
      <c r="Q117" s="449"/>
    </row>
    <row r="118" spans="1:48" x14ac:dyDescent="0.2">
      <c r="A118" s="462">
        <v>2503</v>
      </c>
      <c r="B118" s="477">
        <v>42370</v>
      </c>
      <c r="C118" s="447" t="s">
        <v>3769</v>
      </c>
      <c r="D118" s="447" t="s">
        <v>4740</v>
      </c>
      <c r="E118" s="219" t="s">
        <v>6201</v>
      </c>
      <c r="F118" s="447" t="s">
        <v>3472</v>
      </c>
      <c r="G118" s="534" t="s">
        <v>2169</v>
      </c>
      <c r="H118" s="450" t="s">
        <v>6198</v>
      </c>
      <c r="I118" s="216" t="s">
        <v>2170</v>
      </c>
      <c r="J118" s="217">
        <v>2507482266</v>
      </c>
      <c r="K118" s="452" t="s">
        <v>5345</v>
      </c>
      <c r="L118" s="213" t="s">
        <v>6199</v>
      </c>
      <c r="M118" s="218">
        <v>38261</v>
      </c>
      <c r="N118" s="309" t="s">
        <v>476</v>
      </c>
      <c r="O118" s="214">
        <v>2004</v>
      </c>
      <c r="P118" s="449"/>
      <c r="Q118" s="449"/>
      <c r="R118" s="213"/>
      <c r="S118" s="213"/>
      <c r="T118" s="213"/>
      <c r="U118" s="213"/>
    </row>
    <row r="119" spans="1:48" x14ac:dyDescent="0.2">
      <c r="A119" s="462">
        <v>2509</v>
      </c>
      <c r="B119" s="477">
        <v>42370</v>
      </c>
      <c r="C119" s="447" t="s">
        <v>4750</v>
      </c>
      <c r="D119" s="447" t="s">
        <v>3854</v>
      </c>
      <c r="E119" s="219" t="s">
        <v>543</v>
      </c>
      <c r="F119" s="447" t="s">
        <v>3373</v>
      </c>
      <c r="G119" s="534" t="s">
        <v>3374</v>
      </c>
      <c r="H119" s="450" t="s">
        <v>4981</v>
      </c>
      <c r="I119" s="216" t="s">
        <v>2568</v>
      </c>
      <c r="J119" s="217">
        <v>5064544737</v>
      </c>
      <c r="K119" s="456" t="s">
        <v>530</v>
      </c>
      <c r="L119" s="213" t="s">
        <v>834</v>
      </c>
      <c r="M119" s="218">
        <v>38261</v>
      </c>
      <c r="N119" s="309" t="s">
        <v>264</v>
      </c>
      <c r="O119" s="214">
        <v>2004</v>
      </c>
      <c r="P119" s="449"/>
      <c r="Q119" s="449"/>
      <c r="R119" s="449"/>
      <c r="S119" s="449"/>
      <c r="T119" s="213"/>
      <c r="U119" s="213"/>
    </row>
    <row r="120" spans="1:48" x14ac:dyDescent="0.2">
      <c r="A120" s="368">
        <v>2515</v>
      </c>
      <c r="B120" s="468">
        <v>42278</v>
      </c>
      <c r="C120" s="359" t="s">
        <v>3275</v>
      </c>
      <c r="D120" s="359" t="s">
        <v>6061</v>
      </c>
      <c r="E120" s="370" t="s">
        <v>6201</v>
      </c>
      <c r="F120" s="359" t="s">
        <v>732</v>
      </c>
      <c r="G120" s="375" t="s">
        <v>2517</v>
      </c>
      <c r="H120" s="370" t="s">
        <v>6198</v>
      </c>
      <c r="I120" s="50" t="s">
        <v>3274</v>
      </c>
      <c r="J120" s="43">
        <v>2504790636</v>
      </c>
      <c r="K120" s="385" t="s">
        <v>3276</v>
      </c>
      <c r="L120" s="15" t="s">
        <v>6199</v>
      </c>
      <c r="M120" s="28">
        <v>38261</v>
      </c>
      <c r="N120" s="66" t="s">
        <v>476</v>
      </c>
      <c r="O120" s="354"/>
      <c r="R120" s="213"/>
      <c r="S120" s="213"/>
      <c r="T120" s="213"/>
      <c r="U120" s="213"/>
    </row>
    <row r="121" spans="1:48" x14ac:dyDescent="0.2">
      <c r="A121" s="462">
        <v>2517</v>
      </c>
      <c r="B121" s="477">
        <v>42370</v>
      </c>
      <c r="C121" s="447" t="s">
        <v>4765</v>
      </c>
      <c r="D121" s="447" t="s">
        <v>4766</v>
      </c>
      <c r="E121" s="219" t="s">
        <v>6201</v>
      </c>
      <c r="F121" s="447" t="s">
        <v>1697</v>
      </c>
      <c r="G121" s="534" t="s">
        <v>1698</v>
      </c>
      <c r="H121" s="450" t="s">
        <v>820</v>
      </c>
      <c r="I121" s="216" t="s">
        <v>1699</v>
      </c>
      <c r="J121" s="217">
        <v>9054262436</v>
      </c>
      <c r="K121" s="456" t="s">
        <v>3226</v>
      </c>
      <c r="L121" s="213" t="s">
        <v>821</v>
      </c>
      <c r="M121" s="218">
        <v>38292</v>
      </c>
      <c r="N121" s="309" t="s">
        <v>634</v>
      </c>
      <c r="O121" s="214">
        <v>2004</v>
      </c>
      <c r="P121" s="213"/>
      <c r="Q121" s="449"/>
      <c r="R121" s="213"/>
      <c r="S121" s="213"/>
      <c r="T121" s="213"/>
      <c r="U121" s="213"/>
    </row>
    <row r="122" spans="1:48" x14ac:dyDescent="0.2">
      <c r="A122" s="462">
        <v>2527</v>
      </c>
      <c r="B122" s="477">
        <v>42370</v>
      </c>
      <c r="C122" s="447" t="s">
        <v>4767</v>
      </c>
      <c r="D122" s="447" t="s">
        <v>3450</v>
      </c>
      <c r="E122" s="219" t="s">
        <v>6201</v>
      </c>
      <c r="F122" s="447" t="s">
        <v>1539</v>
      </c>
      <c r="G122" s="534" t="s">
        <v>6197</v>
      </c>
      <c r="H122" s="450" t="s">
        <v>6198</v>
      </c>
      <c r="I122" s="216" t="s">
        <v>1753</v>
      </c>
      <c r="J122" s="217">
        <v>6046256191</v>
      </c>
      <c r="K122" s="460" t="s">
        <v>6665</v>
      </c>
      <c r="L122" s="213" t="s">
        <v>6199</v>
      </c>
      <c r="M122" s="218">
        <v>38353</v>
      </c>
      <c r="N122" s="309" t="s">
        <v>1625</v>
      </c>
      <c r="O122" s="214">
        <v>2004</v>
      </c>
      <c r="P122" s="213"/>
      <c r="Q122" s="449"/>
      <c r="R122" s="213"/>
      <c r="S122" s="213"/>
      <c r="T122" s="213"/>
      <c r="U122" s="213"/>
    </row>
    <row r="123" spans="1:48" s="213" customFormat="1" x14ac:dyDescent="0.2">
      <c r="A123" s="462">
        <v>2528</v>
      </c>
      <c r="B123" s="477">
        <v>42370</v>
      </c>
      <c r="C123" s="447" t="s">
        <v>5153</v>
      </c>
      <c r="D123" s="447" t="s">
        <v>3855</v>
      </c>
      <c r="E123" s="219" t="s">
        <v>1163</v>
      </c>
      <c r="F123" s="457" t="s">
        <v>3483</v>
      </c>
      <c r="G123" s="535" t="s">
        <v>2176</v>
      </c>
      <c r="H123" s="458" t="s">
        <v>820</v>
      </c>
      <c r="I123" s="290" t="s">
        <v>3932</v>
      </c>
      <c r="J123" s="217">
        <v>8077688210</v>
      </c>
      <c r="K123" s="455" t="s">
        <v>3924</v>
      </c>
      <c r="L123" s="222" t="s">
        <v>821</v>
      </c>
      <c r="M123" s="218">
        <v>38322</v>
      </c>
      <c r="N123" s="309" t="s">
        <v>592</v>
      </c>
      <c r="O123" s="214">
        <v>2005</v>
      </c>
    </row>
    <row r="124" spans="1:48" s="213" customFormat="1" x14ac:dyDescent="0.2">
      <c r="A124" s="462">
        <v>2532</v>
      </c>
      <c r="B124" s="477">
        <v>42370</v>
      </c>
      <c r="C124" s="447" t="s">
        <v>4992</v>
      </c>
      <c r="D124" s="447" t="s">
        <v>4766</v>
      </c>
      <c r="E124" s="219" t="s">
        <v>6201</v>
      </c>
      <c r="F124" s="447" t="s">
        <v>3484</v>
      </c>
      <c r="G124" s="534" t="s">
        <v>4994</v>
      </c>
      <c r="H124" s="447" t="s">
        <v>820</v>
      </c>
      <c r="I124" s="216" t="s">
        <v>4995</v>
      </c>
      <c r="J124" s="217">
        <v>0</v>
      </c>
      <c r="K124" s="465"/>
      <c r="L124" s="213" t="s">
        <v>821</v>
      </c>
      <c r="M124" s="218">
        <v>38353</v>
      </c>
      <c r="N124" s="447" t="s">
        <v>4606</v>
      </c>
      <c r="O124" s="214">
        <v>2005</v>
      </c>
      <c r="P124" s="449"/>
      <c r="Q124" s="449"/>
      <c r="R124" s="449"/>
      <c r="U124" s="449"/>
    </row>
    <row r="125" spans="1:48" s="213" customFormat="1" x14ac:dyDescent="0.2">
      <c r="A125" s="433">
        <v>2540</v>
      </c>
      <c r="B125" s="476">
        <v>42736</v>
      </c>
      <c r="C125" s="403" t="s">
        <v>559</v>
      </c>
      <c r="D125" s="403" t="s">
        <v>560</v>
      </c>
      <c r="E125" s="191" t="s">
        <v>6201</v>
      </c>
      <c r="F125" s="409" t="s">
        <v>7361</v>
      </c>
      <c r="G125" s="537" t="s">
        <v>561</v>
      </c>
      <c r="H125" s="424" t="s">
        <v>6198</v>
      </c>
      <c r="I125" s="183" t="s">
        <v>562</v>
      </c>
      <c r="J125" s="170">
        <v>2503067467</v>
      </c>
      <c r="K125" s="410" t="s">
        <v>2144</v>
      </c>
      <c r="L125" s="173" t="s">
        <v>6199</v>
      </c>
      <c r="M125" s="171">
        <v>38384</v>
      </c>
      <c r="N125" s="511" t="s">
        <v>351</v>
      </c>
      <c r="O125" s="168">
        <v>2005</v>
      </c>
      <c r="P125" s="167"/>
      <c r="Q125" s="167"/>
      <c r="R125" s="167"/>
      <c r="S125" s="167"/>
      <c r="T125" s="167"/>
      <c r="U125" s="167"/>
    </row>
    <row r="126" spans="1:48" s="213" customFormat="1" x14ac:dyDescent="0.2">
      <c r="A126" s="462">
        <v>2549</v>
      </c>
      <c r="B126" s="477">
        <v>42370</v>
      </c>
      <c r="C126" s="447" t="s">
        <v>347</v>
      </c>
      <c r="D126" s="447" t="s">
        <v>3066</v>
      </c>
      <c r="E126" s="454" t="s">
        <v>1163</v>
      </c>
      <c r="F126" s="447" t="s">
        <v>4694</v>
      </c>
      <c r="G126" s="534" t="s">
        <v>4695</v>
      </c>
      <c r="H126" s="450" t="s">
        <v>820</v>
      </c>
      <c r="I126" s="216" t="s">
        <v>4696</v>
      </c>
      <c r="J126" s="217">
        <v>6475180590</v>
      </c>
      <c r="K126" s="460" t="s">
        <v>3717</v>
      </c>
      <c r="L126" s="213" t="s">
        <v>821</v>
      </c>
      <c r="M126" s="218">
        <v>38412</v>
      </c>
      <c r="N126" s="534" t="s">
        <v>5909</v>
      </c>
      <c r="O126" s="214">
        <v>2005</v>
      </c>
    </row>
    <row r="127" spans="1:48" x14ac:dyDescent="0.2">
      <c r="A127" s="462">
        <v>2550</v>
      </c>
      <c r="B127" s="477">
        <v>42370</v>
      </c>
      <c r="C127" s="447" t="s">
        <v>1947</v>
      </c>
      <c r="D127" s="447" t="s">
        <v>2777</v>
      </c>
      <c r="E127" s="219" t="s">
        <v>1163</v>
      </c>
      <c r="F127" s="447" t="s">
        <v>514</v>
      </c>
      <c r="G127" s="534" t="s">
        <v>515</v>
      </c>
      <c r="H127" s="450" t="s">
        <v>832</v>
      </c>
      <c r="I127" s="216" t="s">
        <v>516</v>
      </c>
      <c r="J127" s="217">
        <v>4508897559</v>
      </c>
      <c r="K127" s="566" t="s">
        <v>6710</v>
      </c>
      <c r="L127" s="213" t="s">
        <v>4661</v>
      </c>
      <c r="M127" s="218">
        <v>38412</v>
      </c>
      <c r="N127" s="534" t="s">
        <v>2996</v>
      </c>
      <c r="O127" s="300">
        <v>2005</v>
      </c>
      <c r="P127" s="213"/>
      <c r="Q127" s="213"/>
      <c r="R127" s="213"/>
      <c r="S127" s="213"/>
      <c r="T127" s="213"/>
      <c r="U127" s="213"/>
    </row>
    <row r="128" spans="1:48" s="213" customFormat="1" x14ac:dyDescent="0.2">
      <c r="A128" s="462">
        <v>2554</v>
      </c>
      <c r="B128" s="477">
        <v>42370</v>
      </c>
      <c r="C128" s="447" t="s">
        <v>3634</v>
      </c>
      <c r="D128" s="447" t="s">
        <v>3635</v>
      </c>
      <c r="E128" s="219" t="s">
        <v>1163</v>
      </c>
      <c r="F128" s="447" t="s">
        <v>5742</v>
      </c>
      <c r="G128" s="534" t="s">
        <v>5743</v>
      </c>
      <c r="H128" s="450" t="s">
        <v>832</v>
      </c>
      <c r="I128" s="216" t="s">
        <v>5744</v>
      </c>
      <c r="J128" s="217">
        <v>5147488328</v>
      </c>
      <c r="K128" s="460" t="s">
        <v>4297</v>
      </c>
      <c r="L128" s="213" t="s">
        <v>4661</v>
      </c>
      <c r="M128" s="526">
        <v>39173</v>
      </c>
      <c r="N128" s="309" t="s">
        <v>5340</v>
      </c>
      <c r="O128" s="214">
        <v>2005</v>
      </c>
      <c r="P128" s="448"/>
    </row>
    <row r="129" spans="1:48" s="213" customFormat="1" x14ac:dyDescent="0.2">
      <c r="A129" s="462">
        <v>2570</v>
      </c>
      <c r="B129" s="477">
        <v>42370</v>
      </c>
      <c r="C129" s="447" t="s">
        <v>4201</v>
      </c>
      <c r="D129" s="447" t="s">
        <v>4202</v>
      </c>
      <c r="E129" s="219" t="s">
        <v>1163</v>
      </c>
      <c r="F129" s="447" t="s">
        <v>6973</v>
      </c>
      <c r="G129" s="534" t="s">
        <v>6974</v>
      </c>
      <c r="H129" s="450" t="s">
        <v>4386</v>
      </c>
      <c r="I129" s="450" t="s">
        <v>6975</v>
      </c>
      <c r="J129" s="217" t="s">
        <v>971</v>
      </c>
      <c r="K129" s="464" t="s">
        <v>2392</v>
      </c>
      <c r="L129" s="213" t="s">
        <v>1160</v>
      </c>
      <c r="M129" s="218">
        <v>38473</v>
      </c>
      <c r="N129" s="309" t="s">
        <v>3000</v>
      </c>
      <c r="O129" s="214">
        <v>2005</v>
      </c>
      <c r="P129" s="99"/>
      <c r="Q129" s="99"/>
    </row>
    <row r="130" spans="1:48" s="213" customFormat="1" x14ac:dyDescent="0.2">
      <c r="A130" s="462">
        <v>2590</v>
      </c>
      <c r="B130" s="477">
        <v>42370</v>
      </c>
      <c r="C130" s="447" t="s">
        <v>1844</v>
      </c>
      <c r="D130" s="447" t="s">
        <v>2641</v>
      </c>
      <c r="E130" s="454" t="s">
        <v>6201</v>
      </c>
      <c r="F130" s="447" t="s">
        <v>2642</v>
      </c>
      <c r="G130" s="534" t="s">
        <v>2643</v>
      </c>
      <c r="H130" s="450" t="s">
        <v>1158</v>
      </c>
      <c r="I130" s="216" t="s">
        <v>2644</v>
      </c>
      <c r="J130" s="217">
        <v>4033276366</v>
      </c>
      <c r="K130" s="456" t="s">
        <v>1845</v>
      </c>
      <c r="L130" s="213" t="s">
        <v>1160</v>
      </c>
      <c r="M130" s="218">
        <v>38504</v>
      </c>
      <c r="N130" s="309" t="s">
        <v>4378</v>
      </c>
      <c r="O130" s="214">
        <v>2005</v>
      </c>
      <c r="P130" s="292"/>
      <c r="Q130" s="99"/>
      <c r="V130" s="99"/>
      <c r="W130" s="99"/>
      <c r="X130" s="99"/>
      <c r="Y130" s="99"/>
      <c r="Z130" s="99"/>
      <c r="AA130" s="99"/>
      <c r="AB130" s="99"/>
      <c r="AC130" s="99"/>
      <c r="AD130" s="99"/>
      <c r="AE130" s="99"/>
      <c r="AF130" s="99"/>
      <c r="AG130" s="99"/>
      <c r="AH130" s="99"/>
      <c r="AI130" s="99"/>
      <c r="AJ130" s="99"/>
      <c r="AK130" s="99"/>
      <c r="AL130" s="99"/>
      <c r="AM130" s="99"/>
      <c r="AN130" s="99"/>
      <c r="AO130" s="99"/>
      <c r="AP130" s="99"/>
      <c r="AQ130" s="99"/>
      <c r="AR130" s="99"/>
      <c r="AS130" s="99"/>
      <c r="AT130" s="99"/>
      <c r="AU130" s="99"/>
      <c r="AV130" s="99"/>
    </row>
    <row r="131" spans="1:48" s="213" customFormat="1" x14ac:dyDescent="0.2">
      <c r="A131" s="462">
        <v>2591</v>
      </c>
      <c r="B131" s="477">
        <v>42370</v>
      </c>
      <c r="C131" s="447" t="s">
        <v>2475</v>
      </c>
      <c r="D131" s="447" t="s">
        <v>4022</v>
      </c>
      <c r="E131" s="216" t="s">
        <v>6201</v>
      </c>
      <c r="F131" s="447" t="s">
        <v>3748</v>
      </c>
      <c r="G131" s="534" t="s">
        <v>6202</v>
      </c>
      <c r="H131" s="450" t="s">
        <v>6198</v>
      </c>
      <c r="I131" s="450" t="s">
        <v>3749</v>
      </c>
      <c r="J131" s="217">
        <v>7783202643</v>
      </c>
      <c r="K131" s="460" t="s">
        <v>3750</v>
      </c>
      <c r="L131" s="213" t="s">
        <v>6199</v>
      </c>
      <c r="M131" s="218">
        <v>39845</v>
      </c>
      <c r="N131" s="613" t="s">
        <v>2476</v>
      </c>
      <c r="O131" s="214">
        <v>2005</v>
      </c>
      <c r="R131" s="449"/>
      <c r="S131" s="449"/>
      <c r="T131" s="449"/>
      <c r="U131" s="449"/>
    </row>
    <row r="132" spans="1:48" s="213" customFormat="1" x14ac:dyDescent="0.2">
      <c r="A132" s="462">
        <v>2594</v>
      </c>
      <c r="B132" s="477">
        <v>42370</v>
      </c>
      <c r="C132" s="457" t="s">
        <v>2645</v>
      </c>
      <c r="D132" s="457" t="s">
        <v>2265</v>
      </c>
      <c r="E132" s="275" t="s">
        <v>6201</v>
      </c>
      <c r="F132" s="457" t="s">
        <v>2664</v>
      </c>
      <c r="G132" s="535" t="s">
        <v>6202</v>
      </c>
      <c r="H132" s="458" t="s">
        <v>6198</v>
      </c>
      <c r="I132" s="290" t="s">
        <v>2665</v>
      </c>
      <c r="J132" s="217">
        <v>6045367419</v>
      </c>
      <c r="K132" s="456" t="s">
        <v>1152</v>
      </c>
      <c r="L132" s="222" t="s">
        <v>6199</v>
      </c>
      <c r="M132" s="218">
        <v>38504</v>
      </c>
      <c r="N132" s="309" t="s">
        <v>4495</v>
      </c>
      <c r="O132" s="214">
        <v>2009</v>
      </c>
      <c r="R132" s="222"/>
    </row>
    <row r="133" spans="1:48" s="167" customFormat="1" x14ac:dyDescent="0.2">
      <c r="A133" s="462">
        <v>2602</v>
      </c>
      <c r="B133" s="477">
        <v>42370</v>
      </c>
      <c r="C133" s="457" t="s">
        <v>2672</v>
      </c>
      <c r="D133" s="447" t="s">
        <v>3450</v>
      </c>
      <c r="E133" s="275" t="s">
        <v>6201</v>
      </c>
      <c r="F133" s="457" t="s">
        <v>5317</v>
      </c>
      <c r="G133" s="535" t="s">
        <v>1843</v>
      </c>
      <c r="H133" s="458" t="s">
        <v>820</v>
      </c>
      <c r="I133" s="290" t="s">
        <v>921</v>
      </c>
      <c r="J133" s="217">
        <v>5198560638</v>
      </c>
      <c r="K133" s="452" t="s">
        <v>6211</v>
      </c>
      <c r="L133" s="222" t="s">
        <v>821</v>
      </c>
      <c r="M133" s="218">
        <v>38534</v>
      </c>
      <c r="N133" s="309" t="s">
        <v>2152</v>
      </c>
      <c r="O133" s="214">
        <v>2005</v>
      </c>
      <c r="P133" s="449" t="s">
        <v>4581</v>
      </c>
      <c r="Q133" s="213"/>
      <c r="R133" s="213"/>
      <c r="S133" s="213"/>
      <c r="T133" s="213"/>
      <c r="U133" s="213"/>
    </row>
    <row r="134" spans="1:48" s="213" customFormat="1" x14ac:dyDescent="0.2">
      <c r="A134" s="462">
        <v>2603</v>
      </c>
      <c r="B134" s="477">
        <v>42370</v>
      </c>
      <c r="C134" s="447" t="s">
        <v>922</v>
      </c>
      <c r="D134" s="447" t="s">
        <v>923</v>
      </c>
      <c r="E134" s="219" t="s">
        <v>6201</v>
      </c>
      <c r="F134" s="447" t="s">
        <v>924</v>
      </c>
      <c r="G134" s="534" t="s">
        <v>925</v>
      </c>
      <c r="H134" s="450" t="s">
        <v>832</v>
      </c>
      <c r="I134" s="216" t="s">
        <v>2609</v>
      </c>
      <c r="J134" s="217">
        <v>4188754113</v>
      </c>
      <c r="K134" s="456" t="s">
        <v>1302</v>
      </c>
      <c r="L134" s="213" t="s">
        <v>4661</v>
      </c>
      <c r="M134" s="218">
        <v>38534</v>
      </c>
      <c r="N134" s="608" t="s">
        <v>5594</v>
      </c>
      <c r="O134" s="214">
        <v>2005</v>
      </c>
      <c r="P134" s="213" t="s">
        <v>4581</v>
      </c>
    </row>
    <row r="135" spans="1:48" s="167" customFormat="1" x14ac:dyDescent="0.2">
      <c r="A135" s="462">
        <v>2605</v>
      </c>
      <c r="B135" s="477">
        <v>42370</v>
      </c>
      <c r="C135" s="447" t="s">
        <v>1520</v>
      </c>
      <c r="D135" s="447" t="s">
        <v>1521</v>
      </c>
      <c r="E135" s="454" t="s">
        <v>1163</v>
      </c>
      <c r="F135" s="447" t="s">
        <v>1522</v>
      </c>
      <c r="G135" s="534" t="s">
        <v>4745</v>
      </c>
      <c r="H135" s="450" t="s">
        <v>820</v>
      </c>
      <c r="I135" s="450" t="s">
        <v>4744</v>
      </c>
      <c r="J135" s="217">
        <v>7054243038</v>
      </c>
      <c r="K135" s="456" t="s">
        <v>5810</v>
      </c>
      <c r="L135" s="213" t="s">
        <v>821</v>
      </c>
      <c r="M135" s="218">
        <v>38565</v>
      </c>
      <c r="N135" s="309" t="s">
        <v>2152</v>
      </c>
      <c r="O135" s="214">
        <v>2005</v>
      </c>
      <c r="P135" s="449"/>
      <c r="Q135" s="449"/>
      <c r="R135" s="99"/>
      <c r="S135" s="99"/>
      <c r="T135" s="99"/>
      <c r="U135" s="99"/>
      <c r="V135" s="99"/>
      <c r="W135" s="99"/>
      <c r="X135" s="99"/>
      <c r="Y135" s="99"/>
      <c r="Z135" s="99"/>
      <c r="AA135" s="99"/>
      <c r="AB135" s="99"/>
      <c r="AC135" s="99"/>
      <c r="AD135" s="99"/>
      <c r="AE135" s="99"/>
      <c r="AF135" s="99"/>
      <c r="AG135" s="99"/>
      <c r="AH135" s="99"/>
      <c r="AI135" s="99"/>
      <c r="AJ135" s="99"/>
      <c r="AK135" s="99"/>
      <c r="AL135" s="99"/>
      <c r="AM135" s="99"/>
      <c r="AN135" s="99"/>
      <c r="AO135" s="99"/>
      <c r="AP135" s="99"/>
      <c r="AQ135" s="99"/>
      <c r="AR135" s="99"/>
      <c r="AS135" s="99"/>
      <c r="AT135" s="99"/>
      <c r="AU135" s="99"/>
      <c r="AV135" s="99"/>
    </row>
    <row r="136" spans="1:48" s="167" customFormat="1" x14ac:dyDescent="0.2">
      <c r="A136" s="462">
        <v>2635</v>
      </c>
      <c r="B136" s="477">
        <v>42370</v>
      </c>
      <c r="C136" s="447" t="s">
        <v>5383</v>
      </c>
      <c r="D136" s="447" t="s">
        <v>2555</v>
      </c>
      <c r="E136" s="219" t="s">
        <v>6201</v>
      </c>
      <c r="F136" s="447" t="s">
        <v>3039</v>
      </c>
      <c r="G136" s="534" t="s">
        <v>3040</v>
      </c>
      <c r="H136" s="450" t="s">
        <v>820</v>
      </c>
      <c r="I136" s="450" t="s">
        <v>3041</v>
      </c>
      <c r="J136" s="459">
        <v>2896965825</v>
      </c>
      <c r="K136" s="461" t="s">
        <v>1490</v>
      </c>
      <c r="L136" s="447" t="s">
        <v>821</v>
      </c>
      <c r="M136" s="218">
        <v>38749</v>
      </c>
      <c r="N136" s="534" t="s">
        <v>1565</v>
      </c>
      <c r="O136" s="214">
        <v>2006</v>
      </c>
      <c r="P136" s="213"/>
      <c r="Q136" s="213"/>
      <c r="R136" s="449"/>
      <c r="S136" s="449"/>
      <c r="T136" s="449"/>
      <c r="U136" s="449"/>
      <c r="V136" s="99"/>
      <c r="W136" s="99"/>
      <c r="X136" s="99"/>
      <c r="Y136" s="99"/>
      <c r="Z136" s="99"/>
      <c r="AA136" s="99"/>
      <c r="AB136" s="99"/>
      <c r="AC136" s="99"/>
      <c r="AD136" s="99"/>
      <c r="AE136" s="99"/>
      <c r="AF136" s="99"/>
      <c r="AG136" s="99"/>
      <c r="AH136" s="99"/>
      <c r="AI136" s="99"/>
      <c r="AJ136" s="99"/>
      <c r="AK136" s="99"/>
      <c r="AL136" s="99"/>
      <c r="AM136" s="99"/>
      <c r="AN136" s="99"/>
      <c r="AO136" s="99"/>
      <c r="AP136" s="99"/>
      <c r="AQ136" s="99"/>
      <c r="AR136" s="99"/>
      <c r="AS136" s="99"/>
      <c r="AT136" s="99"/>
      <c r="AU136" s="99"/>
      <c r="AV136" s="99"/>
    </row>
    <row r="137" spans="1:48" s="213" customFormat="1" x14ac:dyDescent="0.2">
      <c r="A137" s="462">
        <v>2637</v>
      </c>
      <c r="B137" s="477">
        <v>42370</v>
      </c>
      <c r="C137" s="447" t="s">
        <v>949</v>
      </c>
      <c r="D137" s="447" t="s">
        <v>950</v>
      </c>
      <c r="E137" s="219" t="s">
        <v>6201</v>
      </c>
      <c r="F137" s="447" t="s">
        <v>951</v>
      </c>
      <c r="G137" s="534" t="s">
        <v>6202</v>
      </c>
      <c r="H137" s="450" t="s">
        <v>6198</v>
      </c>
      <c r="I137" s="216" t="s">
        <v>966</v>
      </c>
      <c r="J137" s="217">
        <v>6048034922</v>
      </c>
      <c r="K137" s="452" t="s">
        <v>3403</v>
      </c>
      <c r="L137" s="213" t="s">
        <v>6199</v>
      </c>
      <c r="M137" s="218">
        <v>38749</v>
      </c>
      <c r="N137" s="608" t="s">
        <v>2476</v>
      </c>
      <c r="O137" s="214">
        <v>2006</v>
      </c>
      <c r="R137" s="449"/>
      <c r="S137" s="449"/>
      <c r="T137" s="449"/>
      <c r="U137" s="449"/>
    </row>
    <row r="138" spans="1:48" s="167" customFormat="1" x14ac:dyDescent="0.2">
      <c r="A138" s="462">
        <v>2645</v>
      </c>
      <c r="B138" s="477">
        <v>42370</v>
      </c>
      <c r="C138" s="447" t="s">
        <v>4574</v>
      </c>
      <c r="D138" s="447" t="s">
        <v>6238</v>
      </c>
      <c r="E138" s="219" t="s">
        <v>1163</v>
      </c>
      <c r="F138" s="447" t="s">
        <v>3397</v>
      </c>
      <c r="G138" s="534" t="s">
        <v>3398</v>
      </c>
      <c r="H138" s="450" t="s">
        <v>4981</v>
      </c>
      <c r="I138" s="216" t="s">
        <v>4068</v>
      </c>
      <c r="J138" s="217">
        <v>5064465888</v>
      </c>
      <c r="K138" s="456" t="s">
        <v>1256</v>
      </c>
      <c r="L138" s="213" t="s">
        <v>834</v>
      </c>
      <c r="M138" s="218">
        <v>38777</v>
      </c>
      <c r="N138" s="309" t="s">
        <v>2733</v>
      </c>
      <c r="O138" s="213">
        <v>2009</v>
      </c>
      <c r="P138" s="302"/>
      <c r="Q138" s="213"/>
      <c r="R138" s="449"/>
      <c r="S138" s="449"/>
      <c r="T138" s="449"/>
      <c r="U138" s="449"/>
      <c r="V138" s="99"/>
      <c r="W138" s="99"/>
      <c r="X138" s="99"/>
      <c r="Y138" s="99"/>
      <c r="Z138" s="99"/>
      <c r="AA138" s="99"/>
      <c r="AB138" s="99"/>
      <c r="AC138" s="99"/>
      <c r="AD138" s="99"/>
      <c r="AE138" s="99"/>
      <c r="AF138" s="99"/>
      <c r="AG138" s="99"/>
      <c r="AH138" s="99"/>
      <c r="AI138" s="99"/>
      <c r="AJ138" s="99"/>
      <c r="AK138" s="99"/>
      <c r="AL138" s="99"/>
      <c r="AM138" s="99"/>
      <c r="AN138" s="99"/>
      <c r="AO138" s="99"/>
      <c r="AP138" s="99"/>
      <c r="AQ138" s="99"/>
      <c r="AR138" s="99"/>
      <c r="AS138" s="99"/>
      <c r="AT138" s="99"/>
      <c r="AU138" s="99"/>
      <c r="AV138" s="99"/>
    </row>
    <row r="139" spans="1:48" s="213" customFormat="1" x14ac:dyDescent="0.2">
      <c r="A139" s="462">
        <v>2651</v>
      </c>
      <c r="B139" s="477">
        <v>42370</v>
      </c>
      <c r="C139" s="447" t="s">
        <v>6309</v>
      </c>
      <c r="D139" s="447" t="s">
        <v>2150</v>
      </c>
      <c r="E139" s="219" t="s">
        <v>6201</v>
      </c>
      <c r="F139" s="447" t="s">
        <v>1402</v>
      </c>
      <c r="G139" s="534" t="s">
        <v>1403</v>
      </c>
      <c r="H139" s="450" t="s">
        <v>6198</v>
      </c>
      <c r="I139" s="216" t="s">
        <v>1404</v>
      </c>
      <c r="J139" s="217">
        <v>2502479859</v>
      </c>
      <c r="K139" s="464" t="s">
        <v>65</v>
      </c>
      <c r="L139" s="213" t="s">
        <v>6199</v>
      </c>
      <c r="M139" s="218">
        <v>38808</v>
      </c>
      <c r="N139" s="309" t="s">
        <v>4581</v>
      </c>
      <c r="O139" s="214">
        <v>2006</v>
      </c>
      <c r="R139" s="99"/>
      <c r="S139" s="99"/>
      <c r="T139" s="99"/>
      <c r="U139" s="99"/>
    </row>
    <row r="140" spans="1:48" s="167" customFormat="1" x14ac:dyDescent="0.2">
      <c r="A140" s="462">
        <v>2652</v>
      </c>
      <c r="B140" s="477">
        <v>42370</v>
      </c>
      <c r="C140" s="447" t="s">
        <v>1407</v>
      </c>
      <c r="D140" s="447" t="s">
        <v>956</v>
      </c>
      <c r="E140" s="219" t="s">
        <v>6201</v>
      </c>
      <c r="F140" s="447" t="s">
        <v>6968</v>
      </c>
      <c r="G140" s="534" t="s">
        <v>502</v>
      </c>
      <c r="H140" s="450" t="s">
        <v>820</v>
      </c>
      <c r="I140" s="216" t="s">
        <v>1408</v>
      </c>
      <c r="J140" s="287">
        <v>4166367222</v>
      </c>
      <c r="K140" s="456" t="s">
        <v>2655</v>
      </c>
      <c r="L140" s="213" t="s">
        <v>821</v>
      </c>
      <c r="M140" s="218">
        <v>38777</v>
      </c>
      <c r="N140" s="309" t="s">
        <v>1859</v>
      </c>
      <c r="O140" s="214">
        <v>2006</v>
      </c>
      <c r="P140" s="213"/>
      <c r="Q140" s="213"/>
      <c r="R140" s="449"/>
      <c r="S140" s="449"/>
      <c r="T140" s="449"/>
      <c r="U140" s="449"/>
      <c r="V140" s="99"/>
      <c r="W140" s="99"/>
      <c r="X140" s="99"/>
      <c r="Y140" s="99"/>
      <c r="Z140" s="99"/>
      <c r="AA140" s="99"/>
      <c r="AB140" s="99"/>
      <c r="AC140" s="99"/>
      <c r="AD140" s="99"/>
      <c r="AE140" s="99"/>
      <c r="AF140" s="99"/>
      <c r="AG140" s="99"/>
      <c r="AH140" s="99"/>
      <c r="AI140" s="99"/>
      <c r="AJ140" s="99"/>
      <c r="AK140" s="99"/>
      <c r="AL140" s="99"/>
      <c r="AM140" s="99"/>
      <c r="AN140" s="99"/>
      <c r="AO140" s="99"/>
      <c r="AP140" s="99"/>
      <c r="AQ140" s="99"/>
      <c r="AR140" s="99"/>
      <c r="AS140" s="99"/>
      <c r="AT140" s="99"/>
      <c r="AU140" s="99"/>
      <c r="AV140" s="99"/>
    </row>
    <row r="141" spans="1:48" s="167" customFormat="1" x14ac:dyDescent="0.2">
      <c r="A141" s="462">
        <v>2665</v>
      </c>
      <c r="B141" s="477">
        <v>42370</v>
      </c>
      <c r="C141" s="447" t="s">
        <v>3857</v>
      </c>
      <c r="D141" s="447" t="s">
        <v>3856</v>
      </c>
      <c r="E141" s="219" t="s">
        <v>1163</v>
      </c>
      <c r="F141" s="447" t="s">
        <v>3804</v>
      </c>
      <c r="G141" s="534" t="s">
        <v>2266</v>
      </c>
      <c r="H141" s="450" t="s">
        <v>1158</v>
      </c>
      <c r="I141" s="216" t="s">
        <v>3284</v>
      </c>
      <c r="J141" s="217">
        <v>4032450853</v>
      </c>
      <c r="K141" s="456" t="s">
        <v>2155</v>
      </c>
      <c r="L141" s="213" t="s">
        <v>1160</v>
      </c>
      <c r="M141" s="218">
        <v>38838</v>
      </c>
      <c r="N141" s="614" t="s">
        <v>4378</v>
      </c>
      <c r="O141" s="214">
        <v>2006</v>
      </c>
      <c r="P141" s="99"/>
      <c r="Q141" s="99"/>
      <c r="R141" s="213"/>
      <c r="S141" s="213"/>
      <c r="T141" s="213"/>
      <c r="U141" s="213"/>
      <c r="V141" s="99"/>
      <c r="W141" s="99"/>
      <c r="X141" s="99"/>
      <c r="Y141" s="99"/>
      <c r="Z141" s="99"/>
      <c r="AA141" s="99"/>
      <c r="AB141" s="99"/>
      <c r="AC141" s="99"/>
      <c r="AD141" s="99"/>
      <c r="AE141" s="99"/>
      <c r="AF141" s="99"/>
      <c r="AG141" s="99"/>
      <c r="AH141" s="99"/>
      <c r="AI141" s="99"/>
      <c r="AJ141" s="99"/>
      <c r="AK141" s="99"/>
      <c r="AL141" s="99"/>
      <c r="AM141" s="99"/>
      <c r="AN141" s="99"/>
      <c r="AO141" s="99"/>
      <c r="AP141" s="99"/>
      <c r="AQ141" s="99"/>
      <c r="AR141" s="99"/>
      <c r="AS141" s="99"/>
      <c r="AT141" s="99"/>
      <c r="AU141" s="99"/>
      <c r="AV141" s="99"/>
    </row>
    <row r="142" spans="1:48" s="213" customFormat="1" x14ac:dyDescent="0.2">
      <c r="A142" s="462">
        <v>2672</v>
      </c>
      <c r="B142" s="477">
        <v>42370</v>
      </c>
      <c r="C142" s="447" t="s">
        <v>3298</v>
      </c>
      <c r="D142" s="447" t="s">
        <v>823</v>
      </c>
      <c r="E142" s="219" t="s">
        <v>6201</v>
      </c>
      <c r="F142" s="447" t="s">
        <v>591</v>
      </c>
      <c r="G142" s="534" t="s">
        <v>3299</v>
      </c>
      <c r="H142" s="450" t="s">
        <v>820</v>
      </c>
      <c r="I142" s="450" t="s">
        <v>3142</v>
      </c>
      <c r="J142" s="217" t="s">
        <v>3300</v>
      </c>
      <c r="K142" s="452" t="s">
        <v>287</v>
      </c>
      <c r="L142" s="213" t="s">
        <v>821</v>
      </c>
      <c r="M142" s="218">
        <v>39326</v>
      </c>
      <c r="N142" s="534" t="s">
        <v>4581</v>
      </c>
      <c r="O142" s="214">
        <v>2006</v>
      </c>
    </row>
    <row r="143" spans="1:48" s="213" customFormat="1" x14ac:dyDescent="0.2">
      <c r="A143" s="462">
        <v>2686</v>
      </c>
      <c r="B143" s="477">
        <v>42370</v>
      </c>
      <c r="C143" s="447" t="s">
        <v>4503</v>
      </c>
      <c r="D143" s="447" t="s">
        <v>2363</v>
      </c>
      <c r="E143" s="219" t="s">
        <v>6201</v>
      </c>
      <c r="F143" s="447" t="s">
        <v>649</v>
      </c>
      <c r="G143" s="534" t="s">
        <v>1654</v>
      </c>
      <c r="H143" s="450" t="s">
        <v>820</v>
      </c>
      <c r="I143" s="216" t="s">
        <v>3520</v>
      </c>
      <c r="J143" s="451" t="s">
        <v>1320</v>
      </c>
      <c r="K143" s="456" t="s">
        <v>3231</v>
      </c>
      <c r="L143" s="213" t="s">
        <v>821</v>
      </c>
      <c r="M143" s="218">
        <v>39356</v>
      </c>
      <c r="N143" s="309" t="s">
        <v>634</v>
      </c>
      <c r="O143" s="300">
        <v>2006</v>
      </c>
      <c r="P143" s="449"/>
      <c r="Q143" s="449"/>
    </row>
    <row r="144" spans="1:48" s="213" customFormat="1" x14ac:dyDescent="0.2">
      <c r="A144" s="462">
        <v>2691</v>
      </c>
      <c r="B144" s="477">
        <v>42370</v>
      </c>
      <c r="C144" s="447" t="s">
        <v>4505</v>
      </c>
      <c r="D144" s="447" t="s">
        <v>823</v>
      </c>
      <c r="E144" s="219" t="s">
        <v>6201</v>
      </c>
      <c r="F144" s="447" t="s">
        <v>1313</v>
      </c>
      <c r="G144" s="534" t="s">
        <v>4506</v>
      </c>
      <c r="H144" s="450" t="s">
        <v>820</v>
      </c>
      <c r="I144" s="216" t="s">
        <v>4507</v>
      </c>
      <c r="J144" s="217" t="s">
        <v>4508</v>
      </c>
      <c r="K144" s="452" t="s">
        <v>4865</v>
      </c>
      <c r="L144" s="213" t="s">
        <v>821</v>
      </c>
      <c r="M144" s="218">
        <v>39356</v>
      </c>
      <c r="N144" s="608" t="s">
        <v>2662</v>
      </c>
      <c r="O144" s="214">
        <v>2006</v>
      </c>
      <c r="P144" s="449"/>
      <c r="Q144" s="449"/>
    </row>
    <row r="145" spans="1:48" s="213" customFormat="1" x14ac:dyDescent="0.2">
      <c r="A145" s="462">
        <v>2700</v>
      </c>
      <c r="B145" s="477">
        <v>42370</v>
      </c>
      <c r="C145" s="447" t="s">
        <v>4525</v>
      </c>
      <c r="D145" s="447" t="s">
        <v>3859</v>
      </c>
      <c r="E145" s="219" t="s">
        <v>1163</v>
      </c>
      <c r="F145" s="447" t="s">
        <v>4094</v>
      </c>
      <c r="G145" s="534" t="s">
        <v>4527</v>
      </c>
      <c r="H145" s="450" t="s">
        <v>1158</v>
      </c>
      <c r="I145" s="216" t="s">
        <v>2610</v>
      </c>
      <c r="J145" s="217">
        <v>7809674213</v>
      </c>
      <c r="K145" s="456" t="s">
        <v>807</v>
      </c>
      <c r="L145" s="213" t="s">
        <v>1160</v>
      </c>
      <c r="M145" s="218">
        <v>39022</v>
      </c>
      <c r="N145" s="309" t="s">
        <v>4423</v>
      </c>
      <c r="O145" s="214">
        <v>2006</v>
      </c>
      <c r="Q145" s="449"/>
      <c r="U145" s="222"/>
    </row>
    <row r="146" spans="1:48" s="213" customFormat="1" x14ac:dyDescent="0.2">
      <c r="A146" s="462">
        <v>2777</v>
      </c>
      <c r="B146" s="477">
        <v>42370</v>
      </c>
      <c r="C146" s="447" t="s">
        <v>2245</v>
      </c>
      <c r="D146" s="447" t="s">
        <v>5642</v>
      </c>
      <c r="E146" s="454" t="s">
        <v>6201</v>
      </c>
      <c r="F146" s="447" t="s">
        <v>2247</v>
      </c>
      <c r="G146" s="534" t="s">
        <v>2248</v>
      </c>
      <c r="H146" s="450" t="s">
        <v>820</v>
      </c>
      <c r="I146" s="216" t="s">
        <v>2249</v>
      </c>
      <c r="J146" s="217">
        <v>9058330878</v>
      </c>
      <c r="K146" s="456" t="s">
        <v>5908</v>
      </c>
      <c r="L146" s="213" t="s">
        <v>821</v>
      </c>
      <c r="M146" s="218">
        <v>38838</v>
      </c>
      <c r="N146" s="309" t="s">
        <v>5909</v>
      </c>
      <c r="O146" s="214">
        <v>2006</v>
      </c>
      <c r="P146" s="99"/>
      <c r="Q146" s="99"/>
      <c r="R146" s="222"/>
    </row>
    <row r="147" spans="1:48" s="167" customFormat="1" x14ac:dyDescent="0.2">
      <c r="A147" s="462">
        <v>2785</v>
      </c>
      <c r="B147" s="477">
        <v>42370</v>
      </c>
      <c r="C147" s="447" t="s">
        <v>128</v>
      </c>
      <c r="D147" s="447" t="s">
        <v>129</v>
      </c>
      <c r="E147" s="219" t="s">
        <v>6201</v>
      </c>
      <c r="F147" s="447" t="s">
        <v>6150</v>
      </c>
      <c r="G147" s="534" t="s">
        <v>2359</v>
      </c>
      <c r="H147" s="450" t="s">
        <v>820</v>
      </c>
      <c r="I147" s="216" t="s">
        <v>6151</v>
      </c>
      <c r="J147" s="217">
        <v>9052640001</v>
      </c>
      <c r="K147" s="455" t="s">
        <v>3633</v>
      </c>
      <c r="L147" s="213" t="s">
        <v>821</v>
      </c>
      <c r="M147" s="218">
        <v>38899</v>
      </c>
      <c r="N147" s="309" t="s">
        <v>5909</v>
      </c>
      <c r="O147" s="214">
        <v>2006</v>
      </c>
      <c r="P147" s="213"/>
      <c r="Q147" s="213"/>
      <c r="R147" s="213"/>
      <c r="S147" s="213"/>
      <c r="T147" s="213"/>
      <c r="U147" s="213"/>
      <c r="V147" s="99"/>
      <c r="W147" s="99"/>
      <c r="X147" s="99"/>
      <c r="Y147" s="99"/>
      <c r="Z147" s="99"/>
      <c r="AA147" s="99"/>
      <c r="AB147" s="99"/>
      <c r="AC147" s="99"/>
      <c r="AD147" s="99"/>
      <c r="AE147" s="99"/>
      <c r="AF147" s="99"/>
      <c r="AG147" s="99"/>
      <c r="AH147" s="99"/>
      <c r="AI147" s="99"/>
      <c r="AJ147" s="99"/>
      <c r="AK147" s="99"/>
      <c r="AL147" s="99"/>
      <c r="AM147" s="99"/>
      <c r="AN147" s="99"/>
      <c r="AO147" s="99"/>
      <c r="AP147" s="99"/>
      <c r="AQ147" s="99"/>
      <c r="AR147" s="99"/>
      <c r="AS147" s="99"/>
      <c r="AT147" s="99"/>
      <c r="AU147" s="99"/>
      <c r="AV147" s="99"/>
    </row>
    <row r="148" spans="1:48" s="213" customFormat="1" x14ac:dyDescent="0.2">
      <c r="A148" s="462">
        <v>2787</v>
      </c>
      <c r="B148" s="477">
        <v>42370</v>
      </c>
      <c r="C148" s="447" t="s">
        <v>3149</v>
      </c>
      <c r="D148" s="447" t="s">
        <v>131</v>
      </c>
      <c r="E148" s="454" t="s">
        <v>6201</v>
      </c>
      <c r="F148" s="447" t="s">
        <v>132</v>
      </c>
      <c r="G148" s="534" t="s">
        <v>133</v>
      </c>
      <c r="H148" s="450" t="s">
        <v>832</v>
      </c>
      <c r="I148" s="216" t="s">
        <v>134</v>
      </c>
      <c r="J148" s="217">
        <v>4504392580</v>
      </c>
      <c r="K148" s="452" t="s">
        <v>2971</v>
      </c>
      <c r="L148" s="213" t="s">
        <v>4661</v>
      </c>
      <c r="M148" s="218">
        <v>38899</v>
      </c>
      <c r="N148" s="309" t="s">
        <v>4942</v>
      </c>
      <c r="O148" s="214">
        <v>2006</v>
      </c>
      <c r="P148" s="449"/>
      <c r="Q148" s="449"/>
    </row>
    <row r="149" spans="1:48" s="167" customFormat="1" x14ac:dyDescent="0.2">
      <c r="A149" s="462">
        <v>2789</v>
      </c>
      <c r="B149" s="477">
        <v>42370</v>
      </c>
      <c r="C149" s="447" t="s">
        <v>135</v>
      </c>
      <c r="D149" s="447" t="s">
        <v>136</v>
      </c>
      <c r="E149" s="219" t="s">
        <v>6201</v>
      </c>
      <c r="F149" s="447" t="s">
        <v>5388</v>
      </c>
      <c r="G149" s="534" t="s">
        <v>6202</v>
      </c>
      <c r="H149" s="450" t="s">
        <v>6198</v>
      </c>
      <c r="I149" s="216" t="s">
        <v>5389</v>
      </c>
      <c r="J149" s="217">
        <v>6045368176</v>
      </c>
      <c r="K149" s="464" t="s">
        <v>5390</v>
      </c>
      <c r="L149" s="213" t="s">
        <v>6199</v>
      </c>
      <c r="M149" s="218">
        <v>38899</v>
      </c>
      <c r="N149" s="534" t="s">
        <v>4581</v>
      </c>
      <c r="O149" s="214">
        <v>2006</v>
      </c>
      <c r="P149" s="213"/>
      <c r="Q149" s="213"/>
      <c r="R149" s="213"/>
      <c r="S149" s="213"/>
      <c r="T149" s="213"/>
      <c r="U149" s="213"/>
    </row>
    <row r="150" spans="1:48" s="213" customFormat="1" x14ac:dyDescent="0.2">
      <c r="A150" s="462">
        <v>2827</v>
      </c>
      <c r="B150" s="477">
        <v>42370</v>
      </c>
      <c r="C150" s="447" t="s">
        <v>5436</v>
      </c>
      <c r="D150" s="447" t="s">
        <v>1841</v>
      </c>
      <c r="E150" s="219" t="s">
        <v>6201</v>
      </c>
      <c r="F150" s="447" t="s">
        <v>3039</v>
      </c>
      <c r="G150" s="534" t="s">
        <v>3040</v>
      </c>
      <c r="H150" s="450" t="s">
        <v>820</v>
      </c>
      <c r="I150" s="450" t="s">
        <v>3041</v>
      </c>
      <c r="J150" s="217" t="s">
        <v>6283</v>
      </c>
      <c r="K150" s="452" t="s">
        <v>1088</v>
      </c>
      <c r="L150" s="213" t="s">
        <v>821</v>
      </c>
      <c r="M150" s="218">
        <v>39022</v>
      </c>
      <c r="N150" s="309" t="s">
        <v>2152</v>
      </c>
      <c r="O150" s="449">
        <v>2006</v>
      </c>
    </row>
    <row r="151" spans="1:48" s="167" customFormat="1" x14ac:dyDescent="0.2">
      <c r="A151" s="462">
        <v>2828</v>
      </c>
      <c r="B151" s="477">
        <v>42370</v>
      </c>
      <c r="C151" s="447" t="s">
        <v>6284</v>
      </c>
      <c r="D151" s="447" t="s">
        <v>6285</v>
      </c>
      <c r="E151" s="219" t="s">
        <v>6201</v>
      </c>
      <c r="F151" s="447" t="s">
        <v>3589</v>
      </c>
      <c r="G151" s="534" t="s">
        <v>6286</v>
      </c>
      <c r="H151" s="450" t="s">
        <v>820</v>
      </c>
      <c r="I151" s="216" t="s">
        <v>2615</v>
      </c>
      <c r="J151" s="217" t="s">
        <v>6287</v>
      </c>
      <c r="K151" s="456" t="s">
        <v>6288</v>
      </c>
      <c r="L151" s="213" t="s">
        <v>821</v>
      </c>
      <c r="M151" s="218">
        <v>39052</v>
      </c>
      <c r="N151" s="608" t="s">
        <v>6225</v>
      </c>
      <c r="O151" s="214">
        <v>2006</v>
      </c>
      <c r="P151" s="213"/>
      <c r="Q151" s="213"/>
      <c r="R151" s="213"/>
      <c r="S151" s="213"/>
      <c r="T151" s="213"/>
      <c r="U151" s="213"/>
      <c r="V151" s="99"/>
      <c r="W151" s="99"/>
      <c r="X151" s="99"/>
      <c r="Y151" s="99"/>
      <c r="Z151" s="99"/>
      <c r="AA151" s="99"/>
      <c r="AB151" s="99"/>
      <c r="AC151" s="99"/>
      <c r="AD151" s="99"/>
      <c r="AE151" s="99"/>
      <c r="AF151" s="99"/>
      <c r="AG151" s="99"/>
      <c r="AH151" s="99"/>
      <c r="AI151" s="99"/>
      <c r="AJ151" s="99"/>
      <c r="AK151" s="99"/>
      <c r="AL151" s="99"/>
      <c r="AM151" s="99"/>
      <c r="AN151" s="99"/>
      <c r="AO151" s="99"/>
      <c r="AP151" s="99"/>
      <c r="AQ151" s="99"/>
      <c r="AR151" s="99"/>
      <c r="AS151" s="99"/>
      <c r="AT151" s="99"/>
      <c r="AU151" s="99"/>
      <c r="AV151" s="99"/>
    </row>
    <row r="152" spans="1:48" s="213" customFormat="1" x14ac:dyDescent="0.2">
      <c r="A152" s="462">
        <v>2830</v>
      </c>
      <c r="B152" s="477">
        <v>42370</v>
      </c>
      <c r="C152" s="447" t="s">
        <v>902</v>
      </c>
      <c r="D152" s="447" t="s">
        <v>903</v>
      </c>
      <c r="E152" s="219" t="s">
        <v>6201</v>
      </c>
      <c r="F152" s="447" t="s">
        <v>6040</v>
      </c>
      <c r="G152" s="534" t="s">
        <v>3196</v>
      </c>
      <c r="H152" s="450" t="s">
        <v>832</v>
      </c>
      <c r="I152" s="216" t="s">
        <v>2617</v>
      </c>
      <c r="J152" s="217" t="s">
        <v>904</v>
      </c>
      <c r="K152" s="452" t="s">
        <v>5191</v>
      </c>
      <c r="L152" s="213" t="s">
        <v>4661</v>
      </c>
      <c r="M152" s="220">
        <v>39083</v>
      </c>
      <c r="N152" s="608" t="s">
        <v>1623</v>
      </c>
      <c r="O152" s="214">
        <v>2007</v>
      </c>
    </row>
    <row r="153" spans="1:48" s="213" customFormat="1" x14ac:dyDescent="0.2">
      <c r="A153" s="462">
        <v>2838</v>
      </c>
      <c r="B153" s="477">
        <v>42370</v>
      </c>
      <c r="C153" s="447" t="s">
        <v>3886</v>
      </c>
      <c r="D153" s="447" t="s">
        <v>3860</v>
      </c>
      <c r="E153" s="219" t="s">
        <v>1163</v>
      </c>
      <c r="F153" s="447" t="s">
        <v>913</v>
      </c>
      <c r="G153" s="534" t="s">
        <v>1011</v>
      </c>
      <c r="H153" s="450" t="s">
        <v>6198</v>
      </c>
      <c r="I153" s="216" t="s">
        <v>914</v>
      </c>
      <c r="J153" s="217" t="s">
        <v>915</v>
      </c>
      <c r="K153" s="452" t="s">
        <v>3400</v>
      </c>
      <c r="L153" s="213" t="s">
        <v>6199</v>
      </c>
      <c r="M153" s="218">
        <v>39114</v>
      </c>
      <c r="N153" s="309" t="s">
        <v>2679</v>
      </c>
      <c r="O153" s="214">
        <v>2007</v>
      </c>
      <c r="R153" s="449"/>
      <c r="S153" s="449"/>
      <c r="T153" s="449"/>
      <c r="U153" s="449"/>
    </row>
    <row r="154" spans="1:48" s="167" customFormat="1" x14ac:dyDescent="0.2">
      <c r="A154" s="462">
        <v>2848</v>
      </c>
      <c r="B154" s="477">
        <v>42370</v>
      </c>
      <c r="C154" s="457" t="s">
        <v>4097</v>
      </c>
      <c r="D154" s="457" t="s">
        <v>5272</v>
      </c>
      <c r="E154" s="275" t="s">
        <v>6201</v>
      </c>
      <c r="F154" s="457" t="s">
        <v>5273</v>
      </c>
      <c r="G154" s="535" t="s">
        <v>5274</v>
      </c>
      <c r="H154" s="458" t="s">
        <v>832</v>
      </c>
      <c r="I154" s="290" t="s">
        <v>5275</v>
      </c>
      <c r="J154" s="217">
        <v>4507934172</v>
      </c>
      <c r="K154" s="460" t="s">
        <v>6121</v>
      </c>
      <c r="L154" s="222" t="s">
        <v>4661</v>
      </c>
      <c r="M154" s="218">
        <v>39137</v>
      </c>
      <c r="N154" s="309" t="s">
        <v>2996</v>
      </c>
      <c r="O154" s="214">
        <v>2007</v>
      </c>
      <c r="P154" s="213"/>
      <c r="Q154" s="213"/>
      <c r="R154" s="213"/>
      <c r="S154" s="213"/>
      <c r="T154" s="213"/>
      <c r="U154" s="213"/>
      <c r="V154" s="99"/>
      <c r="W154" s="99"/>
      <c r="X154" s="99"/>
      <c r="Y154" s="99"/>
      <c r="Z154" s="99"/>
      <c r="AA154" s="99"/>
      <c r="AB154" s="99"/>
      <c r="AC154" s="99"/>
      <c r="AD154" s="99"/>
      <c r="AE154" s="99"/>
      <c r="AF154" s="99"/>
      <c r="AG154" s="99"/>
      <c r="AH154" s="99"/>
      <c r="AI154" s="99"/>
      <c r="AJ154" s="99"/>
      <c r="AK154" s="99"/>
      <c r="AL154" s="99"/>
      <c r="AM154" s="99"/>
      <c r="AN154" s="99"/>
      <c r="AO154" s="99"/>
      <c r="AP154" s="99"/>
      <c r="AQ154" s="99"/>
      <c r="AR154" s="99"/>
      <c r="AS154" s="99"/>
      <c r="AT154" s="99"/>
      <c r="AU154" s="99"/>
      <c r="AV154" s="99"/>
    </row>
    <row r="155" spans="1:48" s="167" customFormat="1" x14ac:dyDescent="0.2">
      <c r="A155" s="496">
        <v>2849</v>
      </c>
      <c r="B155" s="488">
        <v>42736</v>
      </c>
      <c r="C155" s="489" t="s">
        <v>5276</v>
      </c>
      <c r="D155" s="489" t="s">
        <v>5277</v>
      </c>
      <c r="E155" s="282" t="s">
        <v>6201</v>
      </c>
      <c r="F155" s="489" t="s">
        <v>2239</v>
      </c>
      <c r="G155" s="540" t="s">
        <v>2240</v>
      </c>
      <c r="H155" s="487" t="s">
        <v>832</v>
      </c>
      <c r="I155" s="283" t="s">
        <v>2241</v>
      </c>
      <c r="J155" s="276">
        <v>4504781264</v>
      </c>
      <c r="K155" s="495" t="s">
        <v>5190</v>
      </c>
      <c r="L155" s="278" t="s">
        <v>4661</v>
      </c>
      <c r="M155" s="277">
        <v>39137</v>
      </c>
      <c r="N155" s="609" t="s">
        <v>4942</v>
      </c>
      <c r="O155" s="284">
        <v>2007</v>
      </c>
      <c r="P155" s="278"/>
      <c r="Q155" s="278"/>
      <c r="R155" s="213"/>
      <c r="S155" s="213"/>
      <c r="T155" s="213"/>
      <c r="U155" s="213"/>
      <c r="V155" s="99"/>
      <c r="W155" s="99"/>
      <c r="X155" s="99"/>
      <c r="Y155" s="99"/>
      <c r="Z155" s="99"/>
      <c r="AA155" s="99"/>
      <c r="AB155" s="99"/>
      <c r="AC155" s="99"/>
      <c r="AD155" s="99"/>
      <c r="AE155" s="99"/>
      <c r="AF155" s="99"/>
      <c r="AG155" s="99"/>
      <c r="AH155" s="99"/>
      <c r="AI155" s="99"/>
      <c r="AJ155" s="99"/>
      <c r="AK155" s="99"/>
      <c r="AL155" s="99"/>
      <c r="AM155" s="99"/>
      <c r="AN155" s="99"/>
      <c r="AO155" s="99"/>
      <c r="AP155" s="99"/>
      <c r="AQ155" s="99"/>
      <c r="AR155" s="99"/>
      <c r="AS155" s="99"/>
      <c r="AT155" s="99"/>
      <c r="AU155" s="99"/>
      <c r="AV155" s="99"/>
    </row>
    <row r="156" spans="1:48" s="213" customFormat="1" x14ac:dyDescent="0.2">
      <c r="A156" s="462">
        <v>2850</v>
      </c>
      <c r="B156" s="477">
        <v>42370</v>
      </c>
      <c r="C156" s="447" t="s">
        <v>2124</v>
      </c>
      <c r="D156" s="447" t="s">
        <v>2125</v>
      </c>
      <c r="E156" s="219" t="s">
        <v>6201</v>
      </c>
      <c r="F156" s="447" t="s">
        <v>5898</v>
      </c>
      <c r="G156" s="534" t="s">
        <v>2311</v>
      </c>
      <c r="H156" s="450" t="s">
        <v>832</v>
      </c>
      <c r="I156" s="450" t="s">
        <v>2312</v>
      </c>
      <c r="J156" s="451" t="s">
        <v>2313</v>
      </c>
      <c r="K156" s="452" t="s">
        <v>473</v>
      </c>
      <c r="L156" s="213" t="s">
        <v>4661</v>
      </c>
      <c r="M156" s="218">
        <v>39236</v>
      </c>
      <c r="N156" s="309" t="s">
        <v>5340</v>
      </c>
      <c r="O156" s="214">
        <v>2007</v>
      </c>
    </row>
    <row r="157" spans="1:48" s="167" customFormat="1" x14ac:dyDescent="0.2">
      <c r="A157" s="340">
        <v>2859</v>
      </c>
      <c r="B157" s="477">
        <v>42370</v>
      </c>
      <c r="C157" s="213" t="s">
        <v>1994</v>
      </c>
      <c r="D157" s="213" t="s">
        <v>1995</v>
      </c>
      <c r="E157" s="219" t="s">
        <v>6201</v>
      </c>
      <c r="F157" s="213" t="s">
        <v>1996</v>
      </c>
      <c r="G157" s="309" t="s">
        <v>6197</v>
      </c>
      <c r="H157" s="216" t="s">
        <v>6198</v>
      </c>
      <c r="I157" s="216" t="s">
        <v>1997</v>
      </c>
      <c r="J157" s="287">
        <v>7788995222</v>
      </c>
      <c r="K157" s="456" t="s">
        <v>1998</v>
      </c>
      <c r="L157" s="213" t="s">
        <v>6199</v>
      </c>
      <c r="M157" s="218">
        <v>39173</v>
      </c>
      <c r="N157" s="309" t="s">
        <v>2476</v>
      </c>
      <c r="O157" s="213"/>
      <c r="P157" s="449"/>
      <c r="Q157" s="449"/>
      <c r="R157" s="213"/>
      <c r="S157" s="213"/>
      <c r="T157" s="213"/>
      <c r="U157" s="213"/>
      <c r="V157" s="99"/>
      <c r="W157" s="99"/>
      <c r="X157" s="99"/>
      <c r="Y157" s="99"/>
      <c r="Z157" s="99"/>
      <c r="AA157" s="99"/>
      <c r="AB157" s="99"/>
      <c r="AC157" s="99"/>
      <c r="AD157" s="99"/>
      <c r="AE157" s="99"/>
      <c r="AF157" s="99"/>
      <c r="AG157" s="99"/>
      <c r="AH157" s="99"/>
      <c r="AI157" s="99"/>
      <c r="AJ157" s="99"/>
      <c r="AK157" s="99"/>
      <c r="AL157" s="99"/>
      <c r="AM157" s="99"/>
      <c r="AN157" s="99"/>
      <c r="AO157" s="99"/>
      <c r="AP157" s="99"/>
      <c r="AQ157" s="99"/>
      <c r="AR157" s="99"/>
      <c r="AS157" s="99"/>
      <c r="AT157" s="99"/>
      <c r="AU157" s="99"/>
      <c r="AV157" s="99"/>
    </row>
    <row r="158" spans="1:48" s="167" customFormat="1" x14ac:dyDescent="0.2">
      <c r="A158" s="462">
        <v>2868</v>
      </c>
      <c r="B158" s="477">
        <v>42370</v>
      </c>
      <c r="C158" s="447" t="s">
        <v>2858</v>
      </c>
      <c r="D158" s="447" t="s">
        <v>848</v>
      </c>
      <c r="E158" s="219" t="s">
        <v>6201</v>
      </c>
      <c r="F158" s="447" t="s">
        <v>4729</v>
      </c>
      <c r="G158" s="534" t="s">
        <v>2183</v>
      </c>
      <c r="H158" s="450" t="s">
        <v>820</v>
      </c>
      <c r="I158" s="216" t="s">
        <v>4730</v>
      </c>
      <c r="J158" s="217">
        <v>9056368311</v>
      </c>
      <c r="K158" s="460" t="s">
        <v>720</v>
      </c>
      <c r="L158" s="213" t="s">
        <v>821</v>
      </c>
      <c r="M158" s="218">
        <v>39197</v>
      </c>
      <c r="N158" s="534" t="s">
        <v>940</v>
      </c>
      <c r="O158" s="214">
        <v>2007</v>
      </c>
      <c r="P158" s="449"/>
      <c r="Q158" s="449"/>
      <c r="R158" s="213"/>
      <c r="S158" s="213"/>
      <c r="T158" s="213"/>
      <c r="U158" s="213"/>
      <c r="V158" s="99"/>
      <c r="W158" s="99"/>
      <c r="X158" s="99"/>
      <c r="Y158" s="99"/>
      <c r="Z158" s="99"/>
      <c r="AA158" s="99"/>
      <c r="AB158" s="99"/>
      <c r="AC158" s="99"/>
      <c r="AD158" s="99"/>
      <c r="AE158" s="99"/>
      <c r="AF158" s="99"/>
      <c r="AG158" s="99"/>
      <c r="AH158" s="99"/>
      <c r="AI158" s="99"/>
      <c r="AJ158" s="99"/>
      <c r="AK158" s="99"/>
      <c r="AL158" s="99"/>
      <c r="AM158" s="99"/>
      <c r="AN158" s="99"/>
      <c r="AO158" s="99"/>
      <c r="AP158" s="99"/>
      <c r="AQ158" s="99"/>
      <c r="AR158" s="99"/>
      <c r="AS158" s="99"/>
      <c r="AT158" s="99"/>
      <c r="AU158" s="99"/>
      <c r="AV158" s="99"/>
    </row>
    <row r="159" spans="1:48" s="213" customFormat="1" x14ac:dyDescent="0.2">
      <c r="A159" s="462">
        <v>2870</v>
      </c>
      <c r="B159" s="527">
        <v>42370</v>
      </c>
      <c r="C159" s="447" t="s">
        <v>7033</v>
      </c>
      <c r="D159" s="447" t="s">
        <v>7034</v>
      </c>
      <c r="E159" s="454" t="s">
        <v>1163</v>
      </c>
      <c r="F159" s="447" t="s">
        <v>7624</v>
      </c>
      <c r="G159" s="534" t="s">
        <v>2724</v>
      </c>
      <c r="H159" s="450" t="s">
        <v>6198</v>
      </c>
      <c r="I159" s="450" t="s">
        <v>7625</v>
      </c>
      <c r="J159" s="217">
        <v>6045301906</v>
      </c>
      <c r="K159" s="464" t="s">
        <v>5602</v>
      </c>
      <c r="L159" s="213" t="s">
        <v>6199</v>
      </c>
      <c r="M159" s="218">
        <v>39197</v>
      </c>
      <c r="N159" s="309" t="s">
        <v>4495</v>
      </c>
      <c r="O159" s="214">
        <v>2007</v>
      </c>
    </row>
    <row r="160" spans="1:48" s="167" customFormat="1" x14ac:dyDescent="0.2">
      <c r="A160" s="462">
        <v>2872</v>
      </c>
      <c r="B160" s="477">
        <v>42370</v>
      </c>
      <c r="C160" s="457" t="s">
        <v>5608</v>
      </c>
      <c r="D160" s="457" t="s">
        <v>2343</v>
      </c>
      <c r="E160" s="275" t="s">
        <v>6201</v>
      </c>
      <c r="F160" s="457" t="s">
        <v>470</v>
      </c>
      <c r="G160" s="535" t="s">
        <v>2266</v>
      </c>
      <c r="H160" s="458" t="s">
        <v>1158</v>
      </c>
      <c r="I160" s="290" t="s">
        <v>5609</v>
      </c>
      <c r="J160" s="287">
        <v>4032011090</v>
      </c>
      <c r="K160" s="460" t="s">
        <v>1143</v>
      </c>
      <c r="L160" s="222" t="s">
        <v>1160</v>
      </c>
      <c r="M160" s="218">
        <v>39173</v>
      </c>
      <c r="N160" s="309" t="s">
        <v>2472</v>
      </c>
      <c r="O160" s="214">
        <v>2007</v>
      </c>
      <c r="P160" s="99"/>
      <c r="Q160" s="99"/>
      <c r="R160" s="213"/>
      <c r="S160" s="213"/>
      <c r="T160" s="213"/>
      <c r="U160" s="213"/>
      <c r="V160" s="99"/>
      <c r="W160" s="99"/>
      <c r="X160" s="99"/>
      <c r="Y160" s="99"/>
      <c r="Z160" s="99"/>
      <c r="AA160" s="99"/>
      <c r="AB160" s="99"/>
      <c r="AC160" s="99"/>
      <c r="AD160" s="99"/>
      <c r="AE160" s="99"/>
      <c r="AF160" s="99"/>
      <c r="AG160" s="99"/>
      <c r="AH160" s="99"/>
      <c r="AI160" s="99"/>
      <c r="AJ160" s="99"/>
      <c r="AK160" s="99"/>
      <c r="AL160" s="99"/>
      <c r="AM160" s="99"/>
      <c r="AN160" s="99"/>
      <c r="AO160" s="99"/>
      <c r="AP160" s="99"/>
      <c r="AQ160" s="99"/>
      <c r="AR160" s="99"/>
      <c r="AS160" s="99"/>
      <c r="AT160" s="99"/>
      <c r="AU160" s="99"/>
      <c r="AV160" s="99"/>
    </row>
    <row r="161" spans="1:48" s="213" customFormat="1" x14ac:dyDescent="0.2">
      <c r="A161" s="450">
        <v>2873</v>
      </c>
      <c r="B161" s="477">
        <v>42370</v>
      </c>
      <c r="C161" s="447" t="s">
        <v>5610</v>
      </c>
      <c r="D161" s="447" t="s">
        <v>3862</v>
      </c>
      <c r="E161" s="219" t="s">
        <v>1163</v>
      </c>
      <c r="F161" s="447" t="s">
        <v>2000</v>
      </c>
      <c r="G161" s="534" t="s">
        <v>5611</v>
      </c>
      <c r="H161" s="450" t="s">
        <v>820</v>
      </c>
      <c r="I161" s="216" t="s">
        <v>5612</v>
      </c>
      <c r="J161" s="217" t="s">
        <v>3551</v>
      </c>
      <c r="K161" s="452" t="s">
        <v>5632</v>
      </c>
      <c r="L161" s="213" t="s">
        <v>821</v>
      </c>
      <c r="M161" s="218">
        <v>40369</v>
      </c>
      <c r="N161" s="309" t="s">
        <v>2696</v>
      </c>
      <c r="O161" s="214">
        <v>2007</v>
      </c>
    </row>
    <row r="162" spans="1:48" s="213" customFormat="1" x14ac:dyDescent="0.2">
      <c r="A162" s="462">
        <v>2889</v>
      </c>
      <c r="B162" s="477">
        <v>42370</v>
      </c>
      <c r="C162" s="447" t="s">
        <v>3007</v>
      </c>
      <c r="D162" s="447" t="s">
        <v>3008</v>
      </c>
      <c r="E162" s="219" t="s">
        <v>6201</v>
      </c>
      <c r="F162" s="447" t="s">
        <v>6419</v>
      </c>
      <c r="G162" s="534" t="s">
        <v>3010</v>
      </c>
      <c r="H162" s="450" t="s">
        <v>820</v>
      </c>
      <c r="I162" s="216" t="s">
        <v>3627</v>
      </c>
      <c r="J162" s="217">
        <v>4168877778</v>
      </c>
      <c r="K162" s="456" t="s">
        <v>3011</v>
      </c>
      <c r="L162" s="213" t="s">
        <v>821</v>
      </c>
      <c r="M162" s="218">
        <v>39203</v>
      </c>
      <c r="N162" s="309"/>
      <c r="O162" s="222"/>
      <c r="P162" s="99"/>
      <c r="Q162" s="99"/>
      <c r="R162" s="449"/>
      <c r="S162" s="449"/>
      <c r="T162" s="449"/>
      <c r="U162" s="449"/>
    </row>
    <row r="163" spans="1:48" s="278" customFormat="1" x14ac:dyDescent="0.2">
      <c r="A163" s="462">
        <v>3015</v>
      </c>
      <c r="B163" s="477">
        <v>42370</v>
      </c>
      <c r="C163" s="447" t="s">
        <v>4257</v>
      </c>
      <c r="D163" s="447" t="s">
        <v>4258</v>
      </c>
      <c r="E163" s="219" t="s">
        <v>6201</v>
      </c>
      <c r="F163" s="457" t="s">
        <v>5709</v>
      </c>
      <c r="G163" s="535" t="s">
        <v>2274</v>
      </c>
      <c r="H163" s="458" t="s">
        <v>832</v>
      </c>
      <c r="I163" s="290" t="s">
        <v>3892</v>
      </c>
      <c r="J163" s="217">
        <v>4188786047</v>
      </c>
      <c r="K163" s="464" t="s">
        <v>2275</v>
      </c>
      <c r="L163" s="222" t="s">
        <v>4661</v>
      </c>
      <c r="M163" s="526">
        <v>39264</v>
      </c>
      <c r="N163" s="309" t="s">
        <v>5594</v>
      </c>
      <c r="O163" s="214">
        <v>2007</v>
      </c>
      <c r="P163" s="213"/>
      <c r="Q163" s="553"/>
      <c r="R163" s="213"/>
      <c r="S163" s="213"/>
      <c r="T163" s="213"/>
      <c r="U163" s="213"/>
    </row>
    <row r="164" spans="1:48" s="213" customFormat="1" x14ac:dyDescent="0.2">
      <c r="A164" s="462">
        <v>3027</v>
      </c>
      <c r="B164" s="477">
        <v>42370</v>
      </c>
      <c r="C164" s="447" t="s">
        <v>1153</v>
      </c>
      <c r="D164" s="447" t="s">
        <v>2936</v>
      </c>
      <c r="E164" s="450" t="s">
        <v>6201</v>
      </c>
      <c r="F164" s="447" t="s">
        <v>7151</v>
      </c>
      <c r="G164" s="534" t="s">
        <v>3663</v>
      </c>
      <c r="H164" s="450" t="s">
        <v>1158</v>
      </c>
      <c r="I164" s="450" t="s">
        <v>3664</v>
      </c>
      <c r="J164" s="451">
        <v>7802383647</v>
      </c>
      <c r="K164" s="456" t="s">
        <v>5152</v>
      </c>
      <c r="L164" s="447" t="s">
        <v>1160</v>
      </c>
      <c r="M164" s="218">
        <v>39295</v>
      </c>
      <c r="N164" s="534" t="s">
        <v>4095</v>
      </c>
      <c r="O164" s="214">
        <v>2007</v>
      </c>
      <c r="P164" s="449"/>
      <c r="Q164" s="449"/>
      <c r="R164" s="222"/>
    </row>
    <row r="165" spans="1:48" s="213" customFormat="1" x14ac:dyDescent="0.2">
      <c r="A165" s="462">
        <v>3038</v>
      </c>
      <c r="B165" s="477">
        <v>42370</v>
      </c>
      <c r="C165" s="447" t="s">
        <v>1001</v>
      </c>
      <c r="D165" s="447" t="s">
        <v>2701</v>
      </c>
      <c r="E165" s="219" t="s">
        <v>6201</v>
      </c>
      <c r="F165" s="447" t="s">
        <v>1736</v>
      </c>
      <c r="G165" s="534" t="s">
        <v>1737</v>
      </c>
      <c r="H165" s="450" t="s">
        <v>4981</v>
      </c>
      <c r="I165" s="216" t="s">
        <v>1738</v>
      </c>
      <c r="J165" s="217">
        <v>5064540457</v>
      </c>
      <c r="K165" s="456" t="s">
        <v>5752</v>
      </c>
      <c r="L165" s="213" t="s">
        <v>834</v>
      </c>
      <c r="M165" s="218">
        <v>39326</v>
      </c>
      <c r="N165" s="309" t="s">
        <v>1397</v>
      </c>
      <c r="O165" s="214">
        <v>2007</v>
      </c>
      <c r="R165" s="449"/>
      <c r="S165" s="449"/>
      <c r="T165" s="449"/>
      <c r="U165" s="449"/>
    </row>
    <row r="166" spans="1:48" s="167" customFormat="1" x14ac:dyDescent="0.2">
      <c r="A166" s="462">
        <v>3043</v>
      </c>
      <c r="B166" s="477">
        <v>42370</v>
      </c>
      <c r="C166" s="447" t="s">
        <v>5974</v>
      </c>
      <c r="D166" s="447" t="s">
        <v>5975</v>
      </c>
      <c r="E166" s="219" t="s">
        <v>6201</v>
      </c>
      <c r="F166" s="447" t="s">
        <v>5898</v>
      </c>
      <c r="G166" s="534" t="s">
        <v>2311</v>
      </c>
      <c r="H166" s="450" t="s">
        <v>832</v>
      </c>
      <c r="I166" s="450" t="s">
        <v>2312</v>
      </c>
      <c r="J166" s="217" t="s">
        <v>5976</v>
      </c>
      <c r="K166" s="452" t="s">
        <v>557</v>
      </c>
      <c r="L166" s="213" t="s">
        <v>4661</v>
      </c>
      <c r="M166" s="218">
        <v>39326</v>
      </c>
      <c r="N166" s="309" t="s">
        <v>5340</v>
      </c>
      <c r="O166" s="214">
        <v>2007</v>
      </c>
      <c r="P166" s="449"/>
      <c r="Q166" s="449"/>
      <c r="R166" s="449"/>
      <c r="S166" s="449"/>
      <c r="T166" s="449"/>
      <c r="U166" s="449"/>
      <c r="V166" s="99"/>
      <c r="W166" s="99"/>
      <c r="X166" s="99"/>
      <c r="Y166" s="99"/>
      <c r="Z166" s="99"/>
      <c r="AA166" s="99"/>
      <c r="AB166" s="99"/>
      <c r="AC166" s="99"/>
      <c r="AD166" s="99"/>
      <c r="AE166" s="99"/>
      <c r="AF166" s="99"/>
      <c r="AG166" s="99"/>
      <c r="AH166" s="99"/>
      <c r="AI166" s="99"/>
      <c r="AJ166" s="99"/>
      <c r="AK166" s="99"/>
      <c r="AL166" s="99"/>
      <c r="AM166" s="99"/>
      <c r="AN166" s="99"/>
      <c r="AO166" s="99"/>
      <c r="AP166" s="99"/>
      <c r="AQ166" s="99"/>
      <c r="AR166" s="99"/>
      <c r="AS166" s="99"/>
      <c r="AT166" s="99"/>
      <c r="AU166" s="99"/>
      <c r="AV166" s="99"/>
    </row>
    <row r="167" spans="1:48" s="167" customFormat="1" x14ac:dyDescent="0.2">
      <c r="A167" s="462">
        <v>3072</v>
      </c>
      <c r="B167" s="477">
        <v>42370</v>
      </c>
      <c r="C167" s="447" t="s">
        <v>3369</v>
      </c>
      <c r="D167" s="447" t="s">
        <v>932</v>
      </c>
      <c r="E167" s="219" t="s">
        <v>6201</v>
      </c>
      <c r="F167" s="447" t="s">
        <v>3370</v>
      </c>
      <c r="G167" s="534" t="s">
        <v>3371</v>
      </c>
      <c r="H167" s="450" t="s">
        <v>1158</v>
      </c>
      <c r="I167" s="216" t="s">
        <v>3372</v>
      </c>
      <c r="J167" s="223" t="s">
        <v>911</v>
      </c>
      <c r="K167" s="456" t="s">
        <v>3101</v>
      </c>
      <c r="L167" s="213" t="s">
        <v>1160</v>
      </c>
      <c r="M167" s="218">
        <v>39356</v>
      </c>
      <c r="N167" s="608" t="s">
        <v>4095</v>
      </c>
      <c r="O167" s="213">
        <v>2010</v>
      </c>
      <c r="P167" s="449"/>
      <c r="Q167" s="449"/>
      <c r="R167" s="213"/>
      <c r="S167" s="213"/>
      <c r="T167" s="213"/>
      <c r="U167" s="213"/>
      <c r="V167" s="99"/>
      <c r="W167" s="99"/>
      <c r="X167" s="99"/>
      <c r="Y167" s="99"/>
      <c r="Z167" s="99"/>
      <c r="AA167" s="99"/>
      <c r="AB167" s="99"/>
      <c r="AC167" s="99"/>
      <c r="AD167" s="99"/>
      <c r="AE167" s="99"/>
      <c r="AF167" s="99"/>
      <c r="AG167" s="99"/>
      <c r="AH167" s="99"/>
      <c r="AI167" s="99"/>
      <c r="AJ167" s="99"/>
      <c r="AK167" s="99"/>
      <c r="AL167" s="99"/>
      <c r="AM167" s="99"/>
      <c r="AN167" s="99"/>
      <c r="AO167" s="99"/>
      <c r="AP167" s="99"/>
      <c r="AQ167" s="99"/>
      <c r="AR167" s="99"/>
      <c r="AS167" s="99"/>
      <c r="AT167" s="99"/>
      <c r="AU167" s="99"/>
      <c r="AV167" s="99"/>
    </row>
    <row r="168" spans="1:48" s="167" customFormat="1" x14ac:dyDescent="0.2">
      <c r="A168" s="462">
        <v>3074</v>
      </c>
      <c r="B168" s="477">
        <v>42370</v>
      </c>
      <c r="C168" s="447" t="s">
        <v>5565</v>
      </c>
      <c r="D168" s="447" t="s">
        <v>6290</v>
      </c>
      <c r="E168" s="454" t="s">
        <v>6201</v>
      </c>
      <c r="F168" s="447" t="s">
        <v>3379</v>
      </c>
      <c r="G168" s="534" t="s">
        <v>5385</v>
      </c>
      <c r="H168" s="450" t="s">
        <v>6198</v>
      </c>
      <c r="I168" s="450" t="s">
        <v>6563</v>
      </c>
      <c r="J168" s="451" t="s">
        <v>6564</v>
      </c>
      <c r="K168" s="460" t="s">
        <v>6565</v>
      </c>
      <c r="L168" s="447" t="s">
        <v>6199</v>
      </c>
      <c r="M168" s="218"/>
      <c r="N168" s="534" t="s">
        <v>5241</v>
      </c>
      <c r="O168" s="214"/>
      <c r="P168" s="213"/>
      <c r="Q168" s="449"/>
      <c r="R168" s="213"/>
      <c r="S168" s="213"/>
      <c r="T168" s="213"/>
      <c r="U168" s="213"/>
      <c r="V168" s="99"/>
      <c r="W168" s="99"/>
      <c r="X168" s="99"/>
      <c r="Y168" s="99"/>
      <c r="Z168" s="99"/>
      <c r="AA168" s="99"/>
      <c r="AB168" s="99"/>
      <c r="AC168" s="99"/>
      <c r="AD168" s="99"/>
      <c r="AE168" s="99"/>
      <c r="AF168" s="99"/>
      <c r="AG168" s="99"/>
      <c r="AH168" s="99"/>
      <c r="AI168" s="99"/>
      <c r="AJ168" s="99"/>
      <c r="AK168" s="99"/>
      <c r="AL168" s="99"/>
      <c r="AM168" s="99"/>
      <c r="AN168" s="99"/>
      <c r="AO168" s="99"/>
      <c r="AP168" s="99"/>
      <c r="AQ168" s="99"/>
      <c r="AR168" s="99"/>
      <c r="AS168" s="99"/>
      <c r="AT168" s="99"/>
      <c r="AU168" s="99"/>
      <c r="AV168" s="99"/>
    </row>
    <row r="169" spans="1:48" s="167" customFormat="1" x14ac:dyDescent="0.2">
      <c r="A169" s="462">
        <v>3094</v>
      </c>
      <c r="B169" s="477">
        <v>42370</v>
      </c>
      <c r="C169" s="447" t="s">
        <v>6112</v>
      </c>
      <c r="D169" s="447" t="s">
        <v>6343</v>
      </c>
      <c r="E169" s="219" t="s">
        <v>6201</v>
      </c>
      <c r="F169" s="457" t="s">
        <v>1515</v>
      </c>
      <c r="G169" s="535" t="s">
        <v>2943</v>
      </c>
      <c r="H169" s="458" t="s">
        <v>1158</v>
      </c>
      <c r="I169" s="458" t="s">
        <v>1516</v>
      </c>
      <c r="J169" s="451" t="s">
        <v>1517</v>
      </c>
      <c r="K169" s="452" t="s">
        <v>6394</v>
      </c>
      <c r="L169" s="222" t="s">
        <v>1160</v>
      </c>
      <c r="M169" s="218">
        <v>39387</v>
      </c>
      <c r="N169" s="309"/>
      <c r="O169" s="214">
        <v>2007</v>
      </c>
      <c r="P169" s="213"/>
      <c r="Q169" s="213"/>
      <c r="R169" s="213"/>
      <c r="S169" s="213"/>
      <c r="T169" s="213"/>
      <c r="U169" s="213"/>
      <c r="V169" s="99"/>
      <c r="W169" s="99"/>
      <c r="X169" s="99"/>
      <c r="Y169" s="99"/>
      <c r="Z169" s="99"/>
      <c r="AA169" s="99"/>
      <c r="AB169" s="99"/>
      <c r="AC169" s="99"/>
      <c r="AD169" s="99"/>
      <c r="AE169" s="99"/>
      <c r="AF169" s="99"/>
      <c r="AG169" s="99"/>
      <c r="AH169" s="99"/>
      <c r="AI169" s="99"/>
      <c r="AJ169" s="99"/>
      <c r="AK169" s="99"/>
      <c r="AL169" s="99"/>
      <c r="AM169" s="99"/>
      <c r="AN169" s="99"/>
      <c r="AO169" s="99"/>
      <c r="AP169" s="99"/>
      <c r="AQ169" s="99"/>
      <c r="AR169" s="99"/>
      <c r="AS169" s="99"/>
      <c r="AT169" s="99"/>
      <c r="AU169" s="99"/>
      <c r="AV169" s="99"/>
    </row>
    <row r="170" spans="1:48" s="167" customFormat="1" x14ac:dyDescent="0.2">
      <c r="A170" s="462">
        <v>3096</v>
      </c>
      <c r="B170" s="477">
        <v>42370</v>
      </c>
      <c r="C170" s="447" t="s">
        <v>6347</v>
      </c>
      <c r="D170" s="447" t="s">
        <v>6348</v>
      </c>
      <c r="E170" s="219" t="s">
        <v>6201</v>
      </c>
      <c r="F170" s="447" t="s">
        <v>5344</v>
      </c>
      <c r="G170" s="534" t="s">
        <v>6197</v>
      </c>
      <c r="H170" s="450" t="s">
        <v>6198</v>
      </c>
      <c r="I170" s="216" t="s">
        <v>5445</v>
      </c>
      <c r="J170" s="217">
        <v>6046716851</v>
      </c>
      <c r="K170" s="452" t="s">
        <v>5568</v>
      </c>
      <c r="L170" s="213" t="s">
        <v>6199</v>
      </c>
      <c r="M170" s="218">
        <v>39387</v>
      </c>
      <c r="N170" s="309" t="s">
        <v>1625</v>
      </c>
      <c r="O170" s="214">
        <v>2007</v>
      </c>
      <c r="P170" s="213"/>
      <c r="Q170" s="213"/>
      <c r="R170" s="449"/>
      <c r="S170" s="449"/>
      <c r="T170" s="213"/>
      <c r="U170" s="213"/>
      <c r="V170" s="99"/>
      <c r="W170" s="99"/>
      <c r="X170" s="99"/>
      <c r="Y170" s="99"/>
      <c r="Z170" s="99"/>
      <c r="AA170" s="99"/>
      <c r="AB170" s="99"/>
      <c r="AC170" s="99"/>
      <c r="AD170" s="99"/>
      <c r="AE170" s="99"/>
      <c r="AF170" s="99"/>
      <c r="AG170" s="99"/>
      <c r="AH170" s="99"/>
      <c r="AI170" s="99"/>
      <c r="AJ170" s="99"/>
      <c r="AK170" s="99"/>
      <c r="AL170" s="99"/>
      <c r="AM170" s="99"/>
      <c r="AN170" s="99"/>
      <c r="AO170" s="99"/>
      <c r="AP170" s="99"/>
      <c r="AQ170" s="99"/>
      <c r="AR170" s="99"/>
      <c r="AS170" s="99"/>
      <c r="AT170" s="99"/>
      <c r="AU170" s="99"/>
      <c r="AV170" s="99"/>
    </row>
    <row r="171" spans="1:48" s="167" customFormat="1" x14ac:dyDescent="0.2">
      <c r="A171" s="462">
        <v>3097</v>
      </c>
      <c r="B171" s="477">
        <v>42370</v>
      </c>
      <c r="C171" s="447" t="s">
        <v>3114</v>
      </c>
      <c r="D171" s="447" t="s">
        <v>3787</v>
      </c>
      <c r="E171" s="219" t="s">
        <v>6201</v>
      </c>
      <c r="F171" s="447" t="s">
        <v>1384</v>
      </c>
      <c r="G171" s="534" t="s">
        <v>1382</v>
      </c>
      <c r="H171" s="450" t="s">
        <v>1005</v>
      </c>
      <c r="I171" s="450" t="s">
        <v>1383</v>
      </c>
      <c r="J171" s="217">
        <v>0</v>
      </c>
      <c r="K171" s="456" t="s">
        <v>2259</v>
      </c>
      <c r="L171" s="213" t="s">
        <v>834</v>
      </c>
      <c r="M171" s="218">
        <v>39965</v>
      </c>
      <c r="N171" s="309" t="s">
        <v>5685</v>
      </c>
      <c r="O171" s="214">
        <v>2007</v>
      </c>
      <c r="P171" s="213"/>
      <c r="Q171" s="213"/>
      <c r="R171" s="449"/>
      <c r="S171" s="449"/>
      <c r="T171" s="449"/>
      <c r="U171" s="449"/>
      <c r="V171" s="99"/>
      <c r="W171" s="99"/>
      <c r="X171" s="99"/>
      <c r="Y171" s="99"/>
      <c r="Z171" s="99"/>
      <c r="AA171" s="99"/>
      <c r="AB171" s="99"/>
      <c r="AC171" s="99"/>
      <c r="AD171" s="99"/>
      <c r="AE171" s="99"/>
      <c r="AF171" s="99"/>
      <c r="AG171" s="99"/>
      <c r="AH171" s="99"/>
      <c r="AI171" s="99"/>
      <c r="AJ171" s="99"/>
      <c r="AK171" s="99"/>
      <c r="AL171" s="99"/>
      <c r="AM171" s="99"/>
      <c r="AN171" s="99"/>
      <c r="AO171" s="99"/>
      <c r="AP171" s="99"/>
      <c r="AQ171" s="99"/>
      <c r="AR171" s="99"/>
      <c r="AS171" s="99"/>
      <c r="AT171" s="99"/>
      <c r="AU171" s="99"/>
      <c r="AV171" s="99"/>
    </row>
    <row r="172" spans="1:48" s="167" customFormat="1" x14ac:dyDescent="0.2">
      <c r="A172" s="462">
        <v>3105</v>
      </c>
      <c r="B172" s="477">
        <v>42370</v>
      </c>
      <c r="C172" s="447" t="s">
        <v>5699</v>
      </c>
      <c r="D172" s="447" t="s">
        <v>6285</v>
      </c>
      <c r="E172" s="219" t="s">
        <v>6201</v>
      </c>
      <c r="F172" s="457" t="s">
        <v>6451</v>
      </c>
      <c r="G172" s="535" t="s">
        <v>6452</v>
      </c>
      <c r="H172" s="458" t="s">
        <v>820</v>
      </c>
      <c r="I172" s="458" t="s">
        <v>6453</v>
      </c>
      <c r="J172" s="217" t="s">
        <v>3552</v>
      </c>
      <c r="K172" s="456" t="s">
        <v>3376</v>
      </c>
      <c r="L172" s="222" t="s">
        <v>821</v>
      </c>
      <c r="M172" s="218">
        <v>39630</v>
      </c>
      <c r="N172" s="309" t="s">
        <v>3759</v>
      </c>
      <c r="O172" s="214">
        <v>2009</v>
      </c>
      <c r="P172" s="99"/>
      <c r="Q172" s="99"/>
      <c r="R172" s="213"/>
      <c r="S172" s="213"/>
      <c r="T172" s="213"/>
      <c r="U172" s="213"/>
      <c r="V172" s="99"/>
      <c r="W172" s="99"/>
      <c r="X172" s="99"/>
      <c r="Y172" s="99"/>
      <c r="Z172" s="99"/>
      <c r="AA172" s="99"/>
      <c r="AB172" s="99"/>
      <c r="AC172" s="99"/>
      <c r="AD172" s="99"/>
      <c r="AE172" s="99"/>
      <c r="AF172" s="99"/>
      <c r="AG172" s="99"/>
      <c r="AH172" s="99"/>
      <c r="AI172" s="99"/>
      <c r="AJ172" s="99"/>
      <c r="AK172" s="99"/>
      <c r="AL172" s="99"/>
      <c r="AM172" s="99"/>
      <c r="AN172" s="99"/>
      <c r="AO172" s="99"/>
      <c r="AP172" s="99"/>
      <c r="AQ172" s="99"/>
      <c r="AR172" s="99"/>
      <c r="AS172" s="99"/>
      <c r="AT172" s="99"/>
      <c r="AU172" s="99"/>
      <c r="AV172" s="99"/>
    </row>
    <row r="173" spans="1:48" s="213" customFormat="1" x14ac:dyDescent="0.2">
      <c r="A173" s="462">
        <v>3112</v>
      </c>
      <c r="B173" s="477">
        <v>42370</v>
      </c>
      <c r="C173" s="447" t="s">
        <v>1405</v>
      </c>
      <c r="D173" s="447" t="s">
        <v>3863</v>
      </c>
      <c r="E173" s="219" t="s">
        <v>1163</v>
      </c>
      <c r="F173" s="447" t="s">
        <v>3113</v>
      </c>
      <c r="G173" s="534" t="s">
        <v>4733</v>
      </c>
      <c r="H173" s="450" t="s">
        <v>820</v>
      </c>
      <c r="I173" s="216" t="s">
        <v>1247</v>
      </c>
      <c r="J173" s="223">
        <v>0</v>
      </c>
      <c r="K173" s="456" t="s">
        <v>1406</v>
      </c>
      <c r="L173" s="213" t="s">
        <v>821</v>
      </c>
      <c r="M173" s="218">
        <v>39508</v>
      </c>
      <c r="N173" s="309" t="s">
        <v>2662</v>
      </c>
      <c r="O173" s="214">
        <v>2008</v>
      </c>
      <c r="R173" s="449"/>
      <c r="U173" s="463"/>
    </row>
    <row r="174" spans="1:48" s="213" customFormat="1" ht="12.95" customHeight="1" x14ac:dyDescent="0.2">
      <c r="A174" s="462">
        <v>3129</v>
      </c>
      <c r="B174" s="477">
        <v>42370</v>
      </c>
      <c r="C174" s="447" t="s">
        <v>6448</v>
      </c>
      <c r="D174" s="447" t="s">
        <v>5922</v>
      </c>
      <c r="E174" s="454" t="s">
        <v>6201</v>
      </c>
      <c r="F174" s="447" t="s">
        <v>6449</v>
      </c>
      <c r="G174" s="534" t="s">
        <v>5042</v>
      </c>
      <c r="H174" s="450" t="s">
        <v>820</v>
      </c>
      <c r="I174" s="216" t="s">
        <v>5043</v>
      </c>
      <c r="J174" s="217">
        <v>7054840199</v>
      </c>
      <c r="K174" s="460" t="s">
        <v>6450</v>
      </c>
      <c r="L174" s="213" t="s">
        <v>821</v>
      </c>
      <c r="M174" s="218">
        <v>39995</v>
      </c>
      <c r="N174" s="534" t="s">
        <v>4581</v>
      </c>
      <c r="O174" s="300">
        <v>2008</v>
      </c>
      <c r="R174" s="449"/>
      <c r="S174" s="449"/>
      <c r="T174" s="449"/>
      <c r="U174" s="449"/>
    </row>
    <row r="175" spans="1:48" ht="12.95" customHeight="1" x14ac:dyDescent="0.2">
      <c r="A175" s="462">
        <v>3145</v>
      </c>
      <c r="B175" s="477">
        <v>42370</v>
      </c>
      <c r="C175" s="447" t="s">
        <v>7249</v>
      </c>
      <c r="D175" s="447" t="s">
        <v>6582</v>
      </c>
      <c r="E175" s="454" t="s">
        <v>1163</v>
      </c>
      <c r="F175" s="447" t="s">
        <v>7247</v>
      </c>
      <c r="G175" s="534" t="s">
        <v>3702</v>
      </c>
      <c r="H175" s="450" t="s">
        <v>820</v>
      </c>
      <c r="I175" s="450" t="s">
        <v>7248</v>
      </c>
      <c r="J175" s="451">
        <v>6136123865</v>
      </c>
      <c r="K175" s="460" t="s">
        <v>6583</v>
      </c>
      <c r="L175" s="447" t="s">
        <v>821</v>
      </c>
      <c r="M175" s="218">
        <v>2008</v>
      </c>
      <c r="N175" s="535"/>
      <c r="O175" s="448">
        <v>2008</v>
      </c>
      <c r="P175" s="449"/>
      <c r="Q175" s="449"/>
      <c r="R175" s="213"/>
      <c r="S175" s="213"/>
      <c r="T175" s="213"/>
      <c r="U175" s="213"/>
    </row>
    <row r="176" spans="1:48" x14ac:dyDescent="0.2">
      <c r="A176" s="462">
        <v>3162</v>
      </c>
      <c r="B176" s="477">
        <v>42370</v>
      </c>
      <c r="C176" s="447" t="s">
        <v>2418</v>
      </c>
      <c r="D176" s="447" t="s">
        <v>3865</v>
      </c>
      <c r="E176" s="219" t="s">
        <v>1163</v>
      </c>
      <c r="F176" s="447" t="s">
        <v>3711</v>
      </c>
      <c r="G176" s="534" t="s">
        <v>2419</v>
      </c>
      <c r="H176" s="450" t="s">
        <v>820</v>
      </c>
      <c r="I176" s="216" t="s">
        <v>2420</v>
      </c>
      <c r="J176" s="217">
        <v>0</v>
      </c>
      <c r="K176" s="460" t="s">
        <v>6457</v>
      </c>
      <c r="L176" s="213" t="s">
        <v>821</v>
      </c>
      <c r="M176" s="218">
        <v>39630</v>
      </c>
      <c r="N176" s="309" t="s">
        <v>2152</v>
      </c>
      <c r="O176" s="213">
        <v>2010</v>
      </c>
      <c r="R176" s="449"/>
      <c r="S176" s="449"/>
      <c r="T176" s="449"/>
      <c r="U176" s="449"/>
    </row>
    <row r="177" spans="1:21" x14ac:dyDescent="0.2">
      <c r="A177" s="496">
        <v>3174</v>
      </c>
      <c r="B177" s="488">
        <v>42736</v>
      </c>
      <c r="C177" s="489" t="s">
        <v>3692</v>
      </c>
      <c r="D177" s="489" t="s">
        <v>6194</v>
      </c>
      <c r="E177" s="282" t="s">
        <v>6201</v>
      </c>
      <c r="F177" s="489" t="s">
        <v>4121</v>
      </c>
      <c r="G177" s="540" t="s">
        <v>18</v>
      </c>
      <c r="H177" s="487" t="s">
        <v>820</v>
      </c>
      <c r="I177" s="283" t="s">
        <v>3699</v>
      </c>
      <c r="J177" s="276">
        <v>4169176070</v>
      </c>
      <c r="K177" s="524" t="s">
        <v>6601</v>
      </c>
      <c r="L177" s="278" t="s">
        <v>821</v>
      </c>
      <c r="M177" s="277">
        <v>39661</v>
      </c>
      <c r="N177" s="609" t="s">
        <v>5927</v>
      </c>
      <c r="O177" s="284">
        <v>2008</v>
      </c>
      <c r="P177" s="525"/>
      <c r="Q177" s="525"/>
      <c r="R177" s="441"/>
      <c r="S177" s="441"/>
      <c r="T177" s="441"/>
      <c r="U177" s="441"/>
    </row>
    <row r="178" spans="1:21" x14ac:dyDescent="0.2">
      <c r="A178" s="462">
        <v>3175</v>
      </c>
      <c r="B178" s="477">
        <v>42370</v>
      </c>
      <c r="C178" s="447" t="s">
        <v>3700</v>
      </c>
      <c r="D178" s="447" t="s">
        <v>3701</v>
      </c>
      <c r="E178" s="219" t="s">
        <v>6201</v>
      </c>
      <c r="F178" s="447" t="s">
        <v>1372</v>
      </c>
      <c r="G178" s="534" t="s">
        <v>3702</v>
      </c>
      <c r="H178" s="450" t="s">
        <v>820</v>
      </c>
      <c r="I178" s="216" t="s">
        <v>5154</v>
      </c>
      <c r="J178" s="217">
        <v>0</v>
      </c>
      <c r="K178" s="456" t="s">
        <v>1315</v>
      </c>
      <c r="L178" s="213" t="s">
        <v>821</v>
      </c>
      <c r="M178" s="218">
        <v>39661</v>
      </c>
      <c r="N178" s="534" t="s">
        <v>5340</v>
      </c>
      <c r="O178" s="214">
        <v>2008</v>
      </c>
      <c r="P178" s="213"/>
      <c r="Q178" s="213"/>
      <c r="R178" s="213"/>
      <c r="S178" s="213"/>
      <c r="T178" s="213"/>
      <c r="U178" s="213"/>
    </row>
    <row r="179" spans="1:21" s="213" customFormat="1" x14ac:dyDescent="0.2">
      <c r="A179" s="450">
        <v>3195</v>
      </c>
      <c r="B179" s="477">
        <v>42370</v>
      </c>
      <c r="C179" s="447" t="s">
        <v>7794</v>
      </c>
      <c r="D179" s="447" t="s">
        <v>228</v>
      </c>
      <c r="E179" s="454" t="s">
        <v>4467</v>
      </c>
      <c r="F179" s="447" t="s">
        <v>7656</v>
      </c>
      <c r="G179" s="534" t="s">
        <v>3054</v>
      </c>
      <c r="H179" s="450" t="s">
        <v>1158</v>
      </c>
      <c r="I179" s="450" t="s">
        <v>7630</v>
      </c>
      <c r="J179" s="217">
        <v>7809011381</v>
      </c>
      <c r="K179" s="452" t="s">
        <v>5567</v>
      </c>
      <c r="L179" s="213" t="s">
        <v>1160</v>
      </c>
      <c r="M179" s="218">
        <v>39753</v>
      </c>
      <c r="N179" s="608" t="s">
        <v>4095</v>
      </c>
      <c r="O179" s="214">
        <v>2008</v>
      </c>
      <c r="Q179" s="213" t="s">
        <v>4581</v>
      </c>
    </row>
    <row r="180" spans="1:21" x14ac:dyDescent="0.2">
      <c r="A180" s="450">
        <v>3196</v>
      </c>
      <c r="B180" s="477">
        <v>42370</v>
      </c>
      <c r="C180" s="447" t="s">
        <v>1221</v>
      </c>
      <c r="D180" s="447" t="s">
        <v>1220</v>
      </c>
      <c r="E180" s="219" t="s">
        <v>1163</v>
      </c>
      <c r="F180" s="447" t="s">
        <v>178</v>
      </c>
      <c r="G180" s="534" t="s">
        <v>179</v>
      </c>
      <c r="H180" s="450" t="s">
        <v>4981</v>
      </c>
      <c r="I180" s="216" t="s">
        <v>2623</v>
      </c>
      <c r="J180" s="217"/>
      <c r="K180" s="456" t="s">
        <v>180</v>
      </c>
      <c r="L180" s="213" t="s">
        <v>834</v>
      </c>
      <c r="M180" s="218">
        <v>39753</v>
      </c>
      <c r="N180" s="309" t="s">
        <v>5496</v>
      </c>
      <c r="O180" s="214">
        <v>2008</v>
      </c>
      <c r="P180" s="213"/>
      <c r="Q180" s="213"/>
      <c r="R180" s="278"/>
      <c r="S180" s="278"/>
      <c r="T180" s="278"/>
      <c r="U180" s="278"/>
    </row>
    <row r="181" spans="1:21" x14ac:dyDescent="0.2">
      <c r="A181" s="450">
        <v>3202</v>
      </c>
      <c r="B181" s="477">
        <v>42370</v>
      </c>
      <c r="C181" s="447" t="s">
        <v>3893</v>
      </c>
      <c r="D181" s="447" t="s">
        <v>3894</v>
      </c>
      <c r="E181" s="219" t="s">
        <v>6201</v>
      </c>
      <c r="F181" s="448" t="s">
        <v>3895</v>
      </c>
      <c r="G181" s="532" t="s">
        <v>3896</v>
      </c>
      <c r="H181" s="454" t="s">
        <v>4981</v>
      </c>
      <c r="I181" s="219" t="s">
        <v>3897</v>
      </c>
      <c r="J181" s="217">
        <v>5065325870</v>
      </c>
      <c r="K181" s="465"/>
      <c r="L181" s="214" t="s">
        <v>834</v>
      </c>
      <c r="M181" s="218">
        <v>39845</v>
      </c>
      <c r="N181" s="309" t="s">
        <v>6036</v>
      </c>
      <c r="O181" s="214">
        <v>2008</v>
      </c>
      <c r="P181" s="213"/>
      <c r="Q181" s="213"/>
      <c r="R181" s="449"/>
      <c r="S181" s="449"/>
      <c r="T181" s="449"/>
      <c r="U181" s="449"/>
    </row>
    <row r="182" spans="1:21" s="213" customFormat="1" x14ac:dyDescent="0.2">
      <c r="A182" s="450">
        <v>3203</v>
      </c>
      <c r="B182" s="477">
        <v>42370</v>
      </c>
      <c r="C182" s="447" t="s">
        <v>2140</v>
      </c>
      <c r="D182" s="447" t="s">
        <v>2141</v>
      </c>
      <c r="E182" s="219" t="s">
        <v>6201</v>
      </c>
      <c r="F182" s="448" t="s">
        <v>1344</v>
      </c>
      <c r="G182" s="532" t="s">
        <v>4165</v>
      </c>
      <c r="H182" s="454" t="s">
        <v>820</v>
      </c>
      <c r="I182" s="454" t="s">
        <v>5944</v>
      </c>
      <c r="J182" s="217">
        <v>9053758972</v>
      </c>
      <c r="K182" s="464" t="s">
        <v>3898</v>
      </c>
      <c r="L182" s="214" t="s">
        <v>821</v>
      </c>
      <c r="M182" s="218">
        <v>39845</v>
      </c>
      <c r="N182" s="608" t="s">
        <v>4363</v>
      </c>
      <c r="O182" s="214">
        <v>2009</v>
      </c>
      <c r="R182" s="449"/>
      <c r="S182" s="449"/>
      <c r="T182" s="449"/>
      <c r="U182" s="449"/>
    </row>
    <row r="183" spans="1:21" s="213" customFormat="1" x14ac:dyDescent="0.2">
      <c r="A183" s="450">
        <v>3207</v>
      </c>
      <c r="B183" s="477">
        <v>42370</v>
      </c>
      <c r="C183" s="447" t="s">
        <v>5723</v>
      </c>
      <c r="D183" s="447" t="s">
        <v>3139</v>
      </c>
      <c r="E183" s="219" t="s">
        <v>6201</v>
      </c>
      <c r="F183" s="448" t="s">
        <v>5208</v>
      </c>
      <c r="G183" s="532" t="s">
        <v>2266</v>
      </c>
      <c r="H183" s="454" t="s">
        <v>1158</v>
      </c>
      <c r="I183" s="219" t="s">
        <v>5209</v>
      </c>
      <c r="J183" s="287">
        <v>4034776036</v>
      </c>
      <c r="K183" s="456" t="s">
        <v>5724</v>
      </c>
      <c r="L183" s="214" t="s">
        <v>1160</v>
      </c>
      <c r="M183" s="218">
        <v>39873</v>
      </c>
      <c r="N183" s="615" t="s">
        <v>4378</v>
      </c>
      <c r="O183" s="214">
        <v>2009</v>
      </c>
      <c r="R183" s="380"/>
      <c r="S183" s="380"/>
      <c r="T183" s="380"/>
      <c r="U183" s="380"/>
    </row>
    <row r="184" spans="1:21" s="213" customFormat="1" x14ac:dyDescent="0.2">
      <c r="A184" s="283">
        <v>3209</v>
      </c>
      <c r="B184" s="488">
        <v>42736</v>
      </c>
      <c r="C184" s="278" t="s">
        <v>4070</v>
      </c>
      <c r="D184" s="278" t="s">
        <v>3612</v>
      </c>
      <c r="E184" s="282" t="s">
        <v>6201</v>
      </c>
      <c r="F184" s="284" t="s">
        <v>4071</v>
      </c>
      <c r="G184" s="339" t="s">
        <v>4072</v>
      </c>
      <c r="H184" s="282" t="s">
        <v>1158</v>
      </c>
      <c r="I184" s="282" t="s">
        <v>4073</v>
      </c>
      <c r="J184" s="320">
        <v>4037332283</v>
      </c>
      <c r="K184" s="495" t="s">
        <v>2627</v>
      </c>
      <c r="L184" s="284" t="s">
        <v>1160</v>
      </c>
      <c r="M184" s="277">
        <v>39873</v>
      </c>
      <c r="N184" s="609"/>
      <c r="O184" s="284">
        <v>2009</v>
      </c>
      <c r="P184" s="525"/>
      <c r="Q184" s="525"/>
    </row>
    <row r="185" spans="1:21" s="213" customFormat="1" x14ac:dyDescent="0.2">
      <c r="A185" s="450">
        <v>3211</v>
      </c>
      <c r="B185" s="477">
        <v>42370</v>
      </c>
      <c r="C185" s="447" t="s">
        <v>1627</v>
      </c>
      <c r="D185" s="447" t="s">
        <v>2531</v>
      </c>
      <c r="E185" s="219" t="s">
        <v>6201</v>
      </c>
      <c r="F185" s="448" t="s">
        <v>2649</v>
      </c>
      <c r="G185" s="532" t="s">
        <v>2650</v>
      </c>
      <c r="H185" s="448" t="s">
        <v>6198</v>
      </c>
      <c r="I185" s="219" t="s">
        <v>2651</v>
      </c>
      <c r="J185" s="217">
        <v>6045203824</v>
      </c>
      <c r="K185" s="456" t="s">
        <v>2652</v>
      </c>
      <c r="L185" s="214" t="s">
        <v>6199</v>
      </c>
      <c r="M185" s="218">
        <v>39873</v>
      </c>
      <c r="N185" s="213" t="s">
        <v>2653</v>
      </c>
      <c r="O185" s="214">
        <v>2009</v>
      </c>
    </row>
    <row r="186" spans="1:21" s="213" customFormat="1" x14ac:dyDescent="0.2">
      <c r="A186" s="450">
        <v>3214</v>
      </c>
      <c r="B186" s="477">
        <v>42370</v>
      </c>
      <c r="C186" s="447" t="s">
        <v>5493</v>
      </c>
      <c r="D186" s="447" t="s">
        <v>5494</v>
      </c>
      <c r="E186" s="219" t="s">
        <v>6201</v>
      </c>
      <c r="F186" s="510" t="s">
        <v>1203</v>
      </c>
      <c r="G186" s="536" t="s">
        <v>1204</v>
      </c>
      <c r="H186" s="482" t="s">
        <v>4981</v>
      </c>
      <c r="I186" s="275" t="s">
        <v>1205</v>
      </c>
      <c r="J186" s="217">
        <v>5062161861</v>
      </c>
      <c r="K186" s="456" t="s">
        <v>5495</v>
      </c>
      <c r="L186" s="300" t="s">
        <v>834</v>
      </c>
      <c r="M186" s="218">
        <v>39873</v>
      </c>
      <c r="N186" s="309" t="s">
        <v>5496</v>
      </c>
      <c r="O186" s="214">
        <v>2009</v>
      </c>
    </row>
    <row r="187" spans="1:21" x14ac:dyDescent="0.2">
      <c r="A187" s="450">
        <v>3222</v>
      </c>
      <c r="B187" s="477">
        <v>42370</v>
      </c>
      <c r="C187" s="447" t="s">
        <v>89</v>
      </c>
      <c r="D187" s="447" t="s">
        <v>2231</v>
      </c>
      <c r="E187" s="219" t="s">
        <v>6201</v>
      </c>
      <c r="F187" s="448" t="s">
        <v>6876</v>
      </c>
      <c r="G187" s="532" t="s">
        <v>6877</v>
      </c>
      <c r="H187" s="454" t="s">
        <v>832</v>
      </c>
      <c r="I187" s="454" t="s">
        <v>6878</v>
      </c>
      <c r="J187" s="217">
        <v>5148870373</v>
      </c>
      <c r="K187" s="456" t="s">
        <v>91</v>
      </c>
      <c r="L187" s="214" t="s">
        <v>4661</v>
      </c>
      <c r="M187" s="218">
        <v>39904</v>
      </c>
      <c r="N187" s="534" t="s">
        <v>6786</v>
      </c>
      <c r="O187" s="214">
        <v>2009</v>
      </c>
      <c r="P187" s="213"/>
      <c r="Q187" s="213"/>
      <c r="R187" s="213"/>
      <c r="S187" s="213"/>
      <c r="T187" s="213"/>
      <c r="U187" s="213"/>
    </row>
    <row r="188" spans="1:21" s="213" customFormat="1" x14ac:dyDescent="0.2">
      <c r="A188" s="450">
        <v>3224</v>
      </c>
      <c r="B188" s="477">
        <v>42370</v>
      </c>
      <c r="C188" s="447" t="s">
        <v>6512</v>
      </c>
      <c r="D188" s="447" t="s">
        <v>1222</v>
      </c>
      <c r="E188" s="219" t="s">
        <v>1163</v>
      </c>
      <c r="F188" s="448" t="s">
        <v>6454</v>
      </c>
      <c r="G188" s="532" t="s">
        <v>6455</v>
      </c>
      <c r="H188" s="454" t="s">
        <v>820</v>
      </c>
      <c r="I188" s="454" t="s">
        <v>6456</v>
      </c>
      <c r="J188" s="217">
        <v>9058929014</v>
      </c>
      <c r="K188" s="452" t="s">
        <v>2851</v>
      </c>
      <c r="L188" s="214" t="s">
        <v>821</v>
      </c>
      <c r="M188" s="218">
        <v>39934</v>
      </c>
      <c r="N188" s="309" t="s">
        <v>940</v>
      </c>
      <c r="O188" s="214">
        <v>2009</v>
      </c>
      <c r="P188" s="99"/>
      <c r="Q188" s="99"/>
    </row>
    <row r="189" spans="1:21" s="213" customFormat="1" x14ac:dyDescent="0.2">
      <c r="A189" s="450">
        <v>3230</v>
      </c>
      <c r="B189" s="477">
        <v>42370</v>
      </c>
      <c r="C189" s="447" t="s">
        <v>5514</v>
      </c>
      <c r="D189" s="447" t="s">
        <v>5515</v>
      </c>
      <c r="E189" s="219" t="s">
        <v>6201</v>
      </c>
      <c r="F189" s="448" t="s">
        <v>4692</v>
      </c>
      <c r="G189" s="532" t="s">
        <v>2085</v>
      </c>
      <c r="H189" s="454" t="s">
        <v>832</v>
      </c>
      <c r="I189" s="219" t="s">
        <v>4693</v>
      </c>
      <c r="J189" s="217">
        <v>5146378922</v>
      </c>
      <c r="K189" s="456" t="s">
        <v>755</v>
      </c>
      <c r="L189" s="214" t="s">
        <v>4661</v>
      </c>
      <c r="M189" s="218">
        <v>39934</v>
      </c>
      <c r="N189" s="309" t="s">
        <v>4942</v>
      </c>
      <c r="O189" s="214">
        <v>2009</v>
      </c>
    </row>
    <row r="190" spans="1:21" s="213" customFormat="1" x14ac:dyDescent="0.2">
      <c r="A190" s="450">
        <v>3234</v>
      </c>
      <c r="B190" s="477">
        <v>42370</v>
      </c>
      <c r="C190" s="447" t="s">
        <v>6860</v>
      </c>
      <c r="D190" s="447" t="s">
        <v>6861</v>
      </c>
      <c r="E190" s="563" t="s">
        <v>1163</v>
      </c>
      <c r="F190" s="448" t="s">
        <v>5554</v>
      </c>
      <c r="G190" s="532" t="s">
        <v>756</v>
      </c>
      <c r="H190" s="454" t="s">
        <v>832</v>
      </c>
      <c r="I190" s="563" t="s">
        <v>6162</v>
      </c>
      <c r="J190" s="217">
        <v>4507823034</v>
      </c>
      <c r="K190" s="464" t="s">
        <v>2995</v>
      </c>
      <c r="L190" s="504" t="s">
        <v>4661</v>
      </c>
      <c r="M190" s="218">
        <v>39934</v>
      </c>
      <c r="N190" s="309" t="s">
        <v>2996</v>
      </c>
      <c r="O190" s="214">
        <v>2009</v>
      </c>
      <c r="R190" s="222"/>
    </row>
    <row r="191" spans="1:21" s="213" customFormat="1" x14ac:dyDescent="0.2">
      <c r="A191" s="450">
        <v>3235</v>
      </c>
      <c r="B191" s="477">
        <v>42370</v>
      </c>
      <c r="C191" s="447" t="s">
        <v>2242</v>
      </c>
      <c r="D191" s="447" t="s">
        <v>2121</v>
      </c>
      <c r="E191" s="545" t="s">
        <v>6201</v>
      </c>
      <c r="F191" s="448" t="s">
        <v>4831</v>
      </c>
      <c r="G191" s="532" t="s">
        <v>2510</v>
      </c>
      <c r="H191" s="454" t="s">
        <v>820</v>
      </c>
      <c r="I191" s="545" t="s">
        <v>2122</v>
      </c>
      <c r="J191" s="217">
        <v>4165581448</v>
      </c>
      <c r="K191" s="456" t="s">
        <v>2123</v>
      </c>
      <c r="L191" s="546" t="s">
        <v>821</v>
      </c>
      <c r="M191" s="218">
        <v>39934</v>
      </c>
      <c r="N191" s="309"/>
      <c r="O191" s="214">
        <v>2009</v>
      </c>
      <c r="R191" s="449"/>
      <c r="S191" s="449"/>
      <c r="T191" s="449"/>
      <c r="U191" s="449"/>
    </row>
    <row r="192" spans="1:21" x14ac:dyDescent="0.2">
      <c r="A192" s="450">
        <v>3238</v>
      </c>
      <c r="B192" s="477">
        <v>42370</v>
      </c>
      <c r="C192" s="447" t="s">
        <v>281</v>
      </c>
      <c r="D192" s="447" t="s">
        <v>282</v>
      </c>
      <c r="E192" s="545" t="s">
        <v>6201</v>
      </c>
      <c r="F192" s="448" t="s">
        <v>283</v>
      </c>
      <c r="G192" s="532" t="s">
        <v>2754</v>
      </c>
      <c r="H192" s="454" t="s">
        <v>3573</v>
      </c>
      <c r="I192" s="545" t="s">
        <v>284</v>
      </c>
      <c r="J192" s="217">
        <v>7096879734</v>
      </c>
      <c r="K192" s="452" t="s">
        <v>5688</v>
      </c>
      <c r="L192" s="546" t="s">
        <v>834</v>
      </c>
      <c r="M192" s="218">
        <v>39934</v>
      </c>
      <c r="N192" s="309" t="s">
        <v>5689</v>
      </c>
      <c r="O192" s="214">
        <v>2009</v>
      </c>
      <c r="P192" s="447" t="s">
        <v>1355</v>
      </c>
      <c r="Q192" s="213"/>
      <c r="R192" s="449"/>
      <c r="S192" s="449"/>
      <c r="T192" s="449"/>
      <c r="U192" s="449"/>
    </row>
    <row r="193" spans="1:21" x14ac:dyDescent="0.2">
      <c r="A193" s="450">
        <v>3240</v>
      </c>
      <c r="B193" s="477">
        <v>42370</v>
      </c>
      <c r="C193" s="457" t="s">
        <v>5598</v>
      </c>
      <c r="D193" s="457" t="s">
        <v>2531</v>
      </c>
      <c r="E193" s="503" t="s">
        <v>6201</v>
      </c>
      <c r="F193" s="510" t="s">
        <v>5599</v>
      </c>
      <c r="G193" s="536" t="s">
        <v>5600</v>
      </c>
      <c r="H193" s="482" t="s">
        <v>832</v>
      </c>
      <c r="I193" s="503" t="s">
        <v>5601</v>
      </c>
      <c r="J193" s="217">
        <v>5142345857</v>
      </c>
      <c r="K193" s="456" t="s">
        <v>1170</v>
      </c>
      <c r="L193" s="504" t="s">
        <v>4661</v>
      </c>
      <c r="M193" s="218">
        <v>39965</v>
      </c>
      <c r="N193" s="309" t="s">
        <v>2996</v>
      </c>
      <c r="O193" s="214">
        <v>2009</v>
      </c>
      <c r="P193" s="293" t="s">
        <v>4581</v>
      </c>
      <c r="R193" s="213"/>
      <c r="S193" s="213"/>
      <c r="T193" s="213"/>
      <c r="U193" s="213"/>
    </row>
    <row r="194" spans="1:21" ht="11.25" customHeight="1" x14ac:dyDescent="0.2">
      <c r="A194" s="450">
        <v>3248</v>
      </c>
      <c r="B194" s="477">
        <v>42370</v>
      </c>
      <c r="C194" s="447" t="s">
        <v>3693</v>
      </c>
      <c r="D194" s="447" t="s">
        <v>4093</v>
      </c>
      <c r="E194" s="219" t="s">
        <v>6201</v>
      </c>
      <c r="F194" s="448" t="s">
        <v>3694</v>
      </c>
      <c r="G194" s="532" t="s">
        <v>3695</v>
      </c>
      <c r="H194" s="454" t="s">
        <v>3573</v>
      </c>
      <c r="I194" s="219" t="s">
        <v>3696</v>
      </c>
      <c r="J194" s="217">
        <v>7096930848</v>
      </c>
      <c r="K194" s="456" t="s">
        <v>3697</v>
      </c>
      <c r="L194" s="214" t="s">
        <v>834</v>
      </c>
      <c r="M194" s="218">
        <v>39965</v>
      </c>
      <c r="N194" s="309" t="s">
        <v>3022</v>
      </c>
      <c r="O194" s="214">
        <v>2009</v>
      </c>
      <c r="R194" s="213"/>
      <c r="S194" s="213"/>
      <c r="T194" s="213"/>
      <c r="U194" s="213"/>
    </row>
    <row r="195" spans="1:21" x14ac:dyDescent="0.2">
      <c r="A195" s="450">
        <v>3259</v>
      </c>
      <c r="B195" s="477">
        <v>42370</v>
      </c>
      <c r="C195" s="447" t="s">
        <v>3359</v>
      </c>
      <c r="D195" s="447" t="s">
        <v>3360</v>
      </c>
      <c r="E195" s="219" t="s">
        <v>6201</v>
      </c>
      <c r="F195" s="448" t="s">
        <v>2878</v>
      </c>
      <c r="G195" s="532" t="s">
        <v>3361</v>
      </c>
      <c r="H195" s="454" t="s">
        <v>6198</v>
      </c>
      <c r="I195" s="219" t="s">
        <v>2879</v>
      </c>
      <c r="J195" s="217">
        <v>2509894913</v>
      </c>
      <c r="K195" s="456" t="s">
        <v>5593</v>
      </c>
      <c r="L195" s="214" t="s">
        <v>6199</v>
      </c>
      <c r="M195" s="218">
        <v>39995</v>
      </c>
      <c r="N195" s="309"/>
      <c r="O195" s="214">
        <v>2009</v>
      </c>
      <c r="P195" s="449"/>
      <c r="Q195" s="213"/>
      <c r="R195" s="213"/>
      <c r="S195" s="213"/>
      <c r="T195" s="213"/>
      <c r="U195" s="213"/>
    </row>
    <row r="196" spans="1:21" x14ac:dyDescent="0.2">
      <c r="A196" s="450">
        <v>3260</v>
      </c>
      <c r="B196" s="477">
        <v>42370</v>
      </c>
      <c r="C196" s="447" t="s">
        <v>5393</v>
      </c>
      <c r="D196" s="447" t="s">
        <v>2535</v>
      </c>
      <c r="E196" s="219" t="s">
        <v>6201</v>
      </c>
      <c r="F196" s="448" t="s">
        <v>5394</v>
      </c>
      <c r="G196" s="532" t="s">
        <v>5395</v>
      </c>
      <c r="H196" s="454" t="s">
        <v>5396</v>
      </c>
      <c r="I196" s="219" t="s">
        <v>6259</v>
      </c>
      <c r="J196" s="217">
        <v>2075327297</v>
      </c>
      <c r="K196" s="456" t="s">
        <v>6260</v>
      </c>
      <c r="L196" s="298" t="s">
        <v>2361</v>
      </c>
      <c r="M196" s="218">
        <v>39995</v>
      </c>
      <c r="N196" s="535" t="s">
        <v>1397</v>
      </c>
      <c r="O196" s="214">
        <v>2009</v>
      </c>
      <c r="P196" s="213"/>
      <c r="Q196" s="213"/>
      <c r="R196" s="213"/>
      <c r="S196" s="213"/>
      <c r="T196" s="213"/>
      <c r="U196" s="213"/>
    </row>
    <row r="197" spans="1:21" x14ac:dyDescent="0.2">
      <c r="A197" s="450">
        <v>3261</v>
      </c>
      <c r="B197" s="477">
        <v>42370</v>
      </c>
      <c r="C197" s="447" t="s">
        <v>2191</v>
      </c>
      <c r="D197" s="447" t="s">
        <v>2555</v>
      </c>
      <c r="E197" s="219" t="s">
        <v>6201</v>
      </c>
      <c r="F197" s="447" t="s">
        <v>5168</v>
      </c>
      <c r="G197" s="532" t="s">
        <v>2192</v>
      </c>
      <c r="H197" s="454" t="s">
        <v>820</v>
      </c>
      <c r="I197" s="219" t="s">
        <v>6214</v>
      </c>
      <c r="J197" s="217">
        <v>5194421290</v>
      </c>
      <c r="K197" s="452" t="s">
        <v>553</v>
      </c>
      <c r="L197" s="214" t="s">
        <v>821</v>
      </c>
      <c r="M197" s="218">
        <v>39995</v>
      </c>
      <c r="N197" s="535" t="s">
        <v>555</v>
      </c>
      <c r="O197" s="214">
        <v>2009</v>
      </c>
      <c r="R197" s="213"/>
      <c r="S197" s="213"/>
      <c r="T197" s="213"/>
      <c r="U197" s="213"/>
    </row>
    <row r="198" spans="1:21" s="213" customFormat="1" x14ac:dyDescent="0.2">
      <c r="A198" s="520">
        <v>3270</v>
      </c>
      <c r="B198" s="477">
        <v>42370</v>
      </c>
      <c r="C198" s="447" t="s">
        <v>2136</v>
      </c>
      <c r="D198" s="447" t="s">
        <v>495</v>
      </c>
      <c r="E198" s="216" t="s">
        <v>6201</v>
      </c>
      <c r="F198" s="510" t="s">
        <v>4595</v>
      </c>
      <c r="G198" s="536" t="s">
        <v>865</v>
      </c>
      <c r="H198" s="482" t="s">
        <v>6198</v>
      </c>
      <c r="I198" s="275" t="s">
        <v>221</v>
      </c>
      <c r="J198" s="217">
        <v>6048568536</v>
      </c>
      <c r="K198" s="521" t="s">
        <v>1053</v>
      </c>
      <c r="L198" s="222" t="s">
        <v>6199</v>
      </c>
      <c r="M198" s="218">
        <v>39995</v>
      </c>
      <c r="N198" s="309" t="s">
        <v>5694</v>
      </c>
      <c r="O198" s="213">
        <v>2009</v>
      </c>
    </row>
    <row r="199" spans="1:21" x14ac:dyDescent="0.2">
      <c r="A199" s="450">
        <v>3277</v>
      </c>
      <c r="B199" s="477">
        <v>42370</v>
      </c>
      <c r="C199" s="457" t="s">
        <v>1367</v>
      </c>
      <c r="D199" s="457" t="s">
        <v>1368</v>
      </c>
      <c r="E199" s="275" t="s">
        <v>6201</v>
      </c>
      <c r="F199" s="510" t="s">
        <v>3311</v>
      </c>
      <c r="G199" s="536" t="s">
        <v>2176</v>
      </c>
      <c r="H199" s="482" t="s">
        <v>820</v>
      </c>
      <c r="I199" s="275" t="s">
        <v>3312</v>
      </c>
      <c r="J199" s="217">
        <v>8079334884</v>
      </c>
      <c r="K199" s="456" t="s">
        <v>3313</v>
      </c>
      <c r="L199" s="300" t="s">
        <v>821</v>
      </c>
      <c r="M199" s="218">
        <v>40034</v>
      </c>
      <c r="N199" s="309" t="s">
        <v>2176</v>
      </c>
      <c r="O199" s="213">
        <v>2009</v>
      </c>
      <c r="P199" s="213"/>
      <c r="Q199" s="213"/>
      <c r="R199" s="449"/>
      <c r="S199" s="449"/>
      <c r="T199" s="449"/>
      <c r="U199" s="449"/>
    </row>
    <row r="200" spans="1:21" x14ac:dyDescent="0.2">
      <c r="A200" s="450">
        <v>3296</v>
      </c>
      <c r="B200" s="477">
        <v>42370</v>
      </c>
      <c r="C200" s="447" t="s">
        <v>5703</v>
      </c>
      <c r="D200" s="447" t="s">
        <v>5704</v>
      </c>
      <c r="E200" s="219" t="s">
        <v>6201</v>
      </c>
      <c r="F200" s="448" t="s">
        <v>5705</v>
      </c>
      <c r="G200" s="532" t="s">
        <v>5706</v>
      </c>
      <c r="H200" s="454" t="s">
        <v>4981</v>
      </c>
      <c r="I200" s="219" t="s">
        <v>5707</v>
      </c>
      <c r="J200" s="217">
        <v>5062080442</v>
      </c>
      <c r="K200" s="464" t="s">
        <v>5708</v>
      </c>
      <c r="L200" s="214" t="s">
        <v>834</v>
      </c>
      <c r="M200" s="218">
        <v>40087</v>
      </c>
      <c r="N200" s="309" t="s">
        <v>264</v>
      </c>
      <c r="O200" s="213">
        <v>2009</v>
      </c>
      <c r="P200" s="449"/>
      <c r="Q200" s="449"/>
      <c r="R200" s="213"/>
      <c r="S200" s="213"/>
      <c r="T200" s="213"/>
      <c r="U200" s="213"/>
    </row>
    <row r="201" spans="1:21" x14ac:dyDescent="0.2">
      <c r="A201" s="450">
        <v>3301</v>
      </c>
      <c r="B201" s="477">
        <v>42370</v>
      </c>
      <c r="C201" s="447" t="s">
        <v>2252</v>
      </c>
      <c r="D201" s="447" t="s">
        <v>4030</v>
      </c>
      <c r="E201" s="219" t="s">
        <v>6201</v>
      </c>
      <c r="F201" s="448" t="s">
        <v>5734</v>
      </c>
      <c r="G201" s="532" t="s">
        <v>4606</v>
      </c>
      <c r="H201" s="454" t="s">
        <v>820</v>
      </c>
      <c r="I201" s="219" t="s">
        <v>5735</v>
      </c>
      <c r="J201" s="217">
        <v>5199697021</v>
      </c>
      <c r="K201" s="456" t="s">
        <v>5736</v>
      </c>
      <c r="L201" s="214" t="s">
        <v>821</v>
      </c>
      <c r="M201" s="218">
        <v>40087</v>
      </c>
      <c r="N201" s="309" t="s">
        <v>4606</v>
      </c>
      <c r="O201" s="213">
        <v>2009</v>
      </c>
      <c r="P201" s="449"/>
      <c r="Q201" s="449"/>
      <c r="R201" s="213"/>
      <c r="S201" s="213"/>
      <c r="T201" s="213"/>
      <c r="U201" s="213"/>
    </row>
    <row r="202" spans="1:21" s="213" customFormat="1" x14ac:dyDescent="0.2">
      <c r="A202" s="450">
        <v>3307</v>
      </c>
      <c r="B202" s="477">
        <v>42370</v>
      </c>
      <c r="C202" s="447" t="s">
        <v>2744</v>
      </c>
      <c r="D202" s="447" t="s">
        <v>3939</v>
      </c>
      <c r="E202" s="219" t="s">
        <v>6201</v>
      </c>
      <c r="F202" s="448" t="s">
        <v>3940</v>
      </c>
      <c r="G202" s="534" t="s">
        <v>205</v>
      </c>
      <c r="H202" s="454" t="s">
        <v>4981</v>
      </c>
      <c r="I202" s="219" t="s">
        <v>206</v>
      </c>
      <c r="J202" s="217">
        <v>5064570052</v>
      </c>
      <c r="K202" s="456" t="s">
        <v>2743</v>
      </c>
      <c r="L202" s="214" t="s">
        <v>834</v>
      </c>
      <c r="M202" s="218">
        <v>40087</v>
      </c>
      <c r="N202" s="309" t="s">
        <v>1397</v>
      </c>
      <c r="O202" s="213">
        <v>2009</v>
      </c>
      <c r="R202" s="449"/>
      <c r="S202" s="449"/>
      <c r="T202" s="449"/>
      <c r="U202" s="449"/>
    </row>
    <row r="203" spans="1:21" s="213" customFormat="1" x14ac:dyDescent="0.2">
      <c r="A203" s="450">
        <v>3315</v>
      </c>
      <c r="B203" s="477">
        <v>42370</v>
      </c>
      <c r="C203" s="447" t="s">
        <v>1629</v>
      </c>
      <c r="D203" s="447" t="s">
        <v>1165</v>
      </c>
      <c r="E203" s="219" t="s">
        <v>6201</v>
      </c>
      <c r="F203" s="448" t="s">
        <v>1630</v>
      </c>
      <c r="G203" s="532" t="s">
        <v>4362</v>
      </c>
      <c r="H203" s="454" t="s">
        <v>6198</v>
      </c>
      <c r="I203" s="219" t="s">
        <v>1631</v>
      </c>
      <c r="J203" s="217">
        <v>2507530035</v>
      </c>
      <c r="K203" s="456" t="s">
        <v>1632</v>
      </c>
      <c r="L203" s="214" t="s">
        <v>6199</v>
      </c>
      <c r="M203" s="218">
        <v>40118</v>
      </c>
      <c r="N203" s="309" t="s">
        <v>4190</v>
      </c>
      <c r="O203" s="213">
        <v>2009</v>
      </c>
    </row>
    <row r="204" spans="1:21" s="213" customFormat="1" x14ac:dyDescent="0.2">
      <c r="A204" s="450">
        <v>3339</v>
      </c>
      <c r="B204" s="477">
        <v>42370</v>
      </c>
      <c r="C204" s="447" t="s">
        <v>12</v>
      </c>
      <c r="D204" s="447" t="s">
        <v>5030</v>
      </c>
      <c r="E204" s="219" t="s">
        <v>1163</v>
      </c>
      <c r="F204" s="448" t="s">
        <v>5031</v>
      </c>
      <c r="G204" s="532" t="s">
        <v>502</v>
      </c>
      <c r="H204" s="454" t="s">
        <v>820</v>
      </c>
      <c r="I204" s="219" t="s">
        <v>5032</v>
      </c>
      <c r="J204" s="217">
        <v>4167309767</v>
      </c>
      <c r="K204" s="460" t="s">
        <v>5033</v>
      </c>
      <c r="L204" s="214" t="s">
        <v>821</v>
      </c>
      <c r="M204" s="218">
        <v>40238</v>
      </c>
      <c r="N204" s="309" t="s">
        <v>5909</v>
      </c>
      <c r="O204" s="213">
        <v>2010</v>
      </c>
      <c r="R204" s="99"/>
      <c r="S204" s="99"/>
      <c r="T204" s="292" t="s">
        <v>4581</v>
      </c>
      <c r="U204" s="99"/>
    </row>
    <row r="205" spans="1:21" x14ac:dyDescent="0.2">
      <c r="A205" s="216">
        <v>3345</v>
      </c>
      <c r="B205" s="477">
        <v>42370</v>
      </c>
      <c r="C205" s="213" t="s">
        <v>3123</v>
      </c>
      <c r="D205" s="213" t="s">
        <v>3124</v>
      </c>
      <c r="E205" s="219" t="s">
        <v>6201</v>
      </c>
      <c r="F205" s="448" t="s">
        <v>6053</v>
      </c>
      <c r="G205" s="448" t="s">
        <v>6054</v>
      </c>
      <c r="H205" s="214" t="s">
        <v>820</v>
      </c>
      <c r="I205" s="454" t="s">
        <v>4398</v>
      </c>
      <c r="J205" s="287">
        <v>9058876537</v>
      </c>
      <c r="K205" s="460" t="s">
        <v>4399</v>
      </c>
      <c r="L205" s="214" t="s">
        <v>821</v>
      </c>
      <c r="M205" s="288">
        <v>40238</v>
      </c>
      <c r="N205" s="213" t="s">
        <v>634</v>
      </c>
      <c r="O205" s="213">
        <v>2010</v>
      </c>
      <c r="P205" s="449"/>
      <c r="Q205" s="449"/>
      <c r="R205" s="449"/>
      <c r="S205" s="449"/>
      <c r="T205" s="449"/>
      <c r="U205" s="449"/>
    </row>
    <row r="206" spans="1:21" x14ac:dyDescent="0.2">
      <c r="A206" s="450">
        <v>3350</v>
      </c>
      <c r="B206" s="477">
        <v>42370</v>
      </c>
      <c r="C206" s="447" t="s">
        <v>2407</v>
      </c>
      <c r="D206" s="447" t="s">
        <v>1229</v>
      </c>
      <c r="E206" s="219" t="s">
        <v>1163</v>
      </c>
      <c r="F206" s="448" t="s">
        <v>5963</v>
      </c>
      <c r="G206" s="532" t="s">
        <v>5964</v>
      </c>
      <c r="H206" s="454" t="s">
        <v>1158</v>
      </c>
      <c r="I206" s="219" t="s">
        <v>5965</v>
      </c>
      <c r="J206" s="217">
        <v>7803252437</v>
      </c>
      <c r="K206" s="460" t="s">
        <v>6758</v>
      </c>
      <c r="L206" s="214" t="s">
        <v>1160</v>
      </c>
      <c r="M206" s="218">
        <v>40238</v>
      </c>
      <c r="N206" s="535" t="s">
        <v>4581</v>
      </c>
      <c r="O206" s="213">
        <v>2010</v>
      </c>
      <c r="P206" s="213"/>
      <c r="Q206" s="213"/>
      <c r="R206" s="213"/>
      <c r="S206" s="213"/>
      <c r="T206" s="213"/>
      <c r="U206" s="213"/>
    </row>
    <row r="207" spans="1:21" x14ac:dyDescent="0.2">
      <c r="A207" s="450">
        <v>3351</v>
      </c>
      <c r="B207" s="477">
        <v>42370</v>
      </c>
      <c r="C207" s="447" t="s">
        <v>6839</v>
      </c>
      <c r="D207" s="447" t="s">
        <v>6840</v>
      </c>
      <c r="E207" s="454" t="s">
        <v>6201</v>
      </c>
      <c r="F207" s="448" t="s">
        <v>1870</v>
      </c>
      <c r="G207" s="532" t="s">
        <v>1204</v>
      </c>
      <c r="H207" s="454" t="s">
        <v>4981</v>
      </c>
      <c r="I207" s="219" t="s">
        <v>1871</v>
      </c>
      <c r="J207" s="217" t="s">
        <v>1872</v>
      </c>
      <c r="K207" s="466" t="s">
        <v>4216</v>
      </c>
      <c r="L207" s="214" t="s">
        <v>834</v>
      </c>
      <c r="M207" s="218">
        <v>40238</v>
      </c>
      <c r="N207" s="309" t="s">
        <v>5496</v>
      </c>
      <c r="O207" s="213">
        <v>2010</v>
      </c>
      <c r="P207" s="213"/>
      <c r="Q207" s="449"/>
      <c r="R207" s="213"/>
      <c r="S207" s="213"/>
      <c r="T207" s="213"/>
      <c r="U207" s="213"/>
    </row>
    <row r="208" spans="1:21" s="213" customFormat="1" x14ac:dyDescent="0.2">
      <c r="A208" s="450">
        <v>3361</v>
      </c>
      <c r="B208" s="477">
        <v>42370</v>
      </c>
      <c r="C208" s="447" t="s">
        <v>1742</v>
      </c>
      <c r="D208" s="447" t="s">
        <v>1743</v>
      </c>
      <c r="E208" s="219" t="s">
        <v>6201</v>
      </c>
      <c r="F208" s="448" t="s">
        <v>1744</v>
      </c>
      <c r="G208" s="532" t="s">
        <v>1745</v>
      </c>
      <c r="H208" s="454" t="s">
        <v>832</v>
      </c>
      <c r="I208" s="219" t="s">
        <v>1746</v>
      </c>
      <c r="J208" s="217">
        <v>4502782669</v>
      </c>
      <c r="K208" s="455" t="s">
        <v>2911</v>
      </c>
      <c r="L208" s="214" t="s">
        <v>4661</v>
      </c>
      <c r="M208" s="218">
        <v>40269</v>
      </c>
      <c r="N208" s="309" t="s">
        <v>2996</v>
      </c>
      <c r="O208" s="213">
        <v>2010</v>
      </c>
    </row>
    <row r="209" spans="1:48" x14ac:dyDescent="0.2">
      <c r="A209" s="450">
        <v>3365</v>
      </c>
      <c r="B209" s="477">
        <v>42370</v>
      </c>
      <c r="C209" s="447" t="s">
        <v>4355</v>
      </c>
      <c r="D209" s="447" t="s">
        <v>4356</v>
      </c>
      <c r="E209" s="219" t="s">
        <v>6201</v>
      </c>
      <c r="F209" s="448" t="s">
        <v>4357</v>
      </c>
      <c r="G209" s="532" t="s">
        <v>4358</v>
      </c>
      <c r="H209" s="454" t="s">
        <v>832</v>
      </c>
      <c r="I209" s="219" t="s">
        <v>4359</v>
      </c>
      <c r="J209" s="217">
        <v>4188369233</v>
      </c>
      <c r="K209" s="452" t="s">
        <v>4360</v>
      </c>
      <c r="L209" s="214" t="s">
        <v>4661</v>
      </c>
      <c r="M209" s="220">
        <v>40299</v>
      </c>
      <c r="N209" s="309" t="s">
        <v>6273</v>
      </c>
      <c r="O209" s="213">
        <v>2010</v>
      </c>
      <c r="P209" s="381"/>
      <c r="R209" s="449"/>
      <c r="S209" s="449"/>
      <c r="T209" s="449"/>
      <c r="U209" s="449"/>
    </row>
    <row r="210" spans="1:48" s="167" customFormat="1" x14ac:dyDescent="0.2">
      <c r="A210" s="450">
        <v>3366</v>
      </c>
      <c r="B210" s="477">
        <v>42370</v>
      </c>
      <c r="C210" s="447" t="s">
        <v>4322</v>
      </c>
      <c r="D210" s="447" t="s">
        <v>1230</v>
      </c>
      <c r="E210" s="219" t="s">
        <v>1163</v>
      </c>
      <c r="F210" s="448" t="s">
        <v>986</v>
      </c>
      <c r="G210" s="532" t="s">
        <v>4388</v>
      </c>
      <c r="H210" s="454" t="s">
        <v>1158</v>
      </c>
      <c r="I210" s="219" t="s">
        <v>987</v>
      </c>
      <c r="J210" s="217">
        <v>7809208757</v>
      </c>
      <c r="K210" s="452" t="s">
        <v>988</v>
      </c>
      <c r="L210" s="214" t="s">
        <v>1160</v>
      </c>
      <c r="M210" s="218">
        <v>40299</v>
      </c>
      <c r="N210" s="309" t="s">
        <v>4095</v>
      </c>
      <c r="O210" s="213">
        <v>2010</v>
      </c>
      <c r="P210" s="99"/>
      <c r="Q210" s="99"/>
      <c r="R210" s="213"/>
      <c r="S210" s="213"/>
      <c r="T210" s="213"/>
      <c r="U210" s="213"/>
      <c r="V210" s="99"/>
      <c r="W210" s="99"/>
      <c r="X210" s="99"/>
      <c r="Y210" s="99"/>
      <c r="Z210" s="99"/>
      <c r="AA210" s="99"/>
      <c r="AB210" s="99"/>
      <c r="AC210" s="99"/>
      <c r="AD210" s="99"/>
      <c r="AE210" s="99"/>
      <c r="AF210" s="99"/>
      <c r="AG210" s="99"/>
      <c r="AH210" s="99"/>
      <c r="AI210" s="99"/>
      <c r="AJ210" s="99"/>
      <c r="AK210" s="99"/>
      <c r="AL210" s="99"/>
      <c r="AM210" s="99"/>
      <c r="AN210" s="99"/>
      <c r="AO210" s="99"/>
      <c r="AP210" s="99"/>
      <c r="AQ210" s="99"/>
      <c r="AR210" s="99"/>
      <c r="AS210" s="99"/>
      <c r="AT210" s="99"/>
      <c r="AU210" s="99"/>
      <c r="AV210" s="99"/>
    </row>
    <row r="211" spans="1:48" s="213" customFormat="1" x14ac:dyDescent="0.2">
      <c r="A211" s="450">
        <v>3369</v>
      </c>
      <c r="B211" s="477">
        <v>42370</v>
      </c>
      <c r="C211" s="447" t="s">
        <v>5422</v>
      </c>
      <c r="D211" s="447" t="s">
        <v>7775</v>
      </c>
      <c r="E211" s="454" t="s">
        <v>6201</v>
      </c>
      <c r="F211" s="448" t="s">
        <v>7088</v>
      </c>
      <c r="G211" s="532" t="s">
        <v>7089</v>
      </c>
      <c r="H211" s="454" t="s">
        <v>820</v>
      </c>
      <c r="I211" s="454" t="s">
        <v>7090</v>
      </c>
      <c r="J211" s="217">
        <v>9052616518</v>
      </c>
      <c r="K211" s="452" t="s">
        <v>5423</v>
      </c>
      <c r="L211" s="214" t="s">
        <v>821</v>
      </c>
      <c r="M211" s="218">
        <v>40299</v>
      </c>
      <c r="N211" s="309" t="s">
        <v>5927</v>
      </c>
      <c r="O211" s="213">
        <v>2010</v>
      </c>
      <c r="P211" s="449"/>
      <c r="Q211" s="449"/>
    </row>
    <row r="212" spans="1:48" x14ac:dyDescent="0.2">
      <c r="A212" s="450">
        <v>3375</v>
      </c>
      <c r="B212" s="477">
        <v>42370</v>
      </c>
      <c r="C212" s="447" t="s">
        <v>1075</v>
      </c>
      <c r="D212" s="447" t="s">
        <v>3787</v>
      </c>
      <c r="E212" s="219" t="s">
        <v>4467</v>
      </c>
      <c r="F212" s="448" t="s">
        <v>1076</v>
      </c>
      <c r="G212" s="532" t="s">
        <v>861</v>
      </c>
      <c r="H212" s="454" t="s">
        <v>820</v>
      </c>
      <c r="I212" s="219" t="s">
        <v>862</v>
      </c>
      <c r="J212" s="217">
        <v>7057991658</v>
      </c>
      <c r="K212" s="452" t="s">
        <v>1077</v>
      </c>
      <c r="L212" s="214" t="s">
        <v>821</v>
      </c>
      <c r="M212" s="218">
        <v>40299</v>
      </c>
      <c r="N212" s="309" t="s">
        <v>3759</v>
      </c>
      <c r="O212" s="213">
        <v>2010</v>
      </c>
    </row>
    <row r="213" spans="1:48" s="213" customFormat="1" x14ac:dyDescent="0.2">
      <c r="A213" s="450">
        <v>3387</v>
      </c>
      <c r="B213" s="477">
        <v>42370</v>
      </c>
      <c r="C213" s="447" t="s">
        <v>5419</v>
      </c>
      <c r="D213" s="447" t="s">
        <v>2228</v>
      </c>
      <c r="E213" s="219" t="s">
        <v>6201</v>
      </c>
      <c r="F213" s="447" t="s">
        <v>2965</v>
      </c>
      <c r="G213" s="534" t="s">
        <v>1211</v>
      </c>
      <c r="H213" s="450" t="s">
        <v>820</v>
      </c>
      <c r="I213" s="450" t="s">
        <v>3042</v>
      </c>
      <c r="J213" s="217"/>
      <c r="K213" s="460" t="s">
        <v>5005</v>
      </c>
      <c r="L213" s="213" t="s">
        <v>821</v>
      </c>
      <c r="M213" s="218">
        <v>40309</v>
      </c>
      <c r="N213" s="309" t="s">
        <v>2510</v>
      </c>
      <c r="O213" s="213">
        <v>2010</v>
      </c>
      <c r="P213" s="449"/>
      <c r="Q213" s="449"/>
      <c r="R213" s="449"/>
      <c r="S213" s="449"/>
      <c r="T213" s="449"/>
      <c r="U213" s="449"/>
    </row>
    <row r="214" spans="1:48" s="213" customFormat="1" x14ac:dyDescent="0.2">
      <c r="A214" s="450">
        <v>3398</v>
      </c>
      <c r="B214" s="477">
        <v>42370</v>
      </c>
      <c r="C214" s="508" t="s">
        <v>1038</v>
      </c>
      <c r="D214" s="447" t="s">
        <v>1045</v>
      </c>
      <c r="E214" s="274" t="s">
        <v>6201</v>
      </c>
      <c r="F214" s="447" t="s">
        <v>1039</v>
      </c>
      <c r="G214" s="532" t="s">
        <v>6000</v>
      </c>
      <c r="H214" s="454" t="s">
        <v>832</v>
      </c>
      <c r="I214" s="219" t="s">
        <v>1040</v>
      </c>
      <c r="J214" s="217" t="s">
        <v>1041</v>
      </c>
      <c r="K214" s="452" t="s">
        <v>1042</v>
      </c>
      <c r="L214" s="214" t="s">
        <v>4661</v>
      </c>
      <c r="M214" s="348" t="s">
        <v>1043</v>
      </c>
      <c r="N214" s="534" t="s">
        <v>5340</v>
      </c>
      <c r="O214" s="214">
        <v>2010</v>
      </c>
      <c r="P214" s="99"/>
      <c r="Q214" s="99"/>
    </row>
    <row r="215" spans="1:48" x14ac:dyDescent="0.2">
      <c r="A215" s="462">
        <v>3399</v>
      </c>
      <c r="B215" s="477">
        <v>42370</v>
      </c>
      <c r="C215" s="447" t="s">
        <v>4782</v>
      </c>
      <c r="D215" s="447" t="s">
        <v>4783</v>
      </c>
      <c r="E215" s="454" t="s">
        <v>543</v>
      </c>
      <c r="F215" s="447" t="s">
        <v>5269</v>
      </c>
      <c r="G215" s="534" t="s">
        <v>2133</v>
      </c>
      <c r="H215" s="450" t="s">
        <v>2926</v>
      </c>
      <c r="I215" s="216" t="s">
        <v>5270</v>
      </c>
      <c r="J215" s="217">
        <v>8676686118</v>
      </c>
      <c r="K215" s="456" t="s">
        <v>5271</v>
      </c>
      <c r="L215" s="213" t="s">
        <v>6199</v>
      </c>
      <c r="M215" s="218">
        <v>39142</v>
      </c>
      <c r="N215" s="309" t="s">
        <v>1037</v>
      </c>
      <c r="O215" s="224">
        <v>2010</v>
      </c>
    </row>
    <row r="216" spans="1:48" x14ac:dyDescent="0.2">
      <c r="A216" s="450">
        <v>3407</v>
      </c>
      <c r="B216" s="477">
        <v>42370</v>
      </c>
      <c r="C216" s="447" t="s">
        <v>4410</v>
      </c>
      <c r="D216" s="447" t="s">
        <v>4411</v>
      </c>
      <c r="E216" s="219" t="s">
        <v>6201</v>
      </c>
      <c r="F216" s="447" t="s">
        <v>4412</v>
      </c>
      <c r="G216" s="534" t="s">
        <v>4413</v>
      </c>
      <c r="H216" s="450" t="s">
        <v>820</v>
      </c>
      <c r="I216" s="216" t="s">
        <v>4414</v>
      </c>
      <c r="J216" s="223" t="s">
        <v>4415</v>
      </c>
      <c r="K216" s="464" t="s">
        <v>4416</v>
      </c>
      <c r="L216" s="213" t="s">
        <v>821</v>
      </c>
      <c r="M216" s="218">
        <v>40339</v>
      </c>
      <c r="N216" s="534" t="s">
        <v>940</v>
      </c>
      <c r="O216" s="214">
        <v>2010</v>
      </c>
      <c r="R216" s="213"/>
      <c r="S216" s="213"/>
      <c r="T216" s="213"/>
      <c r="U216" s="213"/>
    </row>
    <row r="217" spans="1:48" s="213" customFormat="1" x14ac:dyDescent="0.2">
      <c r="A217" s="450">
        <v>3419</v>
      </c>
      <c r="B217" s="477">
        <v>42370</v>
      </c>
      <c r="C217" s="457" t="s">
        <v>5307</v>
      </c>
      <c r="D217" s="457" t="s">
        <v>2547</v>
      </c>
      <c r="E217" s="275" t="s">
        <v>6201</v>
      </c>
      <c r="F217" s="457" t="s">
        <v>5950</v>
      </c>
      <c r="G217" s="535" t="s">
        <v>5308</v>
      </c>
      <c r="H217" s="458" t="s">
        <v>820</v>
      </c>
      <c r="I217" s="458" t="s">
        <v>5951</v>
      </c>
      <c r="J217" s="217" t="s">
        <v>5309</v>
      </c>
      <c r="K217" s="452" t="s">
        <v>6210</v>
      </c>
      <c r="L217" s="222" t="s">
        <v>821</v>
      </c>
      <c r="M217" s="218">
        <v>40339</v>
      </c>
      <c r="N217" s="534" t="s">
        <v>940</v>
      </c>
      <c r="O217" s="213">
        <v>2010</v>
      </c>
      <c r="P217" s="441"/>
      <c r="Q217" s="441"/>
    </row>
    <row r="218" spans="1:48" s="213" customFormat="1" x14ac:dyDescent="0.2">
      <c r="A218" s="450">
        <v>3430</v>
      </c>
      <c r="B218" s="477">
        <v>42370</v>
      </c>
      <c r="C218" s="447" t="s">
        <v>5446</v>
      </c>
      <c r="D218" s="447" t="s">
        <v>2629</v>
      </c>
      <c r="E218" s="219" t="s">
        <v>1163</v>
      </c>
      <c r="F218" s="447" t="s">
        <v>2630</v>
      </c>
      <c r="G218" s="509" t="s">
        <v>1166</v>
      </c>
      <c r="H218" s="450" t="s">
        <v>1158</v>
      </c>
      <c r="I218" s="216" t="s">
        <v>4319</v>
      </c>
      <c r="J218" s="223" t="s">
        <v>4320</v>
      </c>
      <c r="K218" s="456" t="s">
        <v>4321</v>
      </c>
      <c r="L218" s="213" t="s">
        <v>1160</v>
      </c>
      <c r="M218" s="218">
        <v>40369</v>
      </c>
      <c r="N218" s="608" t="s">
        <v>4095</v>
      </c>
      <c r="O218" s="214">
        <v>2003</v>
      </c>
      <c r="P218" s="449"/>
      <c r="Q218" s="449"/>
      <c r="U218" s="449"/>
      <c r="V218" s="99"/>
      <c r="W218" s="99"/>
      <c r="X218" s="99"/>
      <c r="Y218" s="99"/>
      <c r="Z218" s="99"/>
      <c r="AA218" s="99"/>
      <c r="AB218" s="99"/>
      <c r="AC218" s="99"/>
      <c r="AD218" s="99"/>
      <c r="AE218" s="99"/>
      <c r="AF218" s="99"/>
      <c r="AG218" s="99"/>
      <c r="AH218" s="99"/>
      <c r="AI218" s="99"/>
      <c r="AJ218" s="99"/>
      <c r="AK218" s="99"/>
      <c r="AL218" s="99"/>
      <c r="AM218" s="99"/>
      <c r="AN218" s="99"/>
      <c r="AO218" s="99"/>
      <c r="AP218" s="99"/>
      <c r="AQ218" s="99"/>
      <c r="AR218" s="99"/>
      <c r="AS218" s="99"/>
      <c r="AT218" s="99"/>
      <c r="AU218" s="99"/>
      <c r="AV218" s="99"/>
    </row>
    <row r="219" spans="1:48" s="213" customFormat="1" x14ac:dyDescent="0.2">
      <c r="A219" s="450">
        <v>3433</v>
      </c>
      <c r="B219" s="477">
        <v>42370</v>
      </c>
      <c r="C219" s="447" t="s">
        <v>512</v>
      </c>
      <c r="D219" s="447" t="s">
        <v>1667</v>
      </c>
      <c r="E219" s="219" t="s">
        <v>6201</v>
      </c>
      <c r="F219" s="447" t="s">
        <v>1319</v>
      </c>
      <c r="G219" s="534" t="s">
        <v>1842</v>
      </c>
      <c r="H219" s="450" t="s">
        <v>820</v>
      </c>
      <c r="I219" s="450" t="s">
        <v>6438</v>
      </c>
      <c r="J219" s="217" t="s">
        <v>1668</v>
      </c>
      <c r="K219" s="456" t="s">
        <v>1669</v>
      </c>
      <c r="L219" s="213" t="s">
        <v>821</v>
      </c>
      <c r="M219" s="218">
        <v>40400</v>
      </c>
      <c r="N219" s="534" t="s">
        <v>940</v>
      </c>
      <c r="O219" s="214">
        <v>2010</v>
      </c>
      <c r="V219" s="99"/>
      <c r="W219" s="99"/>
      <c r="X219" s="99"/>
      <c r="Y219" s="99"/>
      <c r="Z219" s="99"/>
      <c r="AA219" s="99"/>
      <c r="AB219" s="99"/>
      <c r="AC219" s="99"/>
      <c r="AD219" s="99"/>
      <c r="AE219" s="99"/>
      <c r="AF219" s="99"/>
      <c r="AG219" s="99"/>
      <c r="AH219" s="99"/>
      <c r="AI219" s="99"/>
      <c r="AJ219" s="99"/>
      <c r="AK219" s="99"/>
      <c r="AL219" s="99"/>
      <c r="AM219" s="99"/>
      <c r="AN219" s="99"/>
      <c r="AO219" s="99"/>
      <c r="AP219" s="99"/>
      <c r="AQ219" s="99"/>
      <c r="AR219" s="99"/>
      <c r="AS219" s="99"/>
      <c r="AT219" s="99"/>
      <c r="AU219" s="99"/>
      <c r="AV219" s="99"/>
    </row>
    <row r="220" spans="1:48" s="213" customFormat="1" x14ac:dyDescent="0.2">
      <c r="A220" s="462">
        <v>3434</v>
      </c>
      <c r="B220" s="477">
        <v>42370</v>
      </c>
      <c r="C220" s="447" t="s">
        <v>1050</v>
      </c>
      <c r="D220" s="447" t="s">
        <v>1234</v>
      </c>
      <c r="E220" s="219" t="s">
        <v>1163</v>
      </c>
      <c r="F220" s="447" t="s">
        <v>6227</v>
      </c>
      <c r="G220" s="534" t="s">
        <v>3610</v>
      </c>
      <c r="H220" s="450" t="s">
        <v>832</v>
      </c>
      <c r="I220" s="216" t="s">
        <v>6228</v>
      </c>
      <c r="J220" s="217">
        <v>8193736070</v>
      </c>
      <c r="K220" s="456" t="s">
        <v>864</v>
      </c>
      <c r="L220" s="213" t="s">
        <v>4661</v>
      </c>
      <c r="M220" s="218">
        <v>40400</v>
      </c>
      <c r="N220" s="616" t="s">
        <v>4581</v>
      </c>
      <c r="O220" s="213">
        <v>2010</v>
      </c>
      <c r="P220" s="449"/>
      <c r="Q220" s="449"/>
      <c r="S220" s="449"/>
    </row>
    <row r="221" spans="1:48" s="213" customFormat="1" x14ac:dyDescent="0.2">
      <c r="A221" s="450">
        <v>3436</v>
      </c>
      <c r="B221" s="477">
        <v>42370</v>
      </c>
      <c r="C221" s="447" t="s">
        <v>1684</v>
      </c>
      <c r="D221" s="447" t="s">
        <v>6491</v>
      </c>
      <c r="E221" s="219" t="s">
        <v>6201</v>
      </c>
      <c r="F221" s="447" t="s">
        <v>5945</v>
      </c>
      <c r="G221" s="534" t="s">
        <v>5946</v>
      </c>
      <c r="H221" s="450" t="s">
        <v>1005</v>
      </c>
      <c r="I221" s="450" t="s">
        <v>5947</v>
      </c>
      <c r="J221" s="451" t="s">
        <v>5948</v>
      </c>
      <c r="K221" s="452" t="s">
        <v>5949</v>
      </c>
      <c r="L221" s="216" t="s">
        <v>834</v>
      </c>
      <c r="M221" s="218">
        <v>40400</v>
      </c>
      <c r="N221" s="535" t="s">
        <v>3060</v>
      </c>
      <c r="O221" s="214">
        <v>2010</v>
      </c>
      <c r="R221" s="441"/>
      <c r="S221" s="441"/>
      <c r="T221" s="441"/>
      <c r="U221" s="441"/>
      <c r="V221" s="99"/>
      <c r="W221" s="99"/>
      <c r="X221" s="99"/>
      <c r="Y221" s="99"/>
      <c r="Z221" s="99"/>
      <c r="AA221" s="99"/>
      <c r="AB221" s="99"/>
      <c r="AC221" s="99"/>
      <c r="AD221" s="99"/>
      <c r="AE221" s="99"/>
      <c r="AF221" s="99"/>
      <c r="AG221" s="99"/>
      <c r="AH221" s="99"/>
      <c r="AI221" s="99"/>
      <c r="AJ221" s="99"/>
      <c r="AK221" s="99"/>
      <c r="AL221" s="99"/>
      <c r="AM221" s="99"/>
      <c r="AN221" s="99"/>
      <c r="AO221" s="99"/>
      <c r="AP221" s="99"/>
      <c r="AQ221" s="99"/>
      <c r="AR221" s="99"/>
      <c r="AS221" s="99"/>
      <c r="AT221" s="99"/>
      <c r="AU221" s="99"/>
      <c r="AV221" s="99"/>
    </row>
    <row r="222" spans="1:48" s="213" customFormat="1" x14ac:dyDescent="0.2">
      <c r="A222" s="450">
        <v>3446</v>
      </c>
      <c r="B222" s="477">
        <v>42370</v>
      </c>
      <c r="C222" s="447" t="s">
        <v>2774</v>
      </c>
      <c r="D222" s="447" t="s">
        <v>4021</v>
      </c>
      <c r="E222" s="219" t="s">
        <v>6201</v>
      </c>
      <c r="F222" s="447" t="s">
        <v>1079</v>
      </c>
      <c r="G222" s="534" t="s">
        <v>4978</v>
      </c>
      <c r="H222" s="450" t="s">
        <v>6198</v>
      </c>
      <c r="I222" s="216" t="s">
        <v>1080</v>
      </c>
      <c r="J222" s="217" t="s">
        <v>1081</v>
      </c>
      <c r="K222" s="456" t="s">
        <v>2775</v>
      </c>
      <c r="L222" s="213" t="s">
        <v>6199</v>
      </c>
      <c r="M222" s="218">
        <v>40400</v>
      </c>
      <c r="N222" s="534" t="s">
        <v>2861</v>
      </c>
      <c r="O222" s="214">
        <v>2010</v>
      </c>
      <c r="V222" s="99"/>
      <c r="W222" s="99"/>
      <c r="X222" s="99"/>
      <c r="Y222" s="99"/>
      <c r="Z222" s="99"/>
      <c r="AA222" s="99"/>
      <c r="AB222" s="99"/>
      <c r="AC222" s="99"/>
      <c r="AD222" s="99"/>
      <c r="AE222" s="99"/>
      <c r="AF222" s="99"/>
      <c r="AG222" s="99"/>
      <c r="AH222" s="99"/>
      <c r="AI222" s="99"/>
      <c r="AJ222" s="99"/>
      <c r="AK222" s="99"/>
      <c r="AL222" s="99"/>
      <c r="AM222" s="99"/>
      <c r="AN222" s="99"/>
      <c r="AO222" s="99"/>
      <c r="AP222" s="99"/>
      <c r="AQ222" s="99"/>
      <c r="AR222" s="99"/>
      <c r="AS222" s="99"/>
      <c r="AT222" s="99"/>
      <c r="AU222" s="99"/>
      <c r="AV222" s="99"/>
    </row>
    <row r="223" spans="1:48" s="213" customFormat="1" x14ac:dyDescent="0.2">
      <c r="A223" s="450">
        <v>3456</v>
      </c>
      <c r="B223" s="477">
        <v>42370</v>
      </c>
      <c r="C223" s="447" t="s">
        <v>265</v>
      </c>
      <c r="D223" s="447" t="s">
        <v>2091</v>
      </c>
      <c r="E223" s="219" t="s">
        <v>1163</v>
      </c>
      <c r="F223" s="447" t="s">
        <v>3976</v>
      </c>
      <c r="G223" s="534" t="s">
        <v>3977</v>
      </c>
      <c r="H223" s="450" t="s">
        <v>1158</v>
      </c>
      <c r="I223" s="216" t="s">
        <v>3978</v>
      </c>
      <c r="J223" s="217" t="s">
        <v>266</v>
      </c>
      <c r="K223" s="452" t="s">
        <v>2092</v>
      </c>
      <c r="L223" s="213" t="s">
        <v>1160</v>
      </c>
      <c r="M223" s="218">
        <v>40431</v>
      </c>
      <c r="N223" s="309" t="s">
        <v>4095</v>
      </c>
      <c r="O223" s="214">
        <v>2010</v>
      </c>
      <c r="Q223" s="449"/>
      <c r="R223" s="99"/>
      <c r="S223" s="99"/>
      <c r="T223" s="99"/>
      <c r="U223" s="441"/>
      <c r="V223" s="99"/>
      <c r="W223" s="99"/>
      <c r="X223" s="99"/>
      <c r="Y223" s="99"/>
      <c r="Z223" s="99"/>
      <c r="AA223" s="99"/>
      <c r="AB223" s="99"/>
      <c r="AC223" s="99"/>
      <c r="AD223" s="99"/>
      <c r="AE223" s="99"/>
      <c r="AF223" s="99"/>
      <c r="AG223" s="99"/>
      <c r="AH223" s="99"/>
      <c r="AI223" s="99"/>
      <c r="AJ223" s="99"/>
      <c r="AK223" s="99"/>
      <c r="AL223" s="99"/>
      <c r="AM223" s="99"/>
      <c r="AN223" s="99"/>
      <c r="AO223" s="99"/>
      <c r="AP223" s="99"/>
      <c r="AQ223" s="99"/>
      <c r="AR223" s="99"/>
      <c r="AS223" s="99"/>
      <c r="AT223" s="99"/>
      <c r="AU223" s="99"/>
      <c r="AV223" s="99"/>
    </row>
    <row r="224" spans="1:48" s="213" customFormat="1" x14ac:dyDescent="0.2">
      <c r="A224" s="370">
        <v>3457</v>
      </c>
      <c r="B224" s="468">
        <v>42258</v>
      </c>
      <c r="C224" s="359" t="s">
        <v>6101</v>
      </c>
      <c r="D224" s="359" t="s">
        <v>6100</v>
      </c>
      <c r="E224" s="185" t="s">
        <v>1163</v>
      </c>
      <c r="F224" s="359" t="s">
        <v>267</v>
      </c>
      <c r="G224" s="375" t="s">
        <v>1157</v>
      </c>
      <c r="H224" s="370" t="s">
        <v>1158</v>
      </c>
      <c r="I224" s="50" t="s">
        <v>268</v>
      </c>
      <c r="J224" s="43" t="s">
        <v>269</v>
      </c>
      <c r="K224" s="389" t="s">
        <v>2108</v>
      </c>
      <c r="L224" s="15" t="s">
        <v>1160</v>
      </c>
      <c r="M224" s="28">
        <v>40431</v>
      </c>
      <c r="N224" s="66" t="s">
        <v>4095</v>
      </c>
      <c r="O224" s="15">
        <v>2010</v>
      </c>
      <c r="P224" s="99"/>
      <c r="Q224" s="99"/>
      <c r="V224" s="99"/>
      <c r="W224" s="99"/>
      <c r="X224" s="99"/>
      <c r="Y224" s="99"/>
      <c r="Z224" s="99"/>
      <c r="AA224" s="99"/>
      <c r="AB224" s="99"/>
      <c r="AC224" s="99"/>
      <c r="AD224" s="99"/>
      <c r="AE224" s="99"/>
      <c r="AF224" s="99"/>
      <c r="AG224" s="99"/>
      <c r="AH224" s="99"/>
      <c r="AI224" s="99"/>
      <c r="AJ224" s="99"/>
      <c r="AK224" s="99"/>
      <c r="AL224" s="99"/>
      <c r="AM224" s="99"/>
      <c r="AN224" s="99"/>
      <c r="AO224" s="99"/>
      <c r="AP224" s="99"/>
      <c r="AQ224" s="99"/>
      <c r="AR224" s="99"/>
      <c r="AS224" s="99"/>
      <c r="AT224" s="99"/>
      <c r="AU224" s="99"/>
      <c r="AV224" s="99"/>
    </row>
    <row r="225" spans="1:48" s="213" customFormat="1" x14ac:dyDescent="0.2">
      <c r="A225" s="450">
        <v>3458</v>
      </c>
      <c r="B225" s="477">
        <v>42370</v>
      </c>
      <c r="C225" s="447" t="s">
        <v>5658</v>
      </c>
      <c r="D225" s="447" t="s">
        <v>3636</v>
      </c>
      <c r="E225" s="219" t="s">
        <v>1163</v>
      </c>
      <c r="F225" s="447" t="s">
        <v>5660</v>
      </c>
      <c r="G225" s="534" t="s">
        <v>2984</v>
      </c>
      <c r="H225" s="450" t="s">
        <v>820</v>
      </c>
      <c r="I225" s="216" t="s">
        <v>5661</v>
      </c>
      <c r="J225" s="217" t="s">
        <v>5662</v>
      </c>
      <c r="K225" s="464" t="s">
        <v>5663</v>
      </c>
      <c r="L225" s="213" t="s">
        <v>821</v>
      </c>
      <c r="M225" s="218">
        <v>40431</v>
      </c>
      <c r="N225" s="309" t="s">
        <v>2152</v>
      </c>
      <c r="O225" s="213">
        <v>2010</v>
      </c>
      <c r="V225" s="99"/>
      <c r="W225" s="99"/>
      <c r="X225" s="99"/>
      <c r="Y225" s="99"/>
      <c r="Z225" s="99"/>
      <c r="AA225" s="99"/>
      <c r="AB225" s="99"/>
      <c r="AC225" s="99"/>
      <c r="AD225" s="99"/>
      <c r="AE225" s="99"/>
      <c r="AF225" s="99"/>
      <c r="AG225" s="99"/>
      <c r="AH225" s="99"/>
      <c r="AI225" s="99"/>
      <c r="AJ225" s="99"/>
      <c r="AK225" s="99"/>
      <c r="AL225" s="99"/>
      <c r="AM225" s="99"/>
      <c r="AN225" s="99"/>
      <c r="AO225" s="99"/>
      <c r="AP225" s="99"/>
      <c r="AQ225" s="99"/>
      <c r="AR225" s="99"/>
      <c r="AS225" s="99"/>
      <c r="AT225" s="99"/>
      <c r="AU225" s="99"/>
      <c r="AV225" s="99"/>
    </row>
    <row r="226" spans="1:48" s="213" customFormat="1" x14ac:dyDescent="0.2">
      <c r="A226" s="450">
        <v>3466</v>
      </c>
      <c r="B226" s="477">
        <v>42370</v>
      </c>
      <c r="C226" s="447" t="s">
        <v>2993</v>
      </c>
      <c r="D226" s="457" t="s">
        <v>3612</v>
      </c>
      <c r="E226" s="275" t="s">
        <v>6201</v>
      </c>
      <c r="F226" s="457" t="s">
        <v>4205</v>
      </c>
      <c r="G226" s="535" t="s">
        <v>1812</v>
      </c>
      <c r="H226" s="458" t="s">
        <v>820</v>
      </c>
      <c r="I226" s="290" t="s">
        <v>4206</v>
      </c>
      <c r="J226" s="223" t="s">
        <v>4207</v>
      </c>
      <c r="K226" s="456" t="s">
        <v>4208</v>
      </c>
      <c r="L226" s="213" t="s">
        <v>821</v>
      </c>
      <c r="M226" s="218">
        <v>40431</v>
      </c>
      <c r="N226" s="534" t="s">
        <v>4581</v>
      </c>
      <c r="O226" s="213">
        <v>2010</v>
      </c>
    </row>
    <row r="227" spans="1:48" s="213" customFormat="1" x14ac:dyDescent="0.2">
      <c r="A227" s="450">
        <v>3468</v>
      </c>
      <c r="B227" s="477">
        <v>42370</v>
      </c>
      <c r="C227" s="447" t="s">
        <v>3575</v>
      </c>
      <c r="D227" s="447" t="s">
        <v>3975</v>
      </c>
      <c r="E227" s="454" t="s">
        <v>4467</v>
      </c>
      <c r="F227" s="457" t="s">
        <v>4209</v>
      </c>
      <c r="G227" s="535" t="s">
        <v>1157</v>
      </c>
      <c r="H227" s="458" t="s">
        <v>1158</v>
      </c>
      <c r="I227" s="290" t="s">
        <v>2994</v>
      </c>
      <c r="J227" s="223" t="s">
        <v>4204</v>
      </c>
      <c r="K227" s="460" t="s">
        <v>6575</v>
      </c>
      <c r="L227" s="222" t="s">
        <v>1160</v>
      </c>
      <c r="M227" s="218">
        <v>40431</v>
      </c>
      <c r="N227" s="309" t="s">
        <v>4095</v>
      </c>
      <c r="O227" s="213">
        <v>2010</v>
      </c>
      <c r="P227" s="449"/>
      <c r="Q227" s="449"/>
    </row>
    <row r="228" spans="1:48" s="213" customFormat="1" x14ac:dyDescent="0.2">
      <c r="A228" s="450">
        <v>3473</v>
      </c>
      <c r="B228" s="477">
        <v>42370</v>
      </c>
      <c r="C228" s="447" t="s">
        <v>544</v>
      </c>
      <c r="D228" s="447" t="s">
        <v>4455</v>
      </c>
      <c r="E228" s="219" t="s">
        <v>6201</v>
      </c>
      <c r="F228" s="447" t="s">
        <v>3940</v>
      </c>
      <c r="G228" s="534" t="s">
        <v>205</v>
      </c>
      <c r="H228" s="450" t="s">
        <v>4981</v>
      </c>
      <c r="I228" s="450" t="s">
        <v>545</v>
      </c>
      <c r="J228" s="217" t="s">
        <v>546</v>
      </c>
      <c r="K228" s="456" t="s">
        <v>4896</v>
      </c>
      <c r="L228" s="213" t="s">
        <v>834</v>
      </c>
      <c r="M228" s="218">
        <v>40461</v>
      </c>
      <c r="N228" s="309" t="s">
        <v>1397</v>
      </c>
      <c r="O228" s="213">
        <v>2010</v>
      </c>
      <c r="P228" s="214"/>
      <c r="V228" s="99"/>
      <c r="W228" s="99"/>
      <c r="X228" s="99"/>
      <c r="Y228" s="99"/>
      <c r="Z228" s="99"/>
      <c r="AA228" s="99"/>
      <c r="AB228" s="99"/>
      <c r="AC228" s="99"/>
      <c r="AD228" s="99"/>
      <c r="AE228" s="99"/>
      <c r="AF228" s="99"/>
      <c r="AG228" s="99"/>
      <c r="AH228" s="99"/>
      <c r="AI228" s="99"/>
      <c r="AJ228" s="99"/>
      <c r="AK228" s="99"/>
      <c r="AL228" s="99"/>
      <c r="AM228" s="99"/>
      <c r="AN228" s="99"/>
      <c r="AO228" s="99"/>
      <c r="AP228" s="99"/>
      <c r="AQ228" s="99"/>
      <c r="AR228" s="99"/>
      <c r="AS228" s="99"/>
      <c r="AT228" s="99"/>
      <c r="AU228" s="99"/>
      <c r="AV228" s="99"/>
    </row>
    <row r="229" spans="1:48" s="213" customFormat="1" x14ac:dyDescent="0.2">
      <c r="A229" s="450">
        <v>3475</v>
      </c>
      <c r="B229" s="477">
        <v>42380</v>
      </c>
      <c r="C229" s="447" t="s">
        <v>547</v>
      </c>
      <c r="D229" s="447" t="s">
        <v>3756</v>
      </c>
      <c r="E229" s="454" t="s">
        <v>6201</v>
      </c>
      <c r="F229" s="447" t="s">
        <v>370</v>
      </c>
      <c r="G229" s="534" t="s">
        <v>371</v>
      </c>
      <c r="H229" s="450" t="s">
        <v>820</v>
      </c>
      <c r="I229" s="450" t="s">
        <v>372</v>
      </c>
      <c r="J229" s="217" t="s">
        <v>548</v>
      </c>
      <c r="K229" s="456" t="s">
        <v>549</v>
      </c>
      <c r="L229" s="213" t="s">
        <v>821</v>
      </c>
      <c r="M229" s="218">
        <v>40461</v>
      </c>
      <c r="N229" s="608" t="s">
        <v>550</v>
      </c>
      <c r="O229" s="213">
        <v>2010</v>
      </c>
      <c r="P229" s="449"/>
      <c r="Q229" s="449"/>
      <c r="R229" s="222"/>
      <c r="S229" s="222"/>
      <c r="V229" s="99"/>
      <c r="W229" s="99"/>
      <c r="X229" s="99"/>
      <c r="Y229" s="99"/>
      <c r="Z229" s="99"/>
      <c r="AA229" s="99"/>
      <c r="AB229" s="99"/>
      <c r="AC229" s="99"/>
      <c r="AD229" s="99"/>
      <c r="AE229" s="99"/>
      <c r="AF229" s="99"/>
      <c r="AG229" s="99"/>
      <c r="AH229" s="99"/>
      <c r="AI229" s="99"/>
      <c r="AJ229" s="99"/>
      <c r="AK229" s="99"/>
      <c r="AL229" s="99"/>
      <c r="AM229" s="99"/>
      <c r="AN229" s="99"/>
      <c r="AO229" s="99"/>
      <c r="AP229" s="99"/>
      <c r="AQ229" s="99"/>
      <c r="AR229" s="99"/>
      <c r="AS229" s="99"/>
      <c r="AT229" s="99"/>
      <c r="AU229" s="99"/>
      <c r="AV229" s="99"/>
    </row>
    <row r="230" spans="1:48" s="225" customFormat="1" x14ac:dyDescent="0.2">
      <c r="A230" s="450">
        <v>3481</v>
      </c>
      <c r="B230" s="477">
        <v>42370</v>
      </c>
      <c r="C230" s="447" t="s">
        <v>2548</v>
      </c>
      <c r="D230" s="447" t="s">
        <v>2641</v>
      </c>
      <c r="E230" s="219" t="s">
        <v>6201</v>
      </c>
      <c r="F230" s="447" t="s">
        <v>3248</v>
      </c>
      <c r="G230" s="534" t="s">
        <v>3249</v>
      </c>
      <c r="H230" s="450" t="s">
        <v>3573</v>
      </c>
      <c r="I230" s="216" t="s">
        <v>3250</v>
      </c>
      <c r="J230" s="223" t="s">
        <v>3251</v>
      </c>
      <c r="K230" s="456" t="s">
        <v>3252</v>
      </c>
      <c r="L230" s="213" t="s">
        <v>834</v>
      </c>
      <c r="M230" s="218">
        <v>40461</v>
      </c>
      <c r="N230" s="309" t="s">
        <v>21</v>
      </c>
      <c r="O230" s="213">
        <v>2010</v>
      </c>
      <c r="P230" s="449"/>
      <c r="Q230" s="449"/>
      <c r="R230" s="449"/>
      <c r="S230" s="449"/>
      <c r="T230" s="449"/>
      <c r="U230" s="449"/>
      <c r="V230" s="20"/>
      <c r="W230" s="20"/>
      <c r="X230" s="20"/>
      <c r="Y230" s="20"/>
      <c r="Z230" s="20"/>
      <c r="AA230" s="20"/>
      <c r="AB230" s="20"/>
      <c r="AC230" s="20"/>
      <c r="AD230" s="20"/>
      <c r="AE230" s="20"/>
      <c r="AF230" s="20"/>
      <c r="AG230" s="20"/>
      <c r="AH230" s="20"/>
      <c r="AI230" s="20"/>
      <c r="AJ230" s="20"/>
      <c r="AK230" s="20"/>
      <c r="AL230" s="20"/>
      <c r="AM230" s="20"/>
      <c r="AN230" s="20"/>
      <c r="AO230" s="20"/>
      <c r="AP230" s="20"/>
      <c r="AQ230" s="20"/>
      <c r="AR230" s="20"/>
      <c r="AS230" s="20"/>
      <c r="AT230" s="20"/>
      <c r="AU230" s="20"/>
      <c r="AV230" s="20"/>
    </row>
    <row r="231" spans="1:48" s="213" customFormat="1" x14ac:dyDescent="0.2">
      <c r="A231" s="450">
        <v>3487</v>
      </c>
      <c r="B231" s="477">
        <v>42370</v>
      </c>
      <c r="C231" s="447" t="s">
        <v>2535</v>
      </c>
      <c r="D231" s="447" t="s">
        <v>6623</v>
      </c>
      <c r="E231" s="454" t="s">
        <v>1163</v>
      </c>
      <c r="F231" s="447" t="s">
        <v>4448</v>
      </c>
      <c r="G231" s="534" t="s">
        <v>4449</v>
      </c>
      <c r="H231" s="450" t="s">
        <v>832</v>
      </c>
      <c r="I231" s="216" t="s">
        <v>4450</v>
      </c>
      <c r="J231" s="217" t="s">
        <v>4451</v>
      </c>
      <c r="K231" s="456" t="s">
        <v>5093</v>
      </c>
      <c r="L231" s="213" t="s">
        <v>4661</v>
      </c>
      <c r="M231" s="218">
        <v>40492</v>
      </c>
      <c r="N231" s="608" t="s">
        <v>1623</v>
      </c>
      <c r="O231" s="213">
        <v>2010</v>
      </c>
      <c r="P231" s="222"/>
      <c r="Q231" s="449"/>
    </row>
    <row r="232" spans="1:48" s="278" customFormat="1" x14ac:dyDescent="0.2">
      <c r="A232" s="450">
        <v>3493</v>
      </c>
      <c r="B232" s="477">
        <v>42380</v>
      </c>
      <c r="C232" s="447" t="s">
        <v>4059</v>
      </c>
      <c r="D232" s="447" t="s">
        <v>2921</v>
      </c>
      <c r="E232" s="219" t="s">
        <v>6201</v>
      </c>
      <c r="F232" s="447" t="s">
        <v>4060</v>
      </c>
      <c r="G232" s="534" t="s">
        <v>3896</v>
      </c>
      <c r="H232" s="450" t="s">
        <v>4981</v>
      </c>
      <c r="I232" s="216" t="s">
        <v>4061</v>
      </c>
      <c r="J232" s="217" t="s">
        <v>4062</v>
      </c>
      <c r="K232" s="456" t="s">
        <v>4063</v>
      </c>
      <c r="L232" s="213" t="s">
        <v>834</v>
      </c>
      <c r="M232" s="218">
        <v>40554</v>
      </c>
      <c r="N232" s="309" t="s">
        <v>6036</v>
      </c>
      <c r="O232" s="213"/>
      <c r="P232" s="213"/>
      <c r="Q232" s="213"/>
      <c r="R232" s="213"/>
      <c r="S232" s="213"/>
      <c r="T232" s="213"/>
      <c r="U232" s="213"/>
    </row>
    <row r="233" spans="1:48" s="213" customFormat="1" x14ac:dyDescent="0.2">
      <c r="A233" s="450">
        <v>3494</v>
      </c>
      <c r="B233" s="477">
        <v>42370</v>
      </c>
      <c r="C233" s="447" t="s">
        <v>4683</v>
      </c>
      <c r="D233" s="447" t="s">
        <v>3823</v>
      </c>
      <c r="E233" s="219" t="s">
        <v>6201</v>
      </c>
      <c r="F233" s="447" t="s">
        <v>6618</v>
      </c>
      <c r="G233" s="534" t="s">
        <v>6236</v>
      </c>
      <c r="H233" s="450" t="s">
        <v>1158</v>
      </c>
      <c r="I233" s="450" t="s">
        <v>6619</v>
      </c>
      <c r="J233" s="451" t="s">
        <v>6620</v>
      </c>
      <c r="K233" s="460" t="s">
        <v>6621</v>
      </c>
      <c r="L233" s="213" t="s">
        <v>1160</v>
      </c>
      <c r="M233" s="218">
        <v>39722</v>
      </c>
      <c r="N233" s="534" t="s">
        <v>4378</v>
      </c>
      <c r="O233" s="213">
        <v>2011</v>
      </c>
      <c r="Q233" s="449"/>
      <c r="R233" s="99"/>
      <c r="S233" s="99"/>
      <c r="T233" s="99"/>
      <c r="U233" s="99"/>
      <c r="V233" s="99"/>
      <c r="W233" s="99"/>
      <c r="X233" s="99"/>
      <c r="Y233" s="99"/>
      <c r="Z233" s="99"/>
      <c r="AA233" s="99"/>
      <c r="AB233" s="99"/>
      <c r="AC233" s="99"/>
      <c r="AD233" s="99"/>
      <c r="AE233" s="99"/>
      <c r="AF233" s="99"/>
      <c r="AG233" s="99"/>
      <c r="AH233" s="99"/>
      <c r="AI233" s="99"/>
      <c r="AJ233" s="99"/>
      <c r="AK233" s="99"/>
      <c r="AL233" s="99"/>
      <c r="AM233" s="99"/>
      <c r="AN233" s="99"/>
      <c r="AO233" s="99"/>
      <c r="AP233" s="99"/>
      <c r="AQ233" s="99"/>
      <c r="AR233" s="99"/>
      <c r="AS233" s="99"/>
      <c r="AT233" s="99"/>
      <c r="AU233" s="99"/>
      <c r="AV233" s="99"/>
    </row>
    <row r="234" spans="1:48" s="213" customFormat="1" x14ac:dyDescent="0.2">
      <c r="A234" s="450">
        <v>3497</v>
      </c>
      <c r="B234" s="477">
        <v>42370</v>
      </c>
      <c r="C234" s="447" t="s">
        <v>1491</v>
      </c>
      <c r="D234" s="447" t="s">
        <v>6007</v>
      </c>
      <c r="E234" s="454" t="s">
        <v>6201</v>
      </c>
      <c r="F234" s="448" t="s">
        <v>1492</v>
      </c>
      <c r="G234" s="532" t="s">
        <v>18</v>
      </c>
      <c r="H234" s="454" t="s">
        <v>820</v>
      </c>
      <c r="I234" s="219" t="s">
        <v>1499</v>
      </c>
      <c r="J234" s="217" t="s">
        <v>1493</v>
      </c>
      <c r="K234" s="460" t="s">
        <v>800</v>
      </c>
      <c r="L234" s="214" t="s">
        <v>821</v>
      </c>
      <c r="M234" s="218">
        <v>40554</v>
      </c>
      <c r="N234" s="309" t="s">
        <v>634</v>
      </c>
      <c r="O234" s="214">
        <v>2009</v>
      </c>
      <c r="S234" s="213" t="s">
        <v>4581</v>
      </c>
    </row>
    <row r="235" spans="1:48" s="213" customFormat="1" x14ac:dyDescent="0.2">
      <c r="A235" s="450">
        <v>3502</v>
      </c>
      <c r="B235" s="477">
        <v>42370</v>
      </c>
      <c r="C235" s="447" t="s">
        <v>2264</v>
      </c>
      <c r="D235" s="447" t="s">
        <v>4482</v>
      </c>
      <c r="E235" s="219" t="s">
        <v>6201</v>
      </c>
      <c r="F235" s="510" t="s">
        <v>7528</v>
      </c>
      <c r="G235" s="510" t="s">
        <v>2266</v>
      </c>
      <c r="H235" s="482" t="s">
        <v>1158</v>
      </c>
      <c r="I235" s="482" t="s">
        <v>6704</v>
      </c>
      <c r="J235" s="287" t="s">
        <v>5195</v>
      </c>
      <c r="K235" s="452" t="s">
        <v>5196</v>
      </c>
      <c r="L235" s="300" t="s">
        <v>1160</v>
      </c>
      <c r="M235" s="288">
        <v>40585</v>
      </c>
      <c r="N235" s="309" t="s">
        <v>4423</v>
      </c>
      <c r="O235" s="214">
        <v>2011</v>
      </c>
      <c r="P235" s="449"/>
      <c r="V235" s="99"/>
      <c r="W235" s="99"/>
      <c r="X235" s="99"/>
      <c r="Y235" s="99"/>
      <c r="Z235" s="99"/>
      <c r="AA235" s="99"/>
      <c r="AB235" s="99"/>
      <c r="AC235" s="99"/>
      <c r="AD235" s="99"/>
      <c r="AE235" s="99"/>
      <c r="AF235" s="99"/>
      <c r="AG235" s="99"/>
      <c r="AH235" s="99"/>
      <c r="AI235" s="99"/>
      <c r="AJ235" s="99"/>
      <c r="AK235" s="99"/>
      <c r="AL235" s="99"/>
      <c r="AM235" s="99"/>
      <c r="AN235" s="99"/>
      <c r="AO235" s="99"/>
      <c r="AP235" s="99"/>
      <c r="AQ235" s="99"/>
      <c r="AR235" s="99"/>
      <c r="AS235" s="99"/>
      <c r="AT235" s="99"/>
      <c r="AU235" s="99"/>
      <c r="AV235" s="99"/>
    </row>
    <row r="236" spans="1:48" s="213" customFormat="1" x14ac:dyDescent="0.2">
      <c r="A236" s="450">
        <v>3503</v>
      </c>
      <c r="B236" s="477">
        <v>42370</v>
      </c>
      <c r="C236" s="447" t="s">
        <v>5199</v>
      </c>
      <c r="D236" s="447" t="s">
        <v>4740</v>
      </c>
      <c r="E236" s="219" t="s">
        <v>6201</v>
      </c>
      <c r="F236" s="448" t="s">
        <v>5200</v>
      </c>
      <c r="G236" s="532" t="s">
        <v>4092</v>
      </c>
      <c r="H236" s="454" t="s">
        <v>820</v>
      </c>
      <c r="I236" s="219" t="s">
        <v>5201</v>
      </c>
      <c r="J236" s="217" t="s">
        <v>5202</v>
      </c>
      <c r="K236" s="452" t="s">
        <v>5203</v>
      </c>
      <c r="L236" s="214" t="s">
        <v>821</v>
      </c>
      <c r="M236" s="218">
        <v>40585</v>
      </c>
      <c r="N236" s="534" t="s">
        <v>6472</v>
      </c>
      <c r="O236" s="214">
        <v>2011</v>
      </c>
      <c r="V236" s="99"/>
      <c r="W236" s="99"/>
      <c r="X236" s="99"/>
      <c r="Y236" s="99"/>
      <c r="Z236" s="99"/>
      <c r="AA236" s="99"/>
      <c r="AB236" s="99"/>
      <c r="AC236" s="99"/>
      <c r="AD236" s="99"/>
      <c r="AE236" s="99"/>
      <c r="AF236" s="99"/>
      <c r="AG236" s="99"/>
      <c r="AH236" s="99"/>
      <c r="AI236" s="99"/>
      <c r="AJ236" s="99"/>
      <c r="AK236" s="99"/>
      <c r="AL236" s="99"/>
      <c r="AM236" s="99"/>
      <c r="AN236" s="99"/>
      <c r="AO236" s="99"/>
      <c r="AP236" s="99"/>
      <c r="AQ236" s="99"/>
      <c r="AR236" s="99"/>
      <c r="AS236" s="99"/>
      <c r="AT236" s="99"/>
      <c r="AU236" s="99"/>
      <c r="AV236" s="99"/>
    </row>
    <row r="237" spans="1:48" s="213" customFormat="1" x14ac:dyDescent="0.2">
      <c r="A237" s="450">
        <v>3505</v>
      </c>
      <c r="B237" s="477">
        <v>42370</v>
      </c>
      <c r="C237" s="447" t="s">
        <v>6814</v>
      </c>
      <c r="D237" s="447" t="s">
        <v>5530</v>
      </c>
      <c r="E237" s="219" t="s">
        <v>6201</v>
      </c>
      <c r="F237" s="448" t="s">
        <v>5210</v>
      </c>
      <c r="G237" s="532" t="s">
        <v>5211</v>
      </c>
      <c r="H237" s="454" t="s">
        <v>832</v>
      </c>
      <c r="I237" s="219" t="s">
        <v>620</v>
      </c>
      <c r="J237" s="217" t="s">
        <v>5212</v>
      </c>
      <c r="K237" s="521" t="s">
        <v>6108</v>
      </c>
      <c r="L237" s="214" t="s">
        <v>4661</v>
      </c>
      <c r="M237" s="218">
        <v>40585</v>
      </c>
      <c r="N237" s="309" t="s">
        <v>2996</v>
      </c>
      <c r="O237" s="213">
        <v>2009</v>
      </c>
      <c r="R237" s="449"/>
      <c r="S237" s="449"/>
      <c r="T237" s="449"/>
      <c r="U237" s="449"/>
      <c r="V237" s="99"/>
      <c r="W237" s="99"/>
      <c r="X237" s="99"/>
      <c r="Y237" s="99"/>
      <c r="Z237" s="99"/>
      <c r="AA237" s="99"/>
      <c r="AB237" s="99"/>
      <c r="AC237" s="99"/>
      <c r="AD237" s="99"/>
      <c r="AE237" s="99"/>
      <c r="AF237" s="99"/>
      <c r="AG237" s="99"/>
      <c r="AH237" s="99"/>
      <c r="AI237" s="99"/>
      <c r="AJ237" s="99"/>
      <c r="AK237" s="99"/>
      <c r="AL237" s="99"/>
      <c r="AM237" s="99"/>
      <c r="AN237" s="99"/>
      <c r="AO237" s="99"/>
      <c r="AP237" s="99"/>
      <c r="AQ237" s="99"/>
      <c r="AR237" s="99"/>
      <c r="AS237" s="99"/>
      <c r="AT237" s="99"/>
      <c r="AU237" s="99"/>
      <c r="AV237" s="99"/>
    </row>
    <row r="238" spans="1:48" s="213" customFormat="1" x14ac:dyDescent="0.2">
      <c r="A238" s="450">
        <v>3508</v>
      </c>
      <c r="B238" s="477">
        <v>42370</v>
      </c>
      <c r="C238" s="447" t="s">
        <v>2866</v>
      </c>
      <c r="D238" s="447" t="s">
        <v>5169</v>
      </c>
      <c r="E238" s="219" t="s">
        <v>6201</v>
      </c>
      <c r="F238" s="447" t="s">
        <v>5170</v>
      </c>
      <c r="G238" s="534" t="s">
        <v>5171</v>
      </c>
      <c r="H238" s="450" t="s">
        <v>832</v>
      </c>
      <c r="I238" s="450" t="s">
        <v>5172</v>
      </c>
      <c r="J238" s="217" t="s">
        <v>5173</v>
      </c>
      <c r="K238" s="460" t="s">
        <v>6109</v>
      </c>
      <c r="L238" s="213" t="s">
        <v>4661</v>
      </c>
      <c r="M238" s="218">
        <v>40613</v>
      </c>
      <c r="N238" s="309" t="s">
        <v>2996</v>
      </c>
      <c r="O238" s="213">
        <v>2011</v>
      </c>
      <c r="Q238" s="449"/>
      <c r="R238" s="449"/>
      <c r="S238" s="449"/>
      <c r="T238" s="449"/>
      <c r="U238" s="449"/>
      <c r="V238" s="99"/>
      <c r="W238" s="99"/>
      <c r="X238" s="99"/>
      <c r="Y238" s="99"/>
      <c r="Z238" s="99"/>
      <c r="AA238" s="99"/>
      <c r="AB238" s="99"/>
      <c r="AC238" s="99"/>
      <c r="AD238" s="99"/>
      <c r="AE238" s="99"/>
      <c r="AF238" s="99"/>
      <c r="AG238" s="99"/>
      <c r="AH238" s="99"/>
      <c r="AI238" s="99"/>
      <c r="AJ238" s="99"/>
      <c r="AK238" s="99"/>
      <c r="AL238" s="99"/>
      <c r="AM238" s="99"/>
      <c r="AN238" s="99"/>
      <c r="AO238" s="99"/>
      <c r="AP238" s="99"/>
      <c r="AQ238" s="99"/>
      <c r="AR238" s="99"/>
      <c r="AS238" s="99"/>
      <c r="AT238" s="99"/>
      <c r="AU238" s="99"/>
      <c r="AV238" s="99"/>
    </row>
    <row r="239" spans="1:48" s="213" customFormat="1" x14ac:dyDescent="0.2">
      <c r="A239" s="487">
        <v>3509</v>
      </c>
      <c r="B239" s="488">
        <v>42736</v>
      </c>
      <c r="C239" s="489" t="s">
        <v>5179</v>
      </c>
      <c r="D239" s="489" t="s">
        <v>6178</v>
      </c>
      <c r="E239" s="282" t="s">
        <v>6201</v>
      </c>
      <c r="F239" s="489" t="s">
        <v>7453</v>
      </c>
      <c r="G239" s="540" t="s">
        <v>5049</v>
      </c>
      <c r="H239" s="487" t="s">
        <v>820</v>
      </c>
      <c r="I239" s="487" t="s">
        <v>7454</v>
      </c>
      <c r="J239" s="285" t="s">
        <v>6316</v>
      </c>
      <c r="K239" s="524" t="s">
        <v>4400</v>
      </c>
      <c r="L239" s="278" t="s">
        <v>821</v>
      </c>
      <c r="M239" s="333">
        <v>40613</v>
      </c>
      <c r="N239" s="540" t="s">
        <v>4581</v>
      </c>
      <c r="O239" s="278">
        <v>2011</v>
      </c>
      <c r="P239" s="332"/>
      <c r="Q239" s="278"/>
      <c r="R239" s="332"/>
      <c r="S239" s="278"/>
      <c r="T239" s="278"/>
      <c r="U239" s="278"/>
    </row>
    <row r="240" spans="1:48" s="167" customFormat="1" x14ac:dyDescent="0.2">
      <c r="A240" s="450">
        <v>3510</v>
      </c>
      <c r="B240" s="477">
        <v>42370</v>
      </c>
      <c r="C240" s="447" t="s">
        <v>3181</v>
      </c>
      <c r="D240" s="447" t="s">
        <v>5057</v>
      </c>
      <c r="E240" s="219" t="s">
        <v>1163</v>
      </c>
      <c r="F240" s="447" t="s">
        <v>6319</v>
      </c>
      <c r="G240" s="534" t="s">
        <v>1625</v>
      </c>
      <c r="H240" s="450" t="s">
        <v>6198</v>
      </c>
      <c r="I240" s="216" t="s">
        <v>6320</v>
      </c>
      <c r="J240" s="217" t="s">
        <v>6321</v>
      </c>
      <c r="K240" s="455" t="s">
        <v>6322</v>
      </c>
      <c r="L240" s="213" t="s">
        <v>6199</v>
      </c>
      <c r="M240" s="218">
        <v>40613</v>
      </c>
      <c r="N240" s="309" t="s">
        <v>4495</v>
      </c>
      <c r="O240" s="213">
        <v>2011</v>
      </c>
      <c r="P240" s="448"/>
      <c r="Q240" s="213"/>
      <c r="R240" s="213"/>
      <c r="S240" s="213"/>
      <c r="T240" s="213"/>
      <c r="U240" s="213"/>
      <c r="V240" s="99"/>
      <c r="W240" s="99"/>
      <c r="X240" s="99"/>
      <c r="Y240" s="99"/>
      <c r="Z240" s="99"/>
      <c r="AA240" s="99"/>
      <c r="AB240" s="99"/>
      <c r="AC240" s="99"/>
      <c r="AD240" s="99"/>
      <c r="AE240" s="99"/>
      <c r="AF240" s="99"/>
      <c r="AG240" s="99"/>
      <c r="AH240" s="99"/>
      <c r="AI240" s="99"/>
      <c r="AJ240" s="99"/>
      <c r="AK240" s="99"/>
      <c r="AL240" s="99"/>
      <c r="AM240" s="99"/>
      <c r="AN240" s="99"/>
      <c r="AO240" s="99"/>
      <c r="AP240" s="99"/>
      <c r="AQ240" s="99"/>
      <c r="AR240" s="99"/>
      <c r="AS240" s="99"/>
      <c r="AT240" s="99"/>
      <c r="AU240" s="99"/>
      <c r="AV240" s="99"/>
    </row>
    <row r="241" spans="1:48" s="167" customFormat="1" x14ac:dyDescent="0.2">
      <c r="A241" s="450">
        <v>3513</v>
      </c>
      <c r="B241" s="477">
        <v>42370</v>
      </c>
      <c r="C241" s="447" t="s">
        <v>6331</v>
      </c>
      <c r="D241" s="457" t="s">
        <v>5267</v>
      </c>
      <c r="E241" s="275" t="s">
        <v>6201</v>
      </c>
      <c r="F241" s="457" t="s">
        <v>6332</v>
      </c>
      <c r="G241" s="535" t="s">
        <v>502</v>
      </c>
      <c r="H241" s="458" t="s">
        <v>820</v>
      </c>
      <c r="I241" s="290" t="s">
        <v>6333</v>
      </c>
      <c r="J241" s="217" t="s">
        <v>6334</v>
      </c>
      <c r="K241" s="452" t="s">
        <v>1858</v>
      </c>
      <c r="L241" s="222" t="s">
        <v>821</v>
      </c>
      <c r="M241" s="218">
        <v>40613</v>
      </c>
      <c r="N241" s="309" t="s">
        <v>1859</v>
      </c>
      <c r="O241" s="213">
        <v>2011</v>
      </c>
      <c r="P241" s="213"/>
      <c r="Q241" s="213"/>
      <c r="R241" s="213"/>
      <c r="S241" s="213"/>
      <c r="T241" s="213"/>
      <c r="U241" s="213"/>
      <c r="V241" s="99"/>
      <c r="W241" s="99"/>
      <c r="X241" s="99"/>
      <c r="Y241" s="99"/>
      <c r="Z241" s="99"/>
      <c r="AA241" s="99"/>
      <c r="AB241" s="99"/>
      <c r="AC241" s="99"/>
      <c r="AD241" s="99"/>
      <c r="AE241" s="99"/>
      <c r="AF241" s="99"/>
      <c r="AG241" s="99"/>
      <c r="AH241" s="99"/>
      <c r="AI241" s="99"/>
      <c r="AJ241" s="99"/>
      <c r="AK241" s="99"/>
      <c r="AL241" s="99"/>
      <c r="AM241" s="99"/>
      <c r="AN241" s="99"/>
      <c r="AO241" s="99"/>
      <c r="AP241" s="99"/>
      <c r="AQ241" s="99"/>
      <c r="AR241" s="99"/>
      <c r="AS241" s="99"/>
      <c r="AT241" s="99"/>
      <c r="AU241" s="99"/>
      <c r="AV241" s="99"/>
    </row>
    <row r="242" spans="1:48" s="167" customFormat="1" x14ac:dyDescent="0.2">
      <c r="A242" s="450">
        <v>3520</v>
      </c>
      <c r="B242" s="477">
        <v>42370</v>
      </c>
      <c r="C242" s="447" t="s">
        <v>6370</v>
      </c>
      <c r="D242" s="447" t="s">
        <v>4087</v>
      </c>
      <c r="E242" s="219" t="s">
        <v>6201</v>
      </c>
      <c r="F242" s="447" t="s">
        <v>6372</v>
      </c>
      <c r="G242" s="534" t="s">
        <v>3361</v>
      </c>
      <c r="H242" s="450" t="s">
        <v>6198</v>
      </c>
      <c r="I242" s="216" t="s">
        <v>6373</v>
      </c>
      <c r="J242" s="217" t="s">
        <v>6374</v>
      </c>
      <c r="K242" s="452" t="s">
        <v>3402</v>
      </c>
      <c r="L242" s="213" t="s">
        <v>6199</v>
      </c>
      <c r="M242" s="218">
        <v>40613</v>
      </c>
      <c r="N242" s="309"/>
      <c r="O242" s="213">
        <v>2011</v>
      </c>
      <c r="P242" s="213"/>
      <c r="Q242" s="213"/>
      <c r="R242" s="449"/>
      <c r="S242" s="449"/>
      <c r="T242" s="213"/>
      <c r="U242" s="213"/>
      <c r="V242" s="99"/>
      <c r="W242" s="99"/>
      <c r="X242" s="99"/>
      <c r="Y242" s="99"/>
      <c r="Z242" s="99"/>
      <c r="AA242" s="99"/>
      <c r="AB242" s="99"/>
      <c r="AC242" s="99"/>
      <c r="AD242" s="99"/>
      <c r="AE242" s="99"/>
      <c r="AF242" s="99"/>
      <c r="AG242" s="99"/>
      <c r="AH242" s="99"/>
      <c r="AI242" s="99"/>
      <c r="AJ242" s="99"/>
      <c r="AK242" s="99"/>
      <c r="AL242" s="99"/>
      <c r="AM242" s="99"/>
      <c r="AN242" s="99"/>
      <c r="AO242" s="99"/>
      <c r="AP242" s="99"/>
      <c r="AQ242" s="99"/>
      <c r="AR242" s="99"/>
      <c r="AS242" s="99"/>
      <c r="AT242" s="99"/>
      <c r="AU242" s="99"/>
      <c r="AV242" s="99"/>
    </row>
    <row r="243" spans="1:48" s="167" customFormat="1" x14ac:dyDescent="0.2">
      <c r="A243" s="450">
        <v>3522</v>
      </c>
      <c r="B243" s="477">
        <v>42370</v>
      </c>
      <c r="C243" s="447" t="s">
        <v>6384</v>
      </c>
      <c r="D243" s="447" t="s">
        <v>750</v>
      </c>
      <c r="E243" s="219" t="s">
        <v>6201</v>
      </c>
      <c r="F243" s="447" t="s">
        <v>6838</v>
      </c>
      <c r="G243" s="534" t="s">
        <v>6236</v>
      </c>
      <c r="H243" s="450" t="s">
        <v>1158</v>
      </c>
      <c r="I243" s="450" t="s">
        <v>6619</v>
      </c>
      <c r="J243" s="217" t="s">
        <v>721</v>
      </c>
      <c r="K243" s="452" t="s">
        <v>722</v>
      </c>
      <c r="L243" s="213" t="s">
        <v>1160</v>
      </c>
      <c r="M243" s="218">
        <v>40644</v>
      </c>
      <c r="N243" s="309" t="s">
        <v>4378</v>
      </c>
      <c r="O243" s="213">
        <v>2011</v>
      </c>
      <c r="P243" s="213"/>
      <c r="Q243" s="213"/>
      <c r="R243" s="213"/>
      <c r="S243" s="213"/>
      <c r="T243" s="213"/>
      <c r="U243" s="213"/>
      <c r="V243" s="99"/>
      <c r="W243" s="99"/>
      <c r="X243" s="99"/>
      <c r="Y243" s="99"/>
      <c r="Z243" s="99"/>
      <c r="AA243" s="99"/>
      <c r="AB243" s="99"/>
      <c r="AC243" s="99"/>
      <c r="AD243" s="99"/>
      <c r="AE243" s="99"/>
      <c r="AF243" s="99"/>
      <c r="AG243" s="99"/>
      <c r="AH243" s="99"/>
      <c r="AI243" s="99"/>
      <c r="AJ243" s="99"/>
      <c r="AK243" s="99"/>
      <c r="AL243" s="99"/>
      <c r="AM243" s="99"/>
      <c r="AN243" s="99"/>
      <c r="AO243" s="99"/>
      <c r="AP243" s="99"/>
      <c r="AQ243" s="99"/>
      <c r="AR243" s="99"/>
      <c r="AS243" s="99"/>
      <c r="AT243" s="99"/>
      <c r="AU243" s="99"/>
      <c r="AV243" s="99"/>
    </row>
    <row r="244" spans="1:48" s="99" customFormat="1" x14ac:dyDescent="0.2">
      <c r="A244" s="462">
        <v>3524</v>
      </c>
      <c r="B244" s="477">
        <v>42370</v>
      </c>
      <c r="C244" s="447" t="s">
        <v>1852</v>
      </c>
      <c r="D244" s="447" t="s">
        <v>1853</v>
      </c>
      <c r="E244" s="552" t="s">
        <v>543</v>
      </c>
      <c r="F244" s="447" t="s">
        <v>4217</v>
      </c>
      <c r="G244" s="534" t="s">
        <v>183</v>
      </c>
      <c r="H244" s="450" t="s">
        <v>820</v>
      </c>
      <c r="I244" s="287" t="s">
        <v>1374</v>
      </c>
      <c r="J244" s="565" t="s">
        <v>6787</v>
      </c>
      <c r="K244" s="566" t="s">
        <v>4218</v>
      </c>
      <c r="L244" s="213" t="s">
        <v>821</v>
      </c>
      <c r="M244" s="567">
        <v>36678</v>
      </c>
      <c r="N244" s="534" t="s">
        <v>6420</v>
      </c>
      <c r="O244" s="213">
        <v>2011</v>
      </c>
      <c r="P244" s="213"/>
      <c r="Q244" s="213"/>
      <c r="R244" s="213"/>
      <c r="S244" s="213"/>
      <c r="T244" s="213"/>
      <c r="U244" s="213"/>
    </row>
    <row r="245" spans="1:48" s="167" customFormat="1" x14ac:dyDescent="0.2">
      <c r="A245" s="216">
        <v>3527</v>
      </c>
      <c r="B245" s="477">
        <v>42370</v>
      </c>
      <c r="C245" s="213" t="s">
        <v>6395</v>
      </c>
      <c r="D245" s="447" t="s">
        <v>703</v>
      </c>
      <c r="E245" s="219" t="s">
        <v>6201</v>
      </c>
      <c r="F245" s="447" t="s">
        <v>1385</v>
      </c>
      <c r="G245" s="534" t="s">
        <v>3517</v>
      </c>
      <c r="H245" s="216" t="s">
        <v>820</v>
      </c>
      <c r="I245" s="450" t="s">
        <v>3518</v>
      </c>
      <c r="J245" s="287" t="s">
        <v>6396</v>
      </c>
      <c r="K245" s="452" t="s">
        <v>6397</v>
      </c>
      <c r="L245" s="213" t="s">
        <v>821</v>
      </c>
      <c r="M245" s="218">
        <v>40644</v>
      </c>
      <c r="N245" s="534" t="s">
        <v>6420</v>
      </c>
      <c r="O245" s="214">
        <v>2011</v>
      </c>
      <c r="P245" s="449"/>
      <c r="Q245" s="449"/>
      <c r="R245" s="449"/>
      <c r="S245" s="449"/>
      <c r="T245" s="449"/>
      <c r="U245" s="449"/>
      <c r="V245" s="99"/>
      <c r="W245" s="99"/>
      <c r="X245" s="99"/>
      <c r="Y245" s="99"/>
      <c r="Z245" s="99"/>
      <c r="AA245" s="99"/>
      <c r="AB245" s="99"/>
      <c r="AC245" s="99"/>
      <c r="AD245" s="99"/>
      <c r="AE245" s="99"/>
      <c r="AF245" s="99"/>
      <c r="AG245" s="99"/>
      <c r="AH245" s="99"/>
      <c r="AI245" s="99"/>
      <c r="AJ245" s="99"/>
      <c r="AK245" s="99"/>
      <c r="AL245" s="99"/>
      <c r="AM245" s="99"/>
      <c r="AN245" s="99"/>
      <c r="AO245" s="99"/>
      <c r="AP245" s="99"/>
      <c r="AQ245" s="99"/>
      <c r="AR245" s="99"/>
      <c r="AS245" s="99"/>
      <c r="AT245" s="99"/>
      <c r="AU245" s="99"/>
      <c r="AV245" s="99"/>
    </row>
    <row r="246" spans="1:48" s="213" customFormat="1" x14ac:dyDescent="0.2">
      <c r="A246" s="450">
        <v>3531</v>
      </c>
      <c r="B246" s="477">
        <v>42370</v>
      </c>
      <c r="C246" s="447" t="s">
        <v>149</v>
      </c>
      <c r="D246" s="447" t="s">
        <v>3612</v>
      </c>
      <c r="E246" s="219" t="s">
        <v>6201</v>
      </c>
      <c r="F246" s="448" t="s">
        <v>150</v>
      </c>
      <c r="G246" s="532" t="s">
        <v>5040</v>
      </c>
      <c r="H246" s="454" t="s">
        <v>6198</v>
      </c>
      <c r="I246" s="219" t="s">
        <v>151</v>
      </c>
      <c r="J246" s="217" t="s">
        <v>152</v>
      </c>
      <c r="K246" s="455" t="s">
        <v>153</v>
      </c>
      <c r="L246" s="214" t="s">
        <v>6199</v>
      </c>
      <c r="M246" s="220">
        <v>40674</v>
      </c>
      <c r="N246" s="309" t="s">
        <v>2476</v>
      </c>
      <c r="O246" s="213">
        <v>2010</v>
      </c>
      <c r="P246" s="99"/>
      <c r="Q246" s="52"/>
      <c r="R246" s="99"/>
      <c r="S246" s="99"/>
      <c r="T246" s="99"/>
      <c r="U246" s="99"/>
    </row>
    <row r="247" spans="1:48" s="213" customFormat="1" x14ac:dyDescent="0.2">
      <c r="A247" s="450">
        <v>3536</v>
      </c>
      <c r="B247" s="477">
        <v>42370</v>
      </c>
      <c r="C247" s="447" t="s">
        <v>5686</v>
      </c>
      <c r="D247" s="447" t="s">
        <v>2403</v>
      </c>
      <c r="E247" s="219" t="s">
        <v>1163</v>
      </c>
      <c r="F247" s="448" t="s">
        <v>4123</v>
      </c>
      <c r="G247" s="532" t="s">
        <v>2404</v>
      </c>
      <c r="H247" s="454" t="s">
        <v>4981</v>
      </c>
      <c r="I247" s="219" t="s">
        <v>2405</v>
      </c>
      <c r="J247" s="217">
        <v>5068327482</v>
      </c>
      <c r="K247" s="456" t="s">
        <v>2406</v>
      </c>
      <c r="L247" s="214" t="s">
        <v>834</v>
      </c>
      <c r="M247" s="218">
        <v>40238</v>
      </c>
      <c r="N247" s="309" t="s">
        <v>5496</v>
      </c>
      <c r="O247" s="213">
        <v>2011</v>
      </c>
      <c r="R247" s="449"/>
      <c r="S247" s="449"/>
      <c r="T247" s="449"/>
      <c r="U247" s="449"/>
    </row>
    <row r="248" spans="1:48" s="213" customFormat="1" x14ac:dyDescent="0.2">
      <c r="A248" s="450">
        <v>3545</v>
      </c>
      <c r="B248" s="477">
        <v>42370</v>
      </c>
      <c r="C248" s="447" t="s">
        <v>1101</v>
      </c>
      <c r="D248" s="447" t="s">
        <v>1102</v>
      </c>
      <c r="E248" s="219" t="s">
        <v>6201</v>
      </c>
      <c r="F248" s="448" t="s">
        <v>1103</v>
      </c>
      <c r="G248" s="532" t="s">
        <v>1104</v>
      </c>
      <c r="H248" s="454" t="s">
        <v>3573</v>
      </c>
      <c r="I248" s="219" t="s">
        <v>1105</v>
      </c>
      <c r="J248" s="217" t="s">
        <v>1106</v>
      </c>
      <c r="K248" s="452" t="s">
        <v>4774</v>
      </c>
      <c r="L248" s="214" t="s">
        <v>834</v>
      </c>
      <c r="M248" s="218">
        <v>40705</v>
      </c>
      <c r="N248" s="535" t="s">
        <v>21</v>
      </c>
      <c r="O248" s="214">
        <v>2007</v>
      </c>
      <c r="P248" s="441"/>
      <c r="Q248" s="441"/>
    </row>
    <row r="249" spans="1:48" s="167" customFormat="1" x14ac:dyDescent="0.2">
      <c r="A249" s="450">
        <v>3547</v>
      </c>
      <c r="B249" s="477">
        <v>42370</v>
      </c>
      <c r="C249" s="447" t="s">
        <v>1409</v>
      </c>
      <c r="D249" s="447" t="s">
        <v>1410</v>
      </c>
      <c r="E249" s="219" t="s">
        <v>6201</v>
      </c>
      <c r="F249" s="448" t="s">
        <v>3095</v>
      </c>
      <c r="G249" s="532" t="s">
        <v>1625</v>
      </c>
      <c r="H249" s="454" t="s">
        <v>6198</v>
      </c>
      <c r="I249" s="219" t="s">
        <v>3278</v>
      </c>
      <c r="J249" s="217" t="s">
        <v>1108</v>
      </c>
      <c r="K249" s="456" t="s">
        <v>3096</v>
      </c>
      <c r="L249" s="214" t="s">
        <v>6199</v>
      </c>
      <c r="M249" s="218">
        <v>40238</v>
      </c>
      <c r="N249" s="309" t="s">
        <v>4495</v>
      </c>
      <c r="O249" s="213">
        <v>2010</v>
      </c>
      <c r="P249" s="298" t="s">
        <v>4581</v>
      </c>
      <c r="Q249" s="213"/>
      <c r="R249" s="99"/>
      <c r="S249" s="99"/>
      <c r="T249" s="99"/>
      <c r="U249" s="99"/>
      <c r="V249" s="99"/>
      <c r="W249" s="99"/>
      <c r="X249" s="99"/>
      <c r="Y249" s="99"/>
      <c r="Z249" s="99"/>
      <c r="AA249" s="99"/>
      <c r="AB249" s="99"/>
      <c r="AC249" s="99"/>
      <c r="AD249" s="99"/>
      <c r="AE249" s="99"/>
      <c r="AF249" s="99"/>
      <c r="AG249" s="99"/>
      <c r="AH249" s="99"/>
      <c r="AI249" s="99"/>
      <c r="AJ249" s="99"/>
      <c r="AK249" s="99"/>
      <c r="AL249" s="99"/>
      <c r="AM249" s="99"/>
      <c r="AN249" s="99"/>
      <c r="AO249" s="99"/>
      <c r="AP249" s="99"/>
      <c r="AQ249" s="99"/>
      <c r="AR249" s="99"/>
      <c r="AS249" s="99"/>
      <c r="AT249" s="99"/>
      <c r="AU249" s="99"/>
      <c r="AV249" s="99"/>
    </row>
    <row r="250" spans="1:48" s="213" customFormat="1" x14ac:dyDescent="0.2">
      <c r="A250" s="487">
        <v>3557</v>
      </c>
      <c r="B250" s="488">
        <v>42928</v>
      </c>
      <c r="C250" s="489" t="s">
        <v>5424</v>
      </c>
      <c r="D250" s="489" t="s">
        <v>5425</v>
      </c>
      <c r="E250" s="282" t="s">
        <v>6201</v>
      </c>
      <c r="F250" s="491" t="s">
        <v>3404</v>
      </c>
      <c r="G250" s="539" t="s">
        <v>4092</v>
      </c>
      <c r="H250" s="490" t="s">
        <v>820</v>
      </c>
      <c r="I250" s="490" t="s">
        <v>3405</v>
      </c>
      <c r="J250" s="492" t="s">
        <v>3406</v>
      </c>
      <c r="K250" s="495" t="s">
        <v>5426</v>
      </c>
      <c r="L250" s="284" t="s">
        <v>821</v>
      </c>
      <c r="M250" s="277">
        <v>40299</v>
      </c>
      <c r="N250" s="609" t="s">
        <v>3759</v>
      </c>
      <c r="O250" s="278">
        <v>2011</v>
      </c>
      <c r="P250" s="99"/>
      <c r="Q250" s="99"/>
      <c r="R250" s="99"/>
      <c r="S250" s="99"/>
      <c r="T250" s="99"/>
      <c r="U250" s="99"/>
    </row>
    <row r="251" spans="1:48" s="7" customFormat="1" x14ac:dyDescent="0.2">
      <c r="A251" s="450">
        <v>3564</v>
      </c>
      <c r="B251" s="477">
        <v>42370</v>
      </c>
      <c r="C251" s="447" t="s">
        <v>3661</v>
      </c>
      <c r="D251" s="447" t="s">
        <v>6133</v>
      </c>
      <c r="E251" s="219" t="s">
        <v>6201</v>
      </c>
      <c r="F251" s="447" t="s">
        <v>3662</v>
      </c>
      <c r="G251" s="534" t="s">
        <v>3663</v>
      </c>
      <c r="H251" s="450" t="s">
        <v>1158</v>
      </c>
      <c r="I251" s="216" t="s">
        <v>3664</v>
      </c>
      <c r="J251" s="217" t="s">
        <v>3665</v>
      </c>
      <c r="K251" s="456" t="s">
        <v>3666</v>
      </c>
      <c r="L251" s="213" t="s">
        <v>1160</v>
      </c>
      <c r="M251" s="218">
        <v>40735</v>
      </c>
      <c r="N251" s="309" t="s">
        <v>4095</v>
      </c>
      <c r="O251" s="213">
        <v>2011</v>
      </c>
      <c r="P251" s="99"/>
      <c r="Q251" s="99"/>
      <c r="R251" s="213"/>
      <c r="S251" s="213"/>
      <c r="T251" s="213"/>
      <c r="U251" s="213"/>
      <c r="V251" s="20"/>
      <c r="W251" s="20"/>
      <c r="X251" s="20"/>
      <c r="Y251" s="20"/>
      <c r="Z251" s="20"/>
      <c r="AA251" s="20"/>
      <c r="AB251" s="20"/>
      <c r="AC251" s="20"/>
      <c r="AD251" s="20"/>
      <c r="AE251" s="20"/>
      <c r="AF251" s="20"/>
      <c r="AG251" s="20"/>
      <c r="AH251" s="20"/>
      <c r="AI251" s="20"/>
      <c r="AJ251" s="20"/>
      <c r="AK251" s="20"/>
      <c r="AL251" s="20"/>
      <c r="AM251" s="20"/>
      <c r="AN251" s="20"/>
      <c r="AO251" s="20"/>
      <c r="AP251" s="20"/>
      <c r="AQ251" s="20"/>
      <c r="AR251" s="20"/>
      <c r="AS251" s="20"/>
      <c r="AT251" s="20"/>
      <c r="AU251" s="20"/>
      <c r="AV251" s="20"/>
    </row>
    <row r="252" spans="1:48" customFormat="1" x14ac:dyDescent="0.2">
      <c r="A252" s="450">
        <v>3566</v>
      </c>
      <c r="B252" s="477">
        <v>42370</v>
      </c>
      <c r="C252" s="447" t="s">
        <v>7303</v>
      </c>
      <c r="D252" s="447" t="s">
        <v>3672</v>
      </c>
      <c r="E252" s="219" t="s">
        <v>6201</v>
      </c>
      <c r="F252" s="447" t="s">
        <v>3673</v>
      </c>
      <c r="G252" s="534" t="s">
        <v>2009</v>
      </c>
      <c r="H252" s="450" t="s">
        <v>6198</v>
      </c>
      <c r="I252" s="216" t="s">
        <v>3674</v>
      </c>
      <c r="J252" s="217" t="s">
        <v>3901</v>
      </c>
      <c r="K252" s="464" t="s">
        <v>3902</v>
      </c>
      <c r="L252" s="213" t="s">
        <v>6199</v>
      </c>
      <c r="M252" s="218">
        <v>40735</v>
      </c>
      <c r="N252" s="309"/>
      <c r="O252" s="213">
        <v>2011</v>
      </c>
      <c r="P252" s="449"/>
      <c r="Q252" s="449"/>
      <c r="R252" s="213"/>
      <c r="S252" s="213"/>
      <c r="T252" s="213"/>
      <c r="U252" s="213"/>
      <c r="V252" s="195"/>
      <c r="W252" s="195"/>
      <c r="X252" s="195"/>
      <c r="Y252" s="195"/>
      <c r="Z252" s="195"/>
      <c r="AA252" s="195"/>
      <c r="AB252" s="195"/>
      <c r="AC252" s="195"/>
      <c r="AD252" s="195"/>
      <c r="AE252" s="195"/>
      <c r="AF252" s="195"/>
      <c r="AG252" s="195"/>
      <c r="AH252" s="195"/>
      <c r="AI252" s="195"/>
      <c r="AJ252" s="195"/>
      <c r="AK252" s="195"/>
      <c r="AL252" s="195"/>
      <c r="AM252" s="195"/>
      <c r="AN252" s="195"/>
      <c r="AO252" s="195"/>
      <c r="AP252" s="195"/>
      <c r="AQ252" s="195"/>
      <c r="AR252" s="195"/>
      <c r="AS252" s="195"/>
      <c r="AT252" s="195"/>
      <c r="AU252" s="195"/>
      <c r="AV252" s="195"/>
    </row>
    <row r="253" spans="1:48" customFormat="1" x14ac:dyDescent="0.2">
      <c r="A253" s="450">
        <v>3567</v>
      </c>
      <c r="B253" s="477">
        <v>42370</v>
      </c>
      <c r="C253" s="447" t="s">
        <v>3909</v>
      </c>
      <c r="D253" s="447" t="s">
        <v>3910</v>
      </c>
      <c r="E253" s="219" t="s">
        <v>6201</v>
      </c>
      <c r="F253" s="447" t="s">
        <v>5811</v>
      </c>
      <c r="G253" s="534" t="s">
        <v>4859</v>
      </c>
      <c r="H253" s="450" t="s">
        <v>832</v>
      </c>
      <c r="I253" s="450" t="s">
        <v>4860</v>
      </c>
      <c r="J253" s="217" t="s">
        <v>3911</v>
      </c>
      <c r="K253" s="456" t="s">
        <v>4697</v>
      </c>
      <c r="L253" s="213" t="s">
        <v>4661</v>
      </c>
      <c r="M253" s="218">
        <v>40735</v>
      </c>
      <c r="N253" s="534" t="s">
        <v>6307</v>
      </c>
      <c r="O253" s="213">
        <v>2011</v>
      </c>
      <c r="P253" s="213"/>
      <c r="Q253" s="213"/>
      <c r="R253" s="213"/>
      <c r="S253" s="213"/>
      <c r="T253" s="213"/>
      <c r="U253" s="213"/>
      <c r="V253" s="195"/>
      <c r="W253" s="195"/>
      <c r="X253" s="195"/>
      <c r="Y253" s="195"/>
      <c r="Z253" s="195"/>
      <c r="AA253" s="195"/>
      <c r="AB253" s="195"/>
      <c r="AC253" s="195"/>
      <c r="AD253" s="195"/>
      <c r="AE253" s="195"/>
      <c r="AF253" s="195"/>
      <c r="AG253" s="195"/>
      <c r="AH253" s="195"/>
      <c r="AI253" s="195"/>
      <c r="AJ253" s="195"/>
      <c r="AK253" s="195"/>
      <c r="AL253" s="195"/>
      <c r="AM253" s="195"/>
      <c r="AN253" s="195"/>
      <c r="AO253" s="195"/>
      <c r="AP253" s="195"/>
      <c r="AQ253" s="195"/>
      <c r="AR253" s="195"/>
      <c r="AS253" s="195"/>
      <c r="AT253" s="195"/>
      <c r="AU253" s="195"/>
      <c r="AV253" s="195"/>
    </row>
    <row r="254" spans="1:48" s="169" customFormat="1" x14ac:dyDescent="0.2">
      <c r="A254" s="450">
        <v>3569</v>
      </c>
      <c r="B254" s="477">
        <v>42370</v>
      </c>
      <c r="C254" s="447" t="s">
        <v>2933</v>
      </c>
      <c r="D254" s="447" t="s">
        <v>4443</v>
      </c>
      <c r="E254" s="219" t="s">
        <v>1163</v>
      </c>
      <c r="F254" s="448" t="s">
        <v>1072</v>
      </c>
      <c r="G254" s="532" t="s">
        <v>1812</v>
      </c>
      <c r="H254" s="454" t="s">
        <v>820</v>
      </c>
      <c r="I254" s="219" t="s">
        <v>1073</v>
      </c>
      <c r="J254" s="217">
        <v>5196751115</v>
      </c>
      <c r="K254" s="456" t="s">
        <v>1074</v>
      </c>
      <c r="L254" s="214" t="s">
        <v>821</v>
      </c>
      <c r="M254" s="218">
        <v>40299</v>
      </c>
      <c r="N254" s="309"/>
      <c r="O254" s="213">
        <v>2011</v>
      </c>
      <c r="P254" s="222"/>
      <c r="Q254" s="213"/>
      <c r="R254" s="213"/>
      <c r="S254" s="213"/>
      <c r="T254" s="213"/>
      <c r="U254" s="213"/>
      <c r="V254" s="195"/>
      <c r="W254" s="195"/>
      <c r="X254" s="195"/>
      <c r="Y254" s="195"/>
      <c r="Z254" s="195"/>
      <c r="AA254" s="195"/>
      <c r="AB254" s="195"/>
      <c r="AC254" s="195"/>
      <c r="AD254" s="195"/>
      <c r="AE254" s="195"/>
      <c r="AF254" s="195"/>
      <c r="AG254" s="195"/>
      <c r="AH254" s="195"/>
      <c r="AI254" s="195"/>
      <c r="AJ254" s="195"/>
      <c r="AK254" s="195"/>
      <c r="AL254" s="195"/>
      <c r="AM254" s="195"/>
      <c r="AN254" s="195"/>
      <c r="AO254" s="195"/>
      <c r="AP254" s="195"/>
      <c r="AQ254" s="195"/>
      <c r="AR254" s="195"/>
      <c r="AS254" s="195"/>
      <c r="AT254" s="195"/>
      <c r="AU254" s="195"/>
      <c r="AV254" s="195"/>
    </row>
    <row r="255" spans="1:48" s="169" customFormat="1" x14ac:dyDescent="0.2">
      <c r="A255" s="450">
        <v>3575</v>
      </c>
      <c r="B255" s="477">
        <v>42370</v>
      </c>
      <c r="C255" s="447" t="s">
        <v>2955</v>
      </c>
      <c r="D255" s="447" t="s">
        <v>2956</v>
      </c>
      <c r="E255" s="219" t="s">
        <v>6201</v>
      </c>
      <c r="F255" s="448" t="s">
        <v>2957</v>
      </c>
      <c r="G255" s="532" t="s">
        <v>2958</v>
      </c>
      <c r="H255" s="454" t="s">
        <v>1158</v>
      </c>
      <c r="I255" s="219" t="s">
        <v>2959</v>
      </c>
      <c r="J255" s="217" t="s">
        <v>2960</v>
      </c>
      <c r="K255" s="456" t="s">
        <v>2961</v>
      </c>
      <c r="L255" s="214" t="s">
        <v>1160</v>
      </c>
      <c r="M255" s="218">
        <v>40766</v>
      </c>
      <c r="N255" s="309" t="s">
        <v>2393</v>
      </c>
      <c r="O255" s="213">
        <v>2011</v>
      </c>
      <c r="P255" s="449"/>
      <c r="Q255" s="449"/>
      <c r="R255" s="449"/>
      <c r="S255" s="449"/>
      <c r="T255" s="449"/>
      <c r="U255" s="449"/>
      <c r="V255" s="195"/>
      <c r="W255" s="195"/>
      <c r="X255" s="195"/>
      <c r="Y255" s="195"/>
      <c r="Z255" s="195"/>
      <c r="AA255" s="195"/>
      <c r="AB255" s="195"/>
      <c r="AC255" s="195"/>
      <c r="AD255" s="195"/>
      <c r="AE255" s="195"/>
      <c r="AF255" s="195"/>
      <c r="AG255" s="195"/>
      <c r="AH255" s="195"/>
      <c r="AI255" s="195"/>
      <c r="AJ255" s="195"/>
      <c r="AK255" s="195"/>
      <c r="AL255" s="195"/>
      <c r="AM255" s="195"/>
      <c r="AN255" s="195"/>
      <c r="AO255" s="195"/>
      <c r="AP255" s="195"/>
      <c r="AQ255" s="195"/>
      <c r="AR255" s="195"/>
      <c r="AS255" s="195"/>
      <c r="AT255" s="195"/>
      <c r="AU255" s="195"/>
      <c r="AV255" s="195"/>
    </row>
    <row r="256" spans="1:48" s="215" customFormat="1" x14ac:dyDescent="0.2">
      <c r="A256" s="450">
        <v>3576</v>
      </c>
      <c r="B256" s="477">
        <v>42370</v>
      </c>
      <c r="C256" s="447" t="s">
        <v>5414</v>
      </c>
      <c r="D256" s="447" t="s">
        <v>2277</v>
      </c>
      <c r="E256" s="219" t="s">
        <v>6201</v>
      </c>
      <c r="F256" s="447" t="s">
        <v>3013</v>
      </c>
      <c r="G256" s="534" t="s">
        <v>6197</v>
      </c>
      <c r="H256" s="450" t="s">
        <v>5415</v>
      </c>
      <c r="I256" s="216" t="s">
        <v>1753</v>
      </c>
      <c r="J256" s="217" t="s">
        <v>5416</v>
      </c>
      <c r="K256" s="456" t="s">
        <v>5417</v>
      </c>
      <c r="L256" s="213" t="s">
        <v>6199</v>
      </c>
      <c r="M256" s="218">
        <v>40766</v>
      </c>
      <c r="N256" s="608" t="s">
        <v>1625</v>
      </c>
      <c r="O256" s="213">
        <v>2011</v>
      </c>
      <c r="P256" s="449"/>
      <c r="Q256" s="449"/>
      <c r="R256" s="213"/>
      <c r="S256" s="213"/>
      <c r="T256" s="213"/>
      <c r="U256" s="213"/>
    </row>
    <row r="257" spans="1:48" s="169" customFormat="1" x14ac:dyDescent="0.2">
      <c r="A257" s="450">
        <v>3580</v>
      </c>
      <c r="B257" s="477">
        <v>42370</v>
      </c>
      <c r="C257" s="447" t="s">
        <v>4840</v>
      </c>
      <c r="D257" s="447" t="s">
        <v>1546</v>
      </c>
      <c r="E257" s="219" t="s">
        <v>6201</v>
      </c>
      <c r="F257" s="447" t="s">
        <v>2986</v>
      </c>
      <c r="G257" s="509" t="s">
        <v>2987</v>
      </c>
      <c r="H257" s="450" t="s">
        <v>1158</v>
      </c>
      <c r="I257" s="216" t="s">
        <v>2988</v>
      </c>
      <c r="J257" s="217" t="s">
        <v>2989</v>
      </c>
      <c r="K257" s="452" t="s">
        <v>3024</v>
      </c>
      <c r="L257" s="213" t="s">
        <v>1160</v>
      </c>
      <c r="M257" s="218">
        <v>40766</v>
      </c>
      <c r="N257" s="309" t="s">
        <v>4095</v>
      </c>
      <c r="O257" s="213">
        <v>2011</v>
      </c>
      <c r="P257" s="449"/>
      <c r="Q257" s="449"/>
      <c r="R257" s="449"/>
      <c r="S257" s="449"/>
      <c r="T257" s="449"/>
      <c r="U257" s="449"/>
      <c r="V257" s="195"/>
      <c r="W257" s="195"/>
      <c r="X257" s="195"/>
      <c r="Y257" s="195"/>
      <c r="Z257" s="195"/>
      <c r="AA257" s="195"/>
      <c r="AB257" s="195"/>
      <c r="AC257" s="195"/>
      <c r="AD257" s="195"/>
      <c r="AE257" s="195"/>
      <c r="AF257" s="195"/>
      <c r="AG257" s="195"/>
      <c r="AH257" s="195"/>
      <c r="AI257" s="195"/>
      <c r="AJ257" s="195"/>
      <c r="AK257" s="195"/>
      <c r="AL257" s="195"/>
      <c r="AM257" s="195"/>
      <c r="AN257" s="195"/>
      <c r="AO257" s="195"/>
      <c r="AP257" s="195"/>
      <c r="AQ257" s="195"/>
      <c r="AR257" s="195"/>
      <c r="AS257" s="195"/>
      <c r="AT257" s="195"/>
      <c r="AU257" s="195"/>
      <c r="AV257" s="195"/>
    </row>
    <row r="258" spans="1:48" s="167" customFormat="1" x14ac:dyDescent="0.2">
      <c r="A258" s="450">
        <v>3588</v>
      </c>
      <c r="B258" s="477">
        <v>42370</v>
      </c>
      <c r="C258" s="447" t="s">
        <v>4856</v>
      </c>
      <c r="D258" s="447" t="s">
        <v>4857</v>
      </c>
      <c r="E258" s="219" t="s">
        <v>543</v>
      </c>
      <c r="F258" s="447" t="s">
        <v>4858</v>
      </c>
      <c r="G258" s="534" t="s">
        <v>4859</v>
      </c>
      <c r="H258" s="450" t="s">
        <v>832</v>
      </c>
      <c r="I258" s="216" t="s">
        <v>4860</v>
      </c>
      <c r="J258" s="217" t="s">
        <v>4861</v>
      </c>
      <c r="K258" s="452" t="s">
        <v>4862</v>
      </c>
      <c r="L258" s="213" t="s">
        <v>4661</v>
      </c>
      <c r="M258" s="218">
        <v>40797</v>
      </c>
      <c r="N258" s="535" t="s">
        <v>6307</v>
      </c>
      <c r="O258" s="213">
        <v>2011</v>
      </c>
      <c r="P258" s="213"/>
      <c r="Q258" s="213"/>
      <c r="R258" s="213"/>
      <c r="S258" s="213"/>
      <c r="T258" s="213"/>
      <c r="U258" s="213"/>
      <c r="V258" s="99"/>
      <c r="W258" s="99"/>
      <c r="X258" s="99"/>
      <c r="Y258" s="99"/>
      <c r="Z258" s="99"/>
      <c r="AA258" s="99"/>
      <c r="AB258" s="99"/>
      <c r="AC258" s="99"/>
      <c r="AD258" s="99"/>
      <c r="AE258" s="99"/>
      <c r="AF258" s="99"/>
      <c r="AG258" s="99"/>
      <c r="AH258" s="99"/>
      <c r="AI258" s="99"/>
      <c r="AJ258" s="99"/>
      <c r="AK258" s="99"/>
      <c r="AL258" s="99"/>
      <c r="AM258" s="99"/>
      <c r="AN258" s="99"/>
      <c r="AO258" s="99"/>
      <c r="AP258" s="99"/>
      <c r="AQ258" s="99"/>
      <c r="AR258" s="99"/>
      <c r="AS258" s="99"/>
      <c r="AT258" s="99"/>
      <c r="AU258" s="99"/>
      <c r="AV258" s="99"/>
    </row>
    <row r="259" spans="1:48" s="215" customFormat="1" x14ac:dyDescent="0.2">
      <c r="A259" s="487">
        <v>3590</v>
      </c>
      <c r="B259" s="488">
        <v>42990</v>
      </c>
      <c r="C259" s="489" t="s">
        <v>3964</v>
      </c>
      <c r="D259" s="489" t="s">
        <v>4497</v>
      </c>
      <c r="E259" s="282" t="s">
        <v>6201</v>
      </c>
      <c r="F259" s="489" t="s">
        <v>350</v>
      </c>
      <c r="G259" s="540" t="s">
        <v>4388</v>
      </c>
      <c r="H259" s="487" t="s">
        <v>1158</v>
      </c>
      <c r="I259" s="283" t="s">
        <v>3965</v>
      </c>
      <c r="J259" s="276" t="s">
        <v>3966</v>
      </c>
      <c r="K259" s="494" t="s">
        <v>3967</v>
      </c>
      <c r="L259" s="278" t="s">
        <v>1160</v>
      </c>
      <c r="M259" s="277">
        <v>40797</v>
      </c>
      <c r="N259" s="609" t="s">
        <v>4095</v>
      </c>
      <c r="O259" s="284">
        <v>2011</v>
      </c>
      <c r="P259" s="52"/>
      <c r="Q259" s="99"/>
      <c r="R259" s="213"/>
      <c r="S259" s="213"/>
      <c r="T259" s="213"/>
      <c r="U259" s="213"/>
    </row>
    <row r="260" spans="1:48" s="215" customFormat="1" x14ac:dyDescent="0.2">
      <c r="A260" s="450">
        <v>3602</v>
      </c>
      <c r="B260" s="477">
        <v>42370</v>
      </c>
      <c r="C260" s="447" t="s">
        <v>118</v>
      </c>
      <c r="D260" s="447" t="s">
        <v>2056</v>
      </c>
      <c r="E260" s="219" t="s">
        <v>6201</v>
      </c>
      <c r="F260" s="457" t="s">
        <v>2087</v>
      </c>
      <c r="G260" s="535" t="s">
        <v>5361</v>
      </c>
      <c r="H260" s="458" t="s">
        <v>820</v>
      </c>
      <c r="I260" s="290" t="s">
        <v>120</v>
      </c>
      <c r="J260" s="217" t="s">
        <v>2088</v>
      </c>
      <c r="K260" s="452" t="s">
        <v>2089</v>
      </c>
      <c r="L260" s="222" t="s">
        <v>821</v>
      </c>
      <c r="M260" s="218">
        <v>40797</v>
      </c>
      <c r="N260" s="535" t="s">
        <v>2510</v>
      </c>
      <c r="O260" s="213">
        <v>2011</v>
      </c>
      <c r="P260" s="449"/>
      <c r="Q260" s="449"/>
      <c r="R260" s="213"/>
      <c r="S260" s="213"/>
      <c r="T260" s="213"/>
      <c r="U260" s="213"/>
    </row>
    <row r="261" spans="1:48" s="167" customFormat="1" x14ac:dyDescent="0.2">
      <c r="A261" s="450">
        <v>3603</v>
      </c>
      <c r="B261" s="477">
        <v>42370</v>
      </c>
      <c r="C261" s="447" t="s">
        <v>2101</v>
      </c>
      <c r="D261" s="447" t="s">
        <v>2102</v>
      </c>
      <c r="E261" s="219" t="s">
        <v>6201</v>
      </c>
      <c r="F261" s="447" t="s">
        <v>2103</v>
      </c>
      <c r="G261" s="534" t="s">
        <v>1611</v>
      </c>
      <c r="H261" s="450" t="s">
        <v>832</v>
      </c>
      <c r="I261" s="216" t="s">
        <v>2104</v>
      </c>
      <c r="J261" s="217" t="s">
        <v>2105</v>
      </c>
      <c r="K261" s="455" t="s">
        <v>2106</v>
      </c>
      <c r="L261" s="213" t="s">
        <v>4661</v>
      </c>
      <c r="M261" s="218">
        <v>40827</v>
      </c>
      <c r="N261" s="309"/>
      <c r="O261" s="213">
        <v>2011</v>
      </c>
      <c r="P261" s="213"/>
      <c r="Q261" s="213"/>
      <c r="R261" s="213"/>
      <c r="S261" s="213"/>
      <c r="T261" s="213"/>
      <c r="U261" s="213"/>
    </row>
    <row r="262" spans="1:48" s="213" customFormat="1" x14ac:dyDescent="0.2">
      <c r="A262" s="450">
        <v>3605</v>
      </c>
      <c r="B262" s="477">
        <v>42370</v>
      </c>
      <c r="C262" s="447" t="s">
        <v>2109</v>
      </c>
      <c r="D262" s="447" t="s">
        <v>2110</v>
      </c>
      <c r="E262" s="454" t="s">
        <v>6201</v>
      </c>
      <c r="F262" s="447" t="s">
        <v>2111</v>
      </c>
      <c r="G262" s="534" t="s">
        <v>6000</v>
      </c>
      <c r="H262" s="450" t="s">
        <v>832</v>
      </c>
      <c r="I262" s="450" t="s">
        <v>2112</v>
      </c>
      <c r="J262" s="217">
        <v>5147590366</v>
      </c>
      <c r="K262" s="466" t="s">
        <v>7224</v>
      </c>
      <c r="L262" s="447" t="s">
        <v>4661</v>
      </c>
      <c r="M262" s="218">
        <v>41913</v>
      </c>
      <c r="N262" s="309"/>
      <c r="O262" s="448">
        <v>2014</v>
      </c>
    </row>
    <row r="263" spans="1:48" s="167" customFormat="1" x14ac:dyDescent="0.2">
      <c r="A263" s="450">
        <v>3606</v>
      </c>
      <c r="B263" s="477">
        <v>42370</v>
      </c>
      <c r="C263" s="447" t="s">
        <v>2113</v>
      </c>
      <c r="D263" s="447" t="s">
        <v>2114</v>
      </c>
      <c r="E263" s="219" t="s">
        <v>6201</v>
      </c>
      <c r="F263" s="447" t="s">
        <v>2115</v>
      </c>
      <c r="G263" s="534" t="s">
        <v>2116</v>
      </c>
      <c r="H263" s="450" t="s">
        <v>832</v>
      </c>
      <c r="I263" s="216" t="s">
        <v>2117</v>
      </c>
      <c r="J263" s="217" t="s">
        <v>3265</v>
      </c>
      <c r="K263" s="460" t="s">
        <v>6576</v>
      </c>
      <c r="L263" s="213" t="s">
        <v>4661</v>
      </c>
      <c r="M263" s="218">
        <v>40827</v>
      </c>
      <c r="N263" s="309" t="s">
        <v>5340</v>
      </c>
      <c r="O263" s="213">
        <v>2010</v>
      </c>
      <c r="P263" s="213"/>
      <c r="Q263" s="213"/>
      <c r="R263" s="213"/>
      <c r="S263" s="213"/>
      <c r="T263" s="213"/>
      <c r="U263" s="213"/>
    </row>
    <row r="264" spans="1:48" s="167" customFormat="1" x14ac:dyDescent="0.2">
      <c r="A264" s="450">
        <v>3610</v>
      </c>
      <c r="B264" s="477">
        <v>42370</v>
      </c>
      <c r="C264" s="447" t="s">
        <v>2162</v>
      </c>
      <c r="D264" s="447" t="s">
        <v>3068</v>
      </c>
      <c r="E264" s="219" t="s">
        <v>6201</v>
      </c>
      <c r="F264" s="447" t="s">
        <v>5950</v>
      </c>
      <c r="G264" s="534" t="s">
        <v>5308</v>
      </c>
      <c r="H264" s="450" t="s">
        <v>820</v>
      </c>
      <c r="I264" s="450" t="s">
        <v>5951</v>
      </c>
      <c r="J264" s="217" t="s">
        <v>5052</v>
      </c>
      <c r="K264" s="452" t="s">
        <v>6210</v>
      </c>
      <c r="L264" s="213" t="s">
        <v>821</v>
      </c>
      <c r="M264" s="218">
        <v>40827</v>
      </c>
      <c r="N264" s="534" t="s">
        <v>940</v>
      </c>
      <c r="O264" s="214">
        <v>2011</v>
      </c>
      <c r="P264" s="213"/>
      <c r="Q264" s="213"/>
      <c r="R264" s="449"/>
      <c r="S264" s="449"/>
      <c r="T264" s="449"/>
      <c r="U264" s="449"/>
    </row>
    <row r="265" spans="1:48" s="215" customFormat="1" x14ac:dyDescent="0.2">
      <c r="A265" s="450">
        <v>3612</v>
      </c>
      <c r="B265" s="477">
        <v>42370</v>
      </c>
      <c r="C265" s="447" t="s">
        <v>137</v>
      </c>
      <c r="D265" s="447" t="s">
        <v>2896</v>
      </c>
      <c r="E265" s="219" t="s">
        <v>6201</v>
      </c>
      <c r="F265" s="447" t="s">
        <v>7788</v>
      </c>
      <c r="G265" s="534" t="s">
        <v>3054</v>
      </c>
      <c r="H265" s="450" t="s">
        <v>1158</v>
      </c>
      <c r="I265" s="450" t="s">
        <v>7630</v>
      </c>
      <c r="J265" s="217" t="s">
        <v>4188</v>
      </c>
      <c r="K265" s="452" t="s">
        <v>4187</v>
      </c>
      <c r="L265" s="213" t="s">
        <v>1160</v>
      </c>
      <c r="M265" s="218">
        <v>38899</v>
      </c>
      <c r="N265" s="309" t="s">
        <v>4095</v>
      </c>
      <c r="O265" s="213"/>
      <c r="P265" s="449"/>
      <c r="Q265" s="449"/>
      <c r="R265" s="213"/>
      <c r="S265" s="213"/>
      <c r="T265" s="213"/>
      <c r="U265" s="222"/>
    </row>
    <row r="266" spans="1:48" customFormat="1" x14ac:dyDescent="0.2">
      <c r="A266" s="450">
        <v>3614</v>
      </c>
      <c r="B266" s="477">
        <v>42370</v>
      </c>
      <c r="C266" s="309" t="s">
        <v>5064</v>
      </c>
      <c r="D266" s="213" t="s">
        <v>5473</v>
      </c>
      <c r="E266" s="219" t="s">
        <v>6201</v>
      </c>
      <c r="F266" s="448" t="s">
        <v>7251</v>
      </c>
      <c r="G266" s="532" t="s">
        <v>4700</v>
      </c>
      <c r="H266" s="454" t="s">
        <v>6198</v>
      </c>
      <c r="I266" s="454" t="s">
        <v>1448</v>
      </c>
      <c r="J266" s="217">
        <v>2508266945</v>
      </c>
      <c r="K266" s="460" t="s">
        <v>6535</v>
      </c>
      <c r="L266" s="448" t="s">
        <v>6199</v>
      </c>
      <c r="M266" s="218">
        <v>40087</v>
      </c>
      <c r="N266" s="309"/>
      <c r="O266" s="213">
        <v>2009</v>
      </c>
      <c r="P266" s="213"/>
      <c r="Q266" s="213"/>
      <c r="R266" s="449"/>
      <c r="S266" s="449"/>
      <c r="T266" s="449"/>
      <c r="U266" s="449"/>
    </row>
    <row r="267" spans="1:48" s="169" customFormat="1" x14ac:dyDescent="0.2">
      <c r="A267" s="450">
        <v>3615</v>
      </c>
      <c r="B267" s="477">
        <v>42370</v>
      </c>
      <c r="C267" s="447" t="s">
        <v>5066</v>
      </c>
      <c r="D267" s="447" t="s">
        <v>5067</v>
      </c>
      <c r="E267" s="219" t="s">
        <v>6201</v>
      </c>
      <c r="F267" s="447" t="s">
        <v>5068</v>
      </c>
      <c r="G267" s="534" t="s">
        <v>5069</v>
      </c>
      <c r="H267" s="450" t="s">
        <v>832</v>
      </c>
      <c r="I267" s="216" t="s">
        <v>5070</v>
      </c>
      <c r="J267" s="217" t="s">
        <v>5071</v>
      </c>
      <c r="K267" s="452" t="s">
        <v>5072</v>
      </c>
      <c r="L267" s="213" t="s">
        <v>4661</v>
      </c>
      <c r="M267" s="218">
        <v>40827</v>
      </c>
      <c r="N267" s="309" t="s">
        <v>5340</v>
      </c>
      <c r="O267" s="213">
        <v>2011</v>
      </c>
      <c r="P267" s="449"/>
      <c r="Q267" s="449"/>
      <c r="R267" s="213"/>
      <c r="S267" s="213"/>
      <c r="T267" s="213"/>
      <c r="U267" s="213"/>
    </row>
    <row r="268" spans="1:48" s="169" customFormat="1" x14ac:dyDescent="0.2">
      <c r="A268" s="450">
        <v>3627</v>
      </c>
      <c r="B268" s="477">
        <v>42370</v>
      </c>
      <c r="C268" s="447" t="s">
        <v>5569</v>
      </c>
      <c r="D268" s="447" t="s">
        <v>5570</v>
      </c>
      <c r="E268" s="219" t="s">
        <v>6201</v>
      </c>
      <c r="F268" s="447" t="s">
        <v>4615</v>
      </c>
      <c r="G268" s="534" t="s">
        <v>4700</v>
      </c>
      <c r="H268" s="450" t="s">
        <v>6198</v>
      </c>
      <c r="I268" s="216" t="s">
        <v>4616</v>
      </c>
      <c r="J268" s="223" t="s">
        <v>1085</v>
      </c>
      <c r="K268" s="452" t="s">
        <v>1086</v>
      </c>
      <c r="L268" s="213" t="s">
        <v>6199</v>
      </c>
      <c r="M268" s="218">
        <v>40858</v>
      </c>
      <c r="N268" s="534" t="s">
        <v>351</v>
      </c>
      <c r="O268" s="214">
        <v>2011</v>
      </c>
      <c r="P268" s="213"/>
      <c r="Q268" s="222"/>
      <c r="R268" s="213"/>
      <c r="S268" s="213"/>
      <c r="T268" s="213"/>
      <c r="U268" s="213"/>
    </row>
    <row r="269" spans="1:48" s="215" customFormat="1" x14ac:dyDescent="0.2">
      <c r="A269" s="450">
        <v>3631</v>
      </c>
      <c r="B269" s="477">
        <v>42370</v>
      </c>
      <c r="C269" s="447" t="s">
        <v>280</v>
      </c>
      <c r="D269" s="447" t="s">
        <v>3912</v>
      </c>
      <c r="E269" s="219" t="s">
        <v>6201</v>
      </c>
      <c r="F269" s="448" t="s">
        <v>3913</v>
      </c>
      <c r="G269" s="532" t="s">
        <v>1157</v>
      </c>
      <c r="H269" s="454" t="s">
        <v>1158</v>
      </c>
      <c r="I269" s="219" t="s">
        <v>3914</v>
      </c>
      <c r="J269" s="217" t="s">
        <v>3915</v>
      </c>
      <c r="K269" s="452" t="s">
        <v>3916</v>
      </c>
      <c r="L269" s="214" t="s">
        <v>1160</v>
      </c>
      <c r="M269" s="218">
        <v>40858</v>
      </c>
      <c r="N269" s="309" t="s">
        <v>4876</v>
      </c>
      <c r="O269" s="214">
        <v>2009</v>
      </c>
      <c r="P269" s="213"/>
      <c r="Q269" s="213"/>
      <c r="R269" s="449"/>
      <c r="S269" s="213"/>
      <c r="T269" s="213"/>
      <c r="U269" s="463"/>
    </row>
    <row r="270" spans="1:48" s="289" customFormat="1" x14ac:dyDescent="0.2">
      <c r="A270" s="450">
        <v>3633</v>
      </c>
      <c r="B270" s="477">
        <v>42370</v>
      </c>
      <c r="C270" s="457" t="s">
        <v>3926</v>
      </c>
      <c r="D270" s="447" t="s">
        <v>3927</v>
      </c>
      <c r="E270" s="482" t="s">
        <v>6201</v>
      </c>
      <c r="F270" s="457" t="s">
        <v>3928</v>
      </c>
      <c r="G270" s="535" t="s">
        <v>2266</v>
      </c>
      <c r="H270" s="458" t="s">
        <v>1158</v>
      </c>
      <c r="I270" s="458" t="s">
        <v>3929</v>
      </c>
      <c r="J270" s="451" t="s">
        <v>3930</v>
      </c>
      <c r="K270" s="460" t="s">
        <v>802</v>
      </c>
      <c r="L270" s="457" t="s">
        <v>1160</v>
      </c>
      <c r="M270" s="218">
        <v>40888</v>
      </c>
      <c r="N270" s="534" t="s">
        <v>4378</v>
      </c>
      <c r="O270" s="214">
        <v>2011</v>
      </c>
      <c r="P270" s="213"/>
      <c r="Q270" s="213"/>
      <c r="R270" s="213"/>
      <c r="S270" s="213"/>
      <c r="T270" s="213"/>
      <c r="U270" s="213"/>
    </row>
    <row r="271" spans="1:48" s="222" customFormat="1" x14ac:dyDescent="0.2">
      <c r="A271" s="450">
        <v>3634</v>
      </c>
      <c r="B271" s="477">
        <v>42370</v>
      </c>
      <c r="C271" s="447" t="s">
        <v>3243</v>
      </c>
      <c r="D271" s="447" t="s">
        <v>3258</v>
      </c>
      <c r="E271" s="219" t="s">
        <v>6201</v>
      </c>
      <c r="F271" s="447" t="s">
        <v>3244</v>
      </c>
      <c r="G271" s="534" t="s">
        <v>3245</v>
      </c>
      <c r="H271" s="450" t="s">
        <v>3573</v>
      </c>
      <c r="I271" s="216" t="s">
        <v>3246</v>
      </c>
      <c r="J271" s="217" t="s">
        <v>3247</v>
      </c>
      <c r="K271" s="456" t="s">
        <v>3259</v>
      </c>
      <c r="L271" s="213" t="s">
        <v>834</v>
      </c>
      <c r="M271" s="218">
        <v>40461</v>
      </c>
      <c r="N271" s="534" t="s">
        <v>21</v>
      </c>
      <c r="O271" s="448">
        <v>2011</v>
      </c>
      <c r="P271" s="213"/>
      <c r="Q271" s="213"/>
      <c r="R271" s="213"/>
      <c r="S271" s="213"/>
      <c r="T271" s="213"/>
      <c r="U271" s="213"/>
    </row>
    <row r="272" spans="1:48" s="305" customFormat="1" x14ac:dyDescent="0.2">
      <c r="A272" s="450">
        <v>3635</v>
      </c>
      <c r="B272" s="477">
        <v>42370</v>
      </c>
      <c r="C272" s="447" t="s">
        <v>5383</v>
      </c>
      <c r="D272" s="447" t="s">
        <v>1165</v>
      </c>
      <c r="E272" s="545" t="s">
        <v>6201</v>
      </c>
      <c r="F272" s="448" t="s">
        <v>3031</v>
      </c>
      <c r="G272" s="532" t="s">
        <v>6202</v>
      </c>
      <c r="H272" s="454" t="s">
        <v>6198</v>
      </c>
      <c r="I272" s="454" t="s">
        <v>3032</v>
      </c>
      <c r="J272" s="217">
        <v>6048023054</v>
      </c>
      <c r="K272" s="452" t="s">
        <v>3030</v>
      </c>
      <c r="L272" s="546" t="s">
        <v>6199</v>
      </c>
      <c r="M272" s="218">
        <v>39934</v>
      </c>
      <c r="N272" s="309"/>
      <c r="O272" s="213">
        <v>2011</v>
      </c>
      <c r="P272" s="213"/>
      <c r="Q272" s="213"/>
      <c r="R272" s="213"/>
      <c r="S272" s="213"/>
      <c r="T272" s="213"/>
      <c r="U272" s="213"/>
    </row>
    <row r="273" spans="1:21" s="169" customFormat="1" x14ac:dyDescent="0.2">
      <c r="A273" s="450">
        <v>3639</v>
      </c>
      <c r="B273" s="477">
        <v>42370</v>
      </c>
      <c r="C273" s="447" t="s">
        <v>808</v>
      </c>
      <c r="D273" s="447" t="s">
        <v>6230</v>
      </c>
      <c r="E273" s="454" t="s">
        <v>6201</v>
      </c>
      <c r="F273" s="448" t="s">
        <v>3057</v>
      </c>
      <c r="G273" s="532" t="s">
        <v>5919</v>
      </c>
      <c r="H273" s="454" t="s">
        <v>820</v>
      </c>
      <c r="I273" s="454" t="s">
        <v>810</v>
      </c>
      <c r="J273" s="451" t="s">
        <v>3058</v>
      </c>
      <c r="K273" s="452" t="s">
        <v>3059</v>
      </c>
      <c r="L273" s="448" t="s">
        <v>821</v>
      </c>
      <c r="M273" s="218">
        <v>40920</v>
      </c>
      <c r="N273" s="535" t="s">
        <v>2152</v>
      </c>
      <c r="O273" s="213">
        <v>2010</v>
      </c>
      <c r="P273" s="213"/>
      <c r="Q273" s="213"/>
      <c r="R273" s="213"/>
      <c r="S273" s="213"/>
      <c r="T273" s="213"/>
      <c r="U273" s="213"/>
    </row>
    <row r="274" spans="1:21" s="305" customFormat="1" x14ac:dyDescent="0.2">
      <c r="A274" s="450">
        <v>3640</v>
      </c>
      <c r="B274" s="477">
        <v>42370</v>
      </c>
      <c r="C274" s="447" t="s">
        <v>1335</v>
      </c>
      <c r="D274" s="447" t="s">
        <v>1336</v>
      </c>
      <c r="E274" s="454" t="s">
        <v>1163</v>
      </c>
      <c r="F274" s="448" t="s">
        <v>1337</v>
      </c>
      <c r="G274" s="532" t="s">
        <v>1338</v>
      </c>
      <c r="H274" s="454" t="s">
        <v>832</v>
      </c>
      <c r="I274" s="454" t="s">
        <v>1339</v>
      </c>
      <c r="J274" s="451" t="s">
        <v>1340</v>
      </c>
      <c r="K274" s="465"/>
      <c r="L274" s="448" t="s">
        <v>4661</v>
      </c>
      <c r="M274" s="218">
        <v>40920</v>
      </c>
      <c r="N274" s="535" t="s">
        <v>4934</v>
      </c>
      <c r="O274" s="447">
        <v>2006</v>
      </c>
      <c r="P274" s="213"/>
      <c r="Q274" s="213"/>
      <c r="R274" s="213"/>
      <c r="S274" s="213"/>
      <c r="T274" s="213"/>
      <c r="U274" s="213"/>
    </row>
    <row r="275" spans="1:21" customFormat="1" ht="13.5" customHeight="1" x14ac:dyDescent="0.2">
      <c r="A275" s="450">
        <v>3643</v>
      </c>
      <c r="B275" s="477">
        <v>42370</v>
      </c>
      <c r="C275" s="447" t="s">
        <v>5334</v>
      </c>
      <c r="D275" s="447" t="s">
        <v>5952</v>
      </c>
      <c r="E275" s="454" t="s">
        <v>6201</v>
      </c>
      <c r="F275" s="447" t="s">
        <v>7795</v>
      </c>
      <c r="G275" s="534" t="s">
        <v>5838</v>
      </c>
      <c r="H275" s="450" t="s">
        <v>6198</v>
      </c>
      <c r="I275" s="450" t="s">
        <v>7796</v>
      </c>
      <c r="J275" s="451" t="s">
        <v>7797</v>
      </c>
      <c r="K275" s="460" t="s">
        <v>7798</v>
      </c>
      <c r="L275" s="447" t="s">
        <v>6199</v>
      </c>
      <c r="M275" s="218">
        <v>40920</v>
      </c>
      <c r="N275" s="309"/>
      <c r="O275" s="447">
        <v>2012</v>
      </c>
      <c r="P275" s="448"/>
      <c r="Q275" s="213"/>
      <c r="R275" s="213"/>
      <c r="S275" s="213"/>
      <c r="T275" s="213"/>
      <c r="U275" s="213"/>
    </row>
    <row r="276" spans="1:21" s="213" customFormat="1" x14ac:dyDescent="0.2">
      <c r="A276" s="450">
        <v>3646</v>
      </c>
      <c r="B276" s="477">
        <v>42370</v>
      </c>
      <c r="C276" s="447" t="s">
        <v>1422</v>
      </c>
      <c r="D276" s="447" t="s">
        <v>1423</v>
      </c>
      <c r="E276" s="454" t="s">
        <v>6201</v>
      </c>
      <c r="F276" s="448" t="s">
        <v>1424</v>
      </c>
      <c r="G276" s="532" t="s">
        <v>4316</v>
      </c>
      <c r="H276" s="454" t="s">
        <v>820</v>
      </c>
      <c r="I276" s="454" t="s">
        <v>1456</v>
      </c>
      <c r="J276" s="451" t="s">
        <v>1425</v>
      </c>
      <c r="K276" s="452" t="s">
        <v>1426</v>
      </c>
      <c r="L276" s="448" t="s">
        <v>821</v>
      </c>
      <c r="M276" s="218">
        <v>40920</v>
      </c>
      <c r="N276" s="534" t="s">
        <v>3759</v>
      </c>
      <c r="O276" s="214">
        <v>2009</v>
      </c>
      <c r="P276" s="302"/>
    </row>
    <row r="277" spans="1:21" s="167" customFormat="1" x14ac:dyDescent="0.2">
      <c r="A277" s="450">
        <v>3648</v>
      </c>
      <c r="B277" s="477">
        <v>42370</v>
      </c>
      <c r="C277" s="447" t="s">
        <v>5446</v>
      </c>
      <c r="D277" s="447" t="s">
        <v>2760</v>
      </c>
      <c r="E277" s="454" t="s">
        <v>6201</v>
      </c>
      <c r="F277" s="448" t="s">
        <v>1442</v>
      </c>
      <c r="G277" s="532" t="s">
        <v>746</v>
      </c>
      <c r="H277" s="454" t="s">
        <v>832</v>
      </c>
      <c r="I277" s="454" t="s">
        <v>1443</v>
      </c>
      <c r="J277" s="451" t="s">
        <v>1444</v>
      </c>
      <c r="K277" s="452" t="s">
        <v>1445</v>
      </c>
      <c r="L277" s="448" t="s">
        <v>4661</v>
      </c>
      <c r="M277" s="218">
        <v>40920</v>
      </c>
      <c r="N277" s="534" t="s">
        <v>6472</v>
      </c>
      <c r="O277" s="448">
        <v>2012</v>
      </c>
      <c r="P277" s="448"/>
      <c r="Q277" s="213"/>
      <c r="R277" s="213"/>
      <c r="S277" s="213"/>
      <c r="T277" s="213"/>
      <c r="U277" s="213"/>
    </row>
    <row r="278" spans="1:21" s="213" customFormat="1" x14ac:dyDescent="0.2">
      <c r="A278" s="450">
        <v>3649</v>
      </c>
      <c r="B278" s="477">
        <v>42370</v>
      </c>
      <c r="C278" s="457" t="s">
        <v>3242</v>
      </c>
      <c r="D278" s="457" t="s">
        <v>3253</v>
      </c>
      <c r="E278" s="275" t="s">
        <v>6201</v>
      </c>
      <c r="F278" s="457" t="s">
        <v>3254</v>
      </c>
      <c r="G278" s="535" t="s">
        <v>401</v>
      </c>
      <c r="H278" s="458" t="s">
        <v>6198</v>
      </c>
      <c r="I278" s="290" t="s">
        <v>3255</v>
      </c>
      <c r="J278" s="217" t="s">
        <v>3256</v>
      </c>
      <c r="K278" s="452" t="s">
        <v>3257</v>
      </c>
      <c r="L278" s="222" t="s">
        <v>6199</v>
      </c>
      <c r="M278" s="218">
        <v>40461</v>
      </c>
      <c r="N278" s="309" t="s">
        <v>1625</v>
      </c>
      <c r="O278" s="448">
        <v>2012</v>
      </c>
      <c r="R278" s="449"/>
      <c r="S278" s="449"/>
      <c r="T278" s="449"/>
      <c r="U278" s="449"/>
    </row>
    <row r="279" spans="1:21" s="215" customFormat="1" x14ac:dyDescent="0.2">
      <c r="A279" s="450">
        <v>3651</v>
      </c>
      <c r="B279" s="477">
        <v>42370</v>
      </c>
      <c r="C279" s="447" t="s">
        <v>5725</v>
      </c>
      <c r="D279" s="447" t="s">
        <v>5726</v>
      </c>
      <c r="E279" s="219" t="s">
        <v>6201</v>
      </c>
      <c r="F279" s="448" t="s">
        <v>1716</v>
      </c>
      <c r="G279" s="532" t="s">
        <v>1717</v>
      </c>
      <c r="H279" s="454" t="s">
        <v>2369</v>
      </c>
      <c r="I279" s="454" t="s">
        <v>1718</v>
      </c>
      <c r="J279" s="451" t="s">
        <v>1719</v>
      </c>
      <c r="K279" s="452" t="s">
        <v>5727</v>
      </c>
      <c r="L279" s="214" t="s">
        <v>834</v>
      </c>
      <c r="M279" s="218">
        <v>40951</v>
      </c>
      <c r="N279" s="534" t="s">
        <v>6036</v>
      </c>
      <c r="O279" s="447">
        <v>2012</v>
      </c>
      <c r="P279" s="213"/>
      <c r="Q279" s="213"/>
      <c r="R279" s="213"/>
      <c r="S279" s="213"/>
      <c r="T279" s="213"/>
      <c r="U279" s="213"/>
    </row>
    <row r="280" spans="1:21" s="213" customFormat="1" x14ac:dyDescent="0.2">
      <c r="A280" s="450">
        <v>3653</v>
      </c>
      <c r="B280" s="477">
        <v>42370</v>
      </c>
      <c r="C280" s="447" t="s">
        <v>3407</v>
      </c>
      <c r="D280" s="447" t="s">
        <v>3408</v>
      </c>
      <c r="E280" s="454" t="s">
        <v>6201</v>
      </c>
      <c r="F280" s="447" t="s">
        <v>7519</v>
      </c>
      <c r="G280" s="534" t="s">
        <v>2359</v>
      </c>
      <c r="H280" s="450" t="s">
        <v>820</v>
      </c>
      <c r="I280" s="450" t="s">
        <v>7520</v>
      </c>
      <c r="J280" s="451" t="s">
        <v>3409</v>
      </c>
      <c r="K280" s="455" t="s">
        <v>3410</v>
      </c>
      <c r="L280" s="447" t="s">
        <v>821</v>
      </c>
      <c r="M280" s="218">
        <v>40981</v>
      </c>
      <c r="N280" s="535" t="s">
        <v>5909</v>
      </c>
      <c r="O280" s="448">
        <v>2012</v>
      </c>
    </row>
    <row r="281" spans="1:21" s="215" customFormat="1" x14ac:dyDescent="0.2">
      <c r="A281" s="216">
        <v>3654</v>
      </c>
      <c r="B281" s="477">
        <v>42370</v>
      </c>
      <c r="C281" s="447" t="s">
        <v>2381</v>
      </c>
      <c r="D281" s="447" t="s">
        <v>3411</v>
      </c>
      <c r="E281" s="454" t="s">
        <v>6201</v>
      </c>
      <c r="F281" s="213" t="s">
        <v>2165</v>
      </c>
      <c r="G281" s="309" t="s">
        <v>401</v>
      </c>
      <c r="H281" s="216" t="s">
        <v>6198</v>
      </c>
      <c r="I281" s="450" t="s">
        <v>3412</v>
      </c>
      <c r="J281" s="287" t="s">
        <v>5095</v>
      </c>
      <c r="K281" s="452" t="s">
        <v>5094</v>
      </c>
      <c r="L281" s="213" t="s">
        <v>6199</v>
      </c>
      <c r="M281" s="218">
        <v>39934</v>
      </c>
      <c r="N281" s="534" t="s">
        <v>1625</v>
      </c>
      <c r="O281" s="448">
        <v>2012</v>
      </c>
      <c r="P281" s="449"/>
      <c r="Q281" s="449"/>
      <c r="R281" s="449"/>
      <c r="S281" s="449"/>
      <c r="T281" s="449"/>
      <c r="U281" s="449"/>
    </row>
    <row r="282" spans="1:21" s="215" customFormat="1" x14ac:dyDescent="0.2">
      <c r="A282" s="450">
        <v>3655</v>
      </c>
      <c r="B282" s="477">
        <v>42370</v>
      </c>
      <c r="C282" s="447" t="s">
        <v>3419</v>
      </c>
      <c r="D282" s="447" t="s">
        <v>2921</v>
      </c>
      <c r="E282" s="454" t="s">
        <v>6201</v>
      </c>
      <c r="F282" s="448" t="s">
        <v>3420</v>
      </c>
      <c r="G282" s="532" t="s">
        <v>3421</v>
      </c>
      <c r="H282" s="454" t="s">
        <v>832</v>
      </c>
      <c r="I282" s="454" t="s">
        <v>3422</v>
      </c>
      <c r="J282" s="451" t="s">
        <v>3423</v>
      </c>
      <c r="K282" s="452" t="s">
        <v>3424</v>
      </c>
      <c r="L282" s="448" t="s">
        <v>4661</v>
      </c>
      <c r="M282" s="218">
        <v>40980</v>
      </c>
      <c r="N282" s="535" t="s">
        <v>2996</v>
      </c>
      <c r="O282" s="214">
        <v>2012</v>
      </c>
      <c r="P282" s="213"/>
      <c r="Q282" s="213"/>
      <c r="R282" s="213"/>
      <c r="S282" s="213"/>
      <c r="T282" s="213"/>
      <c r="U282" s="213"/>
    </row>
    <row r="283" spans="1:21" customFormat="1" x14ac:dyDescent="0.2">
      <c r="A283" s="450">
        <v>3656</v>
      </c>
      <c r="B283" s="477">
        <v>42370</v>
      </c>
      <c r="C283" s="447" t="s">
        <v>3413</v>
      </c>
      <c r="D283" s="447" t="s">
        <v>5432</v>
      </c>
      <c r="E283" s="454" t="s">
        <v>6201</v>
      </c>
      <c r="F283" s="448" t="s">
        <v>3414</v>
      </c>
      <c r="G283" s="532" t="s">
        <v>3415</v>
      </c>
      <c r="H283" s="454" t="s">
        <v>1005</v>
      </c>
      <c r="I283" s="454" t="s">
        <v>3416</v>
      </c>
      <c r="J283" s="451" t="s">
        <v>3417</v>
      </c>
      <c r="K283" s="452" t="s">
        <v>3418</v>
      </c>
      <c r="L283" s="448" t="s">
        <v>834</v>
      </c>
      <c r="M283" s="218">
        <v>40980</v>
      </c>
      <c r="N283" s="534" t="s">
        <v>6247</v>
      </c>
      <c r="O283" s="214">
        <v>2006</v>
      </c>
      <c r="P283" s="222"/>
      <c r="Q283" s="213"/>
      <c r="R283" s="213"/>
      <c r="S283" s="213"/>
      <c r="T283" s="213"/>
      <c r="U283" s="213"/>
    </row>
    <row r="284" spans="1:21" s="167" customFormat="1" x14ac:dyDescent="0.2">
      <c r="A284" s="450">
        <v>3657</v>
      </c>
      <c r="B284" s="477">
        <v>42370</v>
      </c>
      <c r="C284" s="457" t="s">
        <v>3428</v>
      </c>
      <c r="D284" s="457" t="s">
        <v>3429</v>
      </c>
      <c r="E284" s="482" t="s">
        <v>6201</v>
      </c>
      <c r="F284" s="510" t="s">
        <v>7107</v>
      </c>
      <c r="G284" s="536" t="s">
        <v>2517</v>
      </c>
      <c r="H284" s="482" t="s">
        <v>6198</v>
      </c>
      <c r="I284" s="482" t="s">
        <v>7108</v>
      </c>
      <c r="J284" s="459" t="s">
        <v>3430</v>
      </c>
      <c r="K284" s="460" t="s">
        <v>3675</v>
      </c>
      <c r="L284" s="510" t="s">
        <v>6199</v>
      </c>
      <c r="M284" s="218">
        <v>40980</v>
      </c>
      <c r="N284" s="534" t="s">
        <v>1421</v>
      </c>
      <c r="O284" s="448">
        <v>2012</v>
      </c>
      <c r="P284" s="213"/>
      <c r="Q284" s="213"/>
      <c r="R284" s="449"/>
      <c r="S284" s="449"/>
      <c r="T284" s="449"/>
      <c r="U284" s="449"/>
    </row>
    <row r="285" spans="1:21" s="213" customFormat="1" x14ac:dyDescent="0.2">
      <c r="A285" s="450">
        <v>3661</v>
      </c>
      <c r="B285" s="477">
        <v>42370</v>
      </c>
      <c r="C285" s="447" t="s">
        <v>3512</v>
      </c>
      <c r="D285" s="447" t="s">
        <v>3513</v>
      </c>
      <c r="E285" s="454" t="s">
        <v>6201</v>
      </c>
      <c r="F285" s="447" t="s">
        <v>6624</v>
      </c>
      <c r="G285" s="532" t="s">
        <v>6625</v>
      </c>
      <c r="H285" s="454" t="s">
        <v>820</v>
      </c>
      <c r="I285" s="454" t="s">
        <v>6626</v>
      </c>
      <c r="J285" s="451" t="s">
        <v>3515</v>
      </c>
      <c r="K285" s="452" t="s">
        <v>3516</v>
      </c>
      <c r="L285" s="448" t="s">
        <v>821</v>
      </c>
      <c r="M285" s="218">
        <v>40980</v>
      </c>
      <c r="N285" s="309"/>
      <c r="O285" s="448">
        <v>2012</v>
      </c>
    </row>
    <row r="286" spans="1:21" s="167" customFormat="1" x14ac:dyDescent="0.2">
      <c r="A286" s="450">
        <v>3667</v>
      </c>
      <c r="B286" s="477">
        <v>42370</v>
      </c>
      <c r="C286" s="447" t="s">
        <v>5450</v>
      </c>
      <c r="D286" s="447" t="s">
        <v>5451</v>
      </c>
      <c r="E286" s="454" t="s">
        <v>6201</v>
      </c>
      <c r="F286" s="448" t="s">
        <v>7573</v>
      </c>
      <c r="G286" s="534" t="s">
        <v>5452</v>
      </c>
      <c r="H286" s="450" t="s">
        <v>820</v>
      </c>
      <c r="I286" s="450" t="s">
        <v>5453</v>
      </c>
      <c r="J286" s="451" t="s">
        <v>5454</v>
      </c>
      <c r="K286" s="452" t="s">
        <v>5455</v>
      </c>
      <c r="L286" s="447" t="s">
        <v>821</v>
      </c>
      <c r="M286" s="218">
        <v>41011</v>
      </c>
      <c r="N286" s="535" t="s">
        <v>940</v>
      </c>
      <c r="O286" s="448">
        <v>2012</v>
      </c>
      <c r="P286" s="448"/>
      <c r="Q286" s="213"/>
      <c r="R286" s="213"/>
      <c r="S286" s="213"/>
      <c r="T286" s="213"/>
      <c r="U286" s="213"/>
    </row>
    <row r="287" spans="1:21" s="213" customFormat="1" x14ac:dyDescent="0.2">
      <c r="A287" s="216">
        <v>3668</v>
      </c>
      <c r="B287" s="477">
        <v>42370</v>
      </c>
      <c r="C287" s="447" t="s">
        <v>1879</v>
      </c>
      <c r="D287" s="447" t="s">
        <v>1777</v>
      </c>
      <c r="E287" s="454" t="s">
        <v>6201</v>
      </c>
      <c r="F287" s="447" t="s">
        <v>1880</v>
      </c>
      <c r="G287" s="534" t="s">
        <v>1881</v>
      </c>
      <c r="H287" s="450" t="s">
        <v>832</v>
      </c>
      <c r="I287" s="450" t="s">
        <v>1882</v>
      </c>
      <c r="J287" s="497" t="s">
        <v>1883</v>
      </c>
      <c r="K287" s="460" t="s">
        <v>1265</v>
      </c>
      <c r="L287" s="447" t="s">
        <v>4661</v>
      </c>
      <c r="M287" s="218">
        <v>41011</v>
      </c>
      <c r="N287" s="534" t="s">
        <v>2996</v>
      </c>
      <c r="O287" s="447">
        <v>2012</v>
      </c>
      <c r="P287" s="449"/>
      <c r="Q287" s="449"/>
    </row>
    <row r="288" spans="1:21" s="213" customFormat="1" x14ac:dyDescent="0.2">
      <c r="A288" s="450">
        <v>3671</v>
      </c>
      <c r="B288" s="477">
        <v>42370</v>
      </c>
      <c r="C288" s="447" t="s">
        <v>2906</v>
      </c>
      <c r="D288" s="447" t="s">
        <v>2907</v>
      </c>
      <c r="E288" s="454" t="s">
        <v>6201</v>
      </c>
      <c r="F288" s="447" t="s">
        <v>2910</v>
      </c>
      <c r="G288" s="534" t="s">
        <v>2908</v>
      </c>
      <c r="H288" s="450" t="s">
        <v>832</v>
      </c>
      <c r="I288" s="591" t="s">
        <v>2909</v>
      </c>
      <c r="J288" s="451" t="s">
        <v>6784</v>
      </c>
      <c r="K288" s="460" t="s">
        <v>6785</v>
      </c>
      <c r="L288" s="571" t="s">
        <v>4661</v>
      </c>
      <c r="M288" s="218">
        <v>41011</v>
      </c>
      <c r="N288" s="534" t="s">
        <v>6786</v>
      </c>
      <c r="O288" s="447">
        <v>2012</v>
      </c>
    </row>
    <row r="289" spans="1:21" s="301" customFormat="1" x14ac:dyDescent="0.2">
      <c r="A289" s="216">
        <v>3674</v>
      </c>
      <c r="B289" s="477">
        <v>42370</v>
      </c>
      <c r="C289" s="447" t="s">
        <v>5785</v>
      </c>
      <c r="D289" s="447" t="s">
        <v>5784</v>
      </c>
      <c r="E289" s="454" t="s">
        <v>6201</v>
      </c>
      <c r="F289" s="447" t="s">
        <v>5765</v>
      </c>
      <c r="G289" s="534" t="s">
        <v>183</v>
      </c>
      <c r="H289" s="450" t="s">
        <v>820</v>
      </c>
      <c r="I289" s="450" t="s">
        <v>5766</v>
      </c>
      <c r="J289" s="497" t="s">
        <v>5767</v>
      </c>
      <c r="K289" s="452" t="s">
        <v>5768</v>
      </c>
      <c r="L289" s="447" t="s">
        <v>821</v>
      </c>
      <c r="M289" s="218">
        <v>41011</v>
      </c>
      <c r="N289" s="534" t="s">
        <v>1859</v>
      </c>
      <c r="O289" s="448">
        <v>2012</v>
      </c>
      <c r="P289" s="449"/>
      <c r="Q289" s="449"/>
      <c r="R289" s="449"/>
      <c r="S289" s="449"/>
      <c r="T289" s="449"/>
      <c r="U289" s="449"/>
    </row>
    <row r="290" spans="1:21" s="215" customFormat="1" x14ac:dyDescent="0.2">
      <c r="A290" s="216">
        <v>3679</v>
      </c>
      <c r="B290" s="477">
        <v>42370</v>
      </c>
      <c r="C290" s="447" t="s">
        <v>357</v>
      </c>
      <c r="D290" s="447" t="s">
        <v>4482</v>
      </c>
      <c r="E290" s="454" t="s">
        <v>6201</v>
      </c>
      <c r="F290" s="457" t="s">
        <v>6595</v>
      </c>
      <c r="G290" s="535" t="s">
        <v>1843</v>
      </c>
      <c r="H290" s="458" t="s">
        <v>820</v>
      </c>
      <c r="I290" s="458" t="s">
        <v>921</v>
      </c>
      <c r="J290" s="497" t="s">
        <v>358</v>
      </c>
      <c r="K290" s="452" t="s">
        <v>359</v>
      </c>
      <c r="L290" s="457" t="s">
        <v>821</v>
      </c>
      <c r="M290" s="218">
        <v>41011</v>
      </c>
      <c r="N290" s="534" t="s">
        <v>2152</v>
      </c>
      <c r="O290" s="448">
        <v>2012</v>
      </c>
      <c r="P290" s="449"/>
      <c r="Q290" s="449"/>
      <c r="R290" s="213"/>
      <c r="S290" s="213"/>
      <c r="T290" s="213"/>
      <c r="U290" s="213"/>
    </row>
    <row r="291" spans="1:21" s="215" customFormat="1" x14ac:dyDescent="0.2">
      <c r="A291" s="450">
        <v>3680</v>
      </c>
      <c r="B291" s="477">
        <v>42370</v>
      </c>
      <c r="C291" s="447" t="s">
        <v>361</v>
      </c>
      <c r="D291" s="447" t="s">
        <v>5596</v>
      </c>
      <c r="E291" s="454" t="s">
        <v>6201</v>
      </c>
      <c r="F291" s="447" t="s">
        <v>362</v>
      </c>
      <c r="G291" s="534" t="s">
        <v>2510</v>
      </c>
      <c r="H291" s="450" t="s">
        <v>820</v>
      </c>
      <c r="I291" s="450" t="s">
        <v>363</v>
      </c>
      <c r="J291" s="451" t="s">
        <v>364</v>
      </c>
      <c r="K291" s="452" t="s">
        <v>365</v>
      </c>
      <c r="L291" s="447" t="s">
        <v>821</v>
      </c>
      <c r="M291" s="218">
        <v>41041</v>
      </c>
      <c r="N291" s="534" t="s">
        <v>4581</v>
      </c>
      <c r="O291" s="448">
        <v>2012</v>
      </c>
      <c r="P291" s="449"/>
      <c r="Q291" s="449"/>
      <c r="R291" s="278"/>
      <c r="S291" s="278"/>
      <c r="T291" s="278"/>
      <c r="U291" s="278"/>
    </row>
    <row r="292" spans="1:21" s="213" customFormat="1" x14ac:dyDescent="0.2">
      <c r="A292" s="487">
        <v>3686</v>
      </c>
      <c r="B292" s="488">
        <v>42736</v>
      </c>
      <c r="C292" s="489" t="s">
        <v>6079</v>
      </c>
      <c r="D292" s="489" t="s">
        <v>6080</v>
      </c>
      <c r="E292" s="490" t="s">
        <v>1163</v>
      </c>
      <c r="F292" s="587" t="s">
        <v>5859</v>
      </c>
      <c r="G292" s="539" t="s">
        <v>5860</v>
      </c>
      <c r="H292" s="490" t="s">
        <v>832</v>
      </c>
      <c r="I292" s="282" t="s">
        <v>2271</v>
      </c>
      <c r="J292" s="276">
        <v>8192214237</v>
      </c>
      <c r="K292" s="494" t="s">
        <v>2272</v>
      </c>
      <c r="L292" s="284" t="s">
        <v>4661</v>
      </c>
      <c r="M292" s="277">
        <v>40238</v>
      </c>
      <c r="N292" s="609" t="s">
        <v>5340</v>
      </c>
      <c r="O292" s="278">
        <v>2010</v>
      </c>
      <c r="P292" s="278"/>
      <c r="Q292" s="278"/>
    </row>
    <row r="293" spans="1:21" s="169" customFormat="1" x14ac:dyDescent="0.2">
      <c r="A293" s="450">
        <v>3687</v>
      </c>
      <c r="B293" s="477">
        <v>42370</v>
      </c>
      <c r="C293" s="447" t="s">
        <v>2282</v>
      </c>
      <c r="D293" s="447" t="s">
        <v>2283</v>
      </c>
      <c r="E293" s="219" t="s">
        <v>6201</v>
      </c>
      <c r="F293" s="448" t="s">
        <v>2284</v>
      </c>
      <c r="G293" s="532" t="s">
        <v>1737</v>
      </c>
      <c r="H293" s="454" t="s">
        <v>4981</v>
      </c>
      <c r="I293" s="219" t="s">
        <v>2285</v>
      </c>
      <c r="J293" s="217">
        <v>5062060734</v>
      </c>
      <c r="K293" s="456" t="s">
        <v>2286</v>
      </c>
      <c r="L293" s="214" t="s">
        <v>834</v>
      </c>
      <c r="M293" s="218">
        <v>40269</v>
      </c>
      <c r="N293" s="309" t="s">
        <v>1397</v>
      </c>
      <c r="O293" s="213">
        <v>2010</v>
      </c>
      <c r="P293" s="213"/>
      <c r="Q293" s="213"/>
      <c r="R293" s="213"/>
      <c r="S293" s="213"/>
      <c r="T293" s="213"/>
      <c r="U293" s="213"/>
    </row>
    <row r="294" spans="1:21" s="215" customFormat="1" x14ac:dyDescent="0.2">
      <c r="A294" s="450">
        <v>3688</v>
      </c>
      <c r="B294" s="477">
        <v>42370</v>
      </c>
      <c r="C294" s="447" t="s">
        <v>4496</v>
      </c>
      <c r="D294" s="447" t="s">
        <v>5111</v>
      </c>
      <c r="E294" s="454" t="s">
        <v>6201</v>
      </c>
      <c r="F294" s="448" t="s">
        <v>884</v>
      </c>
      <c r="G294" s="532" t="s">
        <v>3078</v>
      </c>
      <c r="H294" s="454" t="s">
        <v>4981</v>
      </c>
      <c r="I294" s="454" t="s">
        <v>885</v>
      </c>
      <c r="J294" s="451" t="s">
        <v>3079</v>
      </c>
      <c r="K294" s="452" t="s">
        <v>5862</v>
      </c>
      <c r="L294" s="448" t="s">
        <v>834</v>
      </c>
      <c r="M294" s="218">
        <v>41041</v>
      </c>
      <c r="N294" s="535" t="s">
        <v>1397</v>
      </c>
      <c r="O294" s="447">
        <v>2012</v>
      </c>
      <c r="P294" s="213"/>
      <c r="Q294" s="213"/>
      <c r="R294" s="99"/>
      <c r="S294" s="99"/>
      <c r="T294" s="99"/>
      <c r="U294" s="99"/>
    </row>
    <row r="295" spans="1:21" s="213" customFormat="1" x14ac:dyDescent="0.2">
      <c r="A295" s="450">
        <v>3689</v>
      </c>
      <c r="B295" s="477">
        <v>42370</v>
      </c>
      <c r="C295" s="447" t="s">
        <v>5117</v>
      </c>
      <c r="D295" s="447" t="s">
        <v>7068</v>
      </c>
      <c r="E295" s="454" t="s">
        <v>1163</v>
      </c>
      <c r="F295" s="448" t="s">
        <v>3073</v>
      </c>
      <c r="G295" s="532" t="s">
        <v>3074</v>
      </c>
      <c r="H295" s="454" t="s">
        <v>6198</v>
      </c>
      <c r="I295" s="454" t="s">
        <v>3075</v>
      </c>
      <c r="J295" s="459" t="s">
        <v>3076</v>
      </c>
      <c r="K295" s="452" t="s">
        <v>3077</v>
      </c>
      <c r="L295" s="448" t="s">
        <v>6199</v>
      </c>
      <c r="M295" s="218">
        <v>41041</v>
      </c>
      <c r="N295" s="534" t="s">
        <v>351</v>
      </c>
      <c r="O295" s="447">
        <v>2012</v>
      </c>
      <c r="P295" s="449"/>
      <c r="Q295" s="449"/>
      <c r="T295" s="222"/>
      <c r="U295" s="222"/>
    </row>
    <row r="296" spans="1:21" s="167" customFormat="1" x14ac:dyDescent="0.2">
      <c r="A296" s="450">
        <v>3704</v>
      </c>
      <c r="B296" s="477">
        <v>42370</v>
      </c>
      <c r="C296" s="447" t="s">
        <v>1416</v>
      </c>
      <c r="D296" s="447" t="s">
        <v>4093</v>
      </c>
      <c r="E296" s="454" t="s">
        <v>6201</v>
      </c>
      <c r="F296" s="447" t="s">
        <v>1417</v>
      </c>
      <c r="G296" s="534" t="s">
        <v>2193</v>
      </c>
      <c r="H296" s="450" t="s">
        <v>820</v>
      </c>
      <c r="I296" s="450" t="s">
        <v>1369</v>
      </c>
      <c r="J296" s="451" t="s">
        <v>1370</v>
      </c>
      <c r="K296" s="452" t="s">
        <v>1371</v>
      </c>
      <c r="L296" s="447" t="s">
        <v>821</v>
      </c>
      <c r="M296" s="218">
        <v>41102</v>
      </c>
      <c r="N296" s="534" t="s">
        <v>2152</v>
      </c>
      <c r="O296" s="448">
        <v>2012</v>
      </c>
      <c r="P296" s="99"/>
      <c r="Q296" s="52"/>
      <c r="R296" s="99"/>
      <c r="S296" s="99"/>
      <c r="T296" s="99"/>
      <c r="U296" s="99"/>
    </row>
    <row r="297" spans="1:21" s="215" customFormat="1" x14ac:dyDescent="0.2">
      <c r="A297" s="450">
        <v>3719</v>
      </c>
      <c r="B297" s="477">
        <v>42370</v>
      </c>
      <c r="C297" s="447" t="s">
        <v>4918</v>
      </c>
      <c r="D297" s="447" t="s">
        <v>4303</v>
      </c>
      <c r="E297" s="454" t="s">
        <v>4467</v>
      </c>
      <c r="F297" s="510" t="s">
        <v>4919</v>
      </c>
      <c r="G297" s="536" t="s">
        <v>4373</v>
      </c>
      <c r="H297" s="482" t="s">
        <v>820</v>
      </c>
      <c r="I297" s="482" t="s">
        <v>4920</v>
      </c>
      <c r="J297" s="451" t="s">
        <v>4921</v>
      </c>
      <c r="K297" s="460" t="s">
        <v>6529</v>
      </c>
      <c r="L297" s="510" t="s">
        <v>821</v>
      </c>
      <c r="M297" s="218">
        <v>41164</v>
      </c>
      <c r="N297" s="534" t="s">
        <v>2662</v>
      </c>
      <c r="O297" s="447">
        <v>2012</v>
      </c>
      <c r="P297" s="213"/>
      <c r="Q297" s="213"/>
      <c r="R297" s="99"/>
      <c r="S297" s="99"/>
      <c r="T297" s="99"/>
      <c r="U297" s="99"/>
    </row>
    <row r="298" spans="1:21" s="215" customFormat="1" x14ac:dyDescent="0.2">
      <c r="A298" s="450">
        <v>3723</v>
      </c>
      <c r="B298" s="477">
        <v>42370</v>
      </c>
      <c r="C298" s="447" t="s">
        <v>3586</v>
      </c>
      <c r="D298" s="447" t="s">
        <v>6377</v>
      </c>
      <c r="E298" s="219" t="s">
        <v>6201</v>
      </c>
      <c r="F298" s="447" t="s">
        <v>6598</v>
      </c>
      <c r="G298" s="534" t="s">
        <v>6599</v>
      </c>
      <c r="H298" s="450" t="s">
        <v>820</v>
      </c>
      <c r="I298" s="450" t="s">
        <v>6600</v>
      </c>
      <c r="J298" s="217" t="s">
        <v>6378</v>
      </c>
      <c r="K298" s="456" t="s">
        <v>6379</v>
      </c>
      <c r="L298" s="213" t="s">
        <v>821</v>
      </c>
      <c r="M298" s="453">
        <v>40787</v>
      </c>
      <c r="N298" s="309"/>
      <c r="O298" s="213">
        <v>2011</v>
      </c>
      <c r="P298" s="213"/>
      <c r="Q298" s="213"/>
      <c r="R298" s="99"/>
      <c r="S298" s="99"/>
      <c r="T298" s="441"/>
      <c r="U298" s="441"/>
    </row>
    <row r="299" spans="1:21" s="169" customFormat="1" x14ac:dyDescent="0.2">
      <c r="A299" s="450">
        <v>3724</v>
      </c>
      <c r="B299" s="477">
        <v>42370</v>
      </c>
      <c r="C299" s="447" t="s">
        <v>5814</v>
      </c>
      <c r="D299" s="447" t="s">
        <v>505</v>
      </c>
      <c r="E299" s="454" t="s">
        <v>6201</v>
      </c>
      <c r="F299" s="447" t="s">
        <v>5815</v>
      </c>
      <c r="G299" s="532" t="s">
        <v>5816</v>
      </c>
      <c r="H299" s="454" t="s">
        <v>820</v>
      </c>
      <c r="I299" s="454" t="s">
        <v>5817</v>
      </c>
      <c r="J299" s="451" t="s">
        <v>5818</v>
      </c>
      <c r="K299" s="456" t="s">
        <v>5819</v>
      </c>
      <c r="L299" s="448" t="s">
        <v>821</v>
      </c>
      <c r="M299" s="218">
        <v>41164</v>
      </c>
      <c r="N299" s="534" t="s">
        <v>1859</v>
      </c>
      <c r="O299" s="448">
        <v>2012</v>
      </c>
      <c r="P299" s="214"/>
      <c r="Q299" s="222"/>
      <c r="R299" s="213"/>
      <c r="S299" s="213"/>
      <c r="T299" s="213"/>
      <c r="U299" s="213"/>
    </row>
    <row r="300" spans="1:21" s="169" customFormat="1" x14ac:dyDescent="0.2">
      <c r="A300" s="450">
        <v>3729</v>
      </c>
      <c r="B300" s="477">
        <v>42370</v>
      </c>
      <c r="C300" s="447" t="s">
        <v>2888</v>
      </c>
      <c r="D300" s="447" t="s">
        <v>2889</v>
      </c>
      <c r="E300" s="219" t="s">
        <v>6201</v>
      </c>
      <c r="F300" s="447" t="s">
        <v>2890</v>
      </c>
      <c r="G300" s="534" t="s">
        <v>4388</v>
      </c>
      <c r="H300" s="450" t="s">
        <v>1158</v>
      </c>
      <c r="I300" s="216" t="s">
        <v>3658</v>
      </c>
      <c r="J300" s="217" t="s">
        <v>3659</v>
      </c>
      <c r="K300" s="456" t="s">
        <v>3660</v>
      </c>
      <c r="L300" s="213" t="s">
        <v>1160</v>
      </c>
      <c r="M300" s="218">
        <v>40735</v>
      </c>
      <c r="N300" s="309" t="s">
        <v>4095</v>
      </c>
      <c r="O300" s="213">
        <v>2011</v>
      </c>
      <c r="P300" s="449"/>
      <c r="Q300" s="449"/>
      <c r="R300" s="213"/>
      <c r="S300" s="213"/>
      <c r="T300" s="213"/>
      <c r="U300" s="213"/>
    </row>
    <row r="301" spans="1:21" s="167" customFormat="1" x14ac:dyDescent="0.2">
      <c r="A301" s="450">
        <v>3739</v>
      </c>
      <c r="B301" s="477">
        <v>42370</v>
      </c>
      <c r="C301" s="447" t="s">
        <v>2453</v>
      </c>
      <c r="D301" s="447" t="s">
        <v>7217</v>
      </c>
      <c r="E301" s="454" t="s">
        <v>6201</v>
      </c>
      <c r="F301" s="447" t="s">
        <v>339</v>
      </c>
      <c r="G301" s="534" t="s">
        <v>231</v>
      </c>
      <c r="H301" s="450" t="s">
        <v>4981</v>
      </c>
      <c r="I301" s="450" t="s">
        <v>340</v>
      </c>
      <c r="J301" s="451" t="s">
        <v>341</v>
      </c>
      <c r="K301" s="460" t="s">
        <v>342</v>
      </c>
      <c r="L301" s="447" t="s">
        <v>834</v>
      </c>
      <c r="M301" s="218">
        <v>41194</v>
      </c>
      <c r="N301" s="534" t="s">
        <v>264</v>
      </c>
      <c r="O301" s="447">
        <v>2012</v>
      </c>
      <c r="P301" s="449"/>
      <c r="Q301" s="449"/>
      <c r="R301" s="449"/>
      <c r="S301" s="449"/>
      <c r="T301" s="449"/>
      <c r="U301" s="449"/>
    </row>
    <row r="302" spans="1:21" s="215" customFormat="1" x14ac:dyDescent="0.2">
      <c r="A302" s="450">
        <v>3740</v>
      </c>
      <c r="B302" s="477">
        <v>42370</v>
      </c>
      <c r="C302" s="447" t="s">
        <v>2448</v>
      </c>
      <c r="D302" s="447" t="s">
        <v>2449</v>
      </c>
      <c r="E302" s="454" t="s">
        <v>6201</v>
      </c>
      <c r="F302" s="447" t="s">
        <v>6596</v>
      </c>
      <c r="G302" s="534" t="s">
        <v>2067</v>
      </c>
      <c r="H302" s="450" t="s">
        <v>3573</v>
      </c>
      <c r="I302" s="450" t="s">
        <v>6597</v>
      </c>
      <c r="J302" s="451" t="s">
        <v>2450</v>
      </c>
      <c r="K302" s="460" t="s">
        <v>2451</v>
      </c>
      <c r="L302" s="447" t="s">
        <v>834</v>
      </c>
      <c r="M302" s="218">
        <v>41194</v>
      </c>
      <c r="N302" s="534" t="s">
        <v>3173</v>
      </c>
      <c r="O302" s="447">
        <v>2012</v>
      </c>
      <c r="P302" s="449"/>
      <c r="Q302" s="449"/>
      <c r="R302" s="213"/>
      <c r="S302" s="213"/>
      <c r="T302" s="213"/>
      <c r="U302" s="213"/>
    </row>
    <row r="303" spans="1:21" s="167" customFormat="1" x14ac:dyDescent="0.2">
      <c r="A303" s="450">
        <v>3744</v>
      </c>
      <c r="B303" s="477">
        <v>42370</v>
      </c>
      <c r="C303" s="447" t="s">
        <v>2479</v>
      </c>
      <c r="D303" s="447" t="s">
        <v>5596</v>
      </c>
      <c r="E303" s="454" t="s">
        <v>6201</v>
      </c>
      <c r="F303" s="447" t="s">
        <v>2480</v>
      </c>
      <c r="G303" s="534" t="s">
        <v>4752</v>
      </c>
      <c r="H303" s="450" t="s">
        <v>820</v>
      </c>
      <c r="I303" s="450" t="s">
        <v>2481</v>
      </c>
      <c r="J303" s="451" t="s">
        <v>2482</v>
      </c>
      <c r="K303" s="460" t="s">
        <v>2483</v>
      </c>
      <c r="L303" s="447" t="s">
        <v>821</v>
      </c>
      <c r="M303" s="218">
        <v>41194</v>
      </c>
      <c r="N303" s="309"/>
      <c r="O303" s="447">
        <v>2012</v>
      </c>
      <c r="P303" s="449"/>
      <c r="Q303" s="449"/>
      <c r="R303" s="213"/>
      <c r="S303" s="213"/>
      <c r="T303" s="213"/>
      <c r="U303" s="213"/>
    </row>
    <row r="304" spans="1:21" s="167" customFormat="1" x14ac:dyDescent="0.2">
      <c r="A304" s="450">
        <v>3745</v>
      </c>
      <c r="B304" s="477">
        <v>42370</v>
      </c>
      <c r="C304" s="447" t="s">
        <v>2494</v>
      </c>
      <c r="D304" s="447" t="s">
        <v>2283</v>
      </c>
      <c r="E304" s="454" t="s">
        <v>6201</v>
      </c>
      <c r="F304" s="447" t="s">
        <v>2495</v>
      </c>
      <c r="G304" s="534" t="s">
        <v>2496</v>
      </c>
      <c r="H304" s="450" t="s">
        <v>820</v>
      </c>
      <c r="I304" s="450" t="s">
        <v>2497</v>
      </c>
      <c r="J304" s="451" t="s">
        <v>2498</v>
      </c>
      <c r="K304" s="460" t="s">
        <v>2499</v>
      </c>
      <c r="L304" s="447" t="s">
        <v>821</v>
      </c>
      <c r="M304" s="218">
        <v>41194</v>
      </c>
      <c r="N304" s="534" t="s">
        <v>2152</v>
      </c>
      <c r="O304" s="447">
        <v>2012</v>
      </c>
      <c r="P304" s="449"/>
      <c r="Q304" s="449"/>
      <c r="R304" s="213"/>
      <c r="S304" s="213"/>
      <c r="T304" s="213"/>
      <c r="U304" s="213"/>
    </row>
    <row r="305" spans="1:21" x14ac:dyDescent="0.2">
      <c r="A305" s="450">
        <v>3749</v>
      </c>
      <c r="B305" s="477">
        <v>42370</v>
      </c>
      <c r="C305" s="447" t="s">
        <v>2672</v>
      </c>
      <c r="D305" s="447" t="s">
        <v>4582</v>
      </c>
      <c r="E305" s="219" t="s">
        <v>6201</v>
      </c>
      <c r="F305" s="448" t="s">
        <v>4023</v>
      </c>
      <c r="G305" s="532" t="s">
        <v>1812</v>
      </c>
      <c r="H305" s="454" t="s">
        <v>820</v>
      </c>
      <c r="I305" s="545" t="s">
        <v>4024</v>
      </c>
      <c r="J305" s="217">
        <v>5194739939</v>
      </c>
      <c r="K305" s="456" t="s">
        <v>4025</v>
      </c>
      <c r="L305" s="546" t="s">
        <v>821</v>
      </c>
      <c r="M305" s="218">
        <v>39965</v>
      </c>
      <c r="N305" s="534" t="s">
        <v>7039</v>
      </c>
      <c r="O305" s="300">
        <v>2012</v>
      </c>
      <c r="P305" s="449"/>
      <c r="Q305" s="449"/>
      <c r="R305" s="213"/>
      <c r="S305" s="213"/>
      <c r="T305" s="213"/>
      <c r="U305" s="213"/>
    </row>
    <row r="306" spans="1:21" x14ac:dyDescent="0.2">
      <c r="A306" s="450">
        <v>3750</v>
      </c>
      <c r="B306" s="477">
        <v>42370</v>
      </c>
      <c r="C306" s="447" t="s">
        <v>4086</v>
      </c>
      <c r="D306" s="447" t="s">
        <v>4022</v>
      </c>
      <c r="E306" s="219" t="s">
        <v>6201</v>
      </c>
      <c r="F306" s="447" t="s">
        <v>5295</v>
      </c>
      <c r="G306" s="534" t="s">
        <v>4606</v>
      </c>
      <c r="H306" s="450" t="s">
        <v>2369</v>
      </c>
      <c r="I306" s="216" t="s">
        <v>5440</v>
      </c>
      <c r="J306" s="217" t="s">
        <v>5441</v>
      </c>
      <c r="K306" s="456" t="s">
        <v>5442</v>
      </c>
      <c r="L306" s="213" t="s">
        <v>834</v>
      </c>
      <c r="M306" s="218">
        <v>40400</v>
      </c>
      <c r="N306" s="309" t="s">
        <v>6036</v>
      </c>
      <c r="O306" s="214">
        <v>2007</v>
      </c>
      <c r="P306" s="449"/>
      <c r="Q306" s="449"/>
      <c r="R306" s="213"/>
      <c r="S306" s="213"/>
      <c r="T306" s="213"/>
      <c r="U306" s="213"/>
    </row>
    <row r="307" spans="1:21" s="167" customFormat="1" x14ac:dyDescent="0.2">
      <c r="A307" s="487">
        <v>3758</v>
      </c>
      <c r="B307" s="488">
        <v>42736</v>
      </c>
      <c r="C307" s="489" t="s">
        <v>6602</v>
      </c>
      <c r="D307" s="489" t="s">
        <v>6603</v>
      </c>
      <c r="E307" s="487" t="s">
        <v>543</v>
      </c>
      <c r="F307" s="489" t="s">
        <v>3486</v>
      </c>
      <c r="G307" s="540" t="s">
        <v>4316</v>
      </c>
      <c r="H307" s="487" t="s">
        <v>820</v>
      </c>
      <c r="I307" s="543" t="s">
        <v>1674</v>
      </c>
      <c r="J307" s="492" t="s">
        <v>6068</v>
      </c>
      <c r="K307" s="524" t="s">
        <v>6069</v>
      </c>
      <c r="L307" s="525" t="s">
        <v>821</v>
      </c>
      <c r="M307" s="544">
        <v>41225</v>
      </c>
      <c r="N307" s="540" t="s">
        <v>2510</v>
      </c>
      <c r="O307" s="284">
        <v>2009</v>
      </c>
      <c r="P307" s="525"/>
      <c r="Q307" s="525"/>
      <c r="R307" s="222"/>
      <c r="S307" s="222"/>
      <c r="T307" s="213"/>
      <c r="U307" s="213"/>
    </row>
    <row r="308" spans="1:21" s="169" customFormat="1" x14ac:dyDescent="0.2">
      <c r="A308" s="450">
        <v>3764</v>
      </c>
      <c r="B308" s="477">
        <v>42370</v>
      </c>
      <c r="C308" s="447" t="s">
        <v>793</v>
      </c>
      <c r="D308" s="447" t="s">
        <v>794</v>
      </c>
      <c r="E308" s="454" t="s">
        <v>6201</v>
      </c>
      <c r="F308" s="447" t="s">
        <v>795</v>
      </c>
      <c r="G308" s="534" t="s">
        <v>796</v>
      </c>
      <c r="H308" s="450" t="s">
        <v>6198</v>
      </c>
      <c r="I308" s="450" t="s">
        <v>797</v>
      </c>
      <c r="J308" s="451" t="s">
        <v>798</v>
      </c>
      <c r="K308" s="460" t="s">
        <v>799</v>
      </c>
      <c r="L308" s="447" t="s">
        <v>6199</v>
      </c>
      <c r="M308" s="218">
        <v>41255</v>
      </c>
      <c r="N308" s="534"/>
      <c r="O308" s="448">
        <v>2012</v>
      </c>
      <c r="P308" s="324" t="s">
        <v>4581</v>
      </c>
      <c r="Q308" s="213"/>
      <c r="R308" s="213"/>
      <c r="S308" s="213"/>
      <c r="T308" s="213"/>
      <c r="U308" s="213"/>
    </row>
    <row r="309" spans="1:21" s="215" customFormat="1" x14ac:dyDescent="0.2">
      <c r="A309" s="450">
        <v>3765</v>
      </c>
      <c r="B309" s="477">
        <v>42383</v>
      </c>
      <c r="C309" s="447" t="s">
        <v>806</v>
      </c>
      <c r="D309" s="447" t="s">
        <v>6666</v>
      </c>
      <c r="E309" s="454" t="s">
        <v>6201</v>
      </c>
      <c r="F309" s="447" t="s">
        <v>6636</v>
      </c>
      <c r="G309" s="534" t="s">
        <v>6637</v>
      </c>
      <c r="H309" s="450" t="s">
        <v>832</v>
      </c>
      <c r="I309" s="450" t="s">
        <v>6638</v>
      </c>
      <c r="J309" s="451" t="s">
        <v>5407</v>
      </c>
      <c r="K309" s="460" t="s">
        <v>6639</v>
      </c>
      <c r="L309" s="447" t="s">
        <v>4661</v>
      </c>
      <c r="M309" s="218">
        <v>41287</v>
      </c>
      <c r="N309" s="534" t="s">
        <v>5340</v>
      </c>
      <c r="O309" s="448">
        <v>2013</v>
      </c>
      <c r="P309" s="213"/>
      <c r="Q309" s="213"/>
      <c r="R309" s="213"/>
      <c r="S309" s="213"/>
      <c r="T309" s="213"/>
      <c r="U309" s="213"/>
    </row>
    <row r="310" spans="1:21" s="215" customFormat="1" x14ac:dyDescent="0.2">
      <c r="A310" s="450">
        <v>3767</v>
      </c>
      <c r="B310" s="477">
        <v>42370</v>
      </c>
      <c r="C310" s="457" t="s">
        <v>1528</v>
      </c>
      <c r="D310" s="457" t="s">
        <v>3450</v>
      </c>
      <c r="E310" s="482" t="s">
        <v>6201</v>
      </c>
      <c r="F310" s="457" t="s">
        <v>1529</v>
      </c>
      <c r="G310" s="535" t="s">
        <v>3873</v>
      </c>
      <c r="H310" s="458" t="s">
        <v>3573</v>
      </c>
      <c r="I310" s="458" t="s">
        <v>1530</v>
      </c>
      <c r="J310" s="451" t="s">
        <v>1531</v>
      </c>
      <c r="K310" s="460" t="s">
        <v>1532</v>
      </c>
      <c r="L310" s="457" t="s">
        <v>834</v>
      </c>
      <c r="M310" s="218">
        <v>41287</v>
      </c>
      <c r="N310" s="534" t="s">
        <v>5689</v>
      </c>
      <c r="O310" s="448">
        <v>2013</v>
      </c>
      <c r="P310" s="449"/>
      <c r="Q310" s="449"/>
      <c r="R310" s="213"/>
      <c r="S310" s="213"/>
      <c r="T310" s="213"/>
      <c r="U310" s="213"/>
    </row>
    <row r="311" spans="1:21" s="215" customFormat="1" x14ac:dyDescent="0.2">
      <c r="A311" s="450">
        <v>3768</v>
      </c>
      <c r="B311" s="477">
        <v>42370</v>
      </c>
      <c r="C311" s="457" t="s">
        <v>1523</v>
      </c>
      <c r="D311" s="457" t="s">
        <v>1524</v>
      </c>
      <c r="E311" s="482" t="s">
        <v>6201</v>
      </c>
      <c r="F311" s="457" t="s">
        <v>1525</v>
      </c>
      <c r="G311" s="535" t="s">
        <v>5371</v>
      </c>
      <c r="H311" s="458" t="s">
        <v>820</v>
      </c>
      <c r="I311" s="450" t="s">
        <v>6315</v>
      </c>
      <c r="J311" s="451" t="s">
        <v>1526</v>
      </c>
      <c r="K311" s="460" t="s">
        <v>1527</v>
      </c>
      <c r="L311" s="457" t="s">
        <v>821</v>
      </c>
      <c r="M311" s="218">
        <v>41287</v>
      </c>
      <c r="N311" s="534" t="s">
        <v>5340</v>
      </c>
      <c r="O311" s="448">
        <v>2013</v>
      </c>
      <c r="P311" s="213"/>
      <c r="Q311" s="213"/>
      <c r="R311" s="99"/>
      <c r="S311" s="99"/>
      <c r="T311" s="99"/>
      <c r="U311" s="99"/>
    </row>
    <row r="312" spans="1:21" s="169" customFormat="1" x14ac:dyDescent="0.2">
      <c r="A312" s="450">
        <v>3770</v>
      </c>
      <c r="B312" s="477">
        <v>42370</v>
      </c>
      <c r="C312" s="447" t="s">
        <v>6123</v>
      </c>
      <c r="D312" s="447" t="s">
        <v>2084</v>
      </c>
      <c r="E312" s="454" t="s">
        <v>6201</v>
      </c>
      <c r="F312" s="447" t="s">
        <v>1711</v>
      </c>
      <c r="G312" s="534" t="s">
        <v>4572</v>
      </c>
      <c r="H312" s="450" t="s">
        <v>820</v>
      </c>
      <c r="I312" s="450" t="s">
        <v>1712</v>
      </c>
      <c r="J312" s="451" t="s">
        <v>1713</v>
      </c>
      <c r="K312" s="460" t="s">
        <v>1714</v>
      </c>
      <c r="L312" s="447" t="s">
        <v>821</v>
      </c>
      <c r="M312" s="218">
        <v>41287</v>
      </c>
      <c r="N312" s="534" t="s">
        <v>5909</v>
      </c>
      <c r="O312" s="448">
        <v>2013</v>
      </c>
      <c r="P312" s="213"/>
      <c r="Q312" s="447" t="s">
        <v>4581</v>
      </c>
      <c r="R312" s="515"/>
      <c r="S312" s="99"/>
      <c r="T312" s="99"/>
      <c r="U312" s="99"/>
    </row>
    <row r="313" spans="1:21" s="215" customFormat="1" x14ac:dyDescent="0.2">
      <c r="A313" s="450">
        <v>3774</v>
      </c>
      <c r="B313" s="477">
        <v>42370</v>
      </c>
      <c r="C313" s="447" t="s">
        <v>6103</v>
      </c>
      <c r="D313" s="447" t="s">
        <v>2536</v>
      </c>
      <c r="E313" s="454" t="s">
        <v>6201</v>
      </c>
      <c r="F313" s="447" t="s">
        <v>6104</v>
      </c>
      <c r="G313" s="534" t="s">
        <v>2347</v>
      </c>
      <c r="H313" s="450" t="s">
        <v>1174</v>
      </c>
      <c r="I313" s="450" t="s">
        <v>6105</v>
      </c>
      <c r="J313" s="451" t="s">
        <v>6106</v>
      </c>
      <c r="K313" s="460" t="s">
        <v>6107</v>
      </c>
      <c r="L313" s="447" t="s">
        <v>1160</v>
      </c>
      <c r="M313" s="218">
        <v>41318</v>
      </c>
      <c r="N313" s="534" t="s">
        <v>5487</v>
      </c>
      <c r="O313" s="448">
        <v>2013</v>
      </c>
      <c r="P313" s="213"/>
      <c r="Q313" s="213"/>
      <c r="R313" s="213"/>
      <c r="S313" s="213"/>
      <c r="T313" s="213"/>
      <c r="U313" s="213"/>
    </row>
    <row r="314" spans="1:21" s="213" customFormat="1" x14ac:dyDescent="0.2">
      <c r="A314" s="450">
        <v>3780</v>
      </c>
      <c r="B314" s="477">
        <v>42370</v>
      </c>
      <c r="C314" s="447" t="s">
        <v>3741</v>
      </c>
      <c r="D314" s="447" t="s">
        <v>6133</v>
      </c>
      <c r="E314" s="219" t="s">
        <v>4467</v>
      </c>
      <c r="F314" s="447" t="s">
        <v>3742</v>
      </c>
      <c r="G314" s="534" t="s">
        <v>2359</v>
      </c>
      <c r="H314" s="450" t="s">
        <v>820</v>
      </c>
      <c r="I314" s="216" t="s">
        <v>3744</v>
      </c>
      <c r="J314" s="213" t="s">
        <v>3743</v>
      </c>
      <c r="K314" s="460" t="s">
        <v>3745</v>
      </c>
      <c r="L314" s="213" t="s">
        <v>821</v>
      </c>
      <c r="M314" s="218">
        <v>41334</v>
      </c>
      <c r="N314" s="309" t="s">
        <v>2510</v>
      </c>
      <c r="O314" s="213">
        <v>2013</v>
      </c>
    </row>
    <row r="315" spans="1:21" s="278" customFormat="1" x14ac:dyDescent="0.2">
      <c r="A315" s="450">
        <v>3782</v>
      </c>
      <c r="B315" s="477">
        <v>42370</v>
      </c>
      <c r="C315" s="447" t="s">
        <v>3729</v>
      </c>
      <c r="D315" s="447" t="s">
        <v>3268</v>
      </c>
      <c r="E315" s="219" t="s">
        <v>6201</v>
      </c>
      <c r="F315" s="447" t="s">
        <v>3730</v>
      </c>
      <c r="G315" s="534" t="s">
        <v>2359</v>
      </c>
      <c r="H315" s="450" t="s">
        <v>820</v>
      </c>
      <c r="I315" s="216" t="s">
        <v>3731</v>
      </c>
      <c r="J315" s="217" t="s">
        <v>3732</v>
      </c>
      <c r="K315" s="460" t="s">
        <v>3733</v>
      </c>
      <c r="L315" s="213" t="s">
        <v>821</v>
      </c>
      <c r="M315" s="218">
        <v>41334</v>
      </c>
      <c r="N315" s="309" t="s">
        <v>5909</v>
      </c>
      <c r="O315" s="214">
        <v>2013</v>
      </c>
      <c r="P315" s="213"/>
      <c r="Q315" s="213"/>
      <c r="R315" s="213"/>
      <c r="S315" s="213"/>
      <c r="T315" s="213"/>
      <c r="U315" s="213"/>
    </row>
    <row r="316" spans="1:21" s="213" customFormat="1" x14ac:dyDescent="0.2">
      <c r="A316" s="450">
        <v>3787</v>
      </c>
      <c r="B316" s="477">
        <v>42370</v>
      </c>
      <c r="C316" s="447" t="s">
        <v>4096</v>
      </c>
      <c r="D316" s="447" t="s">
        <v>1144</v>
      </c>
      <c r="E316" s="219" t="s">
        <v>6201</v>
      </c>
      <c r="F316" s="447" t="s">
        <v>1145</v>
      </c>
      <c r="G316" s="534" t="s">
        <v>4700</v>
      </c>
      <c r="H316" s="450" t="s">
        <v>6198</v>
      </c>
      <c r="I316" s="216" t="s">
        <v>1146</v>
      </c>
      <c r="J316" s="217" t="s">
        <v>1147</v>
      </c>
      <c r="K316" s="460" t="s">
        <v>1148</v>
      </c>
      <c r="L316" s="213" t="s">
        <v>6199</v>
      </c>
      <c r="M316" s="218">
        <v>36951</v>
      </c>
      <c r="N316" s="309"/>
      <c r="O316" s="214">
        <v>2013</v>
      </c>
    </row>
    <row r="317" spans="1:21" s="167" customFormat="1" x14ac:dyDescent="0.2">
      <c r="A317" s="450">
        <v>3797</v>
      </c>
      <c r="B317" s="477">
        <v>42370</v>
      </c>
      <c r="C317" s="447" t="s">
        <v>3989</v>
      </c>
      <c r="D317" s="447" t="s">
        <v>3990</v>
      </c>
      <c r="E317" s="219" t="s">
        <v>6201</v>
      </c>
      <c r="F317" s="510" t="s">
        <v>4602</v>
      </c>
      <c r="G317" s="536" t="s">
        <v>4603</v>
      </c>
      <c r="H317" s="482" t="s">
        <v>832</v>
      </c>
      <c r="I317" s="275" t="s">
        <v>3991</v>
      </c>
      <c r="J317" s="217" t="s">
        <v>4807</v>
      </c>
      <c r="K317" s="466" t="s">
        <v>4604</v>
      </c>
      <c r="L317" s="300" t="s">
        <v>4661</v>
      </c>
      <c r="M317" s="218">
        <v>41365</v>
      </c>
      <c r="N317" s="309" t="s">
        <v>5340</v>
      </c>
      <c r="O317" s="213">
        <v>2011</v>
      </c>
      <c r="P317" s="449"/>
      <c r="Q317" s="449"/>
      <c r="R317" s="213"/>
      <c r="S317" s="213"/>
      <c r="T317" s="213"/>
      <c r="U317" s="213"/>
    </row>
    <row r="318" spans="1:21" s="221" customFormat="1" x14ac:dyDescent="0.2">
      <c r="A318" s="450">
        <v>3798</v>
      </c>
      <c r="B318" s="477">
        <v>42370</v>
      </c>
      <c r="C318" s="447" t="s">
        <v>3025</v>
      </c>
      <c r="D318" s="447" t="s">
        <v>3026</v>
      </c>
      <c r="E318" s="219" t="s">
        <v>6201</v>
      </c>
      <c r="F318" s="213" t="s">
        <v>213</v>
      </c>
      <c r="G318" s="213" t="s">
        <v>5040</v>
      </c>
      <c r="H318" s="216" t="s">
        <v>6198</v>
      </c>
      <c r="I318" s="216" t="s">
        <v>214</v>
      </c>
      <c r="J318" s="335" t="s">
        <v>215</v>
      </c>
      <c r="K318" s="460" t="s">
        <v>2928</v>
      </c>
      <c r="L318" s="213" t="s">
        <v>6199</v>
      </c>
      <c r="M318" s="218">
        <v>41365</v>
      </c>
      <c r="N318" s="309" t="s">
        <v>2476</v>
      </c>
      <c r="O318" s="214">
        <v>2011</v>
      </c>
      <c r="P318" s="449"/>
      <c r="Q318" s="449"/>
      <c r="R318" s="213"/>
      <c r="S318" s="213"/>
      <c r="T318" s="213"/>
      <c r="U318" s="213"/>
    </row>
    <row r="319" spans="1:21" s="215" customFormat="1" x14ac:dyDescent="0.2">
      <c r="A319" s="450">
        <v>3800</v>
      </c>
      <c r="B319" s="562">
        <v>42370</v>
      </c>
      <c r="C319" s="447" t="s">
        <v>5653</v>
      </c>
      <c r="D319" s="213" t="s">
        <v>1793</v>
      </c>
      <c r="E319" s="219" t="s">
        <v>6201</v>
      </c>
      <c r="F319" s="447" t="s">
        <v>7226</v>
      </c>
      <c r="G319" s="309" t="s">
        <v>2029</v>
      </c>
      <c r="H319" s="216" t="s">
        <v>820</v>
      </c>
      <c r="I319" s="216" t="s">
        <v>2030</v>
      </c>
      <c r="J319" s="287" t="s">
        <v>2031</v>
      </c>
      <c r="K319" s="460" t="s">
        <v>2032</v>
      </c>
      <c r="L319" s="213" t="s">
        <v>821</v>
      </c>
      <c r="M319" s="218">
        <v>41365</v>
      </c>
      <c r="N319" s="309" t="s">
        <v>2152</v>
      </c>
      <c r="O319" s="214">
        <v>2013</v>
      </c>
      <c r="P319" s="449"/>
      <c r="Q319" s="449"/>
      <c r="R319" s="213"/>
      <c r="S319" s="213"/>
      <c r="T319" s="213"/>
      <c r="U319" s="213"/>
    </row>
    <row r="320" spans="1:21" s="167" customFormat="1" x14ac:dyDescent="0.2">
      <c r="A320" s="450">
        <v>3801</v>
      </c>
      <c r="B320" s="477">
        <v>42370</v>
      </c>
      <c r="C320" s="447" t="s">
        <v>1166</v>
      </c>
      <c r="D320" s="447" t="s">
        <v>2339</v>
      </c>
      <c r="E320" s="219" t="s">
        <v>6201</v>
      </c>
      <c r="F320" s="447" t="s">
        <v>566</v>
      </c>
      <c r="G320" s="534" t="s">
        <v>567</v>
      </c>
      <c r="H320" s="450" t="s">
        <v>832</v>
      </c>
      <c r="I320" s="216" t="s">
        <v>4180</v>
      </c>
      <c r="J320" s="223" t="s">
        <v>4181</v>
      </c>
      <c r="K320" s="466" t="s">
        <v>4182</v>
      </c>
      <c r="L320" s="213" t="s">
        <v>4661</v>
      </c>
      <c r="M320" s="220">
        <v>41365</v>
      </c>
      <c r="N320" s="535" t="s">
        <v>4942</v>
      </c>
      <c r="O320" s="214">
        <v>2013</v>
      </c>
      <c r="P320" s="213"/>
      <c r="Q320" s="213"/>
      <c r="R320" s="213"/>
      <c r="S320" s="213"/>
      <c r="T320" s="213"/>
      <c r="U320" s="213"/>
    </row>
    <row r="321" spans="1:21" s="213" customFormat="1" x14ac:dyDescent="0.2">
      <c r="A321" s="450">
        <v>3802</v>
      </c>
      <c r="B321" s="477">
        <v>42370</v>
      </c>
      <c r="C321" s="447" t="s">
        <v>5650</v>
      </c>
      <c r="D321" s="447" t="s">
        <v>5651</v>
      </c>
      <c r="E321" s="219" t="s">
        <v>6201</v>
      </c>
      <c r="F321" s="447" t="s">
        <v>3519</v>
      </c>
      <c r="G321" s="534" t="s">
        <v>6275</v>
      </c>
      <c r="H321" s="450" t="s">
        <v>820</v>
      </c>
      <c r="I321" s="216" t="s">
        <v>6276</v>
      </c>
      <c r="J321" s="217" t="s">
        <v>1094</v>
      </c>
      <c r="K321" s="452" t="s">
        <v>1095</v>
      </c>
      <c r="L321" s="213" t="s">
        <v>821</v>
      </c>
      <c r="M321" s="218">
        <v>41365</v>
      </c>
      <c r="N321" s="309"/>
      <c r="O321" s="213">
        <v>2011</v>
      </c>
      <c r="P321" s="448" t="s">
        <v>4581</v>
      </c>
      <c r="R321" s="99"/>
      <c r="S321" s="99"/>
      <c r="T321" s="99"/>
      <c r="U321" s="99"/>
    </row>
    <row r="322" spans="1:21" s="213" customFormat="1" x14ac:dyDescent="0.2">
      <c r="A322" s="450">
        <v>3807</v>
      </c>
      <c r="B322" s="477">
        <v>42370</v>
      </c>
      <c r="C322" s="447" t="s">
        <v>4128</v>
      </c>
      <c r="D322" s="447" t="s">
        <v>853</v>
      </c>
      <c r="E322" s="219" t="s">
        <v>6201</v>
      </c>
      <c r="F322" s="447" t="s">
        <v>3936</v>
      </c>
      <c r="G322" s="534" t="s">
        <v>4362</v>
      </c>
      <c r="H322" s="450" t="s">
        <v>6198</v>
      </c>
      <c r="I322" s="216" t="s">
        <v>3937</v>
      </c>
      <c r="J322" s="217" t="s">
        <v>1280</v>
      </c>
      <c r="K322" s="460" t="s">
        <v>3938</v>
      </c>
      <c r="L322" s="213" t="s">
        <v>6199</v>
      </c>
      <c r="M322" s="218">
        <v>41365</v>
      </c>
      <c r="N322" s="309"/>
      <c r="O322" s="214">
        <v>2013</v>
      </c>
      <c r="P322" s="99"/>
      <c r="Q322" s="99"/>
      <c r="R322" s="449"/>
      <c r="S322" s="449"/>
      <c r="T322" s="449"/>
      <c r="U322" s="449"/>
    </row>
    <row r="323" spans="1:21" s="167" customFormat="1" x14ac:dyDescent="0.2">
      <c r="A323" s="450">
        <v>3808</v>
      </c>
      <c r="B323" s="477">
        <v>42370</v>
      </c>
      <c r="C323" s="447" t="s">
        <v>881</v>
      </c>
      <c r="D323" s="447" t="s">
        <v>6819</v>
      </c>
      <c r="E323" s="219" t="s">
        <v>6201</v>
      </c>
      <c r="F323" s="447" t="s">
        <v>2970</v>
      </c>
      <c r="G323" s="534" t="s">
        <v>1737</v>
      </c>
      <c r="H323" s="450" t="s">
        <v>4981</v>
      </c>
      <c r="I323" s="219" t="s">
        <v>882</v>
      </c>
      <c r="J323" s="451" t="s">
        <v>6837</v>
      </c>
      <c r="K323" s="456" t="s">
        <v>883</v>
      </c>
      <c r="L323" s="214" t="s">
        <v>834</v>
      </c>
      <c r="M323" s="218">
        <v>41395</v>
      </c>
      <c r="N323" s="309" t="s">
        <v>1397</v>
      </c>
      <c r="O323" s="213">
        <v>2009</v>
      </c>
      <c r="P323" s="213"/>
      <c r="Q323" s="213"/>
      <c r="R323" s="449"/>
      <c r="S323" s="449"/>
      <c r="T323" s="449"/>
      <c r="U323" s="449"/>
    </row>
    <row r="324" spans="1:21" s="213" customFormat="1" x14ac:dyDescent="0.2">
      <c r="A324" s="450">
        <v>3809</v>
      </c>
      <c r="B324" s="477">
        <v>42370</v>
      </c>
      <c r="C324" s="447" t="s">
        <v>4984</v>
      </c>
      <c r="D324" s="447" t="s">
        <v>4985</v>
      </c>
      <c r="E324" s="219" t="s">
        <v>6201</v>
      </c>
      <c r="F324" s="447" t="s">
        <v>4986</v>
      </c>
      <c r="G324" s="534" t="s">
        <v>4987</v>
      </c>
      <c r="H324" s="450" t="s">
        <v>4981</v>
      </c>
      <c r="I324" s="219" t="s">
        <v>4988</v>
      </c>
      <c r="J324" s="217" t="s">
        <v>4989</v>
      </c>
      <c r="K324" s="460" t="s">
        <v>1399</v>
      </c>
      <c r="L324" s="214" t="s">
        <v>834</v>
      </c>
      <c r="M324" s="218">
        <v>41395</v>
      </c>
      <c r="N324" s="309" t="s">
        <v>1400</v>
      </c>
      <c r="O324" s="214">
        <v>2013</v>
      </c>
      <c r="P324" s="99"/>
      <c r="Q324" s="99"/>
      <c r="R324" s="449"/>
      <c r="S324" s="449"/>
      <c r="T324" s="449"/>
      <c r="U324" s="449"/>
    </row>
    <row r="325" spans="1:21" s="215" customFormat="1" x14ac:dyDescent="0.2">
      <c r="A325" s="450">
        <v>3810</v>
      </c>
      <c r="B325" s="477">
        <v>42370</v>
      </c>
      <c r="C325" s="447" t="s">
        <v>420</v>
      </c>
      <c r="D325" s="447" t="s">
        <v>1401</v>
      </c>
      <c r="E325" s="219" t="s">
        <v>6201</v>
      </c>
      <c r="F325" s="447" t="s">
        <v>3089</v>
      </c>
      <c r="G325" s="534" t="s">
        <v>4373</v>
      </c>
      <c r="H325" s="450" t="s">
        <v>820</v>
      </c>
      <c r="I325" s="219" t="s">
        <v>3090</v>
      </c>
      <c r="J325" s="217" t="s">
        <v>3091</v>
      </c>
      <c r="K325" s="466" t="s">
        <v>3092</v>
      </c>
      <c r="L325" s="214" t="s">
        <v>821</v>
      </c>
      <c r="M325" s="218">
        <v>41395</v>
      </c>
      <c r="N325" s="309" t="s">
        <v>5909</v>
      </c>
      <c r="O325" s="214">
        <v>2013</v>
      </c>
      <c r="P325" s="213"/>
      <c r="Q325" s="213"/>
      <c r="R325" s="449"/>
      <c r="S325" s="449"/>
      <c r="T325" s="449"/>
      <c r="U325" s="449"/>
    </row>
    <row r="326" spans="1:21" s="213" customFormat="1" x14ac:dyDescent="0.2">
      <c r="A326" s="450">
        <v>3811</v>
      </c>
      <c r="B326" s="477">
        <v>42370</v>
      </c>
      <c r="C326" s="447" t="s">
        <v>1412</v>
      </c>
      <c r="D326" s="447" t="s">
        <v>1413</v>
      </c>
      <c r="E326" s="219" t="s">
        <v>6201</v>
      </c>
      <c r="F326" s="448" t="s">
        <v>1414</v>
      </c>
      <c r="G326" s="532" t="s">
        <v>1415</v>
      </c>
      <c r="H326" s="454" t="s">
        <v>832</v>
      </c>
      <c r="I326" s="219" t="s">
        <v>5002</v>
      </c>
      <c r="J326" s="217" t="s">
        <v>5003</v>
      </c>
      <c r="K326" s="460" t="s">
        <v>5004</v>
      </c>
      <c r="L326" s="214" t="s">
        <v>4661</v>
      </c>
      <c r="M326" s="218">
        <v>41395</v>
      </c>
      <c r="N326" s="309" t="s">
        <v>2996</v>
      </c>
      <c r="O326" s="214">
        <v>2013</v>
      </c>
      <c r="P326" s="448"/>
    </row>
    <row r="327" spans="1:21" s="213" customFormat="1" x14ac:dyDescent="0.2">
      <c r="A327" s="450">
        <v>3816</v>
      </c>
      <c r="B327" s="477">
        <v>42370</v>
      </c>
      <c r="C327" s="447" t="s">
        <v>2038</v>
      </c>
      <c r="D327" s="447" t="s">
        <v>2039</v>
      </c>
      <c r="E327" s="219" t="s">
        <v>6201</v>
      </c>
      <c r="F327" s="448" t="s">
        <v>7019</v>
      </c>
      <c r="G327" s="532" t="s">
        <v>5091</v>
      </c>
      <c r="H327" s="454" t="s">
        <v>4981</v>
      </c>
      <c r="I327" s="219" t="s">
        <v>2040</v>
      </c>
      <c r="J327" s="217" t="s">
        <v>2041</v>
      </c>
      <c r="K327" s="460" t="s">
        <v>2042</v>
      </c>
      <c r="L327" s="214" t="s">
        <v>834</v>
      </c>
      <c r="M327" s="218">
        <v>41395</v>
      </c>
      <c r="N327" s="309" t="s">
        <v>2043</v>
      </c>
      <c r="O327" s="214">
        <v>2013</v>
      </c>
      <c r="P327" s="448"/>
    </row>
    <row r="328" spans="1:21" customFormat="1" x14ac:dyDescent="0.2">
      <c r="A328" s="450">
        <v>3818</v>
      </c>
      <c r="B328" s="477">
        <v>42370</v>
      </c>
      <c r="C328" s="447" t="s">
        <v>6281</v>
      </c>
      <c r="D328" s="447" t="s">
        <v>2925</v>
      </c>
      <c r="E328" s="219" t="s">
        <v>6201</v>
      </c>
      <c r="F328" s="447" t="s">
        <v>6282</v>
      </c>
      <c r="G328" s="534" t="s">
        <v>7027</v>
      </c>
      <c r="H328" s="450" t="s">
        <v>820</v>
      </c>
      <c r="I328" s="216" t="s">
        <v>2990</v>
      </c>
      <c r="J328" s="217" t="s">
        <v>2991</v>
      </c>
      <c r="K328" s="456" t="s">
        <v>2992</v>
      </c>
      <c r="L328" s="213" t="s">
        <v>821</v>
      </c>
      <c r="M328" s="218">
        <v>41395</v>
      </c>
      <c r="N328" s="534" t="s">
        <v>7039</v>
      </c>
      <c r="O328" s="213">
        <v>2010</v>
      </c>
      <c r="P328" s="449"/>
      <c r="Q328" s="449"/>
      <c r="R328" s="213"/>
      <c r="S328" s="213"/>
      <c r="T328" s="213"/>
      <c r="U328" s="213"/>
    </row>
    <row r="329" spans="1:21" s="215" customFormat="1" x14ac:dyDescent="0.2">
      <c r="A329" s="450">
        <v>3820</v>
      </c>
      <c r="B329" s="477">
        <v>42370</v>
      </c>
      <c r="C329" s="447" t="s">
        <v>1506</v>
      </c>
      <c r="D329" s="447" t="s">
        <v>1507</v>
      </c>
      <c r="E329" s="219" t="s">
        <v>6201</v>
      </c>
      <c r="F329" s="447" t="s">
        <v>1508</v>
      </c>
      <c r="G329" s="534" t="s">
        <v>371</v>
      </c>
      <c r="H329" s="450" t="s">
        <v>820</v>
      </c>
      <c r="I329" s="216" t="s">
        <v>1509</v>
      </c>
      <c r="J329" s="217" t="s">
        <v>1510</v>
      </c>
      <c r="K329" s="460" t="s">
        <v>1511</v>
      </c>
      <c r="L329" s="213" t="s">
        <v>821</v>
      </c>
      <c r="M329" s="218">
        <v>41395</v>
      </c>
      <c r="N329" s="309" t="s">
        <v>2176</v>
      </c>
      <c r="O329" s="214">
        <v>2013</v>
      </c>
      <c r="P329" s="213"/>
      <c r="Q329" s="213"/>
      <c r="R329" s="213"/>
      <c r="S329" s="213"/>
      <c r="T329" s="213"/>
      <c r="U329" s="213"/>
    </row>
    <row r="330" spans="1:21" s="215" customFormat="1" x14ac:dyDescent="0.2">
      <c r="A330" s="450">
        <v>3822</v>
      </c>
      <c r="B330" s="477">
        <v>42370</v>
      </c>
      <c r="C330" s="447" t="s">
        <v>3191</v>
      </c>
      <c r="D330" s="447" t="s">
        <v>5479</v>
      </c>
      <c r="E330" s="219" t="s">
        <v>6201</v>
      </c>
      <c r="F330" s="447" t="s">
        <v>3192</v>
      </c>
      <c r="G330" s="534" t="s">
        <v>6202</v>
      </c>
      <c r="H330" s="450" t="s">
        <v>6198</v>
      </c>
      <c r="I330" s="216" t="s">
        <v>3193</v>
      </c>
      <c r="J330" s="217" t="s">
        <v>3194</v>
      </c>
      <c r="K330" s="460" t="s">
        <v>3195</v>
      </c>
      <c r="L330" s="213" t="s">
        <v>6199</v>
      </c>
      <c r="M330" s="218">
        <v>41426</v>
      </c>
      <c r="N330" s="309" t="s">
        <v>2476</v>
      </c>
      <c r="O330" s="214">
        <v>2013</v>
      </c>
      <c r="P330" s="99"/>
      <c r="Q330" s="99"/>
      <c r="R330" s="213"/>
      <c r="S330" s="213"/>
      <c r="T330" s="213"/>
      <c r="U330" s="213"/>
    </row>
    <row r="331" spans="1:21" s="215" customFormat="1" x14ac:dyDescent="0.2">
      <c r="A331" s="450">
        <v>3825</v>
      </c>
      <c r="B331" s="477">
        <v>42370</v>
      </c>
      <c r="C331" s="447" t="s">
        <v>4486</v>
      </c>
      <c r="D331" s="447" t="s">
        <v>3652</v>
      </c>
      <c r="E331" s="219" t="s">
        <v>6201</v>
      </c>
      <c r="F331" s="447" t="s">
        <v>3653</v>
      </c>
      <c r="G331" s="534" t="s">
        <v>3654</v>
      </c>
      <c r="H331" s="450" t="s">
        <v>820</v>
      </c>
      <c r="I331" s="216" t="s">
        <v>3655</v>
      </c>
      <c r="J331" s="217" t="s">
        <v>3656</v>
      </c>
      <c r="K331" s="460" t="s">
        <v>3657</v>
      </c>
      <c r="L331" s="213" t="s">
        <v>821</v>
      </c>
      <c r="M331" s="218">
        <v>41426</v>
      </c>
      <c r="N331" s="309" t="s">
        <v>3642</v>
      </c>
      <c r="O331" s="214">
        <v>2013</v>
      </c>
      <c r="P331" s="99"/>
      <c r="Q331" s="99"/>
      <c r="R331" s="213"/>
      <c r="S331" s="213"/>
      <c r="T331" s="213"/>
      <c r="U331" s="213"/>
    </row>
    <row r="332" spans="1:21" s="215" customFormat="1" x14ac:dyDescent="0.2">
      <c r="A332" s="450">
        <v>3830</v>
      </c>
      <c r="B332" s="477">
        <v>42370</v>
      </c>
      <c r="C332" s="447" t="s">
        <v>4174</v>
      </c>
      <c r="D332" s="447" t="s">
        <v>4611</v>
      </c>
      <c r="E332" s="219" t="s">
        <v>6201</v>
      </c>
      <c r="F332" s="447" t="s">
        <v>4175</v>
      </c>
      <c r="G332" s="534" t="s">
        <v>1338</v>
      </c>
      <c r="H332" s="450" t="s">
        <v>832</v>
      </c>
      <c r="I332" s="216" t="s">
        <v>4176</v>
      </c>
      <c r="J332" s="217" t="s">
        <v>4177</v>
      </c>
      <c r="K332" s="460" t="s">
        <v>4178</v>
      </c>
      <c r="L332" s="213" t="s">
        <v>4661</v>
      </c>
      <c r="M332" s="218">
        <v>41426</v>
      </c>
      <c r="N332" s="309" t="s">
        <v>6307</v>
      </c>
      <c r="O332" s="214">
        <v>2013</v>
      </c>
      <c r="P332" s="213"/>
      <c r="Q332" s="213"/>
      <c r="R332" s="213"/>
      <c r="S332" s="213"/>
      <c r="T332" s="213"/>
      <c r="U332" s="213"/>
    </row>
    <row r="333" spans="1:21" s="215" customFormat="1" x14ac:dyDescent="0.2">
      <c r="A333" s="450">
        <v>3833</v>
      </c>
      <c r="B333" s="477">
        <v>42370</v>
      </c>
      <c r="C333" s="447" t="s">
        <v>1016</v>
      </c>
      <c r="D333" s="447" t="s">
        <v>6133</v>
      </c>
      <c r="E333" s="219" t="s">
        <v>6201</v>
      </c>
      <c r="F333" s="447" t="s">
        <v>1017</v>
      </c>
      <c r="G333" s="534" t="s">
        <v>183</v>
      </c>
      <c r="H333" s="450" t="s">
        <v>820</v>
      </c>
      <c r="I333" s="216" t="s">
        <v>1018</v>
      </c>
      <c r="J333" s="217" t="s">
        <v>1019</v>
      </c>
      <c r="K333" s="460" t="s">
        <v>1020</v>
      </c>
      <c r="L333" s="213" t="s">
        <v>821</v>
      </c>
      <c r="M333" s="218">
        <v>41426</v>
      </c>
      <c r="N333" s="309" t="s">
        <v>2510</v>
      </c>
      <c r="O333" s="214">
        <v>2013</v>
      </c>
      <c r="P333" s="99"/>
      <c r="Q333" s="99"/>
      <c r="R333" s="213"/>
      <c r="S333" s="213"/>
      <c r="T333" s="213"/>
      <c r="U333" s="213"/>
    </row>
    <row r="334" spans="1:21" s="215" customFormat="1" x14ac:dyDescent="0.2">
      <c r="A334" s="450">
        <v>3840</v>
      </c>
      <c r="B334" s="477">
        <v>42370</v>
      </c>
      <c r="C334" s="447" t="s">
        <v>6458</v>
      </c>
      <c r="D334" s="447" t="s">
        <v>7806</v>
      </c>
      <c r="E334" s="454" t="s">
        <v>6201</v>
      </c>
      <c r="F334" s="447" t="s">
        <v>6459</v>
      </c>
      <c r="G334" s="534" t="s">
        <v>6460</v>
      </c>
      <c r="H334" s="450" t="s">
        <v>820</v>
      </c>
      <c r="I334" s="450" t="s">
        <v>6461</v>
      </c>
      <c r="J334" s="451" t="s">
        <v>6462</v>
      </c>
      <c r="K334" s="466"/>
      <c r="L334" s="447" t="s">
        <v>821</v>
      </c>
      <c r="M334" s="218">
        <v>41456</v>
      </c>
      <c r="N334" s="608"/>
      <c r="O334" s="510">
        <v>2013</v>
      </c>
      <c r="P334" s="213"/>
      <c r="Q334" s="213"/>
      <c r="R334" s="222"/>
      <c r="S334" s="213"/>
      <c r="T334" s="213"/>
      <c r="U334" s="213"/>
    </row>
    <row r="335" spans="1:21" s="215" customFormat="1" x14ac:dyDescent="0.2">
      <c r="A335" s="450">
        <v>3841</v>
      </c>
      <c r="B335" s="477">
        <v>42370</v>
      </c>
      <c r="C335" s="447" t="s">
        <v>6466</v>
      </c>
      <c r="D335" s="447" t="s">
        <v>6133</v>
      </c>
      <c r="E335" s="454" t="s">
        <v>6201</v>
      </c>
      <c r="F335" s="447" t="s">
        <v>6467</v>
      </c>
      <c r="G335" s="534" t="s">
        <v>6468</v>
      </c>
      <c r="H335" s="450" t="s">
        <v>820</v>
      </c>
      <c r="I335" s="450" t="s">
        <v>6469</v>
      </c>
      <c r="J335" s="459" t="s">
        <v>6470</v>
      </c>
      <c r="K335" s="460" t="s">
        <v>6471</v>
      </c>
      <c r="L335" s="447" t="s">
        <v>821</v>
      </c>
      <c r="M335" s="218">
        <v>41456</v>
      </c>
      <c r="N335" s="534" t="s">
        <v>6472</v>
      </c>
      <c r="O335" s="448">
        <v>2013</v>
      </c>
      <c r="P335" s="213"/>
      <c r="Q335" s="213"/>
      <c r="R335" s="213"/>
      <c r="S335" s="213"/>
      <c r="T335" s="213"/>
      <c r="U335" s="213"/>
    </row>
    <row r="336" spans="1:21" s="215" customFormat="1" x14ac:dyDescent="0.2">
      <c r="A336" s="450">
        <v>3842</v>
      </c>
      <c r="B336" s="477">
        <v>42370</v>
      </c>
      <c r="C336" s="447" t="s">
        <v>6473</v>
      </c>
      <c r="D336" s="447" t="s">
        <v>5924</v>
      </c>
      <c r="E336" s="454" t="s">
        <v>6201</v>
      </c>
      <c r="F336" s="447" t="s">
        <v>6474</v>
      </c>
      <c r="G336" s="534" t="s">
        <v>6475</v>
      </c>
      <c r="H336" s="450" t="s">
        <v>832</v>
      </c>
      <c r="I336" s="450" t="s">
        <v>6476</v>
      </c>
      <c r="J336" s="451" t="s">
        <v>6477</v>
      </c>
      <c r="K336" s="460" t="s">
        <v>6478</v>
      </c>
      <c r="L336" s="447" t="s">
        <v>4661</v>
      </c>
      <c r="M336" s="218">
        <v>41456</v>
      </c>
      <c r="N336" s="534" t="s">
        <v>6472</v>
      </c>
      <c r="O336" s="448">
        <v>2013</v>
      </c>
      <c r="P336" s="213"/>
      <c r="Q336" s="213"/>
      <c r="R336" s="213"/>
      <c r="S336" s="213"/>
      <c r="T336" s="213"/>
      <c r="U336" s="213"/>
    </row>
    <row r="337" spans="1:21" s="213" customFormat="1" x14ac:dyDescent="0.2">
      <c r="A337" s="450">
        <v>3846</v>
      </c>
      <c r="B337" s="527">
        <v>42370</v>
      </c>
      <c r="C337" s="447" t="s">
        <v>6498</v>
      </c>
      <c r="D337" s="447" t="s">
        <v>6499</v>
      </c>
      <c r="E337" s="454" t="s">
        <v>6201</v>
      </c>
      <c r="F337" s="447" t="s">
        <v>6500</v>
      </c>
      <c r="G337" s="534" t="s">
        <v>4373</v>
      </c>
      <c r="H337" s="450" t="s">
        <v>820</v>
      </c>
      <c r="I337" s="450" t="s">
        <v>6501</v>
      </c>
      <c r="J337" s="451" t="s">
        <v>6502</v>
      </c>
      <c r="K337" s="528" t="s">
        <v>6503</v>
      </c>
      <c r="L337" s="447" t="s">
        <v>821</v>
      </c>
      <c r="M337" s="349">
        <v>41487</v>
      </c>
      <c r="N337" s="309"/>
      <c r="O337" s="448">
        <v>2013</v>
      </c>
      <c r="P337" s="449"/>
      <c r="Q337" s="449"/>
      <c r="R337" s="99"/>
      <c r="S337" s="99"/>
      <c r="T337" s="99"/>
      <c r="U337" s="99"/>
    </row>
    <row r="338" spans="1:21" s="167" customFormat="1" x14ac:dyDescent="0.2">
      <c r="A338" s="450">
        <v>3855</v>
      </c>
      <c r="B338" s="477">
        <v>42370</v>
      </c>
      <c r="C338" s="447" t="s">
        <v>6349</v>
      </c>
      <c r="D338" s="447" t="s">
        <v>5268</v>
      </c>
      <c r="E338" s="454" t="s">
        <v>6201</v>
      </c>
      <c r="F338" s="457" t="s">
        <v>6550</v>
      </c>
      <c r="G338" s="535" t="s">
        <v>6551</v>
      </c>
      <c r="H338" s="458" t="s">
        <v>820</v>
      </c>
      <c r="I338" s="458" t="s">
        <v>6552</v>
      </c>
      <c r="J338" s="451" t="s">
        <v>6553</v>
      </c>
      <c r="K338" s="460" t="s">
        <v>6554</v>
      </c>
      <c r="L338" s="457" t="s">
        <v>821</v>
      </c>
      <c r="M338" s="218">
        <v>41518</v>
      </c>
      <c r="N338" s="534"/>
      <c r="O338" s="448">
        <v>2013</v>
      </c>
      <c r="P338" s="213"/>
      <c r="Q338" s="213"/>
      <c r="R338" s="222"/>
      <c r="S338" s="213"/>
      <c r="T338" s="213"/>
      <c r="U338" s="213"/>
    </row>
    <row r="339" spans="1:21" s="215" customFormat="1" x14ac:dyDescent="0.2">
      <c r="A339" s="520">
        <v>3860</v>
      </c>
      <c r="B339" s="477">
        <v>42370</v>
      </c>
      <c r="C339" s="447" t="s">
        <v>5745</v>
      </c>
      <c r="D339" s="447" t="s">
        <v>3820</v>
      </c>
      <c r="E339" s="454" t="s">
        <v>6201</v>
      </c>
      <c r="F339" s="457" t="s">
        <v>6568</v>
      </c>
      <c r="G339" s="535" t="s">
        <v>6569</v>
      </c>
      <c r="H339" s="458" t="s">
        <v>832</v>
      </c>
      <c r="I339" s="458" t="s">
        <v>6570</v>
      </c>
      <c r="J339" s="451" t="s">
        <v>6571</v>
      </c>
      <c r="K339" s="460" t="s">
        <v>6572</v>
      </c>
      <c r="L339" s="457" t="s">
        <v>4661</v>
      </c>
      <c r="M339" s="218">
        <v>41518</v>
      </c>
      <c r="N339" s="534"/>
      <c r="O339" s="448">
        <v>2013</v>
      </c>
      <c r="P339" s="213"/>
      <c r="Q339" s="213"/>
      <c r="R339" s="213"/>
      <c r="S339" s="213"/>
      <c r="T339" s="213"/>
      <c r="U339" s="213"/>
    </row>
    <row r="340" spans="1:21" s="167" customFormat="1" x14ac:dyDescent="0.2">
      <c r="A340" s="450">
        <v>3864</v>
      </c>
      <c r="B340" s="477">
        <v>42370</v>
      </c>
      <c r="C340" s="447" t="s">
        <v>5346</v>
      </c>
      <c r="D340" s="447" t="s">
        <v>6608</v>
      </c>
      <c r="E340" s="454" t="s">
        <v>6201</v>
      </c>
      <c r="F340" s="447" t="s">
        <v>7425</v>
      </c>
      <c r="G340" s="534" t="s">
        <v>7426</v>
      </c>
      <c r="H340" s="450" t="s">
        <v>832</v>
      </c>
      <c r="I340" s="450" t="s">
        <v>5002</v>
      </c>
      <c r="J340" s="459" t="s">
        <v>6609</v>
      </c>
      <c r="K340" s="460" t="s">
        <v>6610</v>
      </c>
      <c r="L340" s="447" t="s">
        <v>4661</v>
      </c>
      <c r="M340" s="218">
        <v>41548</v>
      </c>
      <c r="N340" s="309"/>
      <c r="O340" s="448">
        <v>2013</v>
      </c>
      <c r="P340" s="213"/>
      <c r="Q340" s="213"/>
      <c r="R340" s="449"/>
      <c r="S340" s="449"/>
      <c r="T340" s="449"/>
      <c r="U340" s="449"/>
    </row>
    <row r="341" spans="1:21" s="167" customFormat="1" x14ac:dyDescent="0.2">
      <c r="A341" s="450">
        <v>3866</v>
      </c>
      <c r="B341" s="477">
        <v>42370</v>
      </c>
      <c r="C341" s="447" t="s">
        <v>6177</v>
      </c>
      <c r="D341" s="447" t="s">
        <v>6178</v>
      </c>
      <c r="E341" s="454" t="s">
        <v>6201</v>
      </c>
      <c r="F341" s="448" t="s">
        <v>3182</v>
      </c>
      <c r="G341" s="532" t="s">
        <v>2347</v>
      </c>
      <c r="H341" s="454" t="s">
        <v>1174</v>
      </c>
      <c r="I341" s="454" t="s">
        <v>1175</v>
      </c>
      <c r="J341" s="451" t="s">
        <v>6613</v>
      </c>
      <c r="K341" s="466" t="s">
        <v>1176</v>
      </c>
      <c r="L341" s="448" t="s">
        <v>1160</v>
      </c>
      <c r="M341" s="218">
        <v>41579</v>
      </c>
      <c r="N341" s="534" t="s">
        <v>5487</v>
      </c>
      <c r="O341" s="448">
        <v>2013</v>
      </c>
      <c r="P341" s="302" t="s">
        <v>4210</v>
      </c>
      <c r="Q341" s="449"/>
      <c r="R341" s="449"/>
      <c r="S341" s="449"/>
      <c r="T341" s="449"/>
      <c r="U341" s="449"/>
    </row>
    <row r="342" spans="1:21" s="215" customFormat="1" x14ac:dyDescent="0.2">
      <c r="A342" s="450">
        <v>3867</v>
      </c>
      <c r="B342" s="477">
        <v>42370</v>
      </c>
      <c r="C342" s="447" t="s">
        <v>4496</v>
      </c>
      <c r="D342" s="447" t="s">
        <v>6614</v>
      </c>
      <c r="E342" s="454" t="s">
        <v>6201</v>
      </c>
      <c r="F342" s="448" t="s">
        <v>6615</v>
      </c>
      <c r="G342" s="532" t="s">
        <v>7250</v>
      </c>
      <c r="H342" s="454" t="s">
        <v>832</v>
      </c>
      <c r="I342" s="454" t="s">
        <v>4334</v>
      </c>
      <c r="J342" s="459" t="s">
        <v>6616</v>
      </c>
      <c r="K342" s="460" t="s">
        <v>6617</v>
      </c>
      <c r="L342" s="448" t="s">
        <v>4661</v>
      </c>
      <c r="M342" s="218">
        <v>41579</v>
      </c>
      <c r="N342" s="534" t="s">
        <v>1623</v>
      </c>
      <c r="O342" s="448">
        <v>2013</v>
      </c>
      <c r="P342" s="449"/>
      <c r="Q342" s="213"/>
      <c r="R342" s="213"/>
      <c r="S342" s="213"/>
      <c r="T342" s="213"/>
      <c r="U342" s="213"/>
    </row>
    <row r="343" spans="1:21" s="169" customFormat="1" x14ac:dyDescent="0.2">
      <c r="A343" s="633">
        <v>3870</v>
      </c>
      <c r="B343" s="488">
        <v>42736</v>
      </c>
      <c r="C343" s="577" t="s">
        <v>3791</v>
      </c>
      <c r="D343" s="577" t="s">
        <v>3792</v>
      </c>
      <c r="E343" s="634" t="s">
        <v>6201</v>
      </c>
      <c r="F343" s="577" t="s">
        <v>4008</v>
      </c>
      <c r="G343" s="578" t="s">
        <v>2192</v>
      </c>
      <c r="H343" s="577" t="s">
        <v>820</v>
      </c>
      <c r="I343" s="621" t="s">
        <v>6640</v>
      </c>
      <c r="J343" s="635" t="s">
        <v>6641</v>
      </c>
      <c r="K343" s="494" t="s">
        <v>4009</v>
      </c>
      <c r="L343" s="278" t="s">
        <v>821</v>
      </c>
      <c r="M343" s="277">
        <v>41579</v>
      </c>
      <c r="N343" s="332" t="s">
        <v>2152</v>
      </c>
      <c r="O343" s="284">
        <v>2007</v>
      </c>
      <c r="P343" s="278"/>
      <c r="Q343" s="525"/>
      <c r="R343" s="525"/>
      <c r="S343" s="525"/>
      <c r="T343" s="525"/>
      <c r="U343" s="525"/>
    </row>
    <row r="344" spans="1:21" s="278" customFormat="1" x14ac:dyDescent="0.2">
      <c r="A344" s="462">
        <v>3873</v>
      </c>
      <c r="B344" s="477">
        <v>42370</v>
      </c>
      <c r="C344" s="447" t="s">
        <v>955</v>
      </c>
      <c r="D344" s="447" t="s">
        <v>956</v>
      </c>
      <c r="E344" s="454" t="s">
        <v>6201</v>
      </c>
      <c r="F344" s="447" t="s">
        <v>6654</v>
      </c>
      <c r="G344" s="534" t="s">
        <v>6655</v>
      </c>
      <c r="H344" s="450" t="s">
        <v>820</v>
      </c>
      <c r="I344" s="450" t="s">
        <v>959</v>
      </c>
      <c r="J344" s="451" t="s">
        <v>6656</v>
      </c>
      <c r="K344" s="460" t="s">
        <v>6657</v>
      </c>
      <c r="L344" s="447" t="s">
        <v>821</v>
      </c>
      <c r="M344" s="218">
        <v>41609</v>
      </c>
      <c r="N344" s="534" t="s">
        <v>4606</v>
      </c>
      <c r="O344" s="448">
        <v>2013</v>
      </c>
      <c r="P344" s="213"/>
      <c r="Q344" s="449"/>
      <c r="R344" s="213"/>
      <c r="S344" s="213"/>
      <c r="T344" s="213"/>
      <c r="U344" s="213"/>
    </row>
    <row r="345" spans="1:21" s="213" customFormat="1" x14ac:dyDescent="0.2">
      <c r="A345" s="462">
        <v>3874</v>
      </c>
      <c r="B345" s="477">
        <v>42370</v>
      </c>
      <c r="C345" s="447" t="s">
        <v>6658</v>
      </c>
      <c r="D345" s="447" t="s">
        <v>6664</v>
      </c>
      <c r="E345" s="454" t="s">
        <v>1163</v>
      </c>
      <c r="F345" s="447" t="s">
        <v>6659</v>
      </c>
      <c r="G345" s="534" t="s">
        <v>6660</v>
      </c>
      <c r="H345" s="450" t="s">
        <v>820</v>
      </c>
      <c r="I345" s="450" t="s">
        <v>6661</v>
      </c>
      <c r="J345" s="451" t="s">
        <v>6662</v>
      </c>
      <c r="K345" s="460" t="s">
        <v>6663</v>
      </c>
      <c r="L345" s="447" t="s">
        <v>821</v>
      </c>
      <c r="M345" s="218">
        <v>41609</v>
      </c>
      <c r="N345" s="534" t="s">
        <v>2662</v>
      </c>
      <c r="O345" s="448">
        <v>2013</v>
      </c>
    </row>
    <row r="346" spans="1:21" x14ac:dyDescent="0.2">
      <c r="A346" s="462">
        <v>3876</v>
      </c>
      <c r="B346" s="477">
        <v>42370</v>
      </c>
      <c r="C346" s="447" t="s">
        <v>6669</v>
      </c>
      <c r="D346" s="447" t="s">
        <v>1546</v>
      </c>
      <c r="E346" s="454" t="s">
        <v>6201</v>
      </c>
      <c r="F346" s="447" t="s">
        <v>6670</v>
      </c>
      <c r="G346" s="534" t="s">
        <v>6671</v>
      </c>
      <c r="H346" s="450" t="s">
        <v>820</v>
      </c>
      <c r="I346" s="450" t="s">
        <v>6672</v>
      </c>
      <c r="J346" s="451" t="s">
        <v>6673</v>
      </c>
      <c r="K346" s="460" t="s">
        <v>6674</v>
      </c>
      <c r="L346" s="447" t="s">
        <v>821</v>
      </c>
      <c r="M346" s="218">
        <v>41609</v>
      </c>
      <c r="N346" s="535" t="s">
        <v>6472</v>
      </c>
      <c r="O346" s="448">
        <v>2013</v>
      </c>
      <c r="P346" s="213"/>
      <c r="Q346" s="213"/>
      <c r="R346" s="213"/>
      <c r="S346" s="213"/>
      <c r="T346" s="213"/>
      <c r="U346" s="213"/>
    </row>
    <row r="347" spans="1:21" customFormat="1" x14ac:dyDescent="0.2">
      <c r="A347" s="450">
        <v>3878</v>
      </c>
      <c r="B347" s="477">
        <v>42370</v>
      </c>
      <c r="C347" s="447" t="s">
        <v>6683</v>
      </c>
      <c r="D347" s="447" t="s">
        <v>5922</v>
      </c>
      <c r="E347" s="454" t="s">
        <v>6201</v>
      </c>
      <c r="F347" s="447" t="s">
        <v>6684</v>
      </c>
      <c r="G347" s="534" t="s">
        <v>6685</v>
      </c>
      <c r="H347" s="450" t="s">
        <v>2369</v>
      </c>
      <c r="I347" s="450" t="s">
        <v>6686</v>
      </c>
      <c r="J347" s="459" t="s">
        <v>6687</v>
      </c>
      <c r="K347" s="460" t="s">
        <v>6688</v>
      </c>
      <c r="L347" s="447" t="s">
        <v>834</v>
      </c>
      <c r="M347" s="218">
        <v>41640</v>
      </c>
      <c r="N347" s="534" t="s">
        <v>6036</v>
      </c>
      <c r="O347" s="448">
        <v>2014</v>
      </c>
      <c r="P347" s="213"/>
      <c r="Q347" s="213"/>
      <c r="R347" s="449"/>
      <c r="S347" s="449"/>
      <c r="T347" s="449"/>
      <c r="U347" s="449"/>
    </row>
    <row r="348" spans="1:21" s="215" customFormat="1" x14ac:dyDescent="0.2">
      <c r="A348" s="487">
        <v>3880</v>
      </c>
      <c r="B348" s="488">
        <v>42736</v>
      </c>
      <c r="C348" s="489" t="s">
        <v>3701</v>
      </c>
      <c r="D348" s="489" t="s">
        <v>7311</v>
      </c>
      <c r="E348" s="490" t="s">
        <v>6201</v>
      </c>
      <c r="F348" s="489" t="s">
        <v>6693</v>
      </c>
      <c r="G348" s="540" t="s">
        <v>3825</v>
      </c>
      <c r="H348" s="487" t="s">
        <v>6198</v>
      </c>
      <c r="I348" s="487" t="s">
        <v>6694</v>
      </c>
      <c r="J348" s="492" t="s">
        <v>6695</v>
      </c>
      <c r="K348" s="580" t="s">
        <v>6696</v>
      </c>
      <c r="L348" s="489" t="s">
        <v>6199</v>
      </c>
      <c r="M348" s="277">
        <v>41640</v>
      </c>
      <c r="N348" s="540" t="s">
        <v>1625</v>
      </c>
      <c r="O348" s="491">
        <v>2014</v>
      </c>
      <c r="P348" s="278"/>
      <c r="Q348" s="278"/>
      <c r="R348" s="278"/>
      <c r="S348" s="278"/>
      <c r="T348" s="278"/>
      <c r="U348" s="278"/>
    </row>
    <row r="349" spans="1:21" s="215" customFormat="1" x14ac:dyDescent="0.2">
      <c r="A349" s="450">
        <v>3881</v>
      </c>
      <c r="B349" s="477">
        <v>42370</v>
      </c>
      <c r="C349" s="447" t="s">
        <v>2194</v>
      </c>
      <c r="D349" s="447" t="s">
        <v>6697</v>
      </c>
      <c r="E349" s="454" t="s">
        <v>6201</v>
      </c>
      <c r="F349" s="447" t="s">
        <v>6698</v>
      </c>
      <c r="G349" s="534" t="s">
        <v>6699</v>
      </c>
      <c r="H349" s="450" t="s">
        <v>832</v>
      </c>
      <c r="I349" s="450" t="s">
        <v>6700</v>
      </c>
      <c r="J349" s="451" t="s">
        <v>6701</v>
      </c>
      <c r="K349" s="460" t="s">
        <v>6702</v>
      </c>
      <c r="L349" s="447" t="s">
        <v>4661</v>
      </c>
      <c r="M349" s="218">
        <v>41640</v>
      </c>
      <c r="N349" s="534" t="s">
        <v>5340</v>
      </c>
      <c r="O349" s="448">
        <v>2014</v>
      </c>
      <c r="P349" s="302"/>
      <c r="Q349" s="213"/>
      <c r="R349" s="213"/>
      <c r="S349" s="213"/>
      <c r="T349" s="213"/>
      <c r="U349" s="213"/>
    </row>
    <row r="350" spans="1:21" s="215" customFormat="1" x14ac:dyDescent="0.2">
      <c r="A350" s="450">
        <v>3883</v>
      </c>
      <c r="B350" s="477">
        <v>42370</v>
      </c>
      <c r="C350" s="447" t="s">
        <v>1015</v>
      </c>
      <c r="D350" s="447" t="s">
        <v>932</v>
      </c>
      <c r="E350" s="454" t="s">
        <v>6201</v>
      </c>
      <c r="F350" s="447" t="s">
        <v>6705</v>
      </c>
      <c r="G350" s="534" t="s">
        <v>6706</v>
      </c>
      <c r="H350" s="450" t="s">
        <v>2369</v>
      </c>
      <c r="I350" s="450" t="s">
        <v>6707</v>
      </c>
      <c r="J350" s="451" t="s">
        <v>6708</v>
      </c>
      <c r="K350" s="460" t="s">
        <v>6709</v>
      </c>
      <c r="L350" s="447" t="s">
        <v>834</v>
      </c>
      <c r="M350" s="218">
        <v>41640</v>
      </c>
      <c r="N350" s="534" t="s">
        <v>6036</v>
      </c>
      <c r="O350" s="447">
        <v>2014</v>
      </c>
      <c r="P350" s="213"/>
      <c r="Q350" s="213"/>
      <c r="R350" s="449"/>
      <c r="S350" s="449"/>
      <c r="T350" s="449"/>
      <c r="U350" s="449"/>
    </row>
    <row r="351" spans="1:21" customFormat="1" x14ac:dyDescent="0.2">
      <c r="A351" s="450">
        <v>3884</v>
      </c>
      <c r="B351" s="477">
        <v>42370</v>
      </c>
      <c r="C351" s="447" t="s">
        <v>6711</v>
      </c>
      <c r="D351" s="447" t="s">
        <v>2555</v>
      </c>
      <c r="E351" s="454" t="s">
        <v>6201</v>
      </c>
      <c r="F351" s="447" t="s">
        <v>6712</v>
      </c>
      <c r="G351" s="534" t="s">
        <v>1678</v>
      </c>
      <c r="H351" s="450" t="s">
        <v>820</v>
      </c>
      <c r="I351" s="450" t="s">
        <v>6713</v>
      </c>
      <c r="J351" s="451" t="s">
        <v>6714</v>
      </c>
      <c r="K351" s="460" t="s">
        <v>6715</v>
      </c>
      <c r="L351" s="447" t="s">
        <v>821</v>
      </c>
      <c r="M351" s="218">
        <v>41640</v>
      </c>
      <c r="N351" s="309"/>
      <c r="O351" s="447">
        <v>2014</v>
      </c>
      <c r="P351" s="213"/>
      <c r="Q351" s="213"/>
      <c r="R351" s="213"/>
      <c r="S351" s="213"/>
      <c r="T351" s="213"/>
      <c r="U351" s="213"/>
    </row>
    <row r="352" spans="1:21" s="215" customFormat="1" x14ac:dyDescent="0.2">
      <c r="A352" s="450">
        <v>3887</v>
      </c>
      <c r="B352" s="477">
        <v>42370</v>
      </c>
      <c r="C352" s="457" t="s">
        <v>7270</v>
      </c>
      <c r="D352" s="457" t="s">
        <v>7271</v>
      </c>
      <c r="E352" s="482" t="s">
        <v>6201</v>
      </c>
      <c r="F352" s="457" t="s">
        <v>6726</v>
      </c>
      <c r="G352" s="535" t="s">
        <v>6727</v>
      </c>
      <c r="H352" s="458" t="s">
        <v>832</v>
      </c>
      <c r="I352" s="458" t="s">
        <v>6728</v>
      </c>
      <c r="J352" s="451" t="s">
        <v>6729</v>
      </c>
      <c r="K352" s="460" t="s">
        <v>6730</v>
      </c>
      <c r="L352" s="457" t="s">
        <v>4661</v>
      </c>
      <c r="M352" s="218">
        <v>41640</v>
      </c>
      <c r="N352" s="534" t="s">
        <v>5340</v>
      </c>
      <c r="O352" s="448">
        <v>2014</v>
      </c>
      <c r="P352" s="213"/>
      <c r="Q352" s="213"/>
      <c r="R352" s="213"/>
      <c r="S352" s="213"/>
      <c r="T352" s="213"/>
      <c r="U352" s="213"/>
    </row>
    <row r="353" spans="1:21" s="449" customFormat="1" x14ac:dyDescent="0.2">
      <c r="A353" s="450">
        <v>3890</v>
      </c>
      <c r="B353" s="477">
        <v>42370</v>
      </c>
      <c r="C353" s="447" t="s">
        <v>6751</v>
      </c>
      <c r="D353" s="447" t="s">
        <v>5437</v>
      </c>
      <c r="E353" s="454" t="s">
        <v>6201</v>
      </c>
      <c r="F353" s="457" t="s">
        <v>6752</v>
      </c>
      <c r="G353" s="535" t="s">
        <v>6753</v>
      </c>
      <c r="H353" s="458" t="s">
        <v>4981</v>
      </c>
      <c r="I353" s="458" t="s">
        <v>6754</v>
      </c>
      <c r="J353" s="451" t="s">
        <v>6755</v>
      </c>
      <c r="K353" s="460" t="s">
        <v>6756</v>
      </c>
      <c r="L353" s="457" t="s">
        <v>834</v>
      </c>
      <c r="M353" s="218">
        <v>41640</v>
      </c>
      <c r="N353" s="534" t="s">
        <v>4864</v>
      </c>
      <c r="O353" s="448">
        <v>2014</v>
      </c>
      <c r="P353" s="222"/>
      <c r="Q353" s="222"/>
      <c r="R353" s="99"/>
      <c r="S353" s="99"/>
      <c r="T353" s="99"/>
      <c r="U353" s="99"/>
    </row>
    <row r="354" spans="1:21" s="215" customFormat="1" x14ac:dyDescent="0.2">
      <c r="A354" s="487">
        <v>3891</v>
      </c>
      <c r="B354" s="488">
        <v>42736</v>
      </c>
      <c r="C354" s="489" t="s">
        <v>7307</v>
      </c>
      <c r="D354" s="489" t="s">
        <v>6924</v>
      </c>
      <c r="E354" s="490" t="s">
        <v>1163</v>
      </c>
      <c r="F354" s="489" t="s">
        <v>6925</v>
      </c>
      <c r="G354" s="578" t="s">
        <v>2595</v>
      </c>
      <c r="H354" s="621" t="s">
        <v>820</v>
      </c>
      <c r="I354" s="577" t="s">
        <v>3594</v>
      </c>
      <c r="J354" s="492" t="s">
        <v>2596</v>
      </c>
      <c r="K354" s="550" t="s">
        <v>2597</v>
      </c>
      <c r="L354" s="577" t="s">
        <v>821</v>
      </c>
      <c r="M354" s="493">
        <v>41671</v>
      </c>
      <c r="N354" s="540"/>
      <c r="O354" s="491">
        <v>2014</v>
      </c>
      <c r="P354" s="278"/>
      <c r="Q354" s="278"/>
      <c r="R354" s="449"/>
      <c r="S354" s="449"/>
      <c r="T354" s="449"/>
      <c r="U354" s="449"/>
    </row>
    <row r="355" spans="1:21" s="215" customFormat="1" x14ac:dyDescent="0.2">
      <c r="A355" s="487">
        <v>3894</v>
      </c>
      <c r="B355" s="488">
        <v>42736</v>
      </c>
      <c r="C355" s="577" t="s">
        <v>3667</v>
      </c>
      <c r="D355" s="577" t="s">
        <v>3668</v>
      </c>
      <c r="E355" s="579" t="s">
        <v>6201</v>
      </c>
      <c r="F355" s="577" t="s">
        <v>6939</v>
      </c>
      <c r="G355" s="578" t="s">
        <v>6932</v>
      </c>
      <c r="H355" s="621" t="s">
        <v>1174</v>
      </c>
      <c r="I355" s="577" t="s">
        <v>6933</v>
      </c>
      <c r="J355" s="492" t="s">
        <v>6934</v>
      </c>
      <c r="K355" s="550" t="s">
        <v>3671</v>
      </c>
      <c r="L355" s="577" t="s">
        <v>1160</v>
      </c>
      <c r="M355" s="493">
        <v>41671</v>
      </c>
      <c r="N355" s="540"/>
      <c r="O355" s="491">
        <v>2014</v>
      </c>
      <c r="P355" s="278"/>
      <c r="Q355" s="278"/>
      <c r="R355" s="449"/>
      <c r="S355" s="449"/>
      <c r="T355" s="449"/>
      <c r="U355" s="449"/>
    </row>
    <row r="356" spans="1:21" s="215" customFormat="1" x14ac:dyDescent="0.2">
      <c r="A356" s="450">
        <v>3896</v>
      </c>
      <c r="B356" s="477">
        <v>42370</v>
      </c>
      <c r="C356" s="457" t="s">
        <v>6946</v>
      </c>
      <c r="D356" s="457" t="s">
        <v>5473</v>
      </c>
      <c r="E356" s="482" t="s">
        <v>6201</v>
      </c>
      <c r="F356" s="457" t="s">
        <v>6947</v>
      </c>
      <c r="G356" s="535" t="s">
        <v>865</v>
      </c>
      <c r="H356" s="458" t="s">
        <v>6198</v>
      </c>
      <c r="I356" s="457" t="s">
        <v>221</v>
      </c>
      <c r="J356" s="451" t="s">
        <v>6948</v>
      </c>
      <c r="K356" s="466"/>
      <c r="L356" s="457" t="s">
        <v>6199</v>
      </c>
      <c r="M356" s="453">
        <v>41699</v>
      </c>
      <c r="N356" s="534" t="s">
        <v>2862</v>
      </c>
      <c r="O356" s="448">
        <v>2014</v>
      </c>
      <c r="P356" s="213"/>
      <c r="Q356" s="213"/>
      <c r="R356" s="213"/>
      <c r="S356" s="213"/>
      <c r="T356" s="213"/>
      <c r="U356" s="213"/>
    </row>
    <row r="357" spans="1:21" s="215" customFormat="1" x14ac:dyDescent="0.2">
      <c r="A357" s="450">
        <v>3897</v>
      </c>
      <c r="B357" s="477">
        <v>42370</v>
      </c>
      <c r="C357" s="457" t="s">
        <v>1776</v>
      </c>
      <c r="D357" s="457" t="s">
        <v>1777</v>
      </c>
      <c r="E357" s="482" t="s">
        <v>6201</v>
      </c>
      <c r="F357" s="457" t="s">
        <v>6949</v>
      </c>
      <c r="G357" s="535" t="s">
        <v>6950</v>
      </c>
      <c r="H357" s="458" t="s">
        <v>832</v>
      </c>
      <c r="I357" s="457" t="s">
        <v>1780</v>
      </c>
      <c r="J357" s="451" t="s">
        <v>6951</v>
      </c>
      <c r="K357" s="466" t="s">
        <v>6952</v>
      </c>
      <c r="L357" s="457" t="s">
        <v>4661</v>
      </c>
      <c r="M357" s="453">
        <v>41699</v>
      </c>
      <c r="N357" s="534" t="s">
        <v>2996</v>
      </c>
      <c r="O357" s="448">
        <v>2014</v>
      </c>
      <c r="P357" s="213"/>
      <c r="Q357" s="213"/>
      <c r="R357" s="213"/>
      <c r="S357" s="213"/>
      <c r="T357" s="213"/>
      <c r="U357" s="213"/>
    </row>
    <row r="358" spans="1:21" s="215" customFormat="1" x14ac:dyDescent="0.2">
      <c r="A358" s="450">
        <v>4003</v>
      </c>
      <c r="B358" s="477">
        <v>42370</v>
      </c>
      <c r="C358" s="447" t="s">
        <v>6774</v>
      </c>
      <c r="D358" s="447" t="s">
        <v>6775</v>
      </c>
      <c r="E358" s="454" t="s">
        <v>1163</v>
      </c>
      <c r="F358" s="448" t="s">
        <v>6776</v>
      </c>
      <c r="G358" s="532" t="s">
        <v>2225</v>
      </c>
      <c r="H358" s="454" t="s">
        <v>820</v>
      </c>
      <c r="I358" s="454" t="s">
        <v>2967</v>
      </c>
      <c r="J358" s="451" t="s">
        <v>2968</v>
      </c>
      <c r="K358" s="460" t="s">
        <v>2969</v>
      </c>
      <c r="L358" s="448" t="s">
        <v>821</v>
      </c>
      <c r="M358" s="218">
        <v>41699</v>
      </c>
      <c r="N358" s="309"/>
      <c r="O358" s="213">
        <v>2011</v>
      </c>
      <c r="P358" s="213" t="s">
        <v>4095</v>
      </c>
      <c r="Q358" s="213"/>
      <c r="R358" s="213"/>
      <c r="S358" s="213"/>
      <c r="T358" s="213"/>
      <c r="U358" s="213"/>
    </row>
    <row r="359" spans="1:21" s="215" customFormat="1" x14ac:dyDescent="0.2">
      <c r="A359" s="450">
        <v>4004</v>
      </c>
      <c r="B359" s="477">
        <v>42370</v>
      </c>
      <c r="C359" s="447" t="s">
        <v>4259</v>
      </c>
      <c r="D359" s="447" t="s">
        <v>4030</v>
      </c>
      <c r="E359" s="454" t="s">
        <v>6201</v>
      </c>
      <c r="F359" s="448" t="s">
        <v>6777</v>
      </c>
      <c r="G359" s="532" t="s">
        <v>865</v>
      </c>
      <c r="H359" s="454" t="s">
        <v>6198</v>
      </c>
      <c r="I359" s="454" t="s">
        <v>1753</v>
      </c>
      <c r="J359" s="451" t="s">
        <v>6778</v>
      </c>
      <c r="K359" s="460" t="s">
        <v>6779</v>
      </c>
      <c r="L359" s="448" t="s">
        <v>6199</v>
      </c>
      <c r="M359" s="218">
        <v>41699</v>
      </c>
      <c r="N359" s="534" t="s">
        <v>1625</v>
      </c>
      <c r="O359" s="447">
        <v>2014</v>
      </c>
      <c r="P359" s="99"/>
      <c r="Q359" s="99"/>
      <c r="R359" s="213"/>
      <c r="S359" s="213"/>
      <c r="T359" s="213"/>
      <c r="U359" s="213"/>
    </row>
    <row r="360" spans="1:21" s="215" customFormat="1" x14ac:dyDescent="0.2">
      <c r="A360" s="450">
        <v>4005</v>
      </c>
      <c r="B360" s="477">
        <v>42370</v>
      </c>
      <c r="C360" s="447" t="s">
        <v>6780</v>
      </c>
      <c r="D360" s="447" t="s">
        <v>2535</v>
      </c>
      <c r="E360" s="454" t="s">
        <v>6201</v>
      </c>
      <c r="F360" s="448" t="s">
        <v>6781</v>
      </c>
      <c r="G360" s="532" t="s">
        <v>5491</v>
      </c>
      <c r="H360" s="454" t="s">
        <v>820</v>
      </c>
      <c r="I360" s="454" t="s">
        <v>5492</v>
      </c>
      <c r="J360" s="451" t="s">
        <v>6782</v>
      </c>
      <c r="K360" s="460" t="s">
        <v>6783</v>
      </c>
      <c r="L360" s="448" t="s">
        <v>821</v>
      </c>
      <c r="M360" s="218">
        <v>41730</v>
      </c>
      <c r="N360" s="534" t="s">
        <v>3759</v>
      </c>
      <c r="O360" s="447">
        <v>2014</v>
      </c>
      <c r="P360" s="213"/>
      <c r="Q360" s="213"/>
      <c r="R360" s="213"/>
      <c r="S360" s="213"/>
      <c r="T360" s="213"/>
      <c r="U360" s="213"/>
    </row>
    <row r="361" spans="1:21" s="215" customFormat="1" x14ac:dyDescent="0.2">
      <c r="A361" s="450">
        <v>4006</v>
      </c>
      <c r="B361" s="477">
        <v>42370</v>
      </c>
      <c r="C361" s="447" t="s">
        <v>6788</v>
      </c>
      <c r="D361" s="447" t="s">
        <v>6789</v>
      </c>
      <c r="E361" s="454" t="s">
        <v>6201</v>
      </c>
      <c r="F361" s="448" t="s">
        <v>6790</v>
      </c>
      <c r="G361" s="532" t="s">
        <v>1338</v>
      </c>
      <c r="H361" s="454" t="s">
        <v>832</v>
      </c>
      <c r="I361" s="454" t="s">
        <v>6791</v>
      </c>
      <c r="J361" s="451" t="s">
        <v>6792</v>
      </c>
      <c r="K361" s="466" t="s">
        <v>6793</v>
      </c>
      <c r="L361" s="448" t="s">
        <v>4661</v>
      </c>
      <c r="M361" s="218">
        <v>41730</v>
      </c>
      <c r="N361" s="534" t="s">
        <v>4942</v>
      </c>
      <c r="O361" s="447">
        <v>2014</v>
      </c>
      <c r="P361" s="213"/>
      <c r="Q361" s="213"/>
      <c r="R361" s="213"/>
      <c r="S361" s="213"/>
      <c r="T361" s="213"/>
      <c r="U361" s="213"/>
    </row>
    <row r="362" spans="1:21" s="215" customFormat="1" x14ac:dyDescent="0.2">
      <c r="A362" s="450">
        <v>4010</v>
      </c>
      <c r="B362" s="477">
        <v>42370</v>
      </c>
      <c r="C362" s="447" t="s">
        <v>6813</v>
      </c>
      <c r="D362" s="447" t="s">
        <v>2694</v>
      </c>
      <c r="E362" s="219" t="s">
        <v>1163</v>
      </c>
      <c r="F362" s="448" t="s">
        <v>7387</v>
      </c>
      <c r="G362" s="532" t="s">
        <v>1166</v>
      </c>
      <c r="H362" s="454" t="s">
        <v>1158</v>
      </c>
      <c r="I362" s="454" t="s">
        <v>7388</v>
      </c>
      <c r="J362" s="451" t="s">
        <v>6812</v>
      </c>
      <c r="K362" s="460" t="s">
        <v>169</v>
      </c>
      <c r="L362" s="214" t="s">
        <v>1160</v>
      </c>
      <c r="M362" s="218">
        <v>41730</v>
      </c>
      <c r="N362" s="309" t="s">
        <v>4095</v>
      </c>
      <c r="O362" s="214">
        <v>2009</v>
      </c>
      <c r="P362" s="213"/>
      <c r="Q362" s="213"/>
      <c r="R362" s="213"/>
      <c r="S362" s="213"/>
      <c r="T362" s="213"/>
      <c r="U362" s="213"/>
    </row>
    <row r="363" spans="1:21" s="215" customFormat="1" x14ac:dyDescent="0.2">
      <c r="A363" s="450">
        <v>4011</v>
      </c>
      <c r="B363" s="477">
        <v>42370</v>
      </c>
      <c r="C363" s="447" t="s">
        <v>6820</v>
      </c>
      <c r="D363" s="447" t="s">
        <v>5464</v>
      </c>
      <c r="E363" s="454" t="s">
        <v>6201</v>
      </c>
      <c r="F363" s="448" t="s">
        <v>6821</v>
      </c>
      <c r="G363" s="532" t="s">
        <v>6822</v>
      </c>
      <c r="H363" s="454" t="s">
        <v>832</v>
      </c>
      <c r="I363" s="454" t="s">
        <v>6823</v>
      </c>
      <c r="J363" s="459" t="s">
        <v>6824</v>
      </c>
      <c r="K363" s="460" t="s">
        <v>6825</v>
      </c>
      <c r="L363" s="448" t="s">
        <v>4661</v>
      </c>
      <c r="M363" s="218">
        <v>41730</v>
      </c>
      <c r="N363" s="534" t="s">
        <v>2996</v>
      </c>
      <c r="O363" s="448">
        <v>2014</v>
      </c>
      <c r="P363" s="448"/>
      <c r="Q363" s="213"/>
      <c r="R363" s="222"/>
      <c r="S363" s="213"/>
      <c r="T363" s="213"/>
      <c r="U363" s="449"/>
    </row>
    <row r="364" spans="1:21" s="215" customFormat="1" x14ac:dyDescent="0.2">
      <c r="A364" s="450">
        <v>4012</v>
      </c>
      <c r="B364" s="477">
        <v>42370</v>
      </c>
      <c r="C364" s="447" t="s">
        <v>2678</v>
      </c>
      <c r="D364" s="447" t="s">
        <v>6826</v>
      </c>
      <c r="E364" s="454" t="s">
        <v>6201</v>
      </c>
      <c r="F364" s="448" t="s">
        <v>6827</v>
      </c>
      <c r="G364" s="532" t="s">
        <v>1011</v>
      </c>
      <c r="H364" s="454" t="s">
        <v>6198</v>
      </c>
      <c r="I364" s="454" t="s">
        <v>5243</v>
      </c>
      <c r="J364" s="451" t="s">
        <v>6828</v>
      </c>
      <c r="K364" s="460" t="s">
        <v>6829</v>
      </c>
      <c r="L364" s="448" t="s">
        <v>6199</v>
      </c>
      <c r="M364" s="218">
        <v>41730</v>
      </c>
      <c r="N364" s="534" t="s">
        <v>2679</v>
      </c>
      <c r="O364" s="448">
        <v>2014</v>
      </c>
      <c r="P364" s="213"/>
      <c r="Q364" s="213"/>
      <c r="R364" s="99"/>
      <c r="S364" s="99"/>
      <c r="T364" s="99"/>
      <c r="U364" s="99"/>
    </row>
    <row r="365" spans="1:21" s="215" customFormat="1" x14ac:dyDescent="0.2">
      <c r="A365" s="450">
        <v>4013</v>
      </c>
      <c r="B365" s="477">
        <v>42370</v>
      </c>
      <c r="C365" s="447" t="s">
        <v>6831</v>
      </c>
      <c r="D365" s="447" t="s">
        <v>6832</v>
      </c>
      <c r="E365" s="454" t="s">
        <v>6201</v>
      </c>
      <c r="F365" s="448" t="s">
        <v>6833</v>
      </c>
      <c r="G365" s="532" t="s">
        <v>2515</v>
      </c>
      <c r="H365" s="454" t="s">
        <v>832</v>
      </c>
      <c r="I365" s="454" t="s">
        <v>6834</v>
      </c>
      <c r="J365" s="451" t="s">
        <v>6835</v>
      </c>
      <c r="K365" s="460" t="s">
        <v>6836</v>
      </c>
      <c r="L365" s="448" t="s">
        <v>4661</v>
      </c>
      <c r="M365" s="218">
        <v>41730</v>
      </c>
      <c r="N365" s="534" t="s">
        <v>2996</v>
      </c>
      <c r="O365" s="448">
        <v>2014</v>
      </c>
      <c r="P365" s="213"/>
      <c r="Q365" s="213"/>
      <c r="R365" s="213"/>
      <c r="S365" s="213"/>
      <c r="T365" s="213"/>
      <c r="U365" s="213"/>
    </row>
    <row r="366" spans="1:21" s="215" customFormat="1" x14ac:dyDescent="0.2">
      <c r="A366" s="450">
        <v>4014</v>
      </c>
      <c r="B366" s="477">
        <v>42370</v>
      </c>
      <c r="C366" s="447" t="s">
        <v>640</v>
      </c>
      <c r="D366" s="447" t="s">
        <v>1743</v>
      </c>
      <c r="E366" s="454" t="s">
        <v>6201</v>
      </c>
      <c r="F366" s="448" t="s">
        <v>6841</v>
      </c>
      <c r="G366" s="532" t="s">
        <v>3616</v>
      </c>
      <c r="H366" s="454" t="s">
        <v>832</v>
      </c>
      <c r="I366" s="454" t="s">
        <v>6842</v>
      </c>
      <c r="J366" s="451">
        <v>4184555999</v>
      </c>
      <c r="K366" s="466" t="s">
        <v>6843</v>
      </c>
      <c r="L366" s="448" t="s">
        <v>4661</v>
      </c>
      <c r="M366" s="218">
        <v>41730</v>
      </c>
      <c r="N366" s="534" t="s">
        <v>6810</v>
      </c>
      <c r="O366" s="448">
        <v>2014</v>
      </c>
      <c r="P366" s="213"/>
      <c r="Q366" s="213"/>
      <c r="R366" s="213"/>
      <c r="S366" s="213"/>
      <c r="T366" s="213"/>
      <c r="U366" s="449"/>
    </row>
    <row r="367" spans="1:21" s="213" customFormat="1" x14ac:dyDescent="0.2">
      <c r="A367" s="450">
        <v>4016</v>
      </c>
      <c r="B367" s="477">
        <v>42370</v>
      </c>
      <c r="C367" s="447" t="s">
        <v>7352</v>
      </c>
      <c r="D367" s="447" t="s">
        <v>7353</v>
      </c>
      <c r="E367" s="454" t="s">
        <v>6201</v>
      </c>
      <c r="F367" s="448" t="s">
        <v>7354</v>
      </c>
      <c r="G367" s="532" t="s">
        <v>7355</v>
      </c>
      <c r="H367" s="454" t="s">
        <v>2369</v>
      </c>
      <c r="I367" s="454" t="s">
        <v>7356</v>
      </c>
      <c r="J367" s="451"/>
      <c r="K367" s="460" t="s">
        <v>7357</v>
      </c>
      <c r="L367" s="448" t="s">
        <v>834</v>
      </c>
      <c r="M367" s="218">
        <v>41760</v>
      </c>
      <c r="N367" s="309"/>
      <c r="O367" s="448">
        <v>2014</v>
      </c>
      <c r="U367" s="213" t="s">
        <v>1675</v>
      </c>
    </row>
    <row r="368" spans="1:21" s="213" customFormat="1" x14ac:dyDescent="0.2">
      <c r="A368" s="450">
        <v>4019</v>
      </c>
      <c r="B368" s="477">
        <v>42370</v>
      </c>
      <c r="C368" s="447" t="s">
        <v>4059</v>
      </c>
      <c r="D368" s="447" t="s">
        <v>6865</v>
      </c>
      <c r="E368" s="454" t="s">
        <v>6201</v>
      </c>
      <c r="F368" s="448" t="s">
        <v>6866</v>
      </c>
      <c r="G368" s="532" t="s">
        <v>3607</v>
      </c>
      <c r="H368" s="454" t="s">
        <v>6198</v>
      </c>
      <c r="I368" s="454" t="s">
        <v>6867</v>
      </c>
      <c r="J368" s="451">
        <v>7782303255</v>
      </c>
      <c r="K368" s="460" t="s">
        <v>6868</v>
      </c>
      <c r="L368" s="448" t="s">
        <v>6199</v>
      </c>
      <c r="M368" s="453">
        <v>41760</v>
      </c>
      <c r="N368" s="535" t="s">
        <v>2476</v>
      </c>
      <c r="O368" s="448">
        <v>2014</v>
      </c>
    </row>
    <row r="369" spans="1:21" x14ac:dyDescent="0.2">
      <c r="A369" s="450">
        <v>4020</v>
      </c>
      <c r="B369" s="477">
        <v>42370</v>
      </c>
      <c r="C369" s="447" t="s">
        <v>6869</v>
      </c>
      <c r="D369" s="447" t="s">
        <v>6870</v>
      </c>
      <c r="E369" s="454" t="s">
        <v>6201</v>
      </c>
      <c r="F369" s="448" t="s">
        <v>6871</v>
      </c>
      <c r="G369" s="532" t="s">
        <v>2517</v>
      </c>
      <c r="H369" s="454" t="s">
        <v>6198</v>
      </c>
      <c r="I369" s="454" t="s">
        <v>6872</v>
      </c>
      <c r="J369" s="451">
        <v>2503847015</v>
      </c>
      <c r="K369" s="460" t="s">
        <v>6873</v>
      </c>
      <c r="L369" s="448" t="s">
        <v>6199</v>
      </c>
      <c r="M369" s="218">
        <v>41760</v>
      </c>
      <c r="N369" s="535" t="s">
        <v>4799</v>
      </c>
      <c r="O369" s="448">
        <v>2014</v>
      </c>
      <c r="P369" s="213"/>
      <c r="Q369" s="213"/>
      <c r="R369" s="213"/>
      <c r="S369" s="213"/>
      <c r="T369" s="213"/>
      <c r="U369" s="213"/>
    </row>
    <row r="370" spans="1:21" s="213" customFormat="1" x14ac:dyDescent="0.2">
      <c r="A370" s="450">
        <v>4021</v>
      </c>
      <c r="B370" s="477">
        <v>42370</v>
      </c>
      <c r="C370" s="447" t="s">
        <v>6874</v>
      </c>
      <c r="D370" s="447" t="s">
        <v>5101</v>
      </c>
      <c r="E370" s="454" t="s">
        <v>6201</v>
      </c>
      <c r="F370" s="448" t="s">
        <v>6875</v>
      </c>
      <c r="G370" s="532" t="s">
        <v>1842</v>
      </c>
      <c r="H370" s="454" t="s">
        <v>820</v>
      </c>
      <c r="I370" s="454" t="s">
        <v>5207</v>
      </c>
      <c r="J370" s="451">
        <v>2892883058</v>
      </c>
      <c r="K370" s="460" t="s">
        <v>5102</v>
      </c>
      <c r="L370" s="448" t="s">
        <v>821</v>
      </c>
      <c r="M370" s="218">
        <v>41760</v>
      </c>
      <c r="N370" s="309"/>
      <c r="O370" s="448">
        <v>2014</v>
      </c>
    </row>
    <row r="371" spans="1:21" s="215" customFormat="1" x14ac:dyDescent="0.2">
      <c r="A371" s="450">
        <v>4022</v>
      </c>
      <c r="B371" s="477">
        <v>42370</v>
      </c>
      <c r="C371" s="447" t="s">
        <v>793</v>
      </c>
      <c r="D371" s="447" t="s">
        <v>6879</v>
      </c>
      <c r="E371" s="454" t="s">
        <v>6201</v>
      </c>
      <c r="F371" s="448" t="s">
        <v>6880</v>
      </c>
      <c r="G371" s="532" t="s">
        <v>796</v>
      </c>
      <c r="H371" s="454" t="s">
        <v>6198</v>
      </c>
      <c r="I371" s="454" t="s">
        <v>6881</v>
      </c>
      <c r="J371" s="451">
        <v>2509199686</v>
      </c>
      <c r="K371" s="460" t="s">
        <v>6882</v>
      </c>
      <c r="L371" s="448" t="s">
        <v>6199</v>
      </c>
      <c r="M371" s="218">
        <v>41760</v>
      </c>
      <c r="N371" s="309"/>
      <c r="O371" s="448">
        <v>2014</v>
      </c>
      <c r="P371" s="213"/>
      <c r="Q371" s="222"/>
      <c r="R371" s="449"/>
      <c r="S371" s="449"/>
      <c r="T371" s="449"/>
      <c r="U371" s="449"/>
    </row>
    <row r="372" spans="1:21" s="215" customFormat="1" x14ac:dyDescent="0.2">
      <c r="A372" s="450">
        <v>4023</v>
      </c>
      <c r="B372" s="477">
        <v>42370</v>
      </c>
      <c r="C372" s="447" t="s">
        <v>7800</v>
      </c>
      <c r="D372" s="447" t="s">
        <v>7801</v>
      </c>
      <c r="E372" s="454" t="s">
        <v>6201</v>
      </c>
      <c r="F372" s="447" t="s">
        <v>7802</v>
      </c>
      <c r="G372" s="534" t="s">
        <v>130</v>
      </c>
      <c r="H372" s="450" t="s">
        <v>820</v>
      </c>
      <c r="I372" s="450" t="s">
        <v>7803</v>
      </c>
      <c r="J372" s="217">
        <v>9057085330</v>
      </c>
      <c r="K372" s="466" t="s">
        <v>7804</v>
      </c>
      <c r="L372" s="447" t="s">
        <v>821</v>
      </c>
      <c r="M372" s="218">
        <v>42005</v>
      </c>
      <c r="N372" s="534" t="s">
        <v>3040</v>
      </c>
      <c r="O372" s="213">
        <v>2015</v>
      </c>
      <c r="P372" s="213"/>
      <c r="Q372" s="213"/>
      <c r="R372" s="449"/>
      <c r="S372" s="449"/>
      <c r="T372" s="449"/>
      <c r="U372" s="449"/>
    </row>
    <row r="373" spans="1:21" s="213" customFormat="1" x14ac:dyDescent="0.2">
      <c r="A373" s="462">
        <v>4025</v>
      </c>
      <c r="B373" s="269">
        <v>42370</v>
      </c>
      <c r="C373" s="447" t="s">
        <v>617</v>
      </c>
      <c r="D373" s="447" t="s">
        <v>3575</v>
      </c>
      <c r="E373" s="219" t="s">
        <v>6201</v>
      </c>
      <c r="F373" s="448" t="s">
        <v>6888</v>
      </c>
      <c r="G373" s="532" t="s">
        <v>6889</v>
      </c>
      <c r="H373" s="448" t="s">
        <v>832</v>
      </c>
      <c r="I373" s="454" t="s">
        <v>6890</v>
      </c>
      <c r="J373" s="451">
        <v>5149270310</v>
      </c>
      <c r="K373" s="466" t="s">
        <v>621</v>
      </c>
      <c r="L373" s="448" t="s">
        <v>4661</v>
      </c>
      <c r="M373" s="218">
        <v>41760</v>
      </c>
      <c r="O373" s="448">
        <v>2009</v>
      </c>
      <c r="U373" s="449"/>
    </row>
    <row r="374" spans="1:21" x14ac:dyDescent="0.2">
      <c r="A374" s="450">
        <v>4026</v>
      </c>
      <c r="B374" s="477">
        <v>42370</v>
      </c>
      <c r="C374" s="447" t="s">
        <v>6891</v>
      </c>
      <c r="D374" s="447" t="s">
        <v>6892</v>
      </c>
      <c r="E374" s="454" t="s">
        <v>6201</v>
      </c>
      <c r="F374" s="448" t="s">
        <v>6893</v>
      </c>
      <c r="G374" s="532" t="s">
        <v>2515</v>
      </c>
      <c r="H374" s="454" t="s">
        <v>832</v>
      </c>
      <c r="I374" s="454" t="s">
        <v>6894</v>
      </c>
      <c r="J374" s="451">
        <v>8195713329</v>
      </c>
      <c r="K374" s="460" t="s">
        <v>7020</v>
      </c>
      <c r="L374" s="448" t="s">
        <v>4661</v>
      </c>
      <c r="M374" s="218">
        <v>41760</v>
      </c>
      <c r="N374" s="534" t="s">
        <v>2996</v>
      </c>
      <c r="O374" s="448">
        <v>2014</v>
      </c>
      <c r="P374" s="213"/>
      <c r="Q374" s="213"/>
      <c r="R374" s="213"/>
      <c r="S374" s="213"/>
      <c r="T374" s="213"/>
      <c r="U374" s="213"/>
    </row>
    <row r="375" spans="1:21" s="213" customFormat="1" x14ac:dyDescent="0.2">
      <c r="A375" s="450">
        <v>4027</v>
      </c>
      <c r="B375" s="477">
        <v>42370</v>
      </c>
      <c r="C375" s="447" t="s">
        <v>689</v>
      </c>
      <c r="D375" s="447" t="s">
        <v>5267</v>
      </c>
      <c r="E375" s="454" t="s">
        <v>6201</v>
      </c>
      <c r="F375" s="448" t="s">
        <v>6905</v>
      </c>
      <c r="G375" s="532" t="s">
        <v>6906</v>
      </c>
      <c r="H375" s="448" t="s">
        <v>820</v>
      </c>
      <c r="I375" s="454" t="s">
        <v>6907</v>
      </c>
      <c r="J375" s="217">
        <v>6135259998</v>
      </c>
      <c r="K375" s="460" t="s">
        <v>6908</v>
      </c>
      <c r="L375" s="448" t="s">
        <v>821</v>
      </c>
      <c r="M375" s="453" t="s">
        <v>6909</v>
      </c>
      <c r="O375" s="448">
        <v>2014</v>
      </c>
      <c r="R375" s="222"/>
      <c r="U375" s="463"/>
    </row>
    <row r="376" spans="1:21" s="213" customFormat="1" x14ac:dyDescent="0.2">
      <c r="A376" s="450">
        <v>4028</v>
      </c>
      <c r="B376" s="477">
        <v>42370</v>
      </c>
      <c r="C376" s="447" t="s">
        <v>6910</v>
      </c>
      <c r="D376" s="447" t="s">
        <v>3612</v>
      </c>
      <c r="E376" s="454" t="s">
        <v>6201</v>
      </c>
      <c r="F376" s="448" t="s">
        <v>6911</v>
      </c>
      <c r="G376" s="532" t="s">
        <v>6580</v>
      </c>
      <c r="H376" s="454" t="s">
        <v>820</v>
      </c>
      <c r="I376" s="454" t="s">
        <v>6581</v>
      </c>
      <c r="J376" s="217">
        <v>6472873376</v>
      </c>
      <c r="K376" s="466" t="s">
        <v>6912</v>
      </c>
      <c r="L376" s="448" t="s">
        <v>821</v>
      </c>
      <c r="M376" s="453" t="s">
        <v>6909</v>
      </c>
      <c r="N376" s="534" t="s">
        <v>5909</v>
      </c>
      <c r="O376" s="448">
        <v>2014</v>
      </c>
      <c r="P376" s="99"/>
      <c r="Q376" s="52"/>
    </row>
    <row r="377" spans="1:21" x14ac:dyDescent="0.2">
      <c r="A377" s="450">
        <v>4029</v>
      </c>
      <c r="B377" s="477">
        <v>42370</v>
      </c>
      <c r="C377" s="447" t="s">
        <v>6910</v>
      </c>
      <c r="D377" s="447" t="s">
        <v>4030</v>
      </c>
      <c r="E377" s="454" t="s">
        <v>6201</v>
      </c>
      <c r="F377" s="448" t="s">
        <v>6913</v>
      </c>
      <c r="G377" s="532" t="s">
        <v>6914</v>
      </c>
      <c r="H377" s="454" t="s">
        <v>820</v>
      </c>
      <c r="I377" s="454" t="s">
        <v>6915</v>
      </c>
      <c r="J377" s="223">
        <v>9058595149</v>
      </c>
      <c r="K377" s="460" t="s">
        <v>6916</v>
      </c>
      <c r="L377" s="448" t="s">
        <v>821</v>
      </c>
      <c r="M377" s="453" t="s">
        <v>6909</v>
      </c>
      <c r="N377" s="534" t="s">
        <v>5909</v>
      </c>
      <c r="O377" s="448">
        <v>2014</v>
      </c>
      <c r="R377" s="222"/>
      <c r="S377" s="213"/>
      <c r="T377" s="213"/>
      <c r="U377" s="213"/>
    </row>
    <row r="378" spans="1:21" s="169" customFormat="1" x14ac:dyDescent="0.2">
      <c r="A378" s="450">
        <v>4030</v>
      </c>
      <c r="B378" s="477">
        <v>42370</v>
      </c>
      <c r="C378" s="447" t="s">
        <v>3207</v>
      </c>
      <c r="D378" s="447" t="s">
        <v>3823</v>
      </c>
      <c r="E378" s="454" t="s">
        <v>6201</v>
      </c>
      <c r="F378" s="510" t="s">
        <v>6964</v>
      </c>
      <c r="G378" s="536" t="s">
        <v>6965</v>
      </c>
      <c r="H378" s="482" t="s">
        <v>820</v>
      </c>
      <c r="I378" s="482" t="s">
        <v>6966</v>
      </c>
      <c r="J378" s="217">
        <v>9058189614</v>
      </c>
      <c r="K378" s="460" t="s">
        <v>6967</v>
      </c>
      <c r="L378" s="510" t="s">
        <v>821</v>
      </c>
      <c r="M378" s="218">
        <v>41760</v>
      </c>
      <c r="N378" s="309"/>
      <c r="O378" s="214">
        <v>2014</v>
      </c>
      <c r="P378" s="213"/>
      <c r="Q378" s="213"/>
      <c r="R378" s="222"/>
      <c r="S378" s="213"/>
      <c r="T378" s="213"/>
      <c r="U378" s="213"/>
    </row>
    <row r="379" spans="1:21" s="215" customFormat="1" x14ac:dyDescent="0.2">
      <c r="A379" s="462">
        <v>4032</v>
      </c>
      <c r="B379" s="477">
        <v>42370</v>
      </c>
      <c r="C379" s="447" t="s">
        <v>6953</v>
      </c>
      <c r="D379" s="447" t="s">
        <v>5718</v>
      </c>
      <c r="E379" s="454" t="s">
        <v>6201</v>
      </c>
      <c r="F379" s="447" t="s">
        <v>7420</v>
      </c>
      <c r="G379" s="532" t="s">
        <v>2359</v>
      </c>
      <c r="H379" s="454" t="s">
        <v>820</v>
      </c>
      <c r="I379" s="497" t="s">
        <v>6954</v>
      </c>
      <c r="J379" s="217">
        <v>9057170641</v>
      </c>
      <c r="K379" s="528" t="s">
        <v>6955</v>
      </c>
      <c r="L379" s="582" t="s">
        <v>821</v>
      </c>
      <c r="M379" s="557">
        <v>41791</v>
      </c>
      <c r="N379" s="617" t="s">
        <v>6420</v>
      </c>
      <c r="O379" s="214">
        <v>2014</v>
      </c>
      <c r="P379" s="213"/>
      <c r="Q379" s="213"/>
      <c r="R379" s="213"/>
      <c r="S379" s="213"/>
      <c r="T379" s="213"/>
      <c r="U379" s="213"/>
    </row>
    <row r="380" spans="1:21" s="213" customFormat="1" x14ac:dyDescent="0.2">
      <c r="A380" s="462">
        <v>4033</v>
      </c>
      <c r="B380" s="477">
        <v>42370</v>
      </c>
      <c r="C380" s="447" t="s">
        <v>6969</v>
      </c>
      <c r="D380" s="447" t="s">
        <v>2188</v>
      </c>
      <c r="E380" s="450" t="s">
        <v>6201</v>
      </c>
      <c r="F380" s="448" t="s">
        <v>6970</v>
      </c>
      <c r="G380" s="532" t="s">
        <v>3176</v>
      </c>
      <c r="H380" s="454" t="s">
        <v>820</v>
      </c>
      <c r="I380" s="497" t="s">
        <v>6971</v>
      </c>
      <c r="J380" s="217">
        <v>9057752622</v>
      </c>
      <c r="K380" s="569" t="s">
        <v>6972</v>
      </c>
      <c r="L380" s="570" t="s">
        <v>821</v>
      </c>
      <c r="M380" s="557">
        <v>41791</v>
      </c>
      <c r="N380" s="618" t="s">
        <v>5909</v>
      </c>
      <c r="O380" s="448">
        <v>2015</v>
      </c>
      <c r="Q380" s="324"/>
      <c r="R380" s="99"/>
      <c r="S380" s="99"/>
      <c r="T380" s="441"/>
      <c r="U380" s="99"/>
    </row>
    <row r="381" spans="1:21" s="169" customFormat="1" x14ac:dyDescent="0.2">
      <c r="A381" s="450">
        <v>4039</v>
      </c>
      <c r="B381" s="477">
        <v>42370</v>
      </c>
      <c r="C381" s="447" t="s">
        <v>7007</v>
      </c>
      <c r="D381" s="447" t="s">
        <v>3450</v>
      </c>
      <c r="E381" s="454" t="s">
        <v>6201</v>
      </c>
      <c r="F381" s="448" t="s">
        <v>7008</v>
      </c>
      <c r="G381" s="532" t="s">
        <v>3496</v>
      </c>
      <c r="H381" s="454" t="s">
        <v>820</v>
      </c>
      <c r="I381" s="450" t="s">
        <v>7009</v>
      </c>
      <c r="J381" s="217">
        <v>2893834136</v>
      </c>
      <c r="K381" s="466" t="s">
        <v>7010</v>
      </c>
      <c r="L381" s="570" t="s">
        <v>821</v>
      </c>
      <c r="M381" s="218">
        <v>42156</v>
      </c>
      <c r="N381" s="534" t="s">
        <v>5909</v>
      </c>
      <c r="O381" s="448">
        <v>2014</v>
      </c>
      <c r="P381" s="213"/>
      <c r="Q381" s="213"/>
      <c r="R381" s="213"/>
      <c r="S381" s="213"/>
      <c r="T381" s="213"/>
      <c r="U381" s="213"/>
    </row>
    <row r="382" spans="1:21" s="215" customFormat="1" x14ac:dyDescent="0.2">
      <c r="A382" s="450">
        <v>4040</v>
      </c>
      <c r="B382" s="477">
        <v>42370</v>
      </c>
      <c r="C382" s="447" t="s">
        <v>3584</v>
      </c>
      <c r="D382" s="447" t="s">
        <v>7011</v>
      </c>
      <c r="E382" s="454" t="s">
        <v>6201</v>
      </c>
      <c r="F382" s="447" t="s">
        <v>7012</v>
      </c>
      <c r="G382" s="534" t="s">
        <v>1004</v>
      </c>
      <c r="H382" s="450" t="s">
        <v>1005</v>
      </c>
      <c r="I382" s="450" t="s">
        <v>7013</v>
      </c>
      <c r="J382" s="217"/>
      <c r="K382" s="466" t="s">
        <v>7014</v>
      </c>
      <c r="L382" s="447" t="s">
        <v>834</v>
      </c>
      <c r="M382" s="218">
        <v>42156</v>
      </c>
      <c r="N382" s="534" t="s">
        <v>4864</v>
      </c>
      <c r="O382" s="213">
        <v>2014</v>
      </c>
      <c r="P382" s="99"/>
      <c r="Q382" s="99"/>
      <c r="R382" s="213"/>
      <c r="S382" s="213"/>
      <c r="T382" s="213"/>
      <c r="U382" s="213"/>
    </row>
    <row r="383" spans="1:21" x14ac:dyDescent="0.2">
      <c r="A383" s="450">
        <v>4042</v>
      </c>
      <c r="B383" s="477">
        <v>42370</v>
      </c>
      <c r="C383" s="447" t="s">
        <v>7023</v>
      </c>
      <c r="D383" s="447" t="s">
        <v>5272</v>
      </c>
      <c r="E383" s="454" t="s">
        <v>6201</v>
      </c>
      <c r="F383" s="448" t="s">
        <v>7024</v>
      </c>
      <c r="G383" s="532" t="s">
        <v>6250</v>
      </c>
      <c r="H383" s="454" t="s">
        <v>820</v>
      </c>
      <c r="I383" s="450" t="s">
        <v>7025</v>
      </c>
      <c r="J383" s="217">
        <v>6132765074</v>
      </c>
      <c r="K383" s="466" t="s">
        <v>7026</v>
      </c>
      <c r="L383" s="570" t="s">
        <v>821</v>
      </c>
      <c r="M383" s="218">
        <v>42186</v>
      </c>
      <c r="N383" s="534" t="s">
        <v>6472</v>
      </c>
      <c r="O383" s="448">
        <v>2014</v>
      </c>
      <c r="P383" s="213"/>
      <c r="Q383" s="213"/>
      <c r="R383" s="213"/>
      <c r="S383" s="213"/>
      <c r="T383" s="213"/>
      <c r="U383" s="213"/>
    </row>
    <row r="384" spans="1:21" x14ac:dyDescent="0.2">
      <c r="A384" s="450">
        <v>4043</v>
      </c>
      <c r="B384" s="477">
        <v>42370</v>
      </c>
      <c r="C384" s="447" t="s">
        <v>7028</v>
      </c>
      <c r="D384" s="447" t="s">
        <v>7029</v>
      </c>
      <c r="E384" s="454" t="s">
        <v>6201</v>
      </c>
      <c r="F384" s="447" t="s">
        <v>7064</v>
      </c>
      <c r="G384" s="534" t="s">
        <v>841</v>
      </c>
      <c r="H384" s="450" t="s">
        <v>6198</v>
      </c>
      <c r="I384" s="450" t="s">
        <v>7062</v>
      </c>
      <c r="J384" s="217">
        <v>7788827967</v>
      </c>
      <c r="K384" s="466" t="s">
        <v>7063</v>
      </c>
      <c r="L384" s="447" t="s">
        <v>6199</v>
      </c>
      <c r="M384" s="218">
        <v>42186</v>
      </c>
      <c r="N384" s="534" t="s">
        <v>2476</v>
      </c>
      <c r="O384" s="213">
        <v>2014</v>
      </c>
      <c r="P384" s="213"/>
      <c r="Q384" s="213"/>
      <c r="R384" s="213"/>
      <c r="S384" s="213"/>
      <c r="T384" s="213"/>
      <c r="U384" s="213"/>
    </row>
    <row r="385" spans="1:21" s="215" customFormat="1" x14ac:dyDescent="0.2">
      <c r="A385" s="450">
        <v>4047</v>
      </c>
      <c r="B385" s="477">
        <v>42370</v>
      </c>
      <c r="C385" s="447" t="s">
        <v>4280</v>
      </c>
      <c r="D385" s="447" t="s">
        <v>7046</v>
      </c>
      <c r="E385" s="454" t="s">
        <v>1163</v>
      </c>
      <c r="F385" s="447" t="s">
        <v>7047</v>
      </c>
      <c r="G385" s="534" t="s">
        <v>183</v>
      </c>
      <c r="H385" s="450" t="s">
        <v>820</v>
      </c>
      <c r="I385" s="450" t="s">
        <v>4283</v>
      </c>
      <c r="J385" s="217">
        <v>4169090929</v>
      </c>
      <c r="K385" s="466" t="s">
        <v>7048</v>
      </c>
      <c r="L385" s="447" t="s">
        <v>821</v>
      </c>
      <c r="M385" s="349">
        <v>41821</v>
      </c>
      <c r="N385" s="534" t="s">
        <v>2152</v>
      </c>
      <c r="O385" s="447">
        <v>2014</v>
      </c>
      <c r="P385" s="213"/>
      <c r="Q385" s="213"/>
      <c r="R385" s="213"/>
      <c r="S385" s="213"/>
      <c r="T385" s="213"/>
      <c r="U385" s="213"/>
    </row>
    <row r="386" spans="1:21" customFormat="1" x14ac:dyDescent="0.2">
      <c r="A386" s="450">
        <v>4049</v>
      </c>
      <c r="B386" s="477">
        <v>42370</v>
      </c>
      <c r="C386" s="447" t="s">
        <v>7053</v>
      </c>
      <c r="D386" s="447" t="s">
        <v>7054</v>
      </c>
      <c r="E386" s="450" t="s">
        <v>6201</v>
      </c>
      <c r="F386" s="447" t="s">
        <v>7055</v>
      </c>
      <c r="G386" s="534" t="s">
        <v>1642</v>
      </c>
      <c r="H386" s="450" t="s">
        <v>820</v>
      </c>
      <c r="I386" s="450" t="s">
        <v>7056</v>
      </c>
      <c r="J386" s="451">
        <v>4167103812</v>
      </c>
      <c r="K386" s="528" t="s">
        <v>7057</v>
      </c>
      <c r="L386" s="447" t="s">
        <v>821</v>
      </c>
      <c r="M386" s="351">
        <v>41821</v>
      </c>
      <c r="N386" s="534" t="s">
        <v>634</v>
      </c>
      <c r="O386" s="447">
        <v>2014</v>
      </c>
      <c r="P386" s="213"/>
      <c r="Q386" s="213"/>
      <c r="R386" s="213"/>
      <c r="S386" s="213"/>
      <c r="T386" s="213"/>
      <c r="U386" s="213"/>
    </row>
    <row r="387" spans="1:21" s="213" customFormat="1" x14ac:dyDescent="0.2">
      <c r="A387" s="450">
        <v>4051</v>
      </c>
      <c r="B387" s="477">
        <v>42370</v>
      </c>
      <c r="C387" s="447" t="s">
        <v>7066</v>
      </c>
      <c r="D387" s="447" t="s">
        <v>5029</v>
      </c>
      <c r="E387" s="454" t="s">
        <v>6201</v>
      </c>
      <c r="F387" s="447" t="s">
        <v>7072</v>
      </c>
      <c r="G387" s="534" t="s">
        <v>502</v>
      </c>
      <c r="H387" s="447" t="s">
        <v>820</v>
      </c>
      <c r="I387" s="450" t="s">
        <v>7073</v>
      </c>
      <c r="J387" s="217">
        <v>6472288986</v>
      </c>
      <c r="K387" s="466" t="s">
        <v>7074</v>
      </c>
      <c r="L387" s="447" t="s">
        <v>821</v>
      </c>
      <c r="M387" s="218">
        <v>42217</v>
      </c>
      <c r="N387" s="447" t="s">
        <v>2510</v>
      </c>
      <c r="O387" s="213">
        <v>2014</v>
      </c>
      <c r="P387" s="325"/>
      <c r="Q387" s="324"/>
    </row>
    <row r="388" spans="1:21" s="215" customFormat="1" x14ac:dyDescent="0.2">
      <c r="A388" s="450">
        <v>4053</v>
      </c>
      <c r="B388" s="477">
        <v>42370</v>
      </c>
      <c r="C388" s="309" t="s">
        <v>2628</v>
      </c>
      <c r="D388" s="447" t="s">
        <v>4781</v>
      </c>
      <c r="E388" s="454" t="s">
        <v>6201</v>
      </c>
      <c r="F388" s="447" t="s">
        <v>3531</v>
      </c>
      <c r="G388" s="534" t="s">
        <v>3532</v>
      </c>
      <c r="H388" s="216" t="s">
        <v>820</v>
      </c>
      <c r="I388" s="450" t="s">
        <v>3533</v>
      </c>
      <c r="J388" s="217">
        <v>5192946149</v>
      </c>
      <c r="K388" s="460" t="s">
        <v>7075</v>
      </c>
      <c r="L388" s="213" t="s">
        <v>821</v>
      </c>
      <c r="M388" s="218">
        <v>41852</v>
      </c>
      <c r="N388" s="534" t="s">
        <v>4581</v>
      </c>
      <c r="O388" s="214">
        <v>1998</v>
      </c>
      <c r="P388" s="325"/>
      <c r="Q388" s="213"/>
      <c r="R388" s="213"/>
      <c r="S388" s="213"/>
      <c r="T388" s="213"/>
      <c r="U388" s="213"/>
    </row>
    <row r="389" spans="1:21" s="213" customFormat="1" x14ac:dyDescent="0.2">
      <c r="A389" s="450">
        <v>4057</v>
      </c>
      <c r="B389" s="477">
        <v>42370</v>
      </c>
      <c r="C389" s="447" t="s">
        <v>7091</v>
      </c>
      <c r="D389" s="447" t="s">
        <v>3823</v>
      </c>
      <c r="E389" s="454" t="s">
        <v>6201</v>
      </c>
      <c r="F389" s="447" t="s">
        <v>7092</v>
      </c>
      <c r="G389" s="534" t="s">
        <v>7093</v>
      </c>
      <c r="H389" s="450" t="s">
        <v>820</v>
      </c>
      <c r="I389" s="450" t="s">
        <v>7094</v>
      </c>
      <c r="J389" s="217">
        <v>5196994840</v>
      </c>
      <c r="K389" s="466" t="s">
        <v>7095</v>
      </c>
      <c r="L389" s="447" t="s">
        <v>821</v>
      </c>
      <c r="M389" s="218">
        <v>41852</v>
      </c>
      <c r="N389" s="309"/>
      <c r="O389" s="457">
        <v>2014</v>
      </c>
    </row>
    <row r="390" spans="1:21" s="213" customFormat="1" x14ac:dyDescent="0.2">
      <c r="A390" s="450">
        <v>4062</v>
      </c>
      <c r="B390" s="477">
        <v>42370</v>
      </c>
      <c r="C390" s="447" t="s">
        <v>7115</v>
      </c>
      <c r="D390" s="447" t="s">
        <v>7114</v>
      </c>
      <c r="E390" s="454" t="s">
        <v>6201</v>
      </c>
      <c r="F390" s="447" t="s">
        <v>7116</v>
      </c>
      <c r="G390" s="534" t="s">
        <v>7117</v>
      </c>
      <c r="H390" s="450" t="s">
        <v>820</v>
      </c>
      <c r="I390" s="450" t="s">
        <v>7118</v>
      </c>
      <c r="J390" s="217">
        <v>4163125940</v>
      </c>
      <c r="K390" s="466" t="s">
        <v>7119</v>
      </c>
      <c r="L390" s="447" t="s">
        <v>821</v>
      </c>
      <c r="M390" s="218">
        <v>41852</v>
      </c>
      <c r="N390" s="534" t="s">
        <v>2152</v>
      </c>
      <c r="O390" s="448">
        <v>2014</v>
      </c>
    </row>
    <row r="391" spans="1:21" s="221" customFormat="1" x14ac:dyDescent="0.2">
      <c r="A391" s="450">
        <v>4065</v>
      </c>
      <c r="B391" s="477">
        <v>42370</v>
      </c>
      <c r="C391" s="447" t="s">
        <v>7128</v>
      </c>
      <c r="D391" s="447" t="s">
        <v>7129</v>
      </c>
      <c r="E391" s="454" t="s">
        <v>6201</v>
      </c>
      <c r="F391" s="447" t="s">
        <v>7130</v>
      </c>
      <c r="G391" s="534" t="s">
        <v>4079</v>
      </c>
      <c r="H391" s="450" t="s">
        <v>820</v>
      </c>
      <c r="I391" s="450" t="s">
        <v>7131</v>
      </c>
      <c r="J391" s="217">
        <v>9057517500</v>
      </c>
      <c r="K391" s="466" t="s">
        <v>7132</v>
      </c>
      <c r="L391" s="447" t="s">
        <v>821</v>
      </c>
      <c r="M391" s="218">
        <v>41852</v>
      </c>
      <c r="N391" s="534" t="s">
        <v>5909</v>
      </c>
      <c r="O391" s="448">
        <v>2014</v>
      </c>
      <c r="P391" s="213"/>
      <c r="Q391" s="213"/>
      <c r="R391" s="99"/>
      <c r="S391" s="514" t="s">
        <v>4581</v>
      </c>
      <c r="T391" s="99"/>
      <c r="U391" s="99"/>
    </row>
    <row r="392" spans="1:21" s="213" customFormat="1" x14ac:dyDescent="0.2">
      <c r="A392" s="450">
        <v>4066</v>
      </c>
      <c r="B392" s="477">
        <v>42370</v>
      </c>
      <c r="C392" s="447" t="s">
        <v>2458</v>
      </c>
      <c r="D392" s="447" t="s">
        <v>2459</v>
      </c>
      <c r="E392" s="454" t="s">
        <v>6201</v>
      </c>
      <c r="F392" s="447" t="s">
        <v>7275</v>
      </c>
      <c r="G392" s="534" t="s">
        <v>7276</v>
      </c>
      <c r="H392" s="450" t="s">
        <v>832</v>
      </c>
      <c r="I392" s="450" t="s">
        <v>7277</v>
      </c>
      <c r="J392" s="217">
        <v>4388680259</v>
      </c>
      <c r="K392" s="466" t="s">
        <v>7278</v>
      </c>
      <c r="L392" s="447" t="s">
        <v>4661</v>
      </c>
      <c r="M392" s="218">
        <v>41974</v>
      </c>
      <c r="N392" s="534"/>
      <c r="O392" s="448">
        <v>2014</v>
      </c>
    </row>
    <row r="393" spans="1:21" x14ac:dyDescent="0.2">
      <c r="A393" s="450">
        <v>4068</v>
      </c>
      <c r="B393" s="477">
        <v>42370</v>
      </c>
      <c r="C393" s="447" t="s">
        <v>7135</v>
      </c>
      <c r="D393" s="447" t="s">
        <v>7223</v>
      </c>
      <c r="E393" s="454" t="s">
        <v>1163</v>
      </c>
      <c r="F393" s="447" t="s">
        <v>7136</v>
      </c>
      <c r="G393" s="534" t="s">
        <v>7137</v>
      </c>
      <c r="H393" s="447" t="s">
        <v>820</v>
      </c>
      <c r="I393" s="450" t="s">
        <v>7138</v>
      </c>
      <c r="J393" s="217">
        <v>5195419539</v>
      </c>
      <c r="K393" s="460" t="s">
        <v>7139</v>
      </c>
      <c r="L393" s="447" t="s">
        <v>821</v>
      </c>
      <c r="M393" s="218">
        <v>41852</v>
      </c>
      <c r="N393" s="213"/>
      <c r="O393" s="448">
        <v>2014</v>
      </c>
      <c r="P393" s="213"/>
      <c r="Q393" s="213"/>
      <c r="R393" s="213"/>
      <c r="S393" s="213"/>
      <c r="T393" s="213"/>
      <c r="U393" s="449"/>
    </row>
    <row r="394" spans="1:21" customFormat="1" x14ac:dyDescent="0.2">
      <c r="A394" s="216">
        <v>4069</v>
      </c>
      <c r="B394" s="477">
        <v>42370</v>
      </c>
      <c r="C394" s="213" t="s">
        <v>5923</v>
      </c>
      <c r="D394" s="213" t="s">
        <v>3450</v>
      </c>
      <c r="E394" s="219" t="s">
        <v>6201</v>
      </c>
      <c r="F394" s="300" t="s">
        <v>4723</v>
      </c>
      <c r="G394" s="334" t="s">
        <v>2192</v>
      </c>
      <c r="H394" s="275" t="s">
        <v>820</v>
      </c>
      <c r="I394" s="275" t="s">
        <v>4724</v>
      </c>
      <c r="J394" s="287">
        <v>5194421463</v>
      </c>
      <c r="K394" s="456" t="s">
        <v>4725</v>
      </c>
      <c r="L394" s="300" t="s">
        <v>821</v>
      </c>
      <c r="M394" s="218">
        <v>40269</v>
      </c>
      <c r="N394" s="309"/>
      <c r="O394" s="213">
        <v>2014</v>
      </c>
      <c r="P394" s="449"/>
      <c r="Q394" s="449"/>
      <c r="R394" s="449"/>
      <c r="S394" s="449"/>
      <c r="T394" s="449"/>
      <c r="U394" s="449"/>
    </row>
    <row r="395" spans="1:21" s="215" customFormat="1" x14ac:dyDescent="0.2">
      <c r="A395" s="450">
        <v>4071</v>
      </c>
      <c r="B395" s="477">
        <v>42370</v>
      </c>
      <c r="C395" s="447" t="s">
        <v>2225</v>
      </c>
      <c r="D395" s="447" t="s">
        <v>2056</v>
      </c>
      <c r="E395" s="454" t="s">
        <v>6201</v>
      </c>
      <c r="F395" s="447" t="s">
        <v>7143</v>
      </c>
      <c r="G395" s="534" t="s">
        <v>969</v>
      </c>
      <c r="H395" s="450" t="s">
        <v>4386</v>
      </c>
      <c r="I395" s="450" t="s">
        <v>7144</v>
      </c>
      <c r="J395" s="217">
        <v>2044701452</v>
      </c>
      <c r="K395" s="466" t="s">
        <v>7145</v>
      </c>
      <c r="L395" s="447" t="s">
        <v>1160</v>
      </c>
      <c r="M395" s="218">
        <v>41852</v>
      </c>
      <c r="N395" s="534" t="s">
        <v>3000</v>
      </c>
      <c r="O395" s="510">
        <v>2014</v>
      </c>
      <c r="P395" s="213"/>
      <c r="Q395" s="213"/>
      <c r="R395" s="213"/>
      <c r="S395" s="213"/>
      <c r="T395" s="213"/>
      <c r="U395" s="213"/>
    </row>
    <row r="396" spans="1:21" s="213" customFormat="1" x14ac:dyDescent="0.2">
      <c r="A396" s="450">
        <v>4081</v>
      </c>
      <c r="B396" s="477">
        <v>42370</v>
      </c>
      <c r="C396" s="447" t="s">
        <v>7179</v>
      </c>
      <c r="D396" s="447" t="s">
        <v>7178</v>
      </c>
      <c r="E396" s="454" t="s">
        <v>6201</v>
      </c>
      <c r="F396" s="457" t="s">
        <v>7180</v>
      </c>
      <c r="G396" s="535" t="s">
        <v>2279</v>
      </c>
      <c r="H396" s="457" t="s">
        <v>6198</v>
      </c>
      <c r="I396" s="458" t="s">
        <v>7181</v>
      </c>
      <c r="J396" s="217">
        <v>2508989774</v>
      </c>
      <c r="K396" s="460" t="s">
        <v>7182</v>
      </c>
      <c r="L396" s="457" t="s">
        <v>6199</v>
      </c>
      <c r="M396" s="218">
        <v>41883</v>
      </c>
      <c r="N396" s="447" t="s">
        <v>5241</v>
      </c>
      <c r="O396" s="448">
        <v>2014</v>
      </c>
      <c r="S396" s="449"/>
      <c r="T396" s="449"/>
      <c r="U396" s="449"/>
    </row>
    <row r="397" spans="1:21" s="213" customFormat="1" x14ac:dyDescent="0.2">
      <c r="A397" s="450">
        <v>4082</v>
      </c>
      <c r="B397" s="477">
        <v>42370</v>
      </c>
      <c r="C397" s="447" t="s">
        <v>5310</v>
      </c>
      <c r="D397" s="447" t="s">
        <v>2921</v>
      </c>
      <c r="E397" s="454" t="s">
        <v>6201</v>
      </c>
      <c r="F397" s="447" t="s">
        <v>7188</v>
      </c>
      <c r="G397" s="534" t="s">
        <v>3616</v>
      </c>
      <c r="H397" s="450" t="s">
        <v>832</v>
      </c>
      <c r="I397" s="450" t="s">
        <v>1705</v>
      </c>
      <c r="J397" s="217">
        <v>4189535344</v>
      </c>
      <c r="K397" s="466" t="s">
        <v>7189</v>
      </c>
      <c r="L397" s="447" t="s">
        <v>4661</v>
      </c>
      <c r="M397" s="218">
        <v>41883</v>
      </c>
      <c r="N397" s="534" t="s">
        <v>6810</v>
      </c>
      <c r="O397" s="448">
        <v>2014</v>
      </c>
      <c r="R397" s="449"/>
      <c r="S397" s="449"/>
      <c r="T397" s="449"/>
      <c r="U397" s="449"/>
    </row>
    <row r="398" spans="1:21" s="215" customFormat="1" x14ac:dyDescent="0.2">
      <c r="A398" s="450">
        <v>4084</v>
      </c>
      <c r="B398" s="477">
        <v>42370</v>
      </c>
      <c r="C398" s="447" t="s">
        <v>7184</v>
      </c>
      <c r="D398" s="447" t="s">
        <v>7185</v>
      </c>
      <c r="E398" s="454" t="s">
        <v>6201</v>
      </c>
      <c r="F398" s="447" t="s">
        <v>7190</v>
      </c>
      <c r="G398" s="534" t="s">
        <v>7191</v>
      </c>
      <c r="H398" s="450" t="s">
        <v>1174</v>
      </c>
      <c r="I398" s="450" t="s">
        <v>7192</v>
      </c>
      <c r="J398" s="451">
        <v>3062207766</v>
      </c>
      <c r="K398" s="564" t="s">
        <v>7193</v>
      </c>
      <c r="L398" s="447" t="s">
        <v>1160</v>
      </c>
      <c r="M398" s="453">
        <v>41883</v>
      </c>
      <c r="N398" s="534"/>
      <c r="O398" s="448">
        <v>2014</v>
      </c>
      <c r="P398" s="447"/>
      <c r="Q398" s="447"/>
      <c r="R398" s="213"/>
      <c r="S398" s="213"/>
      <c r="T398" s="213"/>
      <c r="U398" s="213"/>
    </row>
    <row r="399" spans="1:21" x14ac:dyDescent="0.2">
      <c r="A399" s="450">
        <v>4085</v>
      </c>
      <c r="B399" s="477">
        <v>42370</v>
      </c>
      <c r="C399" s="447" t="s">
        <v>7186</v>
      </c>
      <c r="D399" s="447" t="s">
        <v>7187</v>
      </c>
      <c r="E399" s="454" t="s">
        <v>1163</v>
      </c>
      <c r="F399" s="447" t="s">
        <v>7195</v>
      </c>
      <c r="G399" s="534" t="s">
        <v>4092</v>
      </c>
      <c r="H399" s="450" t="s">
        <v>820</v>
      </c>
      <c r="I399" s="450" t="s">
        <v>7196</v>
      </c>
      <c r="J399" s="217">
        <v>6139140096</v>
      </c>
      <c r="K399" s="466" t="s">
        <v>7197</v>
      </c>
      <c r="L399" s="447" t="s">
        <v>821</v>
      </c>
      <c r="M399" s="218">
        <v>41883</v>
      </c>
      <c r="N399" s="534" t="s">
        <v>6472</v>
      </c>
      <c r="O399" s="448">
        <v>2014</v>
      </c>
      <c r="P399" s="213"/>
      <c r="Q399" s="213"/>
      <c r="R399" s="213"/>
      <c r="S399" s="213"/>
      <c r="T399" s="213"/>
      <c r="U399" s="213"/>
    </row>
    <row r="400" spans="1:21" s="213" customFormat="1" x14ac:dyDescent="0.2">
      <c r="A400" s="450">
        <v>4086</v>
      </c>
      <c r="B400" s="477">
        <v>42370</v>
      </c>
      <c r="C400" s="447" t="s">
        <v>7198</v>
      </c>
      <c r="D400" s="447" t="s">
        <v>6865</v>
      </c>
      <c r="E400" s="454" t="s">
        <v>6201</v>
      </c>
      <c r="F400" s="447" t="s">
        <v>7199</v>
      </c>
      <c r="G400" s="534" t="s">
        <v>3374</v>
      </c>
      <c r="H400" s="450" t="s">
        <v>4981</v>
      </c>
      <c r="I400" s="450" t="s">
        <v>7200</v>
      </c>
      <c r="J400" s="217">
        <v>5069991985</v>
      </c>
      <c r="K400" s="466" t="s">
        <v>7201</v>
      </c>
      <c r="L400" s="447" t="s">
        <v>834</v>
      </c>
      <c r="M400" s="218">
        <v>41883</v>
      </c>
      <c r="N400" s="309"/>
      <c r="O400" s="448">
        <v>2014</v>
      </c>
    </row>
    <row r="401" spans="1:21" s="213" customFormat="1" x14ac:dyDescent="0.2">
      <c r="A401" s="450">
        <v>4087</v>
      </c>
      <c r="B401" s="477">
        <v>42370</v>
      </c>
      <c r="C401" s="447" t="s">
        <v>7202</v>
      </c>
      <c r="D401" s="447" t="s">
        <v>6230</v>
      </c>
      <c r="E401" s="454" t="s">
        <v>6201</v>
      </c>
      <c r="F401" s="447" t="s">
        <v>7199</v>
      </c>
      <c r="G401" s="534" t="s">
        <v>3374</v>
      </c>
      <c r="H401" s="450" t="s">
        <v>4981</v>
      </c>
      <c r="I401" s="450" t="s">
        <v>7200</v>
      </c>
      <c r="J401" s="217">
        <v>5064610963</v>
      </c>
      <c r="K401" s="466" t="s">
        <v>7203</v>
      </c>
      <c r="L401" s="447" t="s">
        <v>834</v>
      </c>
      <c r="M401" s="218">
        <v>41883</v>
      </c>
      <c r="N401" s="309"/>
      <c r="O401" s="448">
        <v>2014</v>
      </c>
      <c r="R401" s="99"/>
      <c r="S401" s="99"/>
      <c r="T401" s="99"/>
      <c r="U401" s="99"/>
    </row>
    <row r="402" spans="1:21" s="213" customFormat="1" x14ac:dyDescent="0.2">
      <c r="A402" s="450">
        <v>4090</v>
      </c>
      <c r="B402" s="477">
        <v>42370</v>
      </c>
      <c r="C402" s="447" t="s">
        <v>5826</v>
      </c>
      <c r="D402" s="447" t="s">
        <v>6485</v>
      </c>
      <c r="E402" s="454" t="s">
        <v>6201</v>
      </c>
      <c r="F402" s="447" t="s">
        <v>6486</v>
      </c>
      <c r="G402" s="509" t="s">
        <v>4606</v>
      </c>
      <c r="H402" s="450" t="s">
        <v>820</v>
      </c>
      <c r="I402" s="450" t="s">
        <v>6487</v>
      </c>
      <c r="J402" s="451" t="s">
        <v>6488</v>
      </c>
      <c r="K402" s="460" t="s">
        <v>6489</v>
      </c>
      <c r="L402" s="447" t="s">
        <v>821</v>
      </c>
      <c r="M402" s="218">
        <v>41487</v>
      </c>
      <c r="N402" s="534" t="s">
        <v>5953</v>
      </c>
      <c r="O402" s="448">
        <v>2013</v>
      </c>
      <c r="P402" s="449"/>
      <c r="Q402" s="449"/>
    </row>
    <row r="403" spans="1:21" s="213" customFormat="1" x14ac:dyDescent="0.2">
      <c r="A403" s="450">
        <v>4091</v>
      </c>
      <c r="B403" s="477">
        <v>42370</v>
      </c>
      <c r="C403" s="447" t="s">
        <v>5316</v>
      </c>
      <c r="D403" s="447" t="s">
        <v>2752</v>
      </c>
      <c r="E403" s="454" t="s">
        <v>6201</v>
      </c>
      <c r="F403" s="447" t="s">
        <v>7214</v>
      </c>
      <c r="G403" s="534" t="s">
        <v>6460</v>
      </c>
      <c r="H403" s="450" t="s">
        <v>820</v>
      </c>
      <c r="I403" s="450" t="s">
        <v>7215</v>
      </c>
      <c r="J403" s="217">
        <v>6134244047</v>
      </c>
      <c r="K403" s="466" t="s">
        <v>7216</v>
      </c>
      <c r="L403" s="447" t="s">
        <v>821</v>
      </c>
      <c r="M403" s="218">
        <v>41883</v>
      </c>
      <c r="N403" s="309"/>
      <c r="O403" s="448">
        <v>2014</v>
      </c>
    </row>
    <row r="404" spans="1:21" s="213" customFormat="1" x14ac:dyDescent="0.2">
      <c r="A404" s="450">
        <v>4092</v>
      </c>
      <c r="B404" s="477">
        <v>42370</v>
      </c>
      <c r="C404" s="447" t="s">
        <v>2453</v>
      </c>
      <c r="D404" s="447" t="s">
        <v>7218</v>
      </c>
      <c r="E404" s="454" t="s">
        <v>6201</v>
      </c>
      <c r="F404" s="447" t="s">
        <v>339</v>
      </c>
      <c r="G404" s="534" t="s">
        <v>231</v>
      </c>
      <c r="H404" s="450" t="s">
        <v>4981</v>
      </c>
      <c r="I404" s="450" t="s">
        <v>340</v>
      </c>
      <c r="J404" s="451" t="s">
        <v>341</v>
      </c>
      <c r="K404" s="460" t="s">
        <v>342</v>
      </c>
      <c r="L404" s="447" t="s">
        <v>834</v>
      </c>
      <c r="M404" s="218">
        <v>41194</v>
      </c>
      <c r="N404" s="534" t="s">
        <v>264</v>
      </c>
      <c r="O404" s="447">
        <v>2012</v>
      </c>
      <c r="P404" s="449"/>
      <c r="Q404" s="449"/>
    </row>
    <row r="405" spans="1:21" s="213" customFormat="1" x14ac:dyDescent="0.2">
      <c r="A405" s="450">
        <v>4093</v>
      </c>
      <c r="B405" s="477">
        <v>42370</v>
      </c>
      <c r="C405" s="447" t="s">
        <v>4973</v>
      </c>
      <c r="D405" s="447" t="s">
        <v>7220</v>
      </c>
      <c r="E405" s="454" t="s">
        <v>1163</v>
      </c>
      <c r="F405" s="447" t="s">
        <v>7221</v>
      </c>
      <c r="G405" s="534" t="s">
        <v>1842</v>
      </c>
      <c r="H405" s="450" t="s">
        <v>820</v>
      </c>
      <c r="I405" s="450" t="s">
        <v>314</v>
      </c>
      <c r="J405" s="217">
        <v>2893374237</v>
      </c>
      <c r="K405" s="466" t="s">
        <v>7222</v>
      </c>
      <c r="L405" s="447" t="s">
        <v>821</v>
      </c>
      <c r="M405" s="218">
        <v>41913</v>
      </c>
      <c r="N405" s="534" t="s">
        <v>3040</v>
      </c>
      <c r="O405" s="448">
        <v>2014</v>
      </c>
    </row>
    <row r="406" spans="1:21" s="213" customFormat="1" x14ac:dyDescent="0.2">
      <c r="A406" s="450">
        <v>4094</v>
      </c>
      <c r="B406" s="477">
        <v>42370</v>
      </c>
      <c r="C406" s="447" t="s">
        <v>5193</v>
      </c>
      <c r="D406" s="447" t="s">
        <v>7805</v>
      </c>
      <c r="E406" s="219" t="s">
        <v>6201</v>
      </c>
      <c r="F406" s="457" t="s">
        <v>7219</v>
      </c>
      <c r="G406" s="581" t="s">
        <v>2266</v>
      </c>
      <c r="H406" s="458" t="s">
        <v>1158</v>
      </c>
      <c r="I406" s="290" t="s">
        <v>5194</v>
      </c>
      <c r="J406" s="217"/>
      <c r="K406" s="460" t="s">
        <v>4179</v>
      </c>
      <c r="L406" s="222" t="s">
        <v>1160</v>
      </c>
      <c r="M406" s="218">
        <v>41426</v>
      </c>
      <c r="N406" s="309" t="s">
        <v>4378</v>
      </c>
      <c r="O406" s="214">
        <v>2011</v>
      </c>
      <c r="P406" s="449"/>
      <c r="Q406" s="449"/>
    </row>
    <row r="407" spans="1:21" s="213" customFormat="1" x14ac:dyDescent="0.2">
      <c r="A407" s="450">
        <v>4097</v>
      </c>
      <c r="B407" s="477">
        <v>42370</v>
      </c>
      <c r="C407" s="447" t="s">
        <v>7246</v>
      </c>
      <c r="D407" s="447" t="s">
        <v>7233</v>
      </c>
      <c r="E407" s="454" t="s">
        <v>6201</v>
      </c>
      <c r="F407" s="447" t="s">
        <v>7240</v>
      </c>
      <c r="G407" s="534" t="s">
        <v>1211</v>
      </c>
      <c r="H407" s="450" t="s">
        <v>820</v>
      </c>
      <c r="I407" s="450" t="s">
        <v>7241</v>
      </c>
      <c r="J407" s="217">
        <v>4165205679</v>
      </c>
      <c r="K407" s="466" t="s">
        <v>7242</v>
      </c>
      <c r="L407" s="447" t="s">
        <v>821</v>
      </c>
      <c r="M407" s="218">
        <v>41913</v>
      </c>
      <c r="N407" s="309"/>
      <c r="O407" s="447">
        <v>2014</v>
      </c>
    </row>
    <row r="408" spans="1:21" s="213" customFormat="1" x14ac:dyDescent="0.2">
      <c r="A408" s="450">
        <v>4098</v>
      </c>
      <c r="B408" s="477">
        <v>42370</v>
      </c>
      <c r="C408" s="447" t="s">
        <v>7239</v>
      </c>
      <c r="D408" s="447" t="s">
        <v>4751</v>
      </c>
      <c r="E408" s="454" t="s">
        <v>6201</v>
      </c>
      <c r="F408" s="447" t="s">
        <v>7243</v>
      </c>
      <c r="G408" s="534" t="s">
        <v>2183</v>
      </c>
      <c r="H408" s="450" t="s">
        <v>820</v>
      </c>
      <c r="I408" s="450" t="s">
        <v>7244</v>
      </c>
      <c r="J408" s="217">
        <v>4169899553</v>
      </c>
      <c r="K408" s="466" t="s">
        <v>7245</v>
      </c>
      <c r="L408" s="447" t="s">
        <v>821</v>
      </c>
      <c r="M408" s="218">
        <v>41913</v>
      </c>
      <c r="N408" s="534" t="s">
        <v>2152</v>
      </c>
      <c r="O408" s="447">
        <v>2014</v>
      </c>
    </row>
    <row r="409" spans="1:21" x14ac:dyDescent="0.2">
      <c r="A409" s="450">
        <v>4099</v>
      </c>
      <c r="B409" s="477">
        <v>42370</v>
      </c>
      <c r="C409" s="447" t="s">
        <v>7234</v>
      </c>
      <c r="D409" s="447" t="s">
        <v>7235</v>
      </c>
      <c r="E409" s="454" t="s">
        <v>6201</v>
      </c>
      <c r="F409" s="447" t="s">
        <v>7236</v>
      </c>
      <c r="G409" s="534" t="s">
        <v>6846</v>
      </c>
      <c r="H409" s="450" t="s">
        <v>6198</v>
      </c>
      <c r="I409" s="450" t="s">
        <v>7237</v>
      </c>
      <c r="J409" s="217">
        <v>7782790273</v>
      </c>
      <c r="K409" s="466" t="s">
        <v>7238</v>
      </c>
      <c r="L409" s="447" t="s">
        <v>6199</v>
      </c>
      <c r="M409" s="218">
        <v>41913</v>
      </c>
      <c r="N409" s="534" t="s">
        <v>4495</v>
      </c>
      <c r="O409" s="448">
        <v>2014</v>
      </c>
      <c r="P409" s="213"/>
      <c r="Q409" s="213"/>
      <c r="R409" s="213"/>
      <c r="S409" s="213"/>
      <c r="T409" s="213"/>
      <c r="U409" s="213"/>
    </row>
    <row r="410" spans="1:21" s="213" customFormat="1" x14ac:dyDescent="0.2">
      <c r="A410" s="450">
        <v>4100</v>
      </c>
      <c r="B410" s="477">
        <v>42370</v>
      </c>
      <c r="C410" s="447" t="s">
        <v>1956</v>
      </c>
      <c r="D410" s="447" t="s">
        <v>1225</v>
      </c>
      <c r="E410" s="219" t="s">
        <v>1163</v>
      </c>
      <c r="F410" s="448" t="s">
        <v>3071</v>
      </c>
      <c r="G410" s="549" t="s">
        <v>3072</v>
      </c>
      <c r="H410" s="454" t="s">
        <v>2369</v>
      </c>
      <c r="I410" s="219" t="s">
        <v>4759</v>
      </c>
      <c r="J410" s="217">
        <v>9029252388</v>
      </c>
      <c r="K410" s="464" t="s">
        <v>4760</v>
      </c>
      <c r="L410" s="214" t="s">
        <v>834</v>
      </c>
      <c r="M410" s="218">
        <v>40003</v>
      </c>
      <c r="N410" s="309"/>
      <c r="O410" s="213">
        <v>2009</v>
      </c>
      <c r="P410" s="449"/>
      <c r="Q410" s="449"/>
    </row>
    <row r="411" spans="1:21" s="213" customFormat="1" x14ac:dyDescent="0.2">
      <c r="A411" s="450">
        <v>4101</v>
      </c>
      <c r="B411" s="477">
        <v>42370</v>
      </c>
      <c r="C411" s="447" t="s">
        <v>7266</v>
      </c>
      <c r="D411" s="447" t="s">
        <v>7267</v>
      </c>
      <c r="E411" s="454" t="s">
        <v>6201</v>
      </c>
      <c r="F411" s="447" t="s">
        <v>7268</v>
      </c>
      <c r="G411" s="534" t="s">
        <v>3517</v>
      </c>
      <c r="H411" s="450" t="s">
        <v>820</v>
      </c>
      <c r="I411" s="450" t="s">
        <v>7269</v>
      </c>
      <c r="J411" s="217">
        <v>6147166832</v>
      </c>
      <c r="K411" s="551"/>
      <c r="L411" s="447" t="s">
        <v>821</v>
      </c>
      <c r="M411" s="218">
        <v>41944</v>
      </c>
      <c r="N411" s="534" t="s">
        <v>2510</v>
      </c>
      <c r="O411" s="447">
        <v>2014</v>
      </c>
    </row>
    <row r="412" spans="1:21" s="215" customFormat="1" x14ac:dyDescent="0.2">
      <c r="A412" s="450">
        <v>4102</v>
      </c>
      <c r="B412" s="477">
        <v>42370</v>
      </c>
      <c r="C412" s="447" t="s">
        <v>7260</v>
      </c>
      <c r="D412" s="447" t="s">
        <v>7261</v>
      </c>
      <c r="E412" s="454" t="s">
        <v>6201</v>
      </c>
      <c r="F412" s="447" t="s">
        <v>7427</v>
      </c>
      <c r="G412" s="534" t="s">
        <v>7262</v>
      </c>
      <c r="H412" s="450" t="s">
        <v>832</v>
      </c>
      <c r="I412" s="450" t="s">
        <v>7263</v>
      </c>
      <c r="J412" s="217">
        <v>4507053678</v>
      </c>
      <c r="K412" s="466" t="s">
        <v>7264</v>
      </c>
      <c r="L412" s="447" t="s">
        <v>4661</v>
      </c>
      <c r="M412" s="218">
        <v>41944</v>
      </c>
      <c r="N412" s="534" t="s">
        <v>5340</v>
      </c>
      <c r="O412" s="213">
        <v>2014</v>
      </c>
      <c r="P412" s="213"/>
      <c r="Q412" s="213"/>
      <c r="R412" s="213"/>
      <c r="S412" s="213"/>
      <c r="T412" s="213"/>
      <c r="U412" s="213"/>
    </row>
    <row r="413" spans="1:21" s="215" customFormat="1" ht="12.6" customHeight="1" x14ac:dyDescent="0.2">
      <c r="A413" s="450">
        <v>4103</v>
      </c>
      <c r="B413" s="477">
        <v>42370</v>
      </c>
      <c r="C413" s="447" t="s">
        <v>7255</v>
      </c>
      <c r="D413" s="447" t="s">
        <v>7049</v>
      </c>
      <c r="E413" s="454" t="s">
        <v>6201</v>
      </c>
      <c r="F413" s="447" t="s">
        <v>7256</v>
      </c>
      <c r="G413" s="534" t="s">
        <v>2067</v>
      </c>
      <c r="H413" s="450" t="s">
        <v>7257</v>
      </c>
      <c r="I413" s="450" t="s">
        <v>7258</v>
      </c>
      <c r="J413" s="217">
        <v>7097285842</v>
      </c>
      <c r="K413" s="466" t="s">
        <v>7259</v>
      </c>
      <c r="L413" s="447" t="s">
        <v>834</v>
      </c>
      <c r="M413" s="218">
        <v>41944</v>
      </c>
      <c r="N413" s="534" t="s">
        <v>21</v>
      </c>
      <c r="O413" s="213">
        <v>2014</v>
      </c>
      <c r="P413" s="213"/>
      <c r="Q413" s="213"/>
      <c r="R413" s="213"/>
      <c r="S413" s="213"/>
      <c r="T413" s="213"/>
      <c r="U413" s="213"/>
    </row>
    <row r="414" spans="1:21" s="215" customFormat="1" x14ac:dyDescent="0.2">
      <c r="A414" s="487">
        <v>4104</v>
      </c>
      <c r="B414" s="488">
        <v>42736</v>
      </c>
      <c r="C414" s="489" t="s">
        <v>6667</v>
      </c>
      <c r="D414" s="489" t="s">
        <v>1811</v>
      </c>
      <c r="E414" s="490" t="s">
        <v>6201</v>
      </c>
      <c r="F414" s="489" t="s">
        <v>7252</v>
      </c>
      <c r="G414" s="540" t="s">
        <v>7253</v>
      </c>
      <c r="H414" s="487" t="s">
        <v>832</v>
      </c>
      <c r="I414" s="487" t="s">
        <v>7254</v>
      </c>
      <c r="J414" s="276">
        <v>5142673283</v>
      </c>
      <c r="K414" s="550" t="s">
        <v>6668</v>
      </c>
      <c r="L414" s="489" t="s">
        <v>4661</v>
      </c>
      <c r="M414" s="277">
        <v>41944</v>
      </c>
      <c r="N414" s="540" t="s">
        <v>5340</v>
      </c>
      <c r="O414" s="491">
        <v>2014</v>
      </c>
      <c r="P414" s="278"/>
      <c r="Q414" s="278"/>
      <c r="R414" s="449"/>
      <c r="S414" s="449"/>
      <c r="T414" s="449"/>
      <c r="U414" s="449"/>
    </row>
    <row r="415" spans="1:21" s="213" customFormat="1" x14ac:dyDescent="0.2">
      <c r="A415" s="450">
        <v>4105</v>
      </c>
      <c r="B415" s="477">
        <v>42370</v>
      </c>
      <c r="C415" s="447" t="s">
        <v>7272</v>
      </c>
      <c r="D415" s="447" t="s">
        <v>7273</v>
      </c>
      <c r="E415" s="454" t="s">
        <v>1163</v>
      </c>
      <c r="F415" s="448" t="s">
        <v>7294</v>
      </c>
      <c r="G415" s="534" t="s">
        <v>7295</v>
      </c>
      <c r="H415" s="454" t="s">
        <v>820</v>
      </c>
      <c r="I415" s="450" t="s">
        <v>7296</v>
      </c>
      <c r="J415" s="217">
        <v>5198251854</v>
      </c>
      <c r="K415" s="466" t="s">
        <v>7297</v>
      </c>
      <c r="L415" s="546" t="s">
        <v>821</v>
      </c>
      <c r="M415" s="218">
        <v>41974</v>
      </c>
      <c r="N415" s="534" t="s">
        <v>7039</v>
      </c>
      <c r="O415" s="448">
        <v>2014</v>
      </c>
    </row>
    <row r="416" spans="1:21" s="213" customFormat="1" x14ac:dyDescent="0.2">
      <c r="A416" s="450">
        <v>4106</v>
      </c>
      <c r="B416" s="477">
        <v>42370</v>
      </c>
      <c r="C416" s="447" t="s">
        <v>7280</v>
      </c>
      <c r="D416" s="447" t="s">
        <v>7281</v>
      </c>
      <c r="E416" s="454" t="s">
        <v>1163</v>
      </c>
      <c r="F416" s="448" t="s">
        <v>7288</v>
      </c>
      <c r="G416" s="534" t="s">
        <v>4606</v>
      </c>
      <c r="H416" s="450" t="s">
        <v>820</v>
      </c>
      <c r="I416" s="450" t="s">
        <v>7289</v>
      </c>
      <c r="J416" s="217">
        <v>2267873300</v>
      </c>
      <c r="K416" s="551"/>
      <c r="L416" s="546" t="s">
        <v>821</v>
      </c>
      <c r="M416" s="218">
        <v>41974</v>
      </c>
      <c r="N416" s="534" t="s">
        <v>4606</v>
      </c>
      <c r="O416" s="447">
        <v>2014</v>
      </c>
      <c r="R416" s="449"/>
      <c r="S416" s="449"/>
    </row>
    <row r="417" spans="1:21" s="213" customFormat="1" x14ac:dyDescent="0.2">
      <c r="A417" s="450">
        <v>4107</v>
      </c>
      <c r="B417" s="477">
        <v>42370</v>
      </c>
      <c r="C417" s="447" t="s">
        <v>7282</v>
      </c>
      <c r="D417" s="447" t="s">
        <v>1413</v>
      </c>
      <c r="E417" s="454" t="s">
        <v>6201</v>
      </c>
      <c r="F417" s="447" t="s">
        <v>7283</v>
      </c>
      <c r="G417" s="534" t="s">
        <v>7284</v>
      </c>
      <c r="H417" s="450" t="s">
        <v>1158</v>
      </c>
      <c r="I417" s="450" t="s">
        <v>7285</v>
      </c>
      <c r="J417" s="217">
        <v>7809602012</v>
      </c>
      <c r="K417" s="466" t="s">
        <v>7286</v>
      </c>
      <c r="L417" s="447" t="s">
        <v>1160</v>
      </c>
      <c r="M417" s="218">
        <v>41974</v>
      </c>
      <c r="N417" s="309"/>
      <c r="O417" s="213">
        <v>2014</v>
      </c>
      <c r="R417" s="447"/>
      <c r="S417" s="447"/>
      <c r="T417" s="447"/>
      <c r="U417" s="447"/>
    </row>
    <row r="418" spans="1:21" s="213" customFormat="1" x14ac:dyDescent="0.2">
      <c r="A418" s="450">
        <v>4108</v>
      </c>
      <c r="B418" s="477">
        <v>42370</v>
      </c>
      <c r="C418" s="447" t="s">
        <v>7287</v>
      </c>
      <c r="D418" s="447" t="s">
        <v>3314</v>
      </c>
      <c r="E418" s="454" t="s">
        <v>6201</v>
      </c>
      <c r="F418" s="447" t="s">
        <v>7290</v>
      </c>
      <c r="G418" s="534" t="s">
        <v>7291</v>
      </c>
      <c r="H418" s="450" t="s">
        <v>820</v>
      </c>
      <c r="I418" s="450" t="s">
        <v>7292</v>
      </c>
      <c r="J418" s="217">
        <v>6158180035</v>
      </c>
      <c r="K418" s="466" t="s">
        <v>7293</v>
      </c>
      <c r="L418" s="546" t="s">
        <v>821</v>
      </c>
      <c r="M418" s="218">
        <v>41974</v>
      </c>
      <c r="N418" s="534" t="s">
        <v>6472</v>
      </c>
      <c r="O418" s="213">
        <v>2014</v>
      </c>
    </row>
    <row r="419" spans="1:21" s="213" customFormat="1" x14ac:dyDescent="0.2">
      <c r="A419" s="450">
        <v>4109</v>
      </c>
      <c r="B419" s="477">
        <v>42370</v>
      </c>
      <c r="C419" s="447" t="s">
        <v>3877</v>
      </c>
      <c r="D419" s="447" t="s">
        <v>3878</v>
      </c>
      <c r="E419" s="219" t="s">
        <v>6201</v>
      </c>
      <c r="F419" s="447" t="s">
        <v>3879</v>
      </c>
      <c r="G419" s="534" t="s">
        <v>1004</v>
      </c>
      <c r="H419" s="450" t="s">
        <v>1005</v>
      </c>
      <c r="I419" s="216" t="s">
        <v>3880</v>
      </c>
      <c r="J419" s="217" t="s">
        <v>3881</v>
      </c>
      <c r="K419" s="464" t="s">
        <v>3882</v>
      </c>
      <c r="L419" s="213" t="s">
        <v>834</v>
      </c>
      <c r="M419" s="218">
        <v>38443</v>
      </c>
      <c r="N419" s="534" t="s">
        <v>4581</v>
      </c>
      <c r="O419" s="214">
        <v>2007</v>
      </c>
      <c r="P419" s="449"/>
      <c r="Q419" s="449"/>
      <c r="R419" s="449"/>
      <c r="S419" s="449"/>
      <c r="T419" s="449"/>
      <c r="U419" s="449"/>
    </row>
    <row r="420" spans="1:21" s="213" customFormat="1" x14ac:dyDescent="0.2">
      <c r="A420" s="450">
        <v>4110</v>
      </c>
      <c r="B420" s="477">
        <v>42370</v>
      </c>
      <c r="C420" s="447" t="s">
        <v>7298</v>
      </c>
      <c r="D420" s="447" t="s">
        <v>7299</v>
      </c>
      <c r="E420" s="454" t="s">
        <v>6201</v>
      </c>
      <c r="F420" s="447" t="s">
        <v>7300</v>
      </c>
      <c r="G420" s="534" t="s">
        <v>2517</v>
      </c>
      <c r="H420" s="450" t="s">
        <v>6198</v>
      </c>
      <c r="I420" s="450" t="s">
        <v>7301</v>
      </c>
      <c r="J420" s="217">
        <v>2505808398</v>
      </c>
      <c r="K420" s="466" t="s">
        <v>7302</v>
      </c>
      <c r="L420" s="447" t="s">
        <v>6199</v>
      </c>
      <c r="M420" s="218">
        <v>41974</v>
      </c>
      <c r="N420" s="534" t="s">
        <v>1216</v>
      </c>
      <c r="O420" s="448">
        <v>2014</v>
      </c>
      <c r="R420" s="99"/>
      <c r="S420" s="99"/>
      <c r="T420" s="99"/>
      <c r="U420" s="99"/>
    </row>
    <row r="421" spans="1:21" s="213" customFormat="1" x14ac:dyDescent="0.2">
      <c r="A421" s="450">
        <v>4112</v>
      </c>
      <c r="B421" s="477">
        <v>42370</v>
      </c>
      <c r="C421" s="447" t="s">
        <v>7305</v>
      </c>
      <c r="D421" s="447" t="s">
        <v>1615</v>
      </c>
      <c r="E421" s="454" t="s">
        <v>6201</v>
      </c>
      <c r="F421" s="447" t="s">
        <v>7308</v>
      </c>
      <c r="G421" s="534" t="s">
        <v>2225</v>
      </c>
      <c r="H421" s="450" t="s">
        <v>820</v>
      </c>
      <c r="I421" s="450" t="s">
        <v>7309</v>
      </c>
      <c r="J421" s="217">
        <v>9059296989</v>
      </c>
      <c r="K421" s="466" t="s">
        <v>7310</v>
      </c>
      <c r="L421" s="447" t="s">
        <v>821</v>
      </c>
      <c r="M421" s="453">
        <v>42005</v>
      </c>
      <c r="N421" s="534" t="s">
        <v>3040</v>
      </c>
      <c r="O421" s="213">
        <v>2015</v>
      </c>
    </row>
    <row r="422" spans="1:21" s="213" customFormat="1" ht="12.95" customHeight="1" x14ac:dyDescent="0.2">
      <c r="A422" s="450">
        <v>4113</v>
      </c>
      <c r="B422" s="477">
        <v>42370</v>
      </c>
      <c r="C422" s="447" t="s">
        <v>7306</v>
      </c>
      <c r="D422" s="447" t="s">
        <v>5922</v>
      </c>
      <c r="E422" s="454" t="s">
        <v>6201</v>
      </c>
      <c r="F422" s="447" t="s">
        <v>7378</v>
      </c>
      <c r="G422" s="534" t="s">
        <v>4362</v>
      </c>
      <c r="H422" s="450" t="s">
        <v>6198</v>
      </c>
      <c r="I422" s="450" t="s">
        <v>7379</v>
      </c>
      <c r="J422" s="217">
        <v>2506682436</v>
      </c>
      <c r="K422" s="466" t="s">
        <v>7380</v>
      </c>
      <c r="L422" s="447" t="s">
        <v>6199</v>
      </c>
      <c r="M422" s="453" t="s">
        <v>7381</v>
      </c>
      <c r="N422" s="309"/>
      <c r="O422" s="447">
        <v>2015</v>
      </c>
      <c r="R422" s="449"/>
      <c r="S422" s="449"/>
      <c r="T422" s="449"/>
      <c r="U422" s="449"/>
    </row>
    <row r="423" spans="1:21" s="215" customFormat="1" x14ac:dyDescent="0.2">
      <c r="A423" s="450">
        <v>4114</v>
      </c>
      <c r="B423" s="477">
        <v>42370</v>
      </c>
      <c r="C423" s="447" t="s">
        <v>7312</v>
      </c>
      <c r="D423" s="447" t="s">
        <v>4354</v>
      </c>
      <c r="E423" s="454" t="s">
        <v>6201</v>
      </c>
      <c r="F423" s="447" t="s">
        <v>7313</v>
      </c>
      <c r="G423" s="534" t="s">
        <v>5123</v>
      </c>
      <c r="H423" s="450" t="s">
        <v>820</v>
      </c>
      <c r="I423" s="450" t="s">
        <v>7314</v>
      </c>
      <c r="J423" s="217">
        <v>2893553161</v>
      </c>
      <c r="K423" s="528" t="s">
        <v>7315</v>
      </c>
      <c r="L423" s="447" t="s">
        <v>821</v>
      </c>
      <c r="M423" s="453">
        <v>42005</v>
      </c>
      <c r="N423" s="309"/>
      <c r="O423" s="447">
        <v>2015</v>
      </c>
      <c r="P423" s="213"/>
      <c r="Q423" s="213"/>
      <c r="R423" s="213"/>
      <c r="S423" s="213"/>
      <c r="T423" s="213"/>
      <c r="U423" s="213"/>
    </row>
    <row r="424" spans="1:21" s="215" customFormat="1" x14ac:dyDescent="0.2">
      <c r="A424" s="450">
        <v>4115</v>
      </c>
      <c r="B424" s="477">
        <v>42370</v>
      </c>
      <c r="C424" s="447" t="s">
        <v>1973</v>
      </c>
      <c r="D424" s="447" t="s">
        <v>7316</v>
      </c>
      <c r="E424" s="454" t="s">
        <v>6201</v>
      </c>
      <c r="F424" s="447" t="s">
        <v>7317</v>
      </c>
      <c r="G424" s="534" t="s">
        <v>7318</v>
      </c>
      <c r="H424" s="450" t="s">
        <v>832</v>
      </c>
      <c r="I424" s="450" t="s">
        <v>7319</v>
      </c>
      <c r="J424" s="217">
        <v>4506588357</v>
      </c>
      <c r="K424" s="466" t="s">
        <v>7320</v>
      </c>
      <c r="L424" s="447" t="s">
        <v>4661</v>
      </c>
      <c r="M424" s="453">
        <v>42005</v>
      </c>
      <c r="N424" s="534" t="s">
        <v>6786</v>
      </c>
      <c r="O424" s="448">
        <v>2015</v>
      </c>
      <c r="P424" s="213"/>
      <c r="Q424" s="213"/>
      <c r="R424" s="99"/>
      <c r="S424" s="99"/>
      <c r="T424" s="99"/>
      <c r="U424" s="99"/>
    </row>
    <row r="425" spans="1:21" s="215" customFormat="1" x14ac:dyDescent="0.2">
      <c r="A425" s="450">
        <v>4116</v>
      </c>
      <c r="B425" s="477">
        <v>42370</v>
      </c>
      <c r="C425" s="447" t="s">
        <v>7321</v>
      </c>
      <c r="D425" s="447" t="s">
        <v>5834</v>
      </c>
      <c r="E425" s="454" t="s">
        <v>6201</v>
      </c>
      <c r="F425" s="447" t="s">
        <v>7322</v>
      </c>
      <c r="G425" s="534" t="s">
        <v>405</v>
      </c>
      <c r="H425" s="450" t="s">
        <v>820</v>
      </c>
      <c r="I425" s="450" t="s">
        <v>406</v>
      </c>
      <c r="J425" s="217">
        <v>9058645878</v>
      </c>
      <c r="K425" s="466" t="s">
        <v>7323</v>
      </c>
      <c r="L425" s="447" t="s">
        <v>821</v>
      </c>
      <c r="M425" s="453">
        <v>42005</v>
      </c>
      <c r="N425" s="309"/>
      <c r="O425" s="448">
        <v>2015</v>
      </c>
      <c r="P425" s="213"/>
      <c r="Q425" s="213"/>
      <c r="R425" s="278"/>
      <c r="S425" s="278"/>
      <c r="T425" s="278"/>
      <c r="U425" s="278"/>
    </row>
    <row r="426" spans="1:21" s="213" customFormat="1" x14ac:dyDescent="0.2">
      <c r="A426" s="462">
        <v>4117</v>
      </c>
      <c r="B426" s="477">
        <v>42370</v>
      </c>
      <c r="C426" s="447" t="s">
        <v>863</v>
      </c>
      <c r="D426" s="447" t="s">
        <v>3837</v>
      </c>
      <c r="E426" s="219" t="s">
        <v>1163</v>
      </c>
      <c r="F426" s="447" t="s">
        <v>5972</v>
      </c>
      <c r="G426" s="534" t="s">
        <v>769</v>
      </c>
      <c r="H426" s="450" t="s">
        <v>820</v>
      </c>
      <c r="I426" s="216" t="s">
        <v>5973</v>
      </c>
      <c r="J426" s="217">
        <v>2899975365</v>
      </c>
      <c r="K426" s="456" t="s">
        <v>645</v>
      </c>
      <c r="L426" s="213" t="s">
        <v>821</v>
      </c>
      <c r="M426" s="218">
        <v>32752</v>
      </c>
      <c r="N426" s="309" t="s">
        <v>2152</v>
      </c>
      <c r="O426" s="214">
        <v>1989</v>
      </c>
      <c r="P426" s="449"/>
      <c r="R426" s="99"/>
      <c r="S426" s="99"/>
      <c r="T426" s="99"/>
      <c r="U426" s="99"/>
    </row>
    <row r="427" spans="1:21" s="213" customFormat="1" x14ac:dyDescent="0.2">
      <c r="A427" s="450">
        <v>4118</v>
      </c>
      <c r="B427" s="477">
        <v>42370</v>
      </c>
      <c r="C427" s="447" t="s">
        <v>7324</v>
      </c>
      <c r="D427" s="447" t="s">
        <v>7373</v>
      </c>
      <c r="E427" s="454" t="s">
        <v>1163</v>
      </c>
      <c r="F427" s="447" t="s">
        <v>7374</v>
      </c>
      <c r="G427" s="534" t="s">
        <v>7375</v>
      </c>
      <c r="H427" s="450" t="s">
        <v>820</v>
      </c>
      <c r="I427" s="450" t="s">
        <v>7376</v>
      </c>
      <c r="J427" s="217">
        <v>7057726226</v>
      </c>
      <c r="K427" s="466" t="s">
        <v>7377</v>
      </c>
      <c r="L427" s="447" t="s">
        <v>821</v>
      </c>
      <c r="M427" s="218">
        <v>42005</v>
      </c>
      <c r="N427" s="534" t="s">
        <v>2662</v>
      </c>
      <c r="O427" s="448">
        <v>2015</v>
      </c>
      <c r="R427" s="278"/>
      <c r="S427" s="278"/>
      <c r="T427" s="278"/>
      <c r="U427" s="278"/>
    </row>
    <row r="428" spans="1:21" s="213" customFormat="1" x14ac:dyDescent="0.2">
      <c r="A428" s="450">
        <v>4119</v>
      </c>
      <c r="B428" s="527">
        <v>42370</v>
      </c>
      <c r="C428" s="447" t="s">
        <v>7325</v>
      </c>
      <c r="D428" s="447" t="s">
        <v>7789</v>
      </c>
      <c r="E428" s="454" t="s">
        <v>6201</v>
      </c>
      <c r="F428" s="447" t="s">
        <v>7378</v>
      </c>
      <c r="G428" s="534" t="s">
        <v>7790</v>
      </c>
      <c r="H428" s="450" t="s">
        <v>6198</v>
      </c>
      <c r="I428" s="450" t="s">
        <v>7791</v>
      </c>
      <c r="J428" s="217">
        <v>2506622216</v>
      </c>
      <c r="K428" s="466" t="s">
        <v>7792</v>
      </c>
      <c r="L428" s="447" t="s">
        <v>6199</v>
      </c>
      <c r="M428" s="218">
        <v>42005</v>
      </c>
      <c r="N428" s="534" t="s">
        <v>7793</v>
      </c>
      <c r="O428" s="448">
        <v>2015</v>
      </c>
    </row>
    <row r="429" spans="1:21" s="213" customFormat="1" x14ac:dyDescent="0.2">
      <c r="A429" s="450">
        <v>4120</v>
      </c>
      <c r="B429" s="477">
        <v>42370</v>
      </c>
      <c r="C429" s="447" t="s">
        <v>6530</v>
      </c>
      <c r="D429" s="447" t="s">
        <v>5894</v>
      </c>
      <c r="E429" s="454" t="s">
        <v>6201</v>
      </c>
      <c r="F429" s="447" t="s">
        <v>6531</v>
      </c>
      <c r="G429" s="534" t="s">
        <v>1737</v>
      </c>
      <c r="H429" s="450" t="s">
        <v>4981</v>
      </c>
      <c r="I429" s="450" t="s">
        <v>6532</v>
      </c>
      <c r="J429" s="451" t="s">
        <v>6533</v>
      </c>
      <c r="K429" s="460" t="s">
        <v>6534</v>
      </c>
      <c r="L429" s="447" t="s">
        <v>834</v>
      </c>
      <c r="M429" s="218">
        <v>41518</v>
      </c>
      <c r="N429" s="534" t="s">
        <v>1397</v>
      </c>
      <c r="O429" s="448">
        <v>2015</v>
      </c>
      <c r="P429" s="449"/>
      <c r="Q429" s="449"/>
      <c r="R429" s="278"/>
      <c r="S429" s="278"/>
      <c r="T429" s="278"/>
      <c r="U429" s="278"/>
    </row>
    <row r="430" spans="1:21" s="213" customFormat="1" x14ac:dyDescent="0.2">
      <c r="A430" s="450">
        <v>4121</v>
      </c>
      <c r="B430" s="477">
        <v>42370</v>
      </c>
      <c r="C430" s="447" t="s">
        <v>7326</v>
      </c>
      <c r="D430" s="447" t="s">
        <v>7327</v>
      </c>
      <c r="E430" s="454" t="s">
        <v>6201</v>
      </c>
      <c r="F430" s="448" t="s">
        <v>7328</v>
      </c>
      <c r="G430" s="534" t="s">
        <v>769</v>
      </c>
      <c r="H430" s="454" t="s">
        <v>820</v>
      </c>
      <c r="I430" s="450" t="s">
        <v>7329</v>
      </c>
      <c r="J430" s="217">
        <v>4169589791</v>
      </c>
      <c r="K430" s="466" t="s">
        <v>7330</v>
      </c>
      <c r="L430" s="448" t="s">
        <v>821</v>
      </c>
      <c r="M430" s="218">
        <v>42005</v>
      </c>
      <c r="N430" s="534" t="s">
        <v>3040</v>
      </c>
      <c r="O430" s="447">
        <v>2015</v>
      </c>
      <c r="R430" s="278"/>
      <c r="S430" s="278"/>
      <c r="T430" s="278"/>
      <c r="U430" s="278"/>
    </row>
    <row r="431" spans="1:21" s="213" customFormat="1" ht="14.1" customHeight="1" x14ac:dyDescent="0.2">
      <c r="A431" s="450">
        <v>4122</v>
      </c>
      <c r="B431" s="477">
        <v>42370</v>
      </c>
      <c r="C431" s="447" t="s">
        <v>7331</v>
      </c>
      <c r="D431" s="447" t="s">
        <v>7382</v>
      </c>
      <c r="E431" s="454" t="s">
        <v>1163</v>
      </c>
      <c r="F431" s="448" t="s">
        <v>7383</v>
      </c>
      <c r="G431" s="534" t="s">
        <v>7384</v>
      </c>
      <c r="H431" s="454" t="s">
        <v>820</v>
      </c>
      <c r="I431" s="450" t="s">
        <v>7385</v>
      </c>
      <c r="J431" s="217">
        <v>5192827890</v>
      </c>
      <c r="K431" s="466" t="s">
        <v>7386</v>
      </c>
      <c r="L431" s="448" t="s">
        <v>821</v>
      </c>
      <c r="M431" s="218">
        <v>42005</v>
      </c>
      <c r="N431" s="534" t="s">
        <v>7039</v>
      </c>
      <c r="O431" s="447">
        <v>2015</v>
      </c>
      <c r="R431" s="525"/>
      <c r="S431" s="525"/>
      <c r="T431" s="525"/>
      <c r="U431" s="525"/>
    </row>
    <row r="432" spans="1:21" s="213" customFormat="1" x14ac:dyDescent="0.2">
      <c r="A432" s="450">
        <v>4123</v>
      </c>
      <c r="B432" s="477">
        <v>42370</v>
      </c>
      <c r="C432" s="457" t="s">
        <v>5383</v>
      </c>
      <c r="D432" s="457" t="s">
        <v>3450</v>
      </c>
      <c r="E432" s="275" t="s">
        <v>6201</v>
      </c>
      <c r="F432" s="510" t="s">
        <v>4460</v>
      </c>
      <c r="G432" s="536" t="s">
        <v>4606</v>
      </c>
      <c r="H432" s="482" t="s">
        <v>820</v>
      </c>
      <c r="I432" s="275" t="s">
        <v>4461</v>
      </c>
      <c r="J432" s="217"/>
      <c r="K432" s="456" t="s">
        <v>475</v>
      </c>
      <c r="L432" s="300" t="s">
        <v>821</v>
      </c>
      <c r="M432" s="218">
        <v>40118</v>
      </c>
      <c r="N432" s="309" t="s">
        <v>4606</v>
      </c>
      <c r="O432" s="213">
        <v>2009</v>
      </c>
      <c r="Q432" s="449"/>
      <c r="R432" s="278"/>
      <c r="S432" s="278"/>
      <c r="T432" s="278"/>
      <c r="U432" s="278"/>
    </row>
    <row r="433" spans="1:86" s="222" customFormat="1" x14ac:dyDescent="0.2">
      <c r="A433" s="450">
        <v>4125</v>
      </c>
      <c r="B433" s="477">
        <v>42370</v>
      </c>
      <c r="C433" s="457" t="s">
        <v>750</v>
      </c>
      <c r="D433" s="457" t="s">
        <v>1165</v>
      </c>
      <c r="E433" s="454" t="s">
        <v>6201</v>
      </c>
      <c r="F433" s="510" t="s">
        <v>1362</v>
      </c>
      <c r="G433" s="534" t="s">
        <v>1737</v>
      </c>
      <c r="H433" s="482" t="s">
        <v>4981</v>
      </c>
      <c r="I433" s="450" t="s">
        <v>1363</v>
      </c>
      <c r="J433" s="217">
        <v>5064555606</v>
      </c>
      <c r="K433" s="466" t="s">
        <v>4619</v>
      </c>
      <c r="L433" s="510" t="s">
        <v>834</v>
      </c>
      <c r="M433" s="218">
        <v>42005</v>
      </c>
      <c r="N433" s="534" t="s">
        <v>1397</v>
      </c>
      <c r="O433" s="447">
        <v>2015</v>
      </c>
      <c r="P433" s="213"/>
      <c r="Q433" s="213"/>
      <c r="R433" s="278"/>
      <c r="S433" s="278"/>
      <c r="T433" s="278"/>
      <c r="U433" s="278"/>
      <c r="V433" s="213"/>
      <c r="W433" s="213"/>
      <c r="X433" s="213"/>
      <c r="Y433" s="213"/>
      <c r="Z433" s="213"/>
      <c r="AA433" s="213"/>
      <c r="AB433" s="213"/>
      <c r="AC433" s="213"/>
      <c r="AD433" s="213"/>
      <c r="AE433" s="213"/>
      <c r="AF433" s="213"/>
      <c r="AG433" s="213"/>
      <c r="AH433" s="213"/>
      <c r="AI433" s="213"/>
      <c r="AJ433" s="213"/>
      <c r="AK433" s="213"/>
      <c r="AL433" s="213"/>
      <c r="AM433" s="213"/>
      <c r="AN433" s="213"/>
      <c r="AO433" s="213"/>
      <c r="AP433" s="213"/>
      <c r="AQ433" s="213"/>
      <c r="AR433" s="213"/>
      <c r="AS433" s="213"/>
      <c r="AT433" s="213"/>
      <c r="AU433" s="213"/>
      <c r="AV433" s="213"/>
      <c r="AW433" s="213"/>
      <c r="AX433" s="213"/>
      <c r="AY433" s="213"/>
      <c r="AZ433" s="213"/>
      <c r="BA433" s="213"/>
      <c r="BB433" s="213"/>
      <c r="BC433" s="213"/>
      <c r="BD433" s="213"/>
      <c r="BE433" s="213"/>
      <c r="BF433" s="213"/>
      <c r="BG433" s="213"/>
      <c r="BH433" s="213"/>
      <c r="BI433" s="213"/>
      <c r="BJ433" s="213"/>
      <c r="BK433" s="213"/>
      <c r="BL433" s="213"/>
      <c r="BM433" s="213"/>
      <c r="BN433" s="213"/>
      <c r="BO433" s="213"/>
      <c r="BP433" s="213"/>
      <c r="BQ433" s="213"/>
      <c r="BR433" s="213"/>
      <c r="BS433" s="213"/>
      <c r="BT433" s="213"/>
      <c r="BU433" s="213"/>
      <c r="BV433" s="213"/>
      <c r="BW433" s="213"/>
      <c r="BX433" s="213"/>
      <c r="BY433" s="213"/>
      <c r="BZ433" s="213"/>
      <c r="CA433" s="213"/>
      <c r="CB433" s="213"/>
      <c r="CC433" s="213"/>
      <c r="CD433" s="213"/>
      <c r="CE433" s="213"/>
      <c r="CF433" s="213"/>
      <c r="CG433" s="213"/>
      <c r="CH433" s="213"/>
    </row>
    <row r="434" spans="1:86" s="213" customFormat="1" x14ac:dyDescent="0.2">
      <c r="A434" s="450">
        <v>4126</v>
      </c>
      <c r="B434" s="477">
        <v>42370</v>
      </c>
      <c r="C434" s="447" t="s">
        <v>7368</v>
      </c>
      <c r="D434" s="447" t="s">
        <v>1811</v>
      </c>
      <c r="E434" s="454" t="s">
        <v>6201</v>
      </c>
      <c r="F434" s="447" t="s">
        <v>7369</v>
      </c>
      <c r="G434" s="534" t="s">
        <v>7370</v>
      </c>
      <c r="H434" s="450" t="s">
        <v>820</v>
      </c>
      <c r="I434" s="450" t="s">
        <v>7371</v>
      </c>
      <c r="J434" s="217">
        <v>2894076192</v>
      </c>
      <c r="K434" s="466" t="s">
        <v>7372</v>
      </c>
      <c r="L434" s="447" t="s">
        <v>821</v>
      </c>
      <c r="M434" s="218">
        <v>42005</v>
      </c>
      <c r="N434" s="534" t="s">
        <v>3040</v>
      </c>
      <c r="O434" s="213">
        <v>2015</v>
      </c>
      <c r="R434" s="278"/>
      <c r="S434" s="278"/>
      <c r="T434" s="278"/>
      <c r="U434" s="278"/>
    </row>
    <row r="435" spans="1:86" s="215" customFormat="1" x14ac:dyDescent="0.2">
      <c r="A435" s="450">
        <v>4127</v>
      </c>
      <c r="B435" s="477">
        <v>42370</v>
      </c>
      <c r="C435" s="447" t="s">
        <v>7342</v>
      </c>
      <c r="D435" s="447" t="s">
        <v>5983</v>
      </c>
      <c r="E435" s="454" t="s">
        <v>6201</v>
      </c>
      <c r="F435" s="447" t="s">
        <v>7343</v>
      </c>
      <c r="G435" s="534" t="s">
        <v>1004</v>
      </c>
      <c r="H435" s="450" t="s">
        <v>1005</v>
      </c>
      <c r="I435" s="450" t="s">
        <v>7344</v>
      </c>
      <c r="J435" s="217">
        <v>9022136787</v>
      </c>
      <c r="K435" s="466" t="s">
        <v>7345</v>
      </c>
      <c r="L435" s="447" t="s">
        <v>834</v>
      </c>
      <c r="M435" s="218">
        <v>42005</v>
      </c>
      <c r="N435" s="534" t="s">
        <v>6247</v>
      </c>
      <c r="O435" s="213">
        <v>2015</v>
      </c>
      <c r="P435" s="213"/>
      <c r="Q435" s="213"/>
      <c r="R435" s="278"/>
      <c r="S435" s="278"/>
      <c r="T435" s="278"/>
      <c r="U435" s="278"/>
    </row>
    <row r="436" spans="1:86" s="278" customFormat="1" x14ac:dyDescent="0.2">
      <c r="A436" s="450">
        <v>4128</v>
      </c>
      <c r="B436" s="477">
        <v>42370</v>
      </c>
      <c r="C436" s="447" t="s">
        <v>6653</v>
      </c>
      <c r="D436" s="447" t="s">
        <v>4605</v>
      </c>
      <c r="E436" s="454" t="s">
        <v>6201</v>
      </c>
      <c r="F436" s="447" t="s">
        <v>7364</v>
      </c>
      <c r="G436" s="534" t="s">
        <v>7365</v>
      </c>
      <c r="H436" s="450" t="s">
        <v>820</v>
      </c>
      <c r="I436" s="450" t="s">
        <v>7366</v>
      </c>
      <c r="J436" s="217">
        <v>7059311846</v>
      </c>
      <c r="K436" s="466" t="s">
        <v>7367</v>
      </c>
      <c r="L436" s="447" t="s">
        <v>821</v>
      </c>
      <c r="M436" s="218">
        <v>42005</v>
      </c>
      <c r="N436" s="534" t="s">
        <v>2662</v>
      </c>
      <c r="O436" s="213">
        <v>2015</v>
      </c>
      <c r="P436" s="213"/>
      <c r="Q436" s="213"/>
    </row>
    <row r="437" spans="1:86" s="213" customFormat="1" x14ac:dyDescent="0.2">
      <c r="A437" s="450">
        <v>4129</v>
      </c>
      <c r="B437" s="477">
        <v>42370</v>
      </c>
      <c r="C437" s="447" t="s">
        <v>7773</v>
      </c>
      <c r="D437" s="447" t="s">
        <v>7362</v>
      </c>
      <c r="E437" s="454" t="s">
        <v>6201</v>
      </c>
      <c r="F437" s="447" t="s">
        <v>6726</v>
      </c>
      <c r="G437" s="534" t="s">
        <v>6727</v>
      </c>
      <c r="H437" s="450" t="s">
        <v>832</v>
      </c>
      <c r="I437" s="450" t="s">
        <v>6728</v>
      </c>
      <c r="J437" s="217">
        <v>4388852101</v>
      </c>
      <c r="K437" s="466" t="s">
        <v>7363</v>
      </c>
      <c r="L437" s="447" t="s">
        <v>4661</v>
      </c>
      <c r="M437" s="218">
        <v>42005</v>
      </c>
      <c r="N437" s="534" t="s">
        <v>5340</v>
      </c>
      <c r="O437" s="213">
        <v>2015</v>
      </c>
      <c r="R437" s="99"/>
      <c r="S437" s="99"/>
      <c r="T437" s="99"/>
      <c r="U437" s="99"/>
    </row>
    <row r="438" spans="1:86" s="213" customFormat="1" x14ac:dyDescent="0.2">
      <c r="A438" s="450">
        <v>4130</v>
      </c>
      <c r="B438" s="477">
        <v>42370</v>
      </c>
      <c r="C438" s="447" t="s">
        <v>4600</v>
      </c>
      <c r="D438" s="447" t="s">
        <v>4601</v>
      </c>
      <c r="E438" s="454" t="s">
        <v>6201</v>
      </c>
      <c r="F438" s="447" t="s">
        <v>1021</v>
      </c>
      <c r="G438" s="534" t="s">
        <v>825</v>
      </c>
      <c r="H438" s="450" t="s">
        <v>6198</v>
      </c>
      <c r="I438" s="450" t="s">
        <v>1022</v>
      </c>
      <c r="J438" s="217">
        <v>7783193647</v>
      </c>
      <c r="K438" s="466" t="s">
        <v>7346</v>
      </c>
      <c r="L438" s="447" t="s">
        <v>6199</v>
      </c>
      <c r="M438" s="218">
        <v>42005</v>
      </c>
      <c r="N438" s="534" t="s">
        <v>4495</v>
      </c>
      <c r="O438" s="213">
        <v>2015</v>
      </c>
      <c r="R438" s="99"/>
      <c r="S438" s="99"/>
      <c r="T438" s="441"/>
      <c r="U438" s="441"/>
    </row>
    <row r="439" spans="1:86" s="213" customFormat="1" x14ac:dyDescent="0.2">
      <c r="A439" s="450">
        <v>4131</v>
      </c>
      <c r="B439" s="477">
        <v>42370</v>
      </c>
      <c r="C439" s="447" t="s">
        <v>504</v>
      </c>
      <c r="D439" s="447" t="s">
        <v>7332</v>
      </c>
      <c r="E439" s="454" t="s">
        <v>6201</v>
      </c>
      <c r="F439" s="447" t="s">
        <v>7333</v>
      </c>
      <c r="G439" s="534" t="s">
        <v>2510</v>
      </c>
      <c r="H439" s="450" t="s">
        <v>820</v>
      </c>
      <c r="I439" s="450" t="s">
        <v>7334</v>
      </c>
      <c r="J439" s="217">
        <v>4162718128</v>
      </c>
      <c r="K439" s="466" t="s">
        <v>7335</v>
      </c>
      <c r="L439" s="447" t="s">
        <v>821</v>
      </c>
      <c r="M439" s="218">
        <v>42005</v>
      </c>
      <c r="N439" s="534" t="s">
        <v>2510</v>
      </c>
      <c r="O439" s="213">
        <v>2015</v>
      </c>
      <c r="R439" s="329"/>
      <c r="S439" s="329"/>
      <c r="T439" s="329"/>
      <c r="U439" s="329"/>
    </row>
    <row r="440" spans="1:86" s="213" customFormat="1" x14ac:dyDescent="0.2">
      <c r="A440" s="450">
        <v>4132</v>
      </c>
      <c r="B440" s="477">
        <v>42370</v>
      </c>
      <c r="C440" s="447" t="s">
        <v>2225</v>
      </c>
      <c r="D440" s="447" t="s">
        <v>2535</v>
      </c>
      <c r="E440" s="454" t="s">
        <v>6201</v>
      </c>
      <c r="F440" s="447" t="s">
        <v>7358</v>
      </c>
      <c r="G440" s="534" t="s">
        <v>4316</v>
      </c>
      <c r="H440" s="450" t="s">
        <v>820</v>
      </c>
      <c r="I440" s="450" t="s">
        <v>7359</v>
      </c>
      <c r="J440" s="217">
        <v>9054300839</v>
      </c>
      <c r="K440" s="466" t="s">
        <v>7360</v>
      </c>
      <c r="L440" s="447" t="s">
        <v>821</v>
      </c>
      <c r="M440" s="218">
        <v>42005</v>
      </c>
      <c r="N440" s="534" t="s">
        <v>634</v>
      </c>
      <c r="O440" s="213">
        <v>2015</v>
      </c>
      <c r="R440" s="99"/>
      <c r="S440" s="99"/>
      <c r="T440" s="99"/>
      <c r="U440" s="99"/>
    </row>
    <row r="441" spans="1:86" s="213" customFormat="1" ht="12.75" customHeight="1" x14ac:dyDescent="0.2">
      <c r="A441" s="450">
        <v>4133</v>
      </c>
      <c r="B441" s="477">
        <v>42370</v>
      </c>
      <c r="C441" s="447" t="s">
        <v>7347</v>
      </c>
      <c r="D441" s="447" t="s">
        <v>7348</v>
      </c>
      <c r="E441" s="454" t="s">
        <v>1163</v>
      </c>
      <c r="F441" s="447" t="s">
        <v>7349</v>
      </c>
      <c r="G441" s="534" t="s">
        <v>7339</v>
      </c>
      <c r="H441" s="450" t="s">
        <v>820</v>
      </c>
      <c r="I441" s="450" t="s">
        <v>7350</v>
      </c>
      <c r="J441" s="217">
        <v>7057604279</v>
      </c>
      <c r="K441" s="466" t="s">
        <v>7351</v>
      </c>
      <c r="L441" s="447" t="s">
        <v>821</v>
      </c>
      <c r="M441" s="218">
        <v>42005</v>
      </c>
      <c r="N441" s="534" t="s">
        <v>2510</v>
      </c>
      <c r="O441" s="213">
        <v>2015</v>
      </c>
      <c r="R441" s="99"/>
      <c r="S441" s="99"/>
      <c r="T441" s="99"/>
      <c r="U441" s="99"/>
    </row>
    <row r="442" spans="1:86" s="213" customFormat="1" x14ac:dyDescent="0.2">
      <c r="A442" s="487">
        <v>4134</v>
      </c>
      <c r="B442" s="488">
        <v>42736</v>
      </c>
      <c r="C442" s="489" t="s">
        <v>3174</v>
      </c>
      <c r="D442" s="489" t="s">
        <v>6789</v>
      </c>
      <c r="E442" s="490" t="s">
        <v>6201</v>
      </c>
      <c r="F442" s="489" t="s">
        <v>3175</v>
      </c>
      <c r="G442" s="540" t="s">
        <v>3176</v>
      </c>
      <c r="H442" s="487" t="s">
        <v>820</v>
      </c>
      <c r="I442" s="487" t="s">
        <v>3177</v>
      </c>
      <c r="J442" s="276">
        <v>9052520125</v>
      </c>
      <c r="K442" s="568"/>
      <c r="L442" s="489" t="s">
        <v>821</v>
      </c>
      <c r="M442" s="277">
        <v>42005</v>
      </c>
      <c r="N442" s="540" t="s">
        <v>2152</v>
      </c>
      <c r="O442" s="278">
        <v>2015</v>
      </c>
      <c r="P442" s="278"/>
      <c r="Q442" s="278"/>
      <c r="R442" s="99"/>
      <c r="S442" s="99"/>
      <c r="T442" s="99"/>
      <c r="U442" s="99"/>
    </row>
    <row r="443" spans="1:86" s="213" customFormat="1" x14ac:dyDescent="0.2">
      <c r="A443" s="450">
        <v>4135</v>
      </c>
      <c r="B443" s="477">
        <v>42370</v>
      </c>
      <c r="C443" s="447" t="s">
        <v>7336</v>
      </c>
      <c r="D443" s="447" t="s">
        <v>7337</v>
      </c>
      <c r="E443" s="454" t="s">
        <v>6201</v>
      </c>
      <c r="F443" s="447" t="s">
        <v>7338</v>
      </c>
      <c r="G443" s="534" t="s">
        <v>7339</v>
      </c>
      <c r="H443" s="450" t="s">
        <v>820</v>
      </c>
      <c r="I443" s="450" t="s">
        <v>7340</v>
      </c>
      <c r="J443" s="217">
        <v>7059911978</v>
      </c>
      <c r="K443" s="466" t="s">
        <v>7341</v>
      </c>
      <c r="L443" s="447" t="s">
        <v>821</v>
      </c>
      <c r="M443" s="218">
        <v>42005</v>
      </c>
      <c r="N443" s="534" t="s">
        <v>2662</v>
      </c>
      <c r="O443" s="213">
        <v>2015</v>
      </c>
      <c r="R443" s="99"/>
      <c r="S443" s="99"/>
      <c r="T443" s="99"/>
      <c r="U443" s="99"/>
    </row>
    <row r="444" spans="1:86" x14ac:dyDescent="0.2">
      <c r="A444" s="450">
        <v>4136</v>
      </c>
      <c r="B444" s="477">
        <v>42370</v>
      </c>
      <c r="C444" s="447" t="s">
        <v>7415</v>
      </c>
      <c r="D444" s="447" t="s">
        <v>4223</v>
      </c>
      <c r="E444" s="454" t="s">
        <v>6201</v>
      </c>
      <c r="F444" s="447" t="s">
        <v>7416</v>
      </c>
      <c r="G444" s="534" t="s">
        <v>7417</v>
      </c>
      <c r="H444" s="450" t="s">
        <v>820</v>
      </c>
      <c r="I444" s="450" t="s">
        <v>7418</v>
      </c>
      <c r="J444" s="217">
        <v>7058665698</v>
      </c>
      <c r="K444" s="466" t="s">
        <v>7419</v>
      </c>
      <c r="L444" s="447" t="s">
        <v>821</v>
      </c>
      <c r="M444" s="218">
        <v>42005</v>
      </c>
      <c r="N444" s="309"/>
      <c r="O444" s="447">
        <v>2015</v>
      </c>
      <c r="P444" s="213"/>
      <c r="Q444" s="213"/>
      <c r="R444" s="52"/>
    </row>
    <row r="445" spans="1:86" s="213" customFormat="1" x14ac:dyDescent="0.2">
      <c r="A445" s="450">
        <v>4137</v>
      </c>
      <c r="B445" s="477">
        <v>42370</v>
      </c>
      <c r="C445" s="447" t="s">
        <v>6545</v>
      </c>
      <c r="D445" s="447" t="s">
        <v>6555</v>
      </c>
      <c r="E445" s="454" t="s">
        <v>6201</v>
      </c>
      <c r="F445" s="457" t="s">
        <v>6546</v>
      </c>
      <c r="G445" s="535" t="s">
        <v>969</v>
      </c>
      <c r="H445" s="458" t="s">
        <v>4386</v>
      </c>
      <c r="I445" s="458" t="s">
        <v>6547</v>
      </c>
      <c r="J445" s="451" t="s">
        <v>6548</v>
      </c>
      <c r="K445" s="466" t="s">
        <v>6549</v>
      </c>
      <c r="L445" s="457" t="s">
        <v>1160</v>
      </c>
      <c r="M445" s="218">
        <v>41518</v>
      </c>
      <c r="N445" s="534" t="s">
        <v>3000</v>
      </c>
      <c r="O445" s="448">
        <v>2015</v>
      </c>
      <c r="P445" s="449"/>
      <c r="Q445" s="449"/>
      <c r="R445" s="99"/>
      <c r="S445" s="99"/>
      <c r="T445" s="99"/>
      <c r="U445" s="99"/>
    </row>
    <row r="446" spans="1:86" s="213" customFormat="1" x14ac:dyDescent="0.2">
      <c r="A446" s="450">
        <v>4138</v>
      </c>
      <c r="B446" s="477">
        <v>42370</v>
      </c>
      <c r="C446" s="447" t="s">
        <v>1597</v>
      </c>
      <c r="D446" s="447" t="s">
        <v>1598</v>
      </c>
      <c r="E446" s="454" t="s">
        <v>1163</v>
      </c>
      <c r="F446" s="448" t="s">
        <v>1599</v>
      </c>
      <c r="G446" s="532" t="s">
        <v>627</v>
      </c>
      <c r="H446" s="454" t="s">
        <v>832</v>
      </c>
      <c r="I446" s="454" t="s">
        <v>1600</v>
      </c>
      <c r="J446" s="451" t="s">
        <v>1601</v>
      </c>
      <c r="K446" s="460" t="s">
        <v>1602</v>
      </c>
      <c r="L446" s="448" t="s">
        <v>4661</v>
      </c>
      <c r="M446" s="218">
        <v>41225</v>
      </c>
      <c r="N446" s="534" t="s">
        <v>5340</v>
      </c>
      <c r="O446" s="448">
        <v>2012</v>
      </c>
      <c r="Q446" s="449"/>
      <c r="R446" s="99"/>
      <c r="S446" s="99"/>
      <c r="T446" s="99"/>
      <c r="U446" s="99"/>
    </row>
    <row r="447" spans="1:86" s="213" customFormat="1" x14ac:dyDescent="0.2">
      <c r="A447" s="450">
        <v>4139</v>
      </c>
      <c r="B447" s="477">
        <v>42370</v>
      </c>
      <c r="C447" s="447" t="s">
        <v>7564</v>
      </c>
      <c r="D447" s="447" t="s">
        <v>1047</v>
      </c>
      <c r="E447" s="454" t="s">
        <v>6201</v>
      </c>
      <c r="F447" s="448" t="s">
        <v>7389</v>
      </c>
      <c r="G447" s="534" t="s">
        <v>2455</v>
      </c>
      <c r="H447" s="454" t="s">
        <v>820</v>
      </c>
      <c r="I447" s="450" t="s">
        <v>1394</v>
      </c>
      <c r="J447" s="217">
        <v>2892312743</v>
      </c>
      <c r="K447" s="466" t="s">
        <v>7390</v>
      </c>
      <c r="L447" s="448" t="s">
        <v>821</v>
      </c>
      <c r="M447" s="218">
        <v>42005</v>
      </c>
      <c r="N447" s="534" t="s">
        <v>5909</v>
      </c>
      <c r="O447" s="448">
        <v>2015</v>
      </c>
      <c r="R447" s="99"/>
      <c r="S447" s="99"/>
      <c r="T447" s="99"/>
      <c r="U447" s="99"/>
    </row>
    <row r="448" spans="1:86" s="213" customFormat="1" x14ac:dyDescent="0.2">
      <c r="A448" s="450">
        <v>4140</v>
      </c>
      <c r="B448" s="477">
        <v>42370</v>
      </c>
      <c r="C448" s="447" t="s">
        <v>7391</v>
      </c>
      <c r="D448" s="447" t="s">
        <v>7392</v>
      </c>
      <c r="E448" s="454" t="s">
        <v>6201</v>
      </c>
      <c r="F448" s="448" t="s">
        <v>7393</v>
      </c>
      <c r="G448" s="534" t="s">
        <v>1812</v>
      </c>
      <c r="H448" s="454" t="s">
        <v>820</v>
      </c>
      <c r="I448" s="450" t="s">
        <v>7394</v>
      </c>
      <c r="J448" s="217">
        <v>5198104569</v>
      </c>
      <c r="K448" s="466" t="s">
        <v>7399</v>
      </c>
      <c r="L448" s="448" t="s">
        <v>821</v>
      </c>
      <c r="M448" s="218">
        <v>42005</v>
      </c>
      <c r="N448" s="534" t="s">
        <v>7039</v>
      </c>
      <c r="O448" s="448">
        <v>2015</v>
      </c>
    </row>
    <row r="449" spans="1:21" s="215" customFormat="1" x14ac:dyDescent="0.2">
      <c r="A449" s="450">
        <v>4141</v>
      </c>
      <c r="B449" s="477">
        <v>42370</v>
      </c>
      <c r="C449" s="447" t="s">
        <v>7395</v>
      </c>
      <c r="D449" s="447" t="s">
        <v>4093</v>
      </c>
      <c r="E449" s="454" t="s">
        <v>6201</v>
      </c>
      <c r="F449" s="448" t="s">
        <v>7396</v>
      </c>
      <c r="G449" s="534" t="s">
        <v>7397</v>
      </c>
      <c r="H449" s="454" t="s">
        <v>832</v>
      </c>
      <c r="I449" s="450" t="s">
        <v>7398</v>
      </c>
      <c r="J449" s="217">
        <v>5149987377</v>
      </c>
      <c r="K449" s="466" t="s">
        <v>7400</v>
      </c>
      <c r="L449" s="448" t="s">
        <v>4661</v>
      </c>
      <c r="M449" s="218">
        <v>42005</v>
      </c>
      <c r="N449" s="534" t="s">
        <v>4942</v>
      </c>
      <c r="O449" s="448">
        <v>2015</v>
      </c>
      <c r="P449" s="213"/>
      <c r="Q449" s="213"/>
      <c r="R449" s="213"/>
      <c r="S449" s="213"/>
      <c r="T449" s="213"/>
      <c r="U449" s="213"/>
    </row>
    <row r="450" spans="1:21" s="213" customFormat="1" x14ac:dyDescent="0.2">
      <c r="A450" s="450">
        <v>4142</v>
      </c>
      <c r="B450" s="477">
        <v>42370</v>
      </c>
      <c r="C450" s="447" t="s">
        <v>7401</v>
      </c>
      <c r="D450" s="447" t="s">
        <v>7402</v>
      </c>
      <c r="E450" s="454" t="s">
        <v>6201</v>
      </c>
      <c r="F450" s="448" t="s">
        <v>7403</v>
      </c>
      <c r="G450" s="534" t="s">
        <v>4700</v>
      </c>
      <c r="H450" s="454" t="s">
        <v>6198</v>
      </c>
      <c r="I450" s="450" t="s">
        <v>7404</v>
      </c>
      <c r="J450" s="217">
        <v>7784774704</v>
      </c>
      <c r="K450" s="466" t="s">
        <v>7405</v>
      </c>
      <c r="L450" s="448" t="s">
        <v>6199</v>
      </c>
      <c r="M450" s="218">
        <v>42005</v>
      </c>
      <c r="N450" s="534" t="s">
        <v>4581</v>
      </c>
      <c r="O450" s="448">
        <v>2015</v>
      </c>
    </row>
    <row r="451" spans="1:21" s="213" customFormat="1" x14ac:dyDescent="0.2">
      <c r="A451" s="450">
        <v>4143</v>
      </c>
      <c r="B451" s="477">
        <v>42370</v>
      </c>
      <c r="C451" s="447" t="s">
        <v>7406</v>
      </c>
      <c r="D451" s="447" t="s">
        <v>7407</v>
      </c>
      <c r="E451" s="454" t="s">
        <v>6201</v>
      </c>
      <c r="F451" s="448" t="s">
        <v>7574</v>
      </c>
      <c r="G451" s="534" t="s">
        <v>7575</v>
      </c>
      <c r="H451" s="454" t="s">
        <v>832</v>
      </c>
      <c r="I451" s="450" t="s">
        <v>7576</v>
      </c>
      <c r="J451" s="217">
        <v>5142668979</v>
      </c>
      <c r="K451" s="466" t="s">
        <v>7577</v>
      </c>
      <c r="L451" s="448" t="s">
        <v>4661</v>
      </c>
      <c r="M451" s="218">
        <v>42005</v>
      </c>
      <c r="N451" s="534" t="s">
        <v>4942</v>
      </c>
      <c r="O451" s="448">
        <v>2015</v>
      </c>
    </row>
    <row r="452" spans="1:21" s="213" customFormat="1" x14ac:dyDescent="0.2">
      <c r="A452" s="450">
        <v>4144</v>
      </c>
      <c r="B452" s="477">
        <v>42370</v>
      </c>
      <c r="C452" s="447" t="s">
        <v>7408</v>
      </c>
      <c r="D452" s="447" t="s">
        <v>7409</v>
      </c>
      <c r="E452" s="454" t="s">
        <v>6201</v>
      </c>
      <c r="F452" s="448" t="s">
        <v>7410</v>
      </c>
      <c r="G452" s="534" t="s">
        <v>7411</v>
      </c>
      <c r="H452" s="454" t="s">
        <v>820</v>
      </c>
      <c r="I452" s="450" t="s">
        <v>7412</v>
      </c>
      <c r="J452" s="217">
        <v>5197776336</v>
      </c>
      <c r="K452" s="466" t="s">
        <v>7413</v>
      </c>
      <c r="L452" s="448" t="s">
        <v>821</v>
      </c>
      <c r="M452" s="218">
        <v>42005</v>
      </c>
      <c r="N452" s="534" t="s">
        <v>7039</v>
      </c>
      <c r="O452" s="448">
        <v>2015</v>
      </c>
    </row>
    <row r="453" spans="1:21" s="213" customFormat="1" ht="13.5" customHeight="1" x14ac:dyDescent="0.2">
      <c r="A453" s="450">
        <v>4145</v>
      </c>
      <c r="B453" s="477">
        <v>42370</v>
      </c>
      <c r="C453" s="447" t="s">
        <v>4077</v>
      </c>
      <c r="D453" s="447" t="s">
        <v>5073</v>
      </c>
      <c r="E453" s="219" t="s">
        <v>6201</v>
      </c>
      <c r="F453" s="448" t="s">
        <v>4078</v>
      </c>
      <c r="G453" s="532" t="s">
        <v>4079</v>
      </c>
      <c r="H453" s="454" t="s">
        <v>820</v>
      </c>
      <c r="I453" s="219" t="s">
        <v>4080</v>
      </c>
      <c r="J453" s="217">
        <v>2892214283</v>
      </c>
      <c r="K453" s="456" t="s">
        <v>4081</v>
      </c>
      <c r="L453" s="214" t="s">
        <v>821</v>
      </c>
      <c r="M453" s="218">
        <v>40148</v>
      </c>
      <c r="N453" s="534" t="s">
        <v>634</v>
      </c>
      <c r="O453" s="213">
        <v>2009</v>
      </c>
    </row>
    <row r="454" spans="1:21" s="213" customFormat="1" x14ac:dyDescent="0.2">
      <c r="A454" s="450">
        <v>4146</v>
      </c>
      <c r="B454" s="562">
        <v>42370</v>
      </c>
      <c r="C454" s="447" t="s">
        <v>3005</v>
      </c>
      <c r="D454" s="213" t="s">
        <v>4287</v>
      </c>
      <c r="E454" s="219" t="s">
        <v>6201</v>
      </c>
      <c r="F454" s="214" t="s">
        <v>4299</v>
      </c>
      <c r="G454" s="214" t="s">
        <v>1611</v>
      </c>
      <c r="H454" s="219" t="s">
        <v>832</v>
      </c>
      <c r="I454" s="219" t="s">
        <v>4300</v>
      </c>
      <c r="J454" s="287" t="s">
        <v>4301</v>
      </c>
      <c r="K454" s="460" t="s">
        <v>4302</v>
      </c>
      <c r="L454" s="214" t="s">
        <v>4661</v>
      </c>
      <c r="M454" s="218">
        <v>41365</v>
      </c>
      <c r="N454" s="309" t="s">
        <v>5340</v>
      </c>
      <c r="O454" s="213">
        <v>2013</v>
      </c>
      <c r="P454" s="449"/>
      <c r="Q454" s="449"/>
    </row>
    <row r="455" spans="1:21" s="213" customFormat="1" x14ac:dyDescent="0.2">
      <c r="A455" s="462">
        <v>4147</v>
      </c>
      <c r="B455" s="477">
        <v>42370</v>
      </c>
      <c r="C455" s="447" t="s">
        <v>4523</v>
      </c>
      <c r="D455" s="447" t="s">
        <v>4524</v>
      </c>
      <c r="E455" s="219" t="s">
        <v>6201</v>
      </c>
      <c r="F455" s="447" t="s">
        <v>173</v>
      </c>
      <c r="G455" s="534" t="s">
        <v>4388</v>
      </c>
      <c r="H455" s="450" t="s">
        <v>1158</v>
      </c>
      <c r="I455" s="216" t="s">
        <v>174</v>
      </c>
      <c r="J455" s="451" t="s">
        <v>175</v>
      </c>
      <c r="K455" s="460" t="s">
        <v>6642</v>
      </c>
      <c r="L455" s="213" t="s">
        <v>1160</v>
      </c>
      <c r="M455" s="218">
        <v>39022</v>
      </c>
      <c r="N455" s="534" t="s">
        <v>4581</v>
      </c>
      <c r="O455" s="214">
        <v>2006</v>
      </c>
      <c r="Q455" s="449"/>
    </row>
    <row r="456" spans="1:21" x14ac:dyDescent="0.2">
      <c r="A456" s="450">
        <v>4148</v>
      </c>
      <c r="B456" s="477">
        <v>42370</v>
      </c>
      <c r="C456" s="447" t="s">
        <v>2093</v>
      </c>
      <c r="D456" s="447" t="s">
        <v>2094</v>
      </c>
      <c r="E456" s="219" t="s">
        <v>543</v>
      </c>
      <c r="F456" s="447" t="s">
        <v>3917</v>
      </c>
      <c r="G456" s="534" t="s">
        <v>2095</v>
      </c>
      <c r="H456" s="450" t="s">
        <v>820</v>
      </c>
      <c r="I456" s="216" t="s">
        <v>2096</v>
      </c>
      <c r="J456" s="223" t="s">
        <v>2097</v>
      </c>
      <c r="K456" s="452" t="s">
        <v>2098</v>
      </c>
      <c r="L456" s="213" t="s">
        <v>821</v>
      </c>
      <c r="M456" s="218">
        <v>40827</v>
      </c>
      <c r="N456" s="309"/>
      <c r="O456" s="214">
        <v>2011</v>
      </c>
      <c r="P456" s="449"/>
      <c r="Q456" s="449"/>
      <c r="R456" s="449"/>
      <c r="S456" s="449"/>
      <c r="T456" s="449"/>
      <c r="U456" s="213"/>
    </row>
    <row r="457" spans="1:21" s="213" customFormat="1" x14ac:dyDescent="0.2">
      <c r="A457" s="450">
        <v>4149</v>
      </c>
      <c r="B457" s="477">
        <v>42370</v>
      </c>
      <c r="C457" s="447" t="s">
        <v>5643</v>
      </c>
      <c r="D457" s="447" t="s">
        <v>2366</v>
      </c>
      <c r="E457" s="454" t="s">
        <v>6201</v>
      </c>
      <c r="F457" s="447" t="s">
        <v>7428</v>
      </c>
      <c r="G457" s="534" t="s">
        <v>1737</v>
      </c>
      <c r="H457" s="450" t="s">
        <v>4981</v>
      </c>
      <c r="I457" s="450" t="s">
        <v>7429</v>
      </c>
      <c r="J457" s="217">
        <v>5062611012</v>
      </c>
      <c r="K457" s="466" t="s">
        <v>7430</v>
      </c>
      <c r="L457" s="447" t="s">
        <v>834</v>
      </c>
      <c r="M457" s="218">
        <v>42005</v>
      </c>
      <c r="N457" s="309"/>
      <c r="O457" s="448">
        <v>2015</v>
      </c>
      <c r="U457" s="449"/>
    </row>
    <row r="458" spans="1:21" s="213" customFormat="1" x14ac:dyDescent="0.2">
      <c r="A458" s="450">
        <v>4150</v>
      </c>
      <c r="B458" s="477">
        <v>42370</v>
      </c>
      <c r="C458" s="447" t="s">
        <v>7431</v>
      </c>
      <c r="D458" s="447" t="s">
        <v>7432</v>
      </c>
      <c r="E458" s="454" t="s">
        <v>6201</v>
      </c>
      <c r="F458" s="447" t="s">
        <v>7433</v>
      </c>
      <c r="G458" s="534" t="s">
        <v>7434</v>
      </c>
      <c r="H458" s="450" t="s">
        <v>832</v>
      </c>
      <c r="I458" s="450" t="s">
        <v>7435</v>
      </c>
      <c r="J458" s="217">
        <v>4506752667</v>
      </c>
      <c r="K458" s="466" t="s">
        <v>7439</v>
      </c>
      <c r="L458" s="447" t="s">
        <v>4661</v>
      </c>
      <c r="M458" s="218">
        <v>42005</v>
      </c>
      <c r="N458" s="309"/>
      <c r="O458" s="448">
        <v>2015</v>
      </c>
      <c r="R458" s="99"/>
      <c r="S458" s="99"/>
      <c r="T458" s="99"/>
      <c r="U458" s="167"/>
    </row>
    <row r="459" spans="1:21" s="213" customFormat="1" x14ac:dyDescent="0.2">
      <c r="A459" s="450">
        <v>4151</v>
      </c>
      <c r="B459" s="477">
        <v>42370</v>
      </c>
      <c r="C459" s="447" t="s">
        <v>7436</v>
      </c>
      <c r="D459" s="447" t="s">
        <v>7437</v>
      </c>
      <c r="E459" s="454" t="s">
        <v>6201</v>
      </c>
      <c r="F459" s="447" t="s">
        <v>7433</v>
      </c>
      <c r="G459" s="534" t="s">
        <v>7434</v>
      </c>
      <c r="H459" s="450" t="s">
        <v>832</v>
      </c>
      <c r="I459" s="450" t="s">
        <v>7435</v>
      </c>
      <c r="J459" s="217">
        <v>4506752025</v>
      </c>
      <c r="K459" s="466" t="s">
        <v>7438</v>
      </c>
      <c r="L459" s="447" t="s">
        <v>4661</v>
      </c>
      <c r="M459" s="218">
        <v>42005</v>
      </c>
      <c r="N459" s="309"/>
      <c r="O459" s="448">
        <v>2015</v>
      </c>
    </row>
    <row r="460" spans="1:21" x14ac:dyDescent="0.2">
      <c r="A460" s="462">
        <v>4152</v>
      </c>
      <c r="B460" s="477">
        <v>42370</v>
      </c>
      <c r="C460" s="447" t="s">
        <v>2078</v>
      </c>
      <c r="D460" s="447" t="s">
        <v>2004</v>
      </c>
      <c r="E460" s="219" t="s">
        <v>6201</v>
      </c>
      <c r="F460" s="447" t="s">
        <v>2079</v>
      </c>
      <c r="G460" s="534" t="s">
        <v>969</v>
      </c>
      <c r="H460" s="450" t="s">
        <v>4386</v>
      </c>
      <c r="I460" s="216" t="s">
        <v>2080</v>
      </c>
      <c r="J460" s="217">
        <v>2042849016</v>
      </c>
      <c r="K460" s="464" t="s">
        <v>2423</v>
      </c>
      <c r="L460" s="213" t="s">
        <v>1160</v>
      </c>
      <c r="M460" s="218">
        <v>37926</v>
      </c>
      <c r="N460" s="309" t="s">
        <v>3000</v>
      </c>
      <c r="O460" s="214">
        <v>2003</v>
      </c>
      <c r="P460" s="213"/>
      <c r="Q460" s="449"/>
      <c r="R460" s="213"/>
      <c r="S460" s="213"/>
      <c r="T460" s="213"/>
      <c r="U460" s="213"/>
    </row>
    <row r="461" spans="1:21" x14ac:dyDescent="0.2">
      <c r="A461" s="520">
        <v>4153</v>
      </c>
      <c r="B461" s="477">
        <v>42370</v>
      </c>
      <c r="C461" s="447" t="s">
        <v>5346</v>
      </c>
      <c r="D461" s="447" t="s">
        <v>2232</v>
      </c>
      <c r="E461" s="219" t="s">
        <v>6201</v>
      </c>
      <c r="F461" s="447" t="s">
        <v>6862</v>
      </c>
      <c r="G461" s="447" t="s">
        <v>6324</v>
      </c>
      <c r="H461" s="450" t="s">
        <v>6198</v>
      </c>
      <c r="I461" s="450" t="s">
        <v>6863</v>
      </c>
      <c r="J461" s="217">
        <v>4036076248</v>
      </c>
      <c r="K461" s="460" t="s">
        <v>5861</v>
      </c>
      <c r="L461" s="213" t="s">
        <v>1160</v>
      </c>
      <c r="M461" s="218">
        <v>34820</v>
      </c>
      <c r="N461" s="309" t="s">
        <v>4581</v>
      </c>
      <c r="O461" s="214">
        <v>1994</v>
      </c>
      <c r="P461" s="449"/>
      <c r="Q461" s="213"/>
      <c r="R461" s="213"/>
      <c r="S461" s="213"/>
      <c r="T461" s="213"/>
      <c r="U461" s="213"/>
    </row>
    <row r="462" spans="1:21" s="213" customFormat="1" x14ac:dyDescent="0.2">
      <c r="A462" s="450">
        <v>4154</v>
      </c>
      <c r="B462" s="477">
        <v>42370</v>
      </c>
      <c r="C462" s="447" t="s">
        <v>6984</v>
      </c>
      <c r="D462" s="447" t="s">
        <v>6985</v>
      </c>
      <c r="E462" s="454" t="s">
        <v>6201</v>
      </c>
      <c r="F462" s="448" t="s">
        <v>6986</v>
      </c>
      <c r="G462" s="532" t="s">
        <v>6987</v>
      </c>
      <c r="H462" s="454" t="s">
        <v>820</v>
      </c>
      <c r="I462" s="450" t="s">
        <v>6988</v>
      </c>
      <c r="J462" s="217">
        <v>6139290977</v>
      </c>
      <c r="K462" s="466" t="s">
        <v>6989</v>
      </c>
      <c r="L462" s="570" t="s">
        <v>821</v>
      </c>
      <c r="M462" s="220">
        <v>41791</v>
      </c>
      <c r="N462" s="309"/>
      <c r="O462" s="448">
        <v>2014</v>
      </c>
      <c r="R462" s="449"/>
      <c r="S462" s="449"/>
    </row>
    <row r="463" spans="1:21" s="215" customFormat="1" x14ac:dyDescent="0.2">
      <c r="A463" s="450">
        <v>4155</v>
      </c>
      <c r="B463" s="477">
        <v>42370</v>
      </c>
      <c r="C463" s="447" t="s">
        <v>2944</v>
      </c>
      <c r="D463" s="447" t="s">
        <v>931</v>
      </c>
      <c r="E463" s="454" t="s">
        <v>6201</v>
      </c>
      <c r="F463" s="447" t="s">
        <v>7440</v>
      </c>
      <c r="G463" s="534" t="s">
        <v>2517</v>
      </c>
      <c r="H463" s="450" t="s">
        <v>6198</v>
      </c>
      <c r="I463" s="450" t="s">
        <v>2946</v>
      </c>
      <c r="J463" s="217">
        <v>2503800696</v>
      </c>
      <c r="K463" s="466" t="s">
        <v>7441</v>
      </c>
      <c r="L463" s="447" t="s">
        <v>2021</v>
      </c>
      <c r="M463" s="218">
        <v>42064</v>
      </c>
      <c r="N463" s="534" t="s">
        <v>7442</v>
      </c>
      <c r="O463" s="448">
        <v>2015</v>
      </c>
      <c r="P463" s="213"/>
      <c r="Q463" s="213"/>
      <c r="R463" s="213"/>
      <c r="S463" s="213"/>
      <c r="T463" s="213"/>
      <c r="U463" s="586"/>
    </row>
    <row r="464" spans="1:21" s="173" customFormat="1" x14ac:dyDescent="0.2">
      <c r="A464" s="450">
        <v>4156</v>
      </c>
      <c r="B464" s="477">
        <v>42370</v>
      </c>
      <c r="C464" s="447" t="s">
        <v>7443</v>
      </c>
      <c r="D464" s="447" t="s">
        <v>4761</v>
      </c>
      <c r="E464" s="454" t="s">
        <v>6201</v>
      </c>
      <c r="F464" s="447" t="s">
        <v>7444</v>
      </c>
      <c r="G464" s="534" t="s">
        <v>769</v>
      </c>
      <c r="H464" s="450" t="s">
        <v>820</v>
      </c>
      <c r="I464" s="450" t="s">
        <v>7445</v>
      </c>
      <c r="J464" s="217">
        <v>4168038155</v>
      </c>
      <c r="K464" s="466" t="s">
        <v>7446</v>
      </c>
      <c r="L464" s="447" t="s">
        <v>821</v>
      </c>
      <c r="M464" s="218">
        <v>42064</v>
      </c>
      <c r="N464" s="534" t="s">
        <v>2510</v>
      </c>
      <c r="O464" s="448">
        <v>2015</v>
      </c>
      <c r="P464" s="213"/>
      <c r="Q464" s="213"/>
      <c r="R464" s="449"/>
      <c r="S464" s="449"/>
      <c r="T464" s="449"/>
      <c r="U464" s="213"/>
    </row>
    <row r="465" spans="1:86" s="213" customFormat="1" x14ac:dyDescent="0.2">
      <c r="A465" s="450">
        <v>4157</v>
      </c>
      <c r="B465" s="477">
        <v>42370</v>
      </c>
      <c r="C465" s="447" t="s">
        <v>7447</v>
      </c>
      <c r="D465" s="447" t="s">
        <v>7448</v>
      </c>
      <c r="E465" s="454" t="s">
        <v>6201</v>
      </c>
      <c r="F465" s="447" t="s">
        <v>7449</v>
      </c>
      <c r="G465" s="534" t="s">
        <v>7450</v>
      </c>
      <c r="H465" s="450" t="s">
        <v>2369</v>
      </c>
      <c r="I465" s="450" t="s">
        <v>7451</v>
      </c>
      <c r="J465" s="217">
        <v>9024653821</v>
      </c>
      <c r="K465" s="466" t="s">
        <v>7452</v>
      </c>
      <c r="L465" s="447" t="s">
        <v>834</v>
      </c>
      <c r="M465" s="218">
        <v>42064</v>
      </c>
      <c r="N465" s="534" t="s">
        <v>6036</v>
      </c>
      <c r="O465" s="448">
        <v>2015</v>
      </c>
    </row>
    <row r="466" spans="1:86" s="332" customFormat="1" x14ac:dyDescent="0.2">
      <c r="A466" s="450">
        <v>4159</v>
      </c>
      <c r="B466" s="477">
        <v>42370</v>
      </c>
      <c r="C466" s="447" t="s">
        <v>7455</v>
      </c>
      <c r="D466" s="447" t="s">
        <v>5227</v>
      </c>
      <c r="E466" s="454" t="s">
        <v>6201</v>
      </c>
      <c r="F466" s="448" t="s">
        <v>7456</v>
      </c>
      <c r="G466" s="534" t="s">
        <v>7457</v>
      </c>
      <c r="H466" s="454" t="s">
        <v>4981</v>
      </c>
      <c r="I466" s="450" t="s">
        <v>7458</v>
      </c>
      <c r="J466" s="217">
        <v>5066515568</v>
      </c>
      <c r="K466" s="466" t="s">
        <v>7459</v>
      </c>
      <c r="L466" s="447" t="s">
        <v>834</v>
      </c>
      <c r="M466" s="453" t="s">
        <v>7460</v>
      </c>
      <c r="N466" s="618" t="s">
        <v>5496</v>
      </c>
      <c r="O466" s="448">
        <v>2015</v>
      </c>
      <c r="P466" s="213"/>
      <c r="Q466" s="213"/>
      <c r="R466" s="99"/>
      <c r="S466" s="99"/>
      <c r="T466" s="99"/>
      <c r="U466" s="99"/>
    </row>
    <row r="467" spans="1:86" s="213" customFormat="1" x14ac:dyDescent="0.2">
      <c r="A467" s="450">
        <v>4160</v>
      </c>
      <c r="B467" s="477">
        <v>42370</v>
      </c>
      <c r="C467" s="447" t="s">
        <v>7461</v>
      </c>
      <c r="D467" s="447" t="s">
        <v>7462</v>
      </c>
      <c r="E467" s="454" t="s">
        <v>6201</v>
      </c>
      <c r="F467" s="448" t="s">
        <v>7464</v>
      </c>
      <c r="G467" s="534" t="s">
        <v>502</v>
      </c>
      <c r="H467" s="454" t="s">
        <v>820</v>
      </c>
      <c r="I467" s="450" t="s">
        <v>7465</v>
      </c>
      <c r="J467" s="217">
        <v>4162121250</v>
      </c>
      <c r="K467" s="551" t="s">
        <v>7466</v>
      </c>
      <c r="L467" s="447" t="s">
        <v>821</v>
      </c>
      <c r="M467" s="453" t="s">
        <v>7460</v>
      </c>
      <c r="N467" s="309"/>
      <c r="O467" s="448">
        <v>2015</v>
      </c>
    </row>
    <row r="468" spans="1:86" s="213" customFormat="1" x14ac:dyDescent="0.2">
      <c r="A468" s="450">
        <v>4161</v>
      </c>
      <c r="B468" s="477">
        <v>42370</v>
      </c>
      <c r="C468" s="447" t="s">
        <v>7461</v>
      </c>
      <c r="D468" s="447" t="s">
        <v>7463</v>
      </c>
      <c r="E468" s="454" t="s">
        <v>6201</v>
      </c>
      <c r="F468" s="448" t="s">
        <v>7464</v>
      </c>
      <c r="G468" s="534" t="s">
        <v>502</v>
      </c>
      <c r="H468" s="454" t="s">
        <v>820</v>
      </c>
      <c r="I468" s="450" t="s">
        <v>7465</v>
      </c>
      <c r="J468" s="217">
        <v>4167623386</v>
      </c>
      <c r="K468" s="551"/>
      <c r="L468" s="447" t="s">
        <v>821</v>
      </c>
      <c r="M468" s="453" t="s">
        <v>7460</v>
      </c>
      <c r="N468" s="309"/>
      <c r="O468" s="448">
        <v>2015</v>
      </c>
    </row>
    <row r="469" spans="1:86" s="215" customFormat="1" x14ac:dyDescent="0.2">
      <c r="A469" s="450">
        <v>4162</v>
      </c>
      <c r="B469" s="477">
        <v>42370</v>
      </c>
      <c r="C469" s="447" t="s">
        <v>7085</v>
      </c>
      <c r="D469" s="447" t="s">
        <v>3006</v>
      </c>
      <c r="E469" s="454" t="s">
        <v>6201</v>
      </c>
      <c r="F469" s="448" t="s">
        <v>7086</v>
      </c>
      <c r="G469" s="534" t="s">
        <v>2724</v>
      </c>
      <c r="H469" s="622" t="s">
        <v>6198</v>
      </c>
      <c r="I469" s="450" t="s">
        <v>7467</v>
      </c>
      <c r="J469" s="217">
        <v>7785490655</v>
      </c>
      <c r="K469" s="466" t="s">
        <v>7087</v>
      </c>
      <c r="L469" s="447" t="s">
        <v>6199</v>
      </c>
      <c r="M469" s="453" t="s">
        <v>7460</v>
      </c>
      <c r="N469" s="534" t="s">
        <v>7468</v>
      </c>
      <c r="O469" s="448">
        <v>2015</v>
      </c>
      <c r="P469" s="213"/>
      <c r="Q469" s="213"/>
      <c r="R469" s="213"/>
      <c r="S469" s="213"/>
      <c r="T469" s="213"/>
      <c r="U469" s="213"/>
    </row>
    <row r="470" spans="1:86" s="222" customFormat="1" x14ac:dyDescent="0.2">
      <c r="A470" s="450">
        <v>4163</v>
      </c>
      <c r="B470" s="477">
        <v>42370</v>
      </c>
      <c r="C470" s="447" t="s">
        <v>7469</v>
      </c>
      <c r="D470" s="447" t="s">
        <v>2121</v>
      </c>
      <c r="E470" s="454" t="s">
        <v>6201</v>
      </c>
      <c r="F470" s="448" t="s">
        <v>7470</v>
      </c>
      <c r="G470" s="534" t="s">
        <v>3299</v>
      </c>
      <c r="H470" s="622" t="s">
        <v>820</v>
      </c>
      <c r="I470" s="450" t="s">
        <v>7471</v>
      </c>
      <c r="J470" s="217">
        <v>6472952955</v>
      </c>
      <c r="K470" s="466" t="s">
        <v>7472</v>
      </c>
      <c r="L470" s="447" t="s">
        <v>821</v>
      </c>
      <c r="M470" s="453" t="s">
        <v>7460</v>
      </c>
      <c r="N470" s="534" t="s">
        <v>6420</v>
      </c>
      <c r="O470" s="448">
        <v>2015</v>
      </c>
      <c r="P470" s="213"/>
      <c r="Q470" s="213"/>
      <c r="R470" s="213"/>
      <c r="S470" s="213"/>
      <c r="T470" s="213"/>
      <c r="U470" s="213"/>
    </row>
    <row r="471" spans="1:86" s="449" customFormat="1" x14ac:dyDescent="0.2">
      <c r="A471" s="450">
        <v>4164</v>
      </c>
      <c r="B471" s="477">
        <v>42370</v>
      </c>
      <c r="C471" s="447" t="s">
        <v>6414</v>
      </c>
      <c r="D471" s="447" t="s">
        <v>6415</v>
      </c>
      <c r="E471" s="454" t="s">
        <v>6201</v>
      </c>
      <c r="F471" s="447" t="s">
        <v>6416</v>
      </c>
      <c r="G471" s="509" t="s">
        <v>2266</v>
      </c>
      <c r="H471" s="450" t="s">
        <v>1158</v>
      </c>
      <c r="I471" s="450" t="s">
        <v>6417</v>
      </c>
      <c r="J471" s="451" t="s">
        <v>6418</v>
      </c>
      <c r="K471" s="466"/>
      <c r="L471" s="447" t="s">
        <v>1160</v>
      </c>
      <c r="M471" s="218">
        <v>41426</v>
      </c>
      <c r="N471" s="534" t="s">
        <v>4378</v>
      </c>
      <c r="O471" s="448">
        <v>2015</v>
      </c>
    </row>
    <row r="472" spans="1:86" s="213" customFormat="1" x14ac:dyDescent="0.2">
      <c r="A472" s="450">
        <v>4165</v>
      </c>
      <c r="B472" s="477">
        <v>42370</v>
      </c>
      <c r="C472" s="447" t="s">
        <v>4072</v>
      </c>
      <c r="D472" s="447" t="s">
        <v>2169</v>
      </c>
      <c r="E472" s="454" t="s">
        <v>6201</v>
      </c>
      <c r="F472" s="447" t="s">
        <v>7473</v>
      </c>
      <c r="G472" s="534" t="s">
        <v>4092</v>
      </c>
      <c r="H472" s="450" t="s">
        <v>820</v>
      </c>
      <c r="I472" s="450" t="s">
        <v>7474</v>
      </c>
      <c r="J472" s="217">
        <v>6139864576</v>
      </c>
      <c r="K472" s="466" t="s">
        <v>7475</v>
      </c>
      <c r="L472" s="447" t="s">
        <v>821</v>
      </c>
      <c r="M472" s="453" t="s">
        <v>7460</v>
      </c>
      <c r="N472" s="534" t="s">
        <v>4942</v>
      </c>
      <c r="O472" s="448">
        <v>2015</v>
      </c>
    </row>
    <row r="473" spans="1:86" s="305" customFormat="1" x14ac:dyDescent="0.2">
      <c r="A473" s="450">
        <v>4166</v>
      </c>
      <c r="B473" s="477">
        <v>42370</v>
      </c>
      <c r="C473" s="447" t="s">
        <v>750</v>
      </c>
      <c r="D473" s="447" t="s">
        <v>7476</v>
      </c>
      <c r="E473" s="454" t="s">
        <v>6201</v>
      </c>
      <c r="F473" s="447" t="s">
        <v>7477</v>
      </c>
      <c r="G473" s="534" t="s">
        <v>6202</v>
      </c>
      <c r="H473" s="450" t="s">
        <v>6198</v>
      </c>
      <c r="I473" s="450" t="s">
        <v>7478</v>
      </c>
      <c r="J473" s="217">
        <v>6049969835</v>
      </c>
      <c r="K473" s="466" t="s">
        <v>7479</v>
      </c>
      <c r="L473" s="447" t="s">
        <v>6199</v>
      </c>
      <c r="M473" s="453" t="s">
        <v>7460</v>
      </c>
      <c r="N473" s="534" t="s">
        <v>1625</v>
      </c>
      <c r="O473" s="448">
        <v>2015</v>
      </c>
      <c r="P473" s="213"/>
      <c r="Q473" s="213"/>
      <c r="R473" s="213"/>
      <c r="S473" s="213"/>
      <c r="T473" s="213"/>
      <c r="U473" s="213"/>
    </row>
    <row r="474" spans="1:86" s="213" customFormat="1" x14ac:dyDescent="0.2">
      <c r="A474" s="450">
        <v>4167</v>
      </c>
      <c r="B474" s="477">
        <v>42370</v>
      </c>
      <c r="C474" s="447" t="s">
        <v>6794</v>
      </c>
      <c r="D474" s="447" t="s">
        <v>6795</v>
      </c>
      <c r="E474" s="454" t="s">
        <v>6201</v>
      </c>
      <c r="F474" s="448" t="s">
        <v>6796</v>
      </c>
      <c r="G474" s="532" t="s">
        <v>6797</v>
      </c>
      <c r="H474" s="454" t="s">
        <v>832</v>
      </c>
      <c r="I474" s="454" t="s">
        <v>1761</v>
      </c>
      <c r="J474" s="451" t="s">
        <v>6798</v>
      </c>
      <c r="K474" s="466"/>
      <c r="L474" s="448" t="s">
        <v>4661</v>
      </c>
      <c r="M474" s="218">
        <v>41730</v>
      </c>
      <c r="N474" s="534" t="s">
        <v>6307</v>
      </c>
      <c r="O474" s="447">
        <v>2014</v>
      </c>
    </row>
    <row r="475" spans="1:86" s="52" customFormat="1" x14ac:dyDescent="0.2">
      <c r="A475" s="450">
        <v>4168</v>
      </c>
      <c r="B475" s="477">
        <v>42370</v>
      </c>
      <c r="C475" s="447" t="s">
        <v>6398</v>
      </c>
      <c r="D475" s="447" t="s">
        <v>6399</v>
      </c>
      <c r="E475" s="454" t="s">
        <v>6201</v>
      </c>
      <c r="F475" s="447" t="s">
        <v>6400</v>
      </c>
      <c r="G475" s="534" t="s">
        <v>6401</v>
      </c>
      <c r="H475" s="450" t="s">
        <v>6198</v>
      </c>
      <c r="I475" s="450" t="s">
        <v>6402</v>
      </c>
      <c r="J475" s="451" t="s">
        <v>6403</v>
      </c>
      <c r="K475" s="460" t="s">
        <v>6404</v>
      </c>
      <c r="L475" s="447" t="s">
        <v>6199</v>
      </c>
      <c r="M475" s="218">
        <v>41426</v>
      </c>
      <c r="N475" s="534" t="s">
        <v>1216</v>
      </c>
      <c r="O475" s="448">
        <v>2013</v>
      </c>
      <c r="P475" s="213"/>
      <c r="Q475" s="213"/>
      <c r="R475" s="213"/>
      <c r="S475" s="213"/>
      <c r="T475" s="213"/>
      <c r="U475" s="213"/>
    </row>
    <row r="476" spans="1:86" s="449" customFormat="1" x14ac:dyDescent="0.2">
      <c r="A476" s="450">
        <v>4169</v>
      </c>
      <c r="B476" s="477">
        <v>42370</v>
      </c>
      <c r="C476" s="447" t="s">
        <v>7152</v>
      </c>
      <c r="D476" s="447" t="s">
        <v>6716</v>
      </c>
      <c r="E476" s="454" t="s">
        <v>1163</v>
      </c>
      <c r="F476" s="447" t="s">
        <v>6717</v>
      </c>
      <c r="G476" s="534" t="s">
        <v>6718</v>
      </c>
      <c r="H476" s="450" t="s">
        <v>6198</v>
      </c>
      <c r="I476" s="450" t="s">
        <v>6719</v>
      </c>
      <c r="J476" s="451" t="s">
        <v>6720</v>
      </c>
      <c r="K476" s="466" t="s">
        <v>6721</v>
      </c>
      <c r="L476" s="447" t="s">
        <v>6199</v>
      </c>
      <c r="M476" s="218">
        <v>41640</v>
      </c>
      <c r="N476" s="535" t="s">
        <v>476</v>
      </c>
      <c r="O476" s="447">
        <v>2014</v>
      </c>
      <c r="P476" s="213"/>
      <c r="Q476" s="213"/>
      <c r="R476" s="213"/>
      <c r="S476" s="213"/>
      <c r="T476" s="213"/>
      <c r="U476" s="213"/>
      <c r="V476" s="213"/>
      <c r="W476" s="213"/>
      <c r="X476" s="213"/>
      <c r="Y476" s="213"/>
      <c r="Z476" s="213"/>
      <c r="AA476" s="213"/>
      <c r="AB476" s="213"/>
      <c r="AC476" s="213"/>
      <c r="AD476" s="213"/>
      <c r="AE476" s="213"/>
      <c r="AF476" s="213"/>
      <c r="AG476" s="213"/>
      <c r="AH476" s="213"/>
      <c r="AI476" s="213"/>
      <c r="AJ476" s="213"/>
      <c r="AK476" s="213"/>
      <c r="AL476" s="213"/>
      <c r="AM476" s="213"/>
      <c r="AN476" s="213"/>
      <c r="AO476" s="213"/>
      <c r="AP476" s="213"/>
      <c r="AQ476" s="213"/>
      <c r="AR476" s="213"/>
      <c r="AS476" s="213"/>
      <c r="AT476" s="213"/>
      <c r="AU476" s="213"/>
      <c r="AV476" s="213"/>
      <c r="AW476" s="213"/>
      <c r="AX476" s="213"/>
      <c r="AY476" s="213"/>
      <c r="AZ476" s="213"/>
      <c r="BA476" s="213"/>
      <c r="BB476" s="213"/>
      <c r="BC476" s="213"/>
      <c r="BD476" s="213"/>
      <c r="BE476" s="213"/>
      <c r="BF476" s="213"/>
      <c r="BG476" s="213"/>
      <c r="BH476" s="213"/>
      <c r="BI476" s="213"/>
      <c r="BJ476" s="213"/>
      <c r="BK476" s="213"/>
      <c r="BL476" s="213"/>
      <c r="BM476" s="213"/>
      <c r="BN476" s="213"/>
      <c r="BO476" s="213"/>
      <c r="BP476" s="213"/>
      <c r="BQ476" s="213"/>
      <c r="BR476" s="213"/>
      <c r="BS476" s="213"/>
      <c r="BT476" s="213"/>
      <c r="BU476" s="213"/>
      <c r="BV476" s="213"/>
      <c r="BW476" s="213"/>
      <c r="BX476" s="213"/>
      <c r="BY476" s="213"/>
      <c r="BZ476" s="213"/>
      <c r="CA476" s="213"/>
      <c r="CB476" s="213"/>
      <c r="CC476" s="213"/>
      <c r="CD476" s="213"/>
      <c r="CE476" s="213"/>
      <c r="CF476" s="213"/>
      <c r="CG476" s="213"/>
      <c r="CH476" s="213"/>
    </row>
    <row r="477" spans="1:86" s="213" customFormat="1" x14ac:dyDescent="0.2">
      <c r="A477" s="450">
        <v>4170</v>
      </c>
      <c r="B477" s="477">
        <v>42370</v>
      </c>
      <c r="C477" s="447" t="s">
        <v>7480</v>
      </c>
      <c r="D477" s="447" t="s">
        <v>7481</v>
      </c>
      <c r="E477" s="454" t="s">
        <v>6201</v>
      </c>
      <c r="F477" s="448" t="s">
        <v>7482</v>
      </c>
      <c r="G477" s="534" t="s">
        <v>1737</v>
      </c>
      <c r="H477" s="454" t="s">
        <v>4981</v>
      </c>
      <c r="I477" s="450" t="s">
        <v>7483</v>
      </c>
      <c r="J477" s="217">
        <v>5064499712</v>
      </c>
      <c r="K477" s="466" t="s">
        <v>7484</v>
      </c>
      <c r="L477" s="447" t="s">
        <v>834</v>
      </c>
      <c r="M477" s="453" t="s">
        <v>7460</v>
      </c>
      <c r="N477" s="618" t="s">
        <v>1397</v>
      </c>
      <c r="O477" s="448">
        <v>2015</v>
      </c>
    </row>
    <row r="478" spans="1:86" s="449" customFormat="1" ht="13.5" customHeight="1" x14ac:dyDescent="0.2">
      <c r="A478" s="450">
        <v>4171</v>
      </c>
      <c r="B478" s="477">
        <v>42370</v>
      </c>
      <c r="C478" s="447" t="s">
        <v>7777</v>
      </c>
      <c r="D478" s="447" t="s">
        <v>7489</v>
      </c>
      <c r="E478" s="454" t="s">
        <v>6201</v>
      </c>
      <c r="F478" s="448" t="s">
        <v>7490</v>
      </c>
      <c r="G478" s="534" t="s">
        <v>3074</v>
      </c>
      <c r="H478" s="454" t="s">
        <v>6198</v>
      </c>
      <c r="I478" s="450" t="s">
        <v>7491</v>
      </c>
      <c r="J478" s="217">
        <v>2505470088</v>
      </c>
      <c r="K478" s="466" t="s">
        <v>7492</v>
      </c>
      <c r="L478" s="447" t="s">
        <v>6199</v>
      </c>
      <c r="M478" s="453" t="s">
        <v>7460</v>
      </c>
      <c r="N478" s="618" t="s">
        <v>4700</v>
      </c>
      <c r="O478" s="448">
        <v>2015</v>
      </c>
      <c r="P478" s="213"/>
      <c r="Q478" s="213"/>
      <c r="R478" s="99"/>
      <c r="S478" s="99"/>
      <c r="T478" s="99"/>
      <c r="U478" s="99"/>
    </row>
    <row r="479" spans="1:86" s="213" customFormat="1" x14ac:dyDescent="0.2">
      <c r="A479" s="450">
        <v>4172</v>
      </c>
      <c r="B479" s="477">
        <v>42370</v>
      </c>
      <c r="C479" s="447" t="s">
        <v>7578</v>
      </c>
      <c r="D479" s="447" t="s">
        <v>7579</v>
      </c>
      <c r="E479" s="454" t="s">
        <v>1163</v>
      </c>
      <c r="F479" s="448" t="s">
        <v>7493</v>
      </c>
      <c r="G479" s="534" t="s">
        <v>2724</v>
      </c>
      <c r="H479" s="454" t="s">
        <v>6198</v>
      </c>
      <c r="I479" s="450" t="s">
        <v>7494</v>
      </c>
      <c r="J479" s="217">
        <v>7788954473</v>
      </c>
      <c r="K479" s="466" t="s">
        <v>7495</v>
      </c>
      <c r="L479" s="447" t="s">
        <v>6199</v>
      </c>
      <c r="M479" s="453" t="s">
        <v>7460</v>
      </c>
      <c r="N479" s="309"/>
      <c r="O479" s="448">
        <v>2015</v>
      </c>
    </row>
    <row r="480" spans="1:86" s="213" customFormat="1" x14ac:dyDescent="0.2">
      <c r="A480" s="450">
        <v>4173</v>
      </c>
      <c r="B480" s="477">
        <v>42370</v>
      </c>
      <c r="C480" s="447" t="s">
        <v>7496</v>
      </c>
      <c r="D480" s="447" t="s">
        <v>7497</v>
      </c>
      <c r="E480" s="454" t="s">
        <v>6201</v>
      </c>
      <c r="F480" s="448" t="s">
        <v>7498</v>
      </c>
      <c r="G480" s="534" t="s">
        <v>7499</v>
      </c>
      <c r="H480" s="454" t="s">
        <v>832</v>
      </c>
      <c r="I480" s="450" t="s">
        <v>7500</v>
      </c>
      <c r="J480" s="217">
        <v>8196099026</v>
      </c>
      <c r="K480" s="466" t="s">
        <v>7501</v>
      </c>
      <c r="L480" s="447" t="s">
        <v>4661</v>
      </c>
      <c r="M480" s="453" t="s">
        <v>7460</v>
      </c>
      <c r="N480" s="618" t="s">
        <v>6307</v>
      </c>
      <c r="O480" s="448">
        <v>2015</v>
      </c>
    </row>
    <row r="481" spans="1:21" s="213" customFormat="1" x14ac:dyDescent="0.2">
      <c r="A481" s="450">
        <v>4174</v>
      </c>
      <c r="B481" s="477">
        <v>42370</v>
      </c>
      <c r="C481" s="447" t="s">
        <v>7506</v>
      </c>
      <c r="D481" s="447" t="s">
        <v>7507</v>
      </c>
      <c r="E481" s="454" t="s">
        <v>6201</v>
      </c>
      <c r="F481" s="448" t="s">
        <v>7508</v>
      </c>
      <c r="G481" s="534" t="s">
        <v>2515</v>
      </c>
      <c r="H481" s="454" t="s">
        <v>832</v>
      </c>
      <c r="I481" s="450" t="s">
        <v>7509</v>
      </c>
      <c r="J481" s="217">
        <v>8194345359</v>
      </c>
      <c r="K481" s="466" t="s">
        <v>7510</v>
      </c>
      <c r="L481" s="447" t="s">
        <v>4661</v>
      </c>
      <c r="M481" s="453" t="s">
        <v>7460</v>
      </c>
      <c r="N481" s="618" t="s">
        <v>6786</v>
      </c>
      <c r="O481" s="448">
        <v>2015</v>
      </c>
    </row>
    <row r="482" spans="1:21" s="213" customFormat="1" x14ac:dyDescent="0.2">
      <c r="A482" s="450">
        <v>4175</v>
      </c>
      <c r="B482" s="477">
        <v>42370</v>
      </c>
      <c r="C482" s="534" t="s">
        <v>7774</v>
      </c>
      <c r="D482" s="447" t="s">
        <v>7529</v>
      </c>
      <c r="E482" s="454" t="s">
        <v>1163</v>
      </c>
      <c r="F482" s="447" t="s">
        <v>2047</v>
      </c>
      <c r="G482" s="534" t="s">
        <v>5123</v>
      </c>
      <c r="H482" s="450" t="s">
        <v>820</v>
      </c>
      <c r="I482" s="450" t="s">
        <v>2048</v>
      </c>
      <c r="J482" s="344">
        <v>9059240236</v>
      </c>
      <c r="K482" s="566" t="s">
        <v>2849</v>
      </c>
      <c r="L482" s="447" t="s">
        <v>821</v>
      </c>
      <c r="M482" s="349">
        <v>41821</v>
      </c>
      <c r="N482" s="534" t="s">
        <v>2510</v>
      </c>
      <c r="O482" s="222"/>
      <c r="R482" s="99"/>
      <c r="S482" s="99"/>
      <c r="T482" s="99"/>
      <c r="U482" s="99"/>
    </row>
    <row r="483" spans="1:21" s="213" customFormat="1" x14ac:dyDescent="0.2">
      <c r="A483" s="462">
        <v>4176</v>
      </c>
      <c r="B483" s="477">
        <v>42370</v>
      </c>
      <c r="C483" s="447" t="s">
        <v>3292</v>
      </c>
      <c r="D483" s="447" t="s">
        <v>3293</v>
      </c>
      <c r="E483" s="219" t="s">
        <v>6201</v>
      </c>
      <c r="F483" s="447" t="s">
        <v>784</v>
      </c>
      <c r="G483" s="534" t="s">
        <v>3054</v>
      </c>
      <c r="H483" s="450" t="s">
        <v>1158</v>
      </c>
      <c r="I483" s="450" t="s">
        <v>785</v>
      </c>
      <c r="J483" s="217" t="s">
        <v>3294</v>
      </c>
      <c r="K483" s="452" t="s">
        <v>216</v>
      </c>
      <c r="L483" s="213" t="s">
        <v>1160</v>
      </c>
      <c r="M483" s="218">
        <v>38961</v>
      </c>
      <c r="N483" s="309" t="s">
        <v>2393</v>
      </c>
      <c r="O483" s="214">
        <v>2006</v>
      </c>
      <c r="P483" s="449"/>
      <c r="R483" s="99"/>
      <c r="S483" s="99"/>
      <c r="T483" s="99"/>
      <c r="U483" s="99"/>
    </row>
    <row r="484" spans="1:21" s="213" customFormat="1" x14ac:dyDescent="0.2">
      <c r="A484" s="450">
        <v>4177</v>
      </c>
      <c r="B484" s="477">
        <v>42370</v>
      </c>
      <c r="C484" s="309" t="s">
        <v>2349</v>
      </c>
      <c r="D484" s="213" t="s">
        <v>1831</v>
      </c>
      <c r="E484" s="454" t="s">
        <v>1163</v>
      </c>
      <c r="F484" s="448" t="s">
        <v>7511</v>
      </c>
      <c r="G484" s="532" t="s">
        <v>7512</v>
      </c>
      <c r="H484" s="454" t="s">
        <v>857</v>
      </c>
      <c r="I484" s="219">
        <v>98262</v>
      </c>
      <c r="J484" s="217">
        <v>3607587313</v>
      </c>
      <c r="K484" s="460" t="s">
        <v>2850</v>
      </c>
      <c r="L484" s="448" t="s">
        <v>2361</v>
      </c>
      <c r="M484" s="218">
        <v>40238</v>
      </c>
      <c r="N484" s="534" t="s">
        <v>4495</v>
      </c>
      <c r="O484" s="213">
        <v>2015</v>
      </c>
    </row>
    <row r="485" spans="1:21" s="354" customFormat="1" x14ac:dyDescent="0.2">
      <c r="A485" s="450">
        <v>4178</v>
      </c>
      <c r="B485" s="477">
        <v>42370</v>
      </c>
      <c r="C485" s="534" t="s">
        <v>391</v>
      </c>
      <c r="D485" s="447" t="s">
        <v>378</v>
      </c>
      <c r="E485" s="454" t="s">
        <v>4467</v>
      </c>
      <c r="F485" s="457" t="s">
        <v>7516</v>
      </c>
      <c r="G485" s="535" t="s">
        <v>7517</v>
      </c>
      <c r="H485" s="458" t="s">
        <v>820</v>
      </c>
      <c r="I485" s="458" t="s">
        <v>381</v>
      </c>
      <c r="J485" s="222">
        <v>6474553345</v>
      </c>
      <c r="K485" s="566" t="s">
        <v>7518</v>
      </c>
      <c r="L485" s="457" t="s">
        <v>821</v>
      </c>
      <c r="M485" s="352"/>
      <c r="N485" s="535" t="s">
        <v>2510</v>
      </c>
      <c r="O485" s="457">
        <v>2015</v>
      </c>
      <c r="P485" s="222"/>
      <c r="Q485" s="222"/>
      <c r="R485" s="222"/>
      <c r="S485" s="222"/>
      <c r="T485" s="222"/>
      <c r="U485" s="222"/>
    </row>
    <row r="486" spans="1:21" s="213" customFormat="1" x14ac:dyDescent="0.2">
      <c r="A486" s="450">
        <v>4179</v>
      </c>
      <c r="B486" s="477">
        <v>42370</v>
      </c>
      <c r="C486" s="447" t="s">
        <v>7502</v>
      </c>
      <c r="D486" s="447" t="s">
        <v>985</v>
      </c>
      <c r="E486" s="454" t="s">
        <v>6201</v>
      </c>
      <c r="F486" s="448" t="s">
        <v>7503</v>
      </c>
      <c r="G486" s="534" t="s">
        <v>205</v>
      </c>
      <c r="H486" s="454" t="s">
        <v>4981</v>
      </c>
      <c r="I486" s="450" t="s">
        <v>7504</v>
      </c>
      <c r="J486" s="217">
        <v>5064559750</v>
      </c>
      <c r="K486" s="466" t="s">
        <v>7505</v>
      </c>
      <c r="L486" s="447" t="s">
        <v>834</v>
      </c>
      <c r="M486" s="453" t="s">
        <v>7460</v>
      </c>
      <c r="N486" s="309"/>
      <c r="O486" s="448">
        <v>2015</v>
      </c>
      <c r="R486" s="222"/>
      <c r="S486" s="222"/>
      <c r="T486" s="222"/>
      <c r="U486" s="222"/>
    </row>
    <row r="487" spans="1:21" s="213" customFormat="1" x14ac:dyDescent="0.2">
      <c r="A487" s="450">
        <v>4180</v>
      </c>
      <c r="B487" s="477">
        <v>42370</v>
      </c>
      <c r="C487" s="447" t="s">
        <v>7485</v>
      </c>
      <c r="D487" s="447" t="s">
        <v>7486</v>
      </c>
      <c r="E487" s="454" t="s">
        <v>6201</v>
      </c>
      <c r="F487" s="448" t="s">
        <v>7487</v>
      </c>
      <c r="G487" s="534" t="s">
        <v>1004</v>
      </c>
      <c r="H487" s="454" t="s">
        <v>1005</v>
      </c>
      <c r="I487" s="450" t="s">
        <v>7488</v>
      </c>
      <c r="J487" s="217"/>
      <c r="K487" s="551"/>
      <c r="L487" s="447" t="s">
        <v>834</v>
      </c>
      <c r="M487" s="453" t="s">
        <v>7460</v>
      </c>
      <c r="N487" s="617" t="s">
        <v>6247</v>
      </c>
      <c r="O487" s="448">
        <v>2015</v>
      </c>
      <c r="R487" s="222"/>
      <c r="U487" s="449"/>
    </row>
    <row r="488" spans="1:21" s="213" customFormat="1" x14ac:dyDescent="0.2">
      <c r="A488" s="487">
        <v>4181</v>
      </c>
      <c r="B488" s="488">
        <v>42736</v>
      </c>
      <c r="C488" s="489" t="s">
        <v>7146</v>
      </c>
      <c r="D488" s="489" t="s">
        <v>7147</v>
      </c>
      <c r="E488" s="490" t="s">
        <v>6201</v>
      </c>
      <c r="F488" s="489" t="s">
        <v>7148</v>
      </c>
      <c r="G488" s="540" t="s">
        <v>6129</v>
      </c>
      <c r="H488" s="487" t="s">
        <v>6198</v>
      </c>
      <c r="I488" s="487" t="s">
        <v>7149</v>
      </c>
      <c r="J488" s="276">
        <v>6046166236</v>
      </c>
      <c r="K488" s="524" t="s">
        <v>7150</v>
      </c>
      <c r="L488" s="489" t="s">
        <v>6199</v>
      </c>
      <c r="M488" s="333">
        <v>41852</v>
      </c>
      <c r="N488" s="540" t="s">
        <v>4495</v>
      </c>
      <c r="O488" s="491">
        <v>2015</v>
      </c>
      <c r="P488" s="278"/>
      <c r="Q488" s="278"/>
      <c r="R488" s="278"/>
      <c r="S488" s="278"/>
      <c r="T488" s="278"/>
      <c r="U488" s="278"/>
    </row>
    <row r="489" spans="1:21" s="213" customFormat="1" x14ac:dyDescent="0.2">
      <c r="A489" s="450">
        <v>4182</v>
      </c>
      <c r="B489" s="477">
        <v>42370</v>
      </c>
      <c r="C489" s="447" t="s">
        <v>6844</v>
      </c>
      <c r="D489" s="447" t="s">
        <v>956</v>
      </c>
      <c r="E489" s="454" t="s">
        <v>6201</v>
      </c>
      <c r="F489" s="510" t="s">
        <v>6845</v>
      </c>
      <c r="G489" s="536" t="s">
        <v>6846</v>
      </c>
      <c r="H489" s="482" t="s">
        <v>6198</v>
      </c>
      <c r="I489" s="482" t="s">
        <v>6847</v>
      </c>
      <c r="J489" s="451">
        <v>6047159255</v>
      </c>
      <c r="K489" s="466" t="s">
        <v>6848</v>
      </c>
      <c r="L489" s="510" t="s">
        <v>6199</v>
      </c>
      <c r="M489" s="218">
        <v>41730</v>
      </c>
      <c r="N489" s="534" t="s">
        <v>2476</v>
      </c>
      <c r="O489" s="448">
        <v>2015</v>
      </c>
    </row>
    <row r="490" spans="1:21" s="213" customFormat="1" x14ac:dyDescent="0.2">
      <c r="A490" s="462">
        <v>4183</v>
      </c>
      <c r="B490" s="477">
        <v>42370</v>
      </c>
      <c r="C490" s="447" t="s">
        <v>6145</v>
      </c>
      <c r="D490" s="447" t="s">
        <v>3878</v>
      </c>
      <c r="E490" s="219" t="s">
        <v>6201</v>
      </c>
      <c r="F490" s="447" t="s">
        <v>6146</v>
      </c>
      <c r="G490" s="534" t="s">
        <v>1011</v>
      </c>
      <c r="H490" s="450" t="s">
        <v>6198</v>
      </c>
      <c r="I490" s="216" t="s">
        <v>6341</v>
      </c>
      <c r="J490" s="217" t="s">
        <v>6342</v>
      </c>
      <c r="K490" s="466" t="s">
        <v>1573</v>
      </c>
      <c r="L490" s="213" t="s">
        <v>6199</v>
      </c>
      <c r="M490" s="218">
        <v>39387</v>
      </c>
      <c r="N490" s="534" t="s">
        <v>210</v>
      </c>
      <c r="O490" s="448">
        <v>2015</v>
      </c>
      <c r="Q490" s="449"/>
      <c r="R490" s="449"/>
      <c r="S490" s="449"/>
      <c r="T490" s="449"/>
      <c r="U490" s="449"/>
    </row>
    <row r="491" spans="1:21" s="213" customFormat="1" x14ac:dyDescent="0.2">
      <c r="A491" s="450">
        <v>4184</v>
      </c>
      <c r="B491" s="477">
        <v>42370</v>
      </c>
      <c r="C491" s="309" t="s">
        <v>4036</v>
      </c>
      <c r="D491" s="213" t="s">
        <v>4037</v>
      </c>
      <c r="E491" s="219" t="s">
        <v>6201</v>
      </c>
      <c r="F491" s="213" t="s">
        <v>5638</v>
      </c>
      <c r="G491" s="309" t="s">
        <v>1625</v>
      </c>
      <c r="H491" s="216" t="s">
        <v>6198</v>
      </c>
      <c r="I491" s="216" t="s">
        <v>5639</v>
      </c>
      <c r="J491" s="217" t="s">
        <v>5640</v>
      </c>
      <c r="K491" s="455" t="s">
        <v>5641</v>
      </c>
      <c r="L491" s="213" t="s">
        <v>6199</v>
      </c>
      <c r="M491" s="218">
        <v>40674</v>
      </c>
      <c r="N491" s="309" t="s">
        <v>1625</v>
      </c>
      <c r="O491" s="448">
        <v>2015</v>
      </c>
      <c r="R491" s="213" t="s">
        <v>4581</v>
      </c>
      <c r="U491" s="222"/>
    </row>
    <row r="492" spans="1:21" s="213" customFormat="1" x14ac:dyDescent="0.2">
      <c r="A492" s="450">
        <v>4185</v>
      </c>
      <c r="B492" s="477">
        <v>42370</v>
      </c>
      <c r="C492" s="447" t="s">
        <v>622</v>
      </c>
      <c r="D492" s="447" t="s">
        <v>2382</v>
      </c>
      <c r="E492" s="219" t="s">
        <v>6201</v>
      </c>
      <c r="F492" s="447" t="s">
        <v>6445</v>
      </c>
      <c r="G492" s="509" t="s">
        <v>6446</v>
      </c>
      <c r="H492" s="450" t="s">
        <v>832</v>
      </c>
      <c r="I492" s="216" t="s">
        <v>623</v>
      </c>
      <c r="J492" s="451" t="s">
        <v>6447</v>
      </c>
      <c r="K492" s="464" t="s">
        <v>624</v>
      </c>
      <c r="L492" s="213" t="s">
        <v>4661</v>
      </c>
      <c r="M492" s="218">
        <v>41456</v>
      </c>
      <c r="N492" s="309"/>
      <c r="O492" s="448">
        <v>2015</v>
      </c>
      <c r="P492" s="449"/>
      <c r="Q492" s="449"/>
      <c r="R492" s="449"/>
      <c r="S492" s="449"/>
      <c r="T492" s="449"/>
      <c r="U492" s="449"/>
    </row>
    <row r="493" spans="1:21" s="213" customFormat="1" x14ac:dyDescent="0.2">
      <c r="A493" s="450">
        <v>4186</v>
      </c>
      <c r="B493" s="477">
        <v>42370</v>
      </c>
      <c r="C493" s="447" t="s">
        <v>7521</v>
      </c>
      <c r="D493" s="447" t="s">
        <v>2760</v>
      </c>
      <c r="E493" s="454" t="s">
        <v>6201</v>
      </c>
      <c r="F493" s="447" t="s">
        <v>7522</v>
      </c>
      <c r="G493" s="534" t="s">
        <v>2133</v>
      </c>
      <c r="H493" s="450" t="s">
        <v>2926</v>
      </c>
      <c r="I493" s="450" t="s">
        <v>7523</v>
      </c>
      <c r="J493" s="217">
        <v>8676687104</v>
      </c>
      <c r="K493" s="466" t="s">
        <v>7524</v>
      </c>
      <c r="L493" s="447" t="s">
        <v>6199</v>
      </c>
      <c r="M493" s="453" t="s">
        <v>7460</v>
      </c>
      <c r="N493" s="534" t="s">
        <v>1037</v>
      </c>
      <c r="O493" s="448">
        <v>2015</v>
      </c>
    </row>
    <row r="494" spans="1:21" s="213" customFormat="1" x14ac:dyDescent="0.2">
      <c r="A494" s="487">
        <v>4187</v>
      </c>
      <c r="B494" s="488">
        <v>42736</v>
      </c>
      <c r="C494" s="489" t="s">
        <v>3447</v>
      </c>
      <c r="D494" s="489" t="s">
        <v>3849</v>
      </c>
      <c r="E494" s="282" t="s">
        <v>1163</v>
      </c>
      <c r="F494" s="489" t="s">
        <v>1318</v>
      </c>
      <c r="G494" s="345" t="s">
        <v>7414</v>
      </c>
      <c r="H494" s="490" t="s">
        <v>6198</v>
      </c>
      <c r="I494" s="282" t="s">
        <v>3448</v>
      </c>
      <c r="J494" s="276">
        <v>2504956700</v>
      </c>
      <c r="K494" s="494" t="s">
        <v>5907</v>
      </c>
      <c r="L494" s="278" t="s">
        <v>6199</v>
      </c>
      <c r="M494" s="277">
        <v>41102</v>
      </c>
      <c r="N494" s="609"/>
      <c r="O494" s="284">
        <v>2002</v>
      </c>
      <c r="P494" s="525"/>
      <c r="Q494" s="525"/>
      <c r="R494" s="525"/>
      <c r="S494" s="525"/>
      <c r="T494" s="525"/>
      <c r="U494" s="525"/>
    </row>
    <row r="495" spans="1:21" s="213" customFormat="1" x14ac:dyDescent="0.2">
      <c r="A495" s="450">
        <v>4188</v>
      </c>
      <c r="B495" s="477">
        <v>42370</v>
      </c>
      <c r="C495" s="447" t="s">
        <v>6722</v>
      </c>
      <c r="D495" s="447" t="s">
        <v>6723</v>
      </c>
      <c r="E495" s="454" t="s">
        <v>4467</v>
      </c>
      <c r="F495" s="457" t="s">
        <v>7514</v>
      </c>
      <c r="G495" s="535" t="s">
        <v>18</v>
      </c>
      <c r="H495" s="458" t="s">
        <v>820</v>
      </c>
      <c r="I495" s="458" t="s">
        <v>7515</v>
      </c>
      <c r="J495" s="451">
        <v>9057078437</v>
      </c>
      <c r="K495" s="460" t="s">
        <v>7513</v>
      </c>
      <c r="L495" s="457" t="s">
        <v>821</v>
      </c>
      <c r="M495" s="218">
        <v>41640</v>
      </c>
      <c r="N495" s="309"/>
      <c r="O495" s="447">
        <v>2014</v>
      </c>
      <c r="R495" s="346"/>
      <c r="S495" s="449" t="s">
        <v>4581</v>
      </c>
    </row>
    <row r="496" spans="1:21" s="449" customFormat="1" x14ac:dyDescent="0.2">
      <c r="A496" s="450">
        <v>4189</v>
      </c>
      <c r="B496" s="477">
        <v>42370</v>
      </c>
      <c r="C496" s="534" t="s">
        <v>6395</v>
      </c>
      <c r="D496" s="457" t="s">
        <v>750</v>
      </c>
      <c r="E496" s="482" t="s">
        <v>6201</v>
      </c>
      <c r="F496" s="457" t="s">
        <v>7525</v>
      </c>
      <c r="G496" s="535" t="s">
        <v>3818</v>
      </c>
      <c r="H496" s="458" t="s">
        <v>820</v>
      </c>
      <c r="I496" s="458" t="s">
        <v>7526</v>
      </c>
      <c r="J496" s="459">
        <v>5168039222</v>
      </c>
      <c r="K496" s="566" t="s">
        <v>7527</v>
      </c>
      <c r="L496" s="457" t="s">
        <v>821</v>
      </c>
      <c r="M496" s="592" t="s">
        <v>7460</v>
      </c>
      <c r="N496" s="535" t="s">
        <v>2152</v>
      </c>
      <c r="O496" s="457">
        <v>2015</v>
      </c>
      <c r="P496" s="222"/>
      <c r="Q496" s="222"/>
      <c r="R496" s="222"/>
      <c r="S496" s="222"/>
      <c r="T496" s="222"/>
      <c r="U496" s="222"/>
    </row>
    <row r="497" spans="1:21" s="213" customFormat="1" x14ac:dyDescent="0.2">
      <c r="A497" s="450">
        <v>4190</v>
      </c>
      <c r="B497" s="477">
        <v>42370</v>
      </c>
      <c r="C497" s="447" t="s">
        <v>4584</v>
      </c>
      <c r="D497" s="457" t="s">
        <v>2683</v>
      </c>
      <c r="E497" s="454" t="s">
        <v>6201</v>
      </c>
      <c r="F497" s="457" t="s">
        <v>7530</v>
      </c>
      <c r="G497" s="534" t="s">
        <v>627</v>
      </c>
      <c r="H497" s="458" t="s">
        <v>832</v>
      </c>
      <c r="I497" s="450" t="s">
        <v>7531</v>
      </c>
      <c r="J497" s="217">
        <v>8195613546</v>
      </c>
      <c r="K497" s="466" t="s">
        <v>7532</v>
      </c>
      <c r="L497" s="457" t="s">
        <v>4661</v>
      </c>
      <c r="M497" s="218">
        <v>42125</v>
      </c>
      <c r="N497" s="309"/>
      <c r="O497" s="457">
        <v>2015</v>
      </c>
    </row>
    <row r="498" spans="1:21" s="213" customFormat="1" x14ac:dyDescent="0.2">
      <c r="A498" s="450">
        <v>4191</v>
      </c>
      <c r="B498" s="477">
        <v>42370</v>
      </c>
      <c r="C498" s="447" t="s">
        <v>7533</v>
      </c>
      <c r="D498" s="457" t="s">
        <v>7534</v>
      </c>
      <c r="E498" s="454" t="s">
        <v>6201</v>
      </c>
      <c r="F498" s="457" t="s">
        <v>7535</v>
      </c>
      <c r="G498" s="534" t="s">
        <v>7536</v>
      </c>
      <c r="H498" s="458" t="s">
        <v>820</v>
      </c>
      <c r="I498" s="450" t="s">
        <v>7537</v>
      </c>
      <c r="J498" s="217">
        <v>5193305326</v>
      </c>
      <c r="K498" s="466" t="s">
        <v>7538</v>
      </c>
      <c r="L498" s="457" t="s">
        <v>821</v>
      </c>
      <c r="M498" s="218">
        <v>42125</v>
      </c>
      <c r="N498" s="534" t="s">
        <v>7039</v>
      </c>
      <c r="O498" s="457">
        <v>2015</v>
      </c>
    </row>
    <row r="499" spans="1:21" s="449" customFormat="1" x14ac:dyDescent="0.2">
      <c r="A499" s="450">
        <v>4192</v>
      </c>
      <c r="B499" s="477">
        <v>42370</v>
      </c>
      <c r="C499" s="447" t="s">
        <v>5414</v>
      </c>
      <c r="D499" s="457" t="s">
        <v>4758</v>
      </c>
      <c r="E499" s="454" t="s">
        <v>6201</v>
      </c>
      <c r="F499" s="457" t="s">
        <v>7539</v>
      </c>
      <c r="G499" s="534" t="s">
        <v>7540</v>
      </c>
      <c r="H499" s="458" t="s">
        <v>820</v>
      </c>
      <c r="I499" s="450" t="s">
        <v>7541</v>
      </c>
      <c r="J499" s="217">
        <v>9057307257</v>
      </c>
      <c r="K499" s="466" t="s">
        <v>7542</v>
      </c>
      <c r="L499" s="457" t="s">
        <v>821</v>
      </c>
      <c r="M499" s="218">
        <v>42125</v>
      </c>
      <c r="N499" s="534" t="s">
        <v>940</v>
      </c>
      <c r="O499" s="457">
        <v>2015</v>
      </c>
      <c r="P499" s="213"/>
      <c r="Q499" s="213"/>
      <c r="R499" s="213"/>
      <c r="S499" s="213"/>
      <c r="T499" s="213"/>
      <c r="U499" s="213"/>
    </row>
    <row r="500" spans="1:21" s="213" customFormat="1" x14ac:dyDescent="0.2">
      <c r="A500" s="450">
        <v>4193</v>
      </c>
      <c r="B500" s="477">
        <v>42370</v>
      </c>
      <c r="C500" s="447" t="s">
        <v>7783</v>
      </c>
      <c r="D500" s="457" t="s">
        <v>7784</v>
      </c>
      <c r="E500" s="454" t="s">
        <v>6201</v>
      </c>
      <c r="F500" s="457" t="s">
        <v>7543</v>
      </c>
      <c r="G500" s="534" t="s">
        <v>2266</v>
      </c>
      <c r="H500" s="458" t="s">
        <v>1158</v>
      </c>
      <c r="I500" s="450" t="s">
        <v>7544</v>
      </c>
      <c r="J500" s="217">
        <v>4036711683</v>
      </c>
      <c r="K500" s="551" t="s">
        <v>7545</v>
      </c>
      <c r="L500" s="457" t="s">
        <v>1160</v>
      </c>
      <c r="M500" s="218">
        <v>42125</v>
      </c>
      <c r="N500" s="309"/>
      <c r="O500" s="457">
        <v>2015</v>
      </c>
    </row>
    <row r="501" spans="1:21" s="213" customFormat="1" x14ac:dyDescent="0.2">
      <c r="A501" s="450">
        <v>4194</v>
      </c>
      <c r="B501" s="527">
        <v>42370</v>
      </c>
      <c r="C501" s="447" t="s">
        <v>7424</v>
      </c>
      <c r="D501" s="447" t="s">
        <v>6525</v>
      </c>
      <c r="E501" s="454" t="s">
        <v>6201</v>
      </c>
      <c r="F501" s="447" t="s">
        <v>6526</v>
      </c>
      <c r="G501" s="534" t="s">
        <v>3702</v>
      </c>
      <c r="H501" s="450" t="s">
        <v>820</v>
      </c>
      <c r="I501" s="450" t="s">
        <v>5675</v>
      </c>
      <c r="J501" s="451" t="s">
        <v>6527</v>
      </c>
      <c r="K501" s="466" t="s">
        <v>6528</v>
      </c>
      <c r="L501" s="447" t="s">
        <v>821</v>
      </c>
      <c r="M501" s="218">
        <v>42125</v>
      </c>
      <c r="N501" s="534" t="s">
        <v>6472</v>
      </c>
      <c r="O501" s="448">
        <v>2013</v>
      </c>
      <c r="P501" s="449"/>
      <c r="Q501" s="449"/>
      <c r="R501" s="449"/>
      <c r="S501" s="449"/>
      <c r="T501" s="449"/>
      <c r="U501" s="449"/>
    </row>
    <row r="502" spans="1:21" s="213" customFormat="1" x14ac:dyDescent="0.2">
      <c r="A502" s="450">
        <v>4195</v>
      </c>
      <c r="B502" s="527">
        <v>42370</v>
      </c>
      <c r="C502" s="447" t="s">
        <v>7553</v>
      </c>
      <c r="D502" s="447" t="s">
        <v>7549</v>
      </c>
      <c r="E502" s="454" t="s">
        <v>4467</v>
      </c>
      <c r="F502" s="447" t="s">
        <v>7550</v>
      </c>
      <c r="G502" s="534" t="s">
        <v>401</v>
      </c>
      <c r="H502" s="450" t="s">
        <v>6198</v>
      </c>
      <c r="I502" s="450" t="s">
        <v>7551</v>
      </c>
      <c r="J502" s="217">
        <v>7788817979</v>
      </c>
      <c r="K502" s="466" t="s">
        <v>7552</v>
      </c>
      <c r="L502" s="447" t="s">
        <v>6199</v>
      </c>
      <c r="M502" s="218">
        <v>42125</v>
      </c>
      <c r="N502" s="309"/>
      <c r="O502" s="448">
        <v>2015</v>
      </c>
    </row>
    <row r="503" spans="1:21" s="213" customFormat="1" x14ac:dyDescent="0.2">
      <c r="A503" s="450">
        <v>4196</v>
      </c>
      <c r="B503" s="527">
        <v>42370</v>
      </c>
      <c r="C503" s="447" t="s">
        <v>7554</v>
      </c>
      <c r="D503" s="447" t="s">
        <v>7555</v>
      </c>
      <c r="E503" s="454" t="s">
        <v>6201</v>
      </c>
      <c r="F503" s="447" t="s">
        <v>7556</v>
      </c>
      <c r="G503" s="534" t="s">
        <v>7557</v>
      </c>
      <c r="H503" s="450" t="s">
        <v>2369</v>
      </c>
      <c r="I503" s="450" t="s">
        <v>1295</v>
      </c>
      <c r="J503" s="217">
        <v>9026571138</v>
      </c>
      <c r="K503" s="551" t="s">
        <v>7558</v>
      </c>
      <c r="L503" s="447" t="s">
        <v>834</v>
      </c>
      <c r="M503" s="218">
        <v>42125</v>
      </c>
      <c r="N503" s="309"/>
      <c r="O503" s="448">
        <v>2015</v>
      </c>
    </row>
    <row r="504" spans="1:21" s="213" customFormat="1" x14ac:dyDescent="0.2">
      <c r="A504" s="450">
        <v>4197</v>
      </c>
      <c r="B504" s="527">
        <v>42370</v>
      </c>
      <c r="C504" s="447" t="s">
        <v>7560</v>
      </c>
      <c r="D504" s="447" t="s">
        <v>7559</v>
      </c>
      <c r="E504" s="454" t="s">
        <v>6201</v>
      </c>
      <c r="F504" s="447" t="s">
        <v>7561</v>
      </c>
      <c r="G504" s="534" t="s">
        <v>7562</v>
      </c>
      <c r="H504" s="450" t="s">
        <v>857</v>
      </c>
      <c r="I504" s="216">
        <v>98247</v>
      </c>
      <c r="J504" s="217">
        <v>5742651845</v>
      </c>
      <c r="K504" s="466" t="s">
        <v>7563</v>
      </c>
      <c r="L504" s="447" t="s">
        <v>2361</v>
      </c>
      <c r="M504" s="218">
        <v>42125</v>
      </c>
      <c r="N504" s="534" t="s">
        <v>2476</v>
      </c>
      <c r="O504" s="448">
        <v>2015</v>
      </c>
    </row>
    <row r="505" spans="1:21" s="213" customFormat="1" x14ac:dyDescent="0.2">
      <c r="A505" s="450">
        <v>4198</v>
      </c>
      <c r="B505" s="527">
        <v>42370</v>
      </c>
      <c r="C505" s="447" t="s">
        <v>6220</v>
      </c>
      <c r="D505" s="447" t="s">
        <v>6556</v>
      </c>
      <c r="E505" s="454" t="s">
        <v>6201</v>
      </c>
      <c r="F505" s="457" t="s">
        <v>6557</v>
      </c>
      <c r="G505" s="535" t="s">
        <v>416</v>
      </c>
      <c r="H505" s="458" t="s">
        <v>820</v>
      </c>
      <c r="I505" s="594" t="s">
        <v>6558</v>
      </c>
      <c r="J505" s="451" t="s">
        <v>2872</v>
      </c>
      <c r="K505" s="460" t="s">
        <v>6559</v>
      </c>
      <c r="L505" s="595" t="s">
        <v>821</v>
      </c>
      <c r="M505" s="218">
        <v>42125</v>
      </c>
      <c r="N505" s="534" t="s">
        <v>2510</v>
      </c>
      <c r="O505" s="448">
        <v>2013</v>
      </c>
      <c r="P505" s="449"/>
      <c r="Q505" s="449"/>
      <c r="R505" s="449"/>
      <c r="S505" s="449"/>
      <c r="T505" s="449"/>
    </row>
    <row r="506" spans="1:21" s="213" customFormat="1" x14ac:dyDescent="0.2">
      <c r="A506" s="450">
        <v>4199</v>
      </c>
      <c r="B506" s="527">
        <v>42370</v>
      </c>
      <c r="C506" s="447" t="s">
        <v>4392</v>
      </c>
      <c r="D506" s="447" t="s">
        <v>7565</v>
      </c>
      <c r="E506" s="454" t="s">
        <v>6201</v>
      </c>
      <c r="F506" s="447" t="s">
        <v>7566</v>
      </c>
      <c r="G506" s="534" t="s">
        <v>4316</v>
      </c>
      <c r="H506" s="458" t="s">
        <v>820</v>
      </c>
      <c r="I506" s="450" t="s">
        <v>7567</v>
      </c>
      <c r="J506" s="217">
        <v>9054392599</v>
      </c>
      <c r="K506" s="466" t="s">
        <v>7568</v>
      </c>
      <c r="L506" s="595" t="s">
        <v>821</v>
      </c>
      <c r="M506" s="218">
        <v>42125</v>
      </c>
      <c r="N506" s="534" t="s">
        <v>6420</v>
      </c>
      <c r="O506" s="448">
        <v>2015</v>
      </c>
    </row>
    <row r="507" spans="1:21" s="213" customFormat="1" x14ac:dyDescent="0.2">
      <c r="A507" s="450">
        <v>4200</v>
      </c>
      <c r="B507" s="527">
        <v>42370</v>
      </c>
      <c r="C507" s="447" t="s">
        <v>7569</v>
      </c>
      <c r="D507" s="447" t="s">
        <v>6133</v>
      </c>
      <c r="E507" s="454" t="s">
        <v>6201</v>
      </c>
      <c r="F507" s="447" t="s">
        <v>7570</v>
      </c>
      <c r="G507" s="534" t="s">
        <v>7097</v>
      </c>
      <c r="H507" s="458" t="s">
        <v>2926</v>
      </c>
      <c r="I507" s="450" t="s">
        <v>7571</v>
      </c>
      <c r="J507" s="217">
        <v>5673368980</v>
      </c>
      <c r="K507" s="551" t="s">
        <v>7572</v>
      </c>
      <c r="L507" s="595" t="s">
        <v>6199</v>
      </c>
      <c r="M507" s="218">
        <v>42125</v>
      </c>
      <c r="N507" s="534" t="s">
        <v>1037</v>
      </c>
      <c r="O507" s="448">
        <v>2015</v>
      </c>
    </row>
    <row r="508" spans="1:21" s="213" customFormat="1" x14ac:dyDescent="0.2">
      <c r="A508" s="450">
        <v>4201</v>
      </c>
      <c r="B508" s="527">
        <v>42370</v>
      </c>
      <c r="C508" s="447" t="s">
        <v>5362</v>
      </c>
      <c r="D508" s="447" t="s">
        <v>1785</v>
      </c>
      <c r="E508" s="219" t="s">
        <v>6201</v>
      </c>
      <c r="F508" s="447" t="s">
        <v>5363</v>
      </c>
      <c r="G508" s="447" t="s">
        <v>825</v>
      </c>
      <c r="H508" s="450" t="s">
        <v>6198</v>
      </c>
      <c r="I508" s="216" t="s">
        <v>5364</v>
      </c>
      <c r="J508" s="217" t="s">
        <v>4323</v>
      </c>
      <c r="K508" s="455" t="s">
        <v>4780</v>
      </c>
      <c r="L508" s="213" t="s">
        <v>6199</v>
      </c>
      <c r="M508" s="218">
        <v>42125</v>
      </c>
      <c r="N508" s="309"/>
      <c r="O508" s="214">
        <v>2004</v>
      </c>
      <c r="P508" s="449"/>
      <c r="Q508" s="449"/>
      <c r="R508" s="449"/>
      <c r="S508" s="449"/>
      <c r="T508" s="449"/>
      <c r="U508" s="449"/>
    </row>
    <row r="509" spans="1:21" s="213" customFormat="1" x14ac:dyDescent="0.2">
      <c r="A509" s="450">
        <v>4202</v>
      </c>
      <c r="B509" s="527">
        <v>42370</v>
      </c>
      <c r="C509" s="447" t="s">
        <v>7580</v>
      </c>
      <c r="D509" s="447" t="s">
        <v>7581</v>
      </c>
      <c r="E509" s="454" t="s">
        <v>1163</v>
      </c>
      <c r="F509" s="447" t="s">
        <v>7582</v>
      </c>
      <c r="G509" s="534" t="s">
        <v>1717</v>
      </c>
      <c r="H509" s="458" t="s">
        <v>2369</v>
      </c>
      <c r="I509" s="450" t="s">
        <v>7583</v>
      </c>
      <c r="J509" s="217">
        <v>9022379657</v>
      </c>
      <c r="K509" s="466" t="s">
        <v>7584</v>
      </c>
      <c r="L509" s="595" t="s">
        <v>834</v>
      </c>
      <c r="M509" s="218">
        <v>42125</v>
      </c>
      <c r="N509" s="534" t="s">
        <v>6036</v>
      </c>
      <c r="O509" s="448">
        <v>2015</v>
      </c>
    </row>
    <row r="510" spans="1:21" s="213" customFormat="1" x14ac:dyDescent="0.2">
      <c r="A510" s="450">
        <v>4203</v>
      </c>
      <c r="B510" s="527">
        <v>42370</v>
      </c>
      <c r="C510" s="447" t="s">
        <v>7622</v>
      </c>
      <c r="D510" s="447" t="s">
        <v>7585</v>
      </c>
      <c r="E510" s="454" t="s">
        <v>6201</v>
      </c>
      <c r="F510" s="447" t="s">
        <v>7586</v>
      </c>
      <c r="G510" s="534" t="s">
        <v>7587</v>
      </c>
      <c r="H510" s="458" t="s">
        <v>832</v>
      </c>
      <c r="I510" s="450" t="s">
        <v>7588</v>
      </c>
      <c r="J510" s="217">
        <v>8197014019</v>
      </c>
      <c r="K510" s="466" t="s">
        <v>7589</v>
      </c>
      <c r="L510" s="595" t="s">
        <v>4661</v>
      </c>
      <c r="M510" s="218">
        <v>42125</v>
      </c>
      <c r="N510" s="534" t="s">
        <v>4934</v>
      </c>
      <c r="O510" s="448">
        <v>2015</v>
      </c>
    </row>
    <row r="511" spans="1:21" s="213" customFormat="1" x14ac:dyDescent="0.2">
      <c r="A511" s="450">
        <v>4204</v>
      </c>
      <c r="B511" s="527">
        <v>42370</v>
      </c>
      <c r="C511" s="447" t="s">
        <v>6518</v>
      </c>
      <c r="D511" s="447" t="s">
        <v>6519</v>
      </c>
      <c r="E511" s="454" t="s">
        <v>6201</v>
      </c>
      <c r="F511" s="457" t="s">
        <v>6520</v>
      </c>
      <c r="G511" s="534" t="s">
        <v>6521</v>
      </c>
      <c r="H511" s="450" t="s">
        <v>3573</v>
      </c>
      <c r="I511" s="450" t="s">
        <v>6522</v>
      </c>
      <c r="J511" s="459" t="s">
        <v>6523</v>
      </c>
      <c r="K511" s="460" t="s">
        <v>6524</v>
      </c>
      <c r="L511" s="447" t="s">
        <v>834</v>
      </c>
      <c r="M511" s="218">
        <v>42125</v>
      </c>
      <c r="N511" s="535" t="s">
        <v>3173</v>
      </c>
      <c r="O511" s="448">
        <v>2013</v>
      </c>
      <c r="P511" s="449"/>
      <c r="Q511" s="449"/>
      <c r="R511" s="449"/>
      <c r="S511" s="449"/>
      <c r="T511" s="449"/>
      <c r="U511" s="449"/>
    </row>
    <row r="512" spans="1:21" s="213" customFormat="1" x14ac:dyDescent="0.2">
      <c r="A512" s="450">
        <v>4205</v>
      </c>
      <c r="B512" s="527">
        <v>42370</v>
      </c>
      <c r="C512" s="447" t="s">
        <v>7590</v>
      </c>
      <c r="D512" s="447" t="s">
        <v>7591</v>
      </c>
      <c r="E512" s="454" t="s">
        <v>6201</v>
      </c>
      <c r="F512" s="457" t="s">
        <v>7592</v>
      </c>
      <c r="G512" s="534" t="s">
        <v>7593</v>
      </c>
      <c r="H512" s="450" t="s">
        <v>820</v>
      </c>
      <c r="I512" s="450" t="s">
        <v>7594</v>
      </c>
      <c r="J512" s="217">
        <v>9053844470</v>
      </c>
      <c r="K512" s="466" t="s">
        <v>7595</v>
      </c>
      <c r="L512" s="447" t="s">
        <v>821</v>
      </c>
      <c r="M512" s="218">
        <v>42125</v>
      </c>
      <c r="N512" s="309"/>
      <c r="O512" s="448">
        <v>2015</v>
      </c>
    </row>
    <row r="513" spans="1:21" s="213" customFormat="1" x14ac:dyDescent="0.2">
      <c r="A513" s="450">
        <v>4206</v>
      </c>
      <c r="B513" s="527">
        <v>42370</v>
      </c>
      <c r="C513" s="447" t="s">
        <v>7596</v>
      </c>
      <c r="D513" s="447" t="s">
        <v>7696</v>
      </c>
      <c r="E513" s="454" t="s">
        <v>1163</v>
      </c>
      <c r="F513" s="457" t="s">
        <v>7597</v>
      </c>
      <c r="G513" s="534" t="s">
        <v>4100</v>
      </c>
      <c r="H513" s="450" t="s">
        <v>2369</v>
      </c>
      <c r="I513" s="450" t="s">
        <v>4101</v>
      </c>
      <c r="J513" s="217">
        <v>9055991352</v>
      </c>
      <c r="K513" s="466" t="s">
        <v>7598</v>
      </c>
      <c r="L513" s="447" t="s">
        <v>834</v>
      </c>
      <c r="M513" s="218">
        <v>42125</v>
      </c>
      <c r="N513" s="309"/>
      <c r="O513" s="448">
        <v>2015</v>
      </c>
    </row>
    <row r="514" spans="1:21" s="213" customFormat="1" x14ac:dyDescent="0.2">
      <c r="A514" s="450">
        <v>4207</v>
      </c>
      <c r="B514" s="527">
        <v>42370</v>
      </c>
      <c r="C514" s="447" t="s">
        <v>7785</v>
      </c>
      <c r="D514" s="447" t="s">
        <v>7786</v>
      </c>
      <c r="E514" s="454" t="s">
        <v>1163</v>
      </c>
      <c r="F514" s="457" t="s">
        <v>7599</v>
      </c>
      <c r="G514" s="534" t="s">
        <v>7600</v>
      </c>
      <c r="H514" s="450" t="s">
        <v>832</v>
      </c>
      <c r="I514" s="450" t="s">
        <v>7601</v>
      </c>
      <c r="J514" s="217">
        <v>4507602681</v>
      </c>
      <c r="K514" s="466" t="s">
        <v>7602</v>
      </c>
      <c r="L514" s="447" t="s">
        <v>4661</v>
      </c>
      <c r="M514" s="218">
        <v>42125</v>
      </c>
      <c r="N514" s="309"/>
      <c r="O514" s="448">
        <v>2015</v>
      </c>
    </row>
    <row r="515" spans="1:21" s="213" customFormat="1" x14ac:dyDescent="0.2">
      <c r="A515" s="450">
        <v>4208</v>
      </c>
      <c r="B515" s="527">
        <v>42370</v>
      </c>
      <c r="C515" s="447" t="s">
        <v>5539</v>
      </c>
      <c r="D515" s="447" t="s">
        <v>1788</v>
      </c>
      <c r="E515" s="219" t="s">
        <v>6201</v>
      </c>
      <c r="F515" s="447" t="s">
        <v>6963</v>
      </c>
      <c r="G515" s="534" t="s">
        <v>4338</v>
      </c>
      <c r="H515" s="450" t="s">
        <v>4981</v>
      </c>
      <c r="I515" s="216" t="s">
        <v>4339</v>
      </c>
      <c r="J515" s="601" t="s">
        <v>239</v>
      </c>
      <c r="K515" s="460" t="s">
        <v>240</v>
      </c>
      <c r="L515" s="213" t="s">
        <v>834</v>
      </c>
      <c r="M515" s="218">
        <v>42125</v>
      </c>
      <c r="N515" s="309" t="s">
        <v>5496</v>
      </c>
      <c r="O515" s="222">
        <v>2007</v>
      </c>
      <c r="Q515" s="222"/>
      <c r="R515" s="449"/>
    </row>
    <row r="516" spans="1:21" s="213" customFormat="1" x14ac:dyDescent="0.2">
      <c r="A516" s="450">
        <v>4209</v>
      </c>
      <c r="B516" s="527">
        <v>42370</v>
      </c>
      <c r="C516" s="447" t="s">
        <v>7603</v>
      </c>
      <c r="D516" s="447" t="s">
        <v>7604</v>
      </c>
      <c r="E516" s="454" t="s">
        <v>1163</v>
      </c>
      <c r="F516" s="447" t="s">
        <v>7605</v>
      </c>
      <c r="G516" s="534" t="s">
        <v>4752</v>
      </c>
      <c r="H516" s="450" t="s">
        <v>820</v>
      </c>
      <c r="I516" s="450" t="s">
        <v>7606</v>
      </c>
      <c r="J516" s="217">
        <v>9057165953</v>
      </c>
      <c r="K516" s="466" t="s">
        <v>7607</v>
      </c>
      <c r="L516" s="447" t="s">
        <v>821</v>
      </c>
      <c r="M516" s="218">
        <v>42125</v>
      </c>
      <c r="N516" s="534" t="s">
        <v>940</v>
      </c>
      <c r="O516" s="457">
        <v>2015</v>
      </c>
    </row>
    <row r="517" spans="1:21" s="213" customFormat="1" x14ac:dyDescent="0.2">
      <c r="A517" s="450">
        <v>4210</v>
      </c>
      <c r="B517" s="527">
        <v>42370</v>
      </c>
      <c r="C517" s="447" t="s">
        <v>7608</v>
      </c>
      <c r="D517" s="447" t="s">
        <v>7609</v>
      </c>
      <c r="E517" s="454" t="s">
        <v>6201</v>
      </c>
      <c r="F517" s="447" t="s">
        <v>7610</v>
      </c>
      <c r="G517" s="534" t="s">
        <v>1211</v>
      </c>
      <c r="H517" s="450" t="s">
        <v>820</v>
      </c>
      <c r="I517" s="450" t="s">
        <v>7611</v>
      </c>
      <c r="J517" s="217">
        <v>4163468462</v>
      </c>
      <c r="K517" s="466" t="s">
        <v>7612</v>
      </c>
      <c r="L517" s="447" t="s">
        <v>821</v>
      </c>
      <c r="M517" s="218">
        <v>42125</v>
      </c>
      <c r="N517" s="309"/>
      <c r="O517" s="457">
        <v>2015</v>
      </c>
    </row>
    <row r="518" spans="1:21" s="213" customFormat="1" x14ac:dyDescent="0.2">
      <c r="A518" s="450">
        <v>4211</v>
      </c>
      <c r="B518" s="527">
        <v>42370</v>
      </c>
      <c r="C518" s="447" t="s">
        <v>7613</v>
      </c>
      <c r="D518" s="447" t="s">
        <v>7614</v>
      </c>
      <c r="E518" s="454" t="s">
        <v>543</v>
      </c>
      <c r="F518" s="447" t="s">
        <v>7615</v>
      </c>
      <c r="G518" s="534" t="s">
        <v>7616</v>
      </c>
      <c r="H518" s="450" t="s">
        <v>4981</v>
      </c>
      <c r="I518" s="450" t="s">
        <v>7617</v>
      </c>
      <c r="J518" s="217">
        <v>5064582856</v>
      </c>
      <c r="K518" s="466" t="s">
        <v>7618</v>
      </c>
      <c r="L518" s="447" t="s">
        <v>834</v>
      </c>
      <c r="M518" s="218">
        <v>42125</v>
      </c>
      <c r="N518" s="534" t="s">
        <v>1397</v>
      </c>
      <c r="O518" s="457">
        <v>2015</v>
      </c>
    </row>
    <row r="519" spans="1:21" s="278" customFormat="1" x14ac:dyDescent="0.2">
      <c r="A519" s="450">
        <v>4212</v>
      </c>
      <c r="B519" s="527">
        <v>42370</v>
      </c>
      <c r="C519" s="447" t="s">
        <v>3622</v>
      </c>
      <c r="D519" s="447" t="s">
        <v>2555</v>
      </c>
      <c r="E519" s="454" t="s">
        <v>6201</v>
      </c>
      <c r="F519" s="447" t="s">
        <v>7619</v>
      </c>
      <c r="G519" s="534" t="s">
        <v>5074</v>
      </c>
      <c r="H519" s="450" t="s">
        <v>3573</v>
      </c>
      <c r="I519" s="450" t="s">
        <v>7620</v>
      </c>
      <c r="J519" s="217">
        <v>7097282878</v>
      </c>
      <c r="K519" s="466" t="s">
        <v>7621</v>
      </c>
      <c r="L519" s="447" t="s">
        <v>834</v>
      </c>
      <c r="M519" s="218">
        <v>42125</v>
      </c>
      <c r="N519" s="534" t="s">
        <v>3173</v>
      </c>
      <c r="O519" s="457">
        <v>2015</v>
      </c>
      <c r="P519" s="213"/>
      <c r="Q519" s="213"/>
      <c r="R519" s="213"/>
      <c r="S519" s="213"/>
      <c r="T519" s="213"/>
      <c r="U519" s="213"/>
    </row>
    <row r="520" spans="1:21" s="213" customFormat="1" x14ac:dyDescent="0.2">
      <c r="A520" s="450">
        <v>4213</v>
      </c>
      <c r="B520" s="527">
        <v>42370</v>
      </c>
      <c r="C520" s="447" t="s">
        <v>7631</v>
      </c>
      <c r="D520" s="447" t="s">
        <v>7205</v>
      </c>
      <c r="E520" s="454" t="s">
        <v>6201</v>
      </c>
      <c r="F520" s="447" t="s">
        <v>7632</v>
      </c>
      <c r="G520" s="534" t="s">
        <v>6054</v>
      </c>
      <c r="H520" s="450" t="s">
        <v>820</v>
      </c>
      <c r="I520" s="450" t="s">
        <v>7633</v>
      </c>
      <c r="J520" s="217">
        <v>4165092048</v>
      </c>
      <c r="K520" s="466" t="s">
        <v>7634</v>
      </c>
      <c r="L520" s="447" t="s">
        <v>821</v>
      </c>
      <c r="M520" s="218">
        <v>42125</v>
      </c>
      <c r="N520" s="534" t="s">
        <v>2510</v>
      </c>
      <c r="O520" s="457">
        <v>2015</v>
      </c>
    </row>
    <row r="521" spans="1:21" s="213" customFormat="1" x14ac:dyDescent="0.2">
      <c r="A521" s="450">
        <v>4214</v>
      </c>
      <c r="B521" s="527">
        <v>42370</v>
      </c>
      <c r="C521" s="447" t="s">
        <v>7635</v>
      </c>
      <c r="D521" s="447" t="s">
        <v>6194</v>
      </c>
      <c r="E521" s="454" t="s">
        <v>6201</v>
      </c>
      <c r="F521" s="447" t="s">
        <v>7636</v>
      </c>
      <c r="G521" s="534" t="s">
        <v>2669</v>
      </c>
      <c r="H521" s="450" t="s">
        <v>820</v>
      </c>
      <c r="I521" s="450" t="s">
        <v>7637</v>
      </c>
      <c r="J521" s="217">
        <v>4162741426</v>
      </c>
      <c r="K521" s="466" t="s">
        <v>7638</v>
      </c>
      <c r="L521" s="447" t="s">
        <v>821</v>
      </c>
      <c r="M521" s="218">
        <v>42125</v>
      </c>
      <c r="N521" s="534" t="s">
        <v>2510</v>
      </c>
      <c r="O521" s="457">
        <v>2015</v>
      </c>
    </row>
    <row r="522" spans="1:21" s="213" customFormat="1" x14ac:dyDescent="0.2">
      <c r="A522" s="450">
        <v>4215</v>
      </c>
      <c r="B522" s="527">
        <v>42370</v>
      </c>
      <c r="C522" s="447" t="s">
        <v>651</v>
      </c>
      <c r="D522" s="447" t="s">
        <v>652</v>
      </c>
      <c r="E522" s="454" t="s">
        <v>6201</v>
      </c>
      <c r="F522" s="447"/>
      <c r="G522" s="534" t="s">
        <v>769</v>
      </c>
      <c r="H522" s="450" t="s">
        <v>820</v>
      </c>
      <c r="I522" s="450" t="s">
        <v>7639</v>
      </c>
      <c r="J522" s="217">
        <v>4165444552</v>
      </c>
      <c r="K522" s="466" t="s">
        <v>7640</v>
      </c>
      <c r="L522" s="447" t="s">
        <v>821</v>
      </c>
      <c r="M522" s="218">
        <v>42125</v>
      </c>
      <c r="N522" s="534" t="s">
        <v>2152</v>
      </c>
      <c r="O522" s="457">
        <v>2015</v>
      </c>
    </row>
    <row r="523" spans="1:21" s="213" customFormat="1" x14ac:dyDescent="0.2">
      <c r="A523" s="450">
        <v>4216</v>
      </c>
      <c r="B523" s="527">
        <v>42370</v>
      </c>
      <c r="C523" s="447" t="s">
        <v>964</v>
      </c>
      <c r="D523" s="447" t="s">
        <v>965</v>
      </c>
      <c r="E523" s="454" t="s">
        <v>6201</v>
      </c>
      <c r="F523" s="447" t="s">
        <v>7641</v>
      </c>
      <c r="G523" s="534" t="s">
        <v>6202</v>
      </c>
      <c r="H523" s="450" t="s">
        <v>6198</v>
      </c>
      <c r="I523" s="450" t="s">
        <v>7642</v>
      </c>
      <c r="J523" s="217">
        <v>2069483873</v>
      </c>
      <c r="K523" s="551" t="s">
        <v>7643</v>
      </c>
      <c r="L523" s="447" t="s">
        <v>6199</v>
      </c>
      <c r="M523" s="218">
        <v>42125</v>
      </c>
      <c r="N523" s="534" t="s">
        <v>4495</v>
      </c>
      <c r="O523" s="457">
        <v>2015</v>
      </c>
    </row>
    <row r="524" spans="1:21" s="213" customFormat="1" x14ac:dyDescent="0.2">
      <c r="A524" s="450">
        <v>4217</v>
      </c>
      <c r="B524" s="527">
        <v>42370</v>
      </c>
      <c r="C524" s="447" t="s">
        <v>7644</v>
      </c>
      <c r="D524" s="447" t="s">
        <v>449</v>
      </c>
      <c r="E524" s="454" t="s">
        <v>6201</v>
      </c>
      <c r="F524" s="447" t="s">
        <v>7645</v>
      </c>
      <c r="G524" s="534" t="s">
        <v>7646</v>
      </c>
      <c r="H524" s="450" t="s">
        <v>832</v>
      </c>
      <c r="I524" s="450" t="s">
        <v>7647</v>
      </c>
      <c r="J524" s="217">
        <v>4505322134</v>
      </c>
      <c r="K524" s="466" t="s">
        <v>7648</v>
      </c>
      <c r="L524" s="447" t="s">
        <v>4661</v>
      </c>
      <c r="M524" s="218">
        <v>42125</v>
      </c>
      <c r="N524" s="534" t="s">
        <v>2996</v>
      </c>
      <c r="O524" s="457">
        <v>2015</v>
      </c>
    </row>
    <row r="525" spans="1:21" s="213" customFormat="1" x14ac:dyDescent="0.2">
      <c r="A525" s="450">
        <v>4218</v>
      </c>
      <c r="B525" s="527">
        <v>42370</v>
      </c>
      <c r="C525" s="447" t="s">
        <v>5427</v>
      </c>
      <c r="D525" s="447" t="s">
        <v>3008</v>
      </c>
      <c r="E525" s="454" t="s">
        <v>6201</v>
      </c>
      <c r="F525" s="447" t="s">
        <v>7649</v>
      </c>
      <c r="G525" s="534" t="s">
        <v>6197</v>
      </c>
      <c r="H525" s="450" t="s">
        <v>6198</v>
      </c>
      <c r="I525" s="450" t="s">
        <v>355</v>
      </c>
      <c r="J525" s="217">
        <v>6043289464</v>
      </c>
      <c r="K525" s="466" t="s">
        <v>7650</v>
      </c>
      <c r="L525" s="447" t="s">
        <v>6199</v>
      </c>
      <c r="M525" s="218">
        <v>42125</v>
      </c>
      <c r="N525" s="534" t="s">
        <v>4495</v>
      </c>
      <c r="O525" s="457">
        <v>2015</v>
      </c>
    </row>
    <row r="526" spans="1:21" s="213" customFormat="1" x14ac:dyDescent="0.2">
      <c r="A526" s="450">
        <v>4219</v>
      </c>
      <c r="B526" s="527">
        <v>42370</v>
      </c>
      <c r="C526" s="447" t="s">
        <v>7651</v>
      </c>
      <c r="D526" s="447" t="s">
        <v>4482</v>
      </c>
      <c r="E526" s="454" t="s">
        <v>4467</v>
      </c>
      <c r="F526" s="447" t="s">
        <v>7652</v>
      </c>
      <c r="G526" s="534" t="s">
        <v>7653</v>
      </c>
      <c r="H526" s="450" t="s">
        <v>832</v>
      </c>
      <c r="I526" s="450" t="s">
        <v>7654</v>
      </c>
      <c r="J526" s="217">
        <v>4186319470</v>
      </c>
      <c r="K526" s="466" t="s">
        <v>7655</v>
      </c>
      <c r="L526" s="447" t="s">
        <v>4661</v>
      </c>
      <c r="M526" s="218">
        <v>42125</v>
      </c>
      <c r="N526" s="309"/>
      <c r="O526" s="457">
        <v>2015</v>
      </c>
    </row>
    <row r="527" spans="1:21" s="213" customFormat="1" x14ac:dyDescent="0.2">
      <c r="A527" s="450">
        <v>4220</v>
      </c>
      <c r="B527" s="477">
        <v>42370</v>
      </c>
      <c r="C527" s="447" t="s">
        <v>689</v>
      </c>
      <c r="D527" s="447" t="s">
        <v>7067</v>
      </c>
      <c r="E527" s="454" t="s">
        <v>6201</v>
      </c>
      <c r="F527" s="447" t="s">
        <v>7069</v>
      </c>
      <c r="G527" s="534" t="s">
        <v>2133</v>
      </c>
      <c r="H527" s="450" t="s">
        <v>2926</v>
      </c>
      <c r="I527" s="450" t="s">
        <v>7070</v>
      </c>
      <c r="J527" s="217">
        <v>8673353556</v>
      </c>
      <c r="K527" s="466" t="s">
        <v>7071</v>
      </c>
      <c r="L527" s="447" t="s">
        <v>6199</v>
      </c>
      <c r="M527" s="218">
        <v>41852</v>
      </c>
      <c r="N527" s="534" t="s">
        <v>4173</v>
      </c>
      <c r="O527" s="213">
        <v>2014</v>
      </c>
      <c r="S527" s="449"/>
    </row>
    <row r="528" spans="1:21" s="213" customFormat="1" x14ac:dyDescent="0.2">
      <c r="A528" s="450">
        <v>4221</v>
      </c>
      <c r="B528" s="477">
        <v>42370</v>
      </c>
      <c r="C528" s="447" t="s">
        <v>1075</v>
      </c>
      <c r="D528" s="447" t="s">
        <v>853</v>
      </c>
      <c r="E528" s="454" t="s">
        <v>6201</v>
      </c>
      <c r="F528" s="447" t="s">
        <v>7657</v>
      </c>
      <c r="G528" s="534" t="s">
        <v>4311</v>
      </c>
      <c r="H528" s="450" t="s">
        <v>1158</v>
      </c>
      <c r="I528" s="450" t="s">
        <v>7658</v>
      </c>
      <c r="J528" s="217">
        <v>4038943582</v>
      </c>
      <c r="K528" s="466" t="s">
        <v>7659</v>
      </c>
      <c r="L528" s="447" t="s">
        <v>1160</v>
      </c>
      <c r="M528" s="218">
        <v>42156</v>
      </c>
      <c r="N528" s="309"/>
      <c r="O528" s="448">
        <v>2015</v>
      </c>
    </row>
    <row r="529" spans="1:21" s="213" customFormat="1" x14ac:dyDescent="0.2">
      <c r="A529" s="450">
        <v>4222</v>
      </c>
      <c r="B529" s="477">
        <v>42370</v>
      </c>
      <c r="C529" s="447" t="s">
        <v>7660</v>
      </c>
      <c r="D529" s="447" t="s">
        <v>5227</v>
      </c>
      <c r="E529" s="454" t="s">
        <v>6201</v>
      </c>
      <c r="F529" s="447" t="s">
        <v>7661</v>
      </c>
      <c r="G529" s="534" t="s">
        <v>7662</v>
      </c>
      <c r="H529" s="450" t="s">
        <v>820</v>
      </c>
      <c r="I529" s="450" t="s">
        <v>7663</v>
      </c>
      <c r="J529" s="217">
        <v>9056824513</v>
      </c>
      <c r="K529" s="466" t="s">
        <v>7664</v>
      </c>
      <c r="L529" s="447" t="s">
        <v>821</v>
      </c>
      <c r="M529" s="218">
        <v>42156</v>
      </c>
      <c r="N529" s="534" t="s">
        <v>3040</v>
      </c>
      <c r="O529" s="448">
        <v>2015</v>
      </c>
    </row>
    <row r="530" spans="1:21" s="213" customFormat="1" x14ac:dyDescent="0.2">
      <c r="A530" s="450">
        <v>4223</v>
      </c>
      <c r="B530" s="477">
        <v>42370</v>
      </c>
      <c r="C530" s="447" t="s">
        <v>7665</v>
      </c>
      <c r="D530" s="447" t="s">
        <v>7666</v>
      </c>
      <c r="E530" s="454" t="s">
        <v>6201</v>
      </c>
      <c r="F530" s="447" t="s">
        <v>7667</v>
      </c>
      <c r="G530" s="534" t="s">
        <v>502</v>
      </c>
      <c r="H530" s="450" t="s">
        <v>820</v>
      </c>
      <c r="I530" s="450" t="s">
        <v>7668</v>
      </c>
      <c r="J530" s="217">
        <v>4165355974</v>
      </c>
      <c r="K530" s="466" t="s">
        <v>7669</v>
      </c>
      <c r="L530" s="447" t="s">
        <v>821</v>
      </c>
      <c r="M530" s="218">
        <v>42156</v>
      </c>
      <c r="N530" s="309"/>
      <c r="O530" s="213">
        <v>2015</v>
      </c>
    </row>
    <row r="531" spans="1:21" s="213" customFormat="1" x14ac:dyDescent="0.2">
      <c r="A531" s="450">
        <v>4224</v>
      </c>
      <c r="B531" s="477">
        <v>42370</v>
      </c>
      <c r="C531" s="447" t="s">
        <v>7670</v>
      </c>
      <c r="D531" s="447" t="s">
        <v>5178</v>
      </c>
      <c r="E531" s="454" t="s">
        <v>6201</v>
      </c>
      <c r="F531" s="447" t="s">
        <v>7672</v>
      </c>
      <c r="G531" s="534" t="s">
        <v>7671</v>
      </c>
      <c r="H531" s="450" t="s">
        <v>1751</v>
      </c>
      <c r="I531" s="216">
        <v>16259</v>
      </c>
      <c r="J531" s="217"/>
      <c r="K531" s="466" t="s">
        <v>7673</v>
      </c>
      <c r="L531" s="447" t="s">
        <v>2361</v>
      </c>
      <c r="M531" s="218">
        <v>42156</v>
      </c>
      <c r="N531" s="309"/>
      <c r="O531" s="447">
        <v>2015</v>
      </c>
    </row>
    <row r="532" spans="1:21" s="213" customFormat="1" x14ac:dyDescent="0.2">
      <c r="A532" s="450">
        <v>4225</v>
      </c>
      <c r="B532" s="477">
        <v>42370</v>
      </c>
      <c r="C532" s="534" t="s">
        <v>7183</v>
      </c>
      <c r="D532" s="447" t="s">
        <v>7674</v>
      </c>
      <c r="E532" s="454" t="s">
        <v>6201</v>
      </c>
      <c r="F532" s="447" t="s">
        <v>7675</v>
      </c>
      <c r="G532" s="534" t="s">
        <v>7676</v>
      </c>
      <c r="H532" s="450" t="s">
        <v>832</v>
      </c>
      <c r="I532" s="450" t="s">
        <v>7194</v>
      </c>
      <c r="J532" s="217">
        <v>8198180495</v>
      </c>
      <c r="K532" s="551"/>
      <c r="L532" s="447" t="s">
        <v>4661</v>
      </c>
      <c r="M532" s="218">
        <v>42156</v>
      </c>
      <c r="N532" s="534" t="s">
        <v>2996</v>
      </c>
      <c r="O532" s="447">
        <v>2015</v>
      </c>
    </row>
    <row r="533" spans="1:21" s="449" customFormat="1" x14ac:dyDescent="0.2">
      <c r="A533" s="450">
        <v>4226</v>
      </c>
      <c r="B533" s="477">
        <v>42370</v>
      </c>
      <c r="C533" s="447" t="s">
        <v>7677</v>
      </c>
      <c r="D533" s="447" t="s">
        <v>7678</v>
      </c>
      <c r="E533" s="454" t="s">
        <v>6201</v>
      </c>
      <c r="F533" s="447" t="s">
        <v>7679</v>
      </c>
      <c r="G533" s="534" t="s">
        <v>5123</v>
      </c>
      <c r="H533" s="450" t="s">
        <v>820</v>
      </c>
      <c r="I533" s="450" t="s">
        <v>7680</v>
      </c>
      <c r="J533" s="217">
        <v>9059263408</v>
      </c>
      <c r="K533" s="466" t="s">
        <v>7681</v>
      </c>
      <c r="L533" s="447" t="s">
        <v>821</v>
      </c>
      <c r="M533" s="218">
        <v>42156</v>
      </c>
      <c r="N533" s="534" t="s">
        <v>2662</v>
      </c>
      <c r="O533" s="447">
        <v>2015</v>
      </c>
      <c r="P533" s="213"/>
      <c r="Q533" s="213"/>
      <c r="R533" s="213"/>
      <c r="S533" s="213"/>
      <c r="T533" s="213"/>
      <c r="U533" s="213"/>
    </row>
    <row r="534" spans="1:21" s="213" customFormat="1" x14ac:dyDescent="0.2">
      <c r="A534" s="450">
        <v>4227</v>
      </c>
      <c r="B534" s="477">
        <v>42370</v>
      </c>
      <c r="C534" s="447" t="s">
        <v>1149</v>
      </c>
      <c r="D534" s="447" t="s">
        <v>7682</v>
      </c>
      <c r="E534" s="454" t="s">
        <v>6201</v>
      </c>
      <c r="F534" s="447" t="s">
        <v>7683</v>
      </c>
      <c r="G534" s="534" t="s">
        <v>7684</v>
      </c>
      <c r="H534" s="450" t="s">
        <v>7257</v>
      </c>
      <c r="I534" s="450" t="s">
        <v>7685</v>
      </c>
      <c r="J534" s="217">
        <v>7097283014</v>
      </c>
      <c r="K534" s="466" t="s">
        <v>7686</v>
      </c>
      <c r="L534" s="447" t="s">
        <v>834</v>
      </c>
      <c r="M534" s="218">
        <v>42156</v>
      </c>
      <c r="N534" s="534" t="s">
        <v>21</v>
      </c>
      <c r="O534" s="447">
        <v>2015</v>
      </c>
    </row>
    <row r="535" spans="1:21" s="213" customFormat="1" x14ac:dyDescent="0.2">
      <c r="A535" s="450">
        <v>4228</v>
      </c>
      <c r="B535" s="477">
        <v>42370</v>
      </c>
      <c r="C535" s="447" t="s">
        <v>3242</v>
      </c>
      <c r="D535" s="447" t="s">
        <v>7082</v>
      </c>
      <c r="E535" s="454" t="s">
        <v>6201</v>
      </c>
      <c r="F535" s="447" t="s">
        <v>7083</v>
      </c>
      <c r="G535" s="534" t="s">
        <v>502</v>
      </c>
      <c r="H535" s="450" t="s">
        <v>820</v>
      </c>
      <c r="I535" s="450" t="s">
        <v>7084</v>
      </c>
      <c r="J535" s="217">
        <v>6478396716</v>
      </c>
      <c r="K535" s="465"/>
      <c r="L535" s="447" t="s">
        <v>821</v>
      </c>
      <c r="M535" s="218">
        <v>41852</v>
      </c>
      <c r="N535" s="309"/>
      <c r="O535" s="510">
        <v>2014</v>
      </c>
    </row>
    <row r="536" spans="1:21" s="604" customFormat="1" x14ac:dyDescent="0.2">
      <c r="A536" s="450">
        <v>4229</v>
      </c>
      <c r="B536" s="477">
        <v>42370</v>
      </c>
      <c r="C536" s="447" t="s">
        <v>4741</v>
      </c>
      <c r="D536" s="447" t="s">
        <v>4223</v>
      </c>
      <c r="E536" s="454" t="s">
        <v>6201</v>
      </c>
      <c r="F536" s="447" t="s">
        <v>3832</v>
      </c>
      <c r="G536" s="534" t="s">
        <v>2067</v>
      </c>
      <c r="H536" s="450" t="s">
        <v>3573</v>
      </c>
      <c r="I536" s="216" t="s">
        <v>4749</v>
      </c>
      <c r="J536" s="451" t="s">
        <v>6444</v>
      </c>
      <c r="K536" s="464" t="s">
        <v>3833</v>
      </c>
      <c r="L536" s="213" t="s">
        <v>834</v>
      </c>
      <c r="M536" s="218">
        <v>40736</v>
      </c>
      <c r="N536" s="309" t="s">
        <v>21</v>
      </c>
      <c r="O536" s="214">
        <v>2014</v>
      </c>
      <c r="P536" s="449"/>
      <c r="Q536" s="449"/>
      <c r="R536" s="449"/>
      <c r="S536" s="213"/>
      <c r="T536" s="213"/>
      <c r="U536" s="213"/>
    </row>
    <row r="537" spans="1:21" s="213" customFormat="1" x14ac:dyDescent="0.2">
      <c r="A537" s="450">
        <v>4230</v>
      </c>
      <c r="B537" s="477">
        <v>42370</v>
      </c>
      <c r="C537" s="447" t="s">
        <v>4741</v>
      </c>
      <c r="D537" s="447" t="s">
        <v>6285</v>
      </c>
      <c r="E537" s="454" t="s">
        <v>6201</v>
      </c>
      <c r="F537" s="447" t="s">
        <v>3832</v>
      </c>
      <c r="G537" s="534" t="s">
        <v>2067</v>
      </c>
      <c r="H537" s="450" t="s">
        <v>3573</v>
      </c>
      <c r="I537" s="216" t="s">
        <v>4749</v>
      </c>
      <c r="J537" s="451">
        <v>7097651582</v>
      </c>
      <c r="K537" s="466" t="s">
        <v>7687</v>
      </c>
      <c r="L537" s="213" t="s">
        <v>834</v>
      </c>
      <c r="M537" s="218">
        <v>40736</v>
      </c>
      <c r="N537" s="309" t="s">
        <v>21</v>
      </c>
      <c r="O537" s="214">
        <v>2014</v>
      </c>
      <c r="P537" s="449"/>
      <c r="Q537" s="449"/>
      <c r="R537" s="449"/>
    </row>
    <row r="538" spans="1:21" s="213" customFormat="1" x14ac:dyDescent="0.2">
      <c r="A538" s="450">
        <v>4231</v>
      </c>
      <c r="B538" s="477">
        <v>42370</v>
      </c>
      <c r="C538" s="457" t="s">
        <v>7076</v>
      </c>
      <c r="D538" s="447" t="s">
        <v>4085</v>
      </c>
      <c r="E538" s="482" t="s">
        <v>6201</v>
      </c>
      <c r="F538" s="457" t="s">
        <v>7077</v>
      </c>
      <c r="G538" s="535" t="s">
        <v>7078</v>
      </c>
      <c r="H538" s="458" t="s">
        <v>820</v>
      </c>
      <c r="I538" s="458" t="s">
        <v>7079</v>
      </c>
      <c r="J538" s="217">
        <v>8079352721</v>
      </c>
      <c r="K538" s="460" t="s">
        <v>7080</v>
      </c>
      <c r="L538" s="457" t="s">
        <v>821</v>
      </c>
      <c r="M538" s="218">
        <v>41852</v>
      </c>
      <c r="N538" s="534" t="s">
        <v>7081</v>
      </c>
      <c r="O538" s="448">
        <v>2014</v>
      </c>
    </row>
    <row r="539" spans="1:21" s="213" customFormat="1" x14ac:dyDescent="0.2">
      <c r="A539" s="462">
        <v>4232</v>
      </c>
      <c r="B539" s="477">
        <v>42370</v>
      </c>
      <c r="C539" s="447" t="s">
        <v>6956</v>
      </c>
      <c r="D539" s="447" t="s">
        <v>2456</v>
      </c>
      <c r="E539" s="454" t="s">
        <v>6957</v>
      </c>
      <c r="F539" s="448" t="s">
        <v>6958</v>
      </c>
      <c r="G539" s="532" t="s">
        <v>6959</v>
      </c>
      <c r="H539" s="454" t="s">
        <v>6960</v>
      </c>
      <c r="I539" s="287"/>
      <c r="J539" s="217">
        <v>2464224090</v>
      </c>
      <c r="K539" s="569" t="s">
        <v>6961</v>
      </c>
      <c r="L539" s="582" t="s">
        <v>2361</v>
      </c>
      <c r="M539" s="557">
        <v>41791</v>
      </c>
      <c r="N539" s="617" t="s">
        <v>6962</v>
      </c>
      <c r="O539" s="214">
        <v>2014</v>
      </c>
      <c r="Q539" s="222"/>
    </row>
    <row r="540" spans="1:21" s="213" customFormat="1" x14ac:dyDescent="0.2">
      <c r="A540" s="450">
        <v>4233</v>
      </c>
      <c r="B540" s="477">
        <v>42370</v>
      </c>
      <c r="C540" s="447" t="s">
        <v>5745</v>
      </c>
      <c r="D540" s="447" t="s">
        <v>3171</v>
      </c>
      <c r="E540" s="454" t="s">
        <v>6201</v>
      </c>
      <c r="F540" s="448" t="s">
        <v>7688</v>
      </c>
      <c r="G540" s="534" t="s">
        <v>7689</v>
      </c>
      <c r="H540" s="454" t="s">
        <v>832</v>
      </c>
      <c r="I540" s="450" t="s">
        <v>7690</v>
      </c>
      <c r="J540" s="217">
        <v>4507233523</v>
      </c>
      <c r="K540" s="466" t="s">
        <v>7691</v>
      </c>
      <c r="L540" s="457" t="s">
        <v>4661</v>
      </c>
      <c r="M540" s="218">
        <v>42156</v>
      </c>
      <c r="N540" s="618" t="s">
        <v>6773</v>
      </c>
      <c r="O540" s="448">
        <v>2015</v>
      </c>
    </row>
    <row r="541" spans="1:21" s="213" customFormat="1" x14ac:dyDescent="0.2">
      <c r="A541" s="450">
        <v>4234</v>
      </c>
      <c r="B541" s="477">
        <v>42370</v>
      </c>
      <c r="C541" s="447" t="s">
        <v>7692</v>
      </c>
      <c r="D541" s="447" t="s">
        <v>7609</v>
      </c>
      <c r="E541" s="454" t="s">
        <v>6201</v>
      </c>
      <c r="F541" s="448" t="s">
        <v>7693</v>
      </c>
      <c r="G541" s="534" t="s">
        <v>2133</v>
      </c>
      <c r="H541" s="454" t="s">
        <v>2926</v>
      </c>
      <c r="I541" s="450" t="s">
        <v>7694</v>
      </c>
      <c r="J541" s="217">
        <v>8673339653</v>
      </c>
      <c r="K541" s="466" t="s">
        <v>7695</v>
      </c>
      <c r="L541" s="457" t="s">
        <v>6199</v>
      </c>
      <c r="M541" s="218">
        <v>42156</v>
      </c>
      <c r="N541" s="534" t="s">
        <v>4173</v>
      </c>
      <c r="O541" s="448">
        <v>2015</v>
      </c>
    </row>
    <row r="542" spans="1:21" s="213" customFormat="1" x14ac:dyDescent="0.2">
      <c r="A542" s="450">
        <v>4235</v>
      </c>
      <c r="B542" s="477">
        <v>42370</v>
      </c>
      <c r="C542" s="447" t="s">
        <v>6630</v>
      </c>
      <c r="D542" s="447" t="s">
        <v>6631</v>
      </c>
      <c r="E542" s="454" t="s">
        <v>1163</v>
      </c>
      <c r="F542" s="448" t="s">
        <v>6632</v>
      </c>
      <c r="G542" s="532" t="s">
        <v>2347</v>
      </c>
      <c r="H542" s="454" t="s">
        <v>1174</v>
      </c>
      <c r="I542" s="454" t="s">
        <v>6633</v>
      </c>
      <c r="J542" s="451" t="s">
        <v>6634</v>
      </c>
      <c r="K542" s="466" t="s">
        <v>6635</v>
      </c>
      <c r="L542" s="448" t="s">
        <v>1160</v>
      </c>
      <c r="M542" s="218">
        <v>41579</v>
      </c>
      <c r="N542" s="534" t="s">
        <v>5487</v>
      </c>
      <c r="O542" s="448">
        <v>2013</v>
      </c>
      <c r="U542" s="449"/>
    </row>
    <row r="543" spans="1:21" s="222" customFormat="1" x14ac:dyDescent="0.2">
      <c r="A543" s="450">
        <v>4236</v>
      </c>
      <c r="B543" s="477">
        <v>42370</v>
      </c>
      <c r="C543" s="447" t="s">
        <v>7697</v>
      </c>
      <c r="D543" s="447" t="s">
        <v>7698</v>
      </c>
      <c r="E543" s="454" t="s">
        <v>1163</v>
      </c>
      <c r="F543" s="448" t="s">
        <v>7699</v>
      </c>
      <c r="G543" s="534" t="s">
        <v>2347</v>
      </c>
      <c r="H543" s="454" t="s">
        <v>1174</v>
      </c>
      <c r="I543" s="450" t="s">
        <v>7700</v>
      </c>
      <c r="J543" s="217">
        <v>3062210991</v>
      </c>
      <c r="K543" s="466" t="s">
        <v>7701</v>
      </c>
      <c r="L543" s="448" t="s">
        <v>1160</v>
      </c>
      <c r="M543" s="218">
        <v>42156</v>
      </c>
      <c r="N543" s="534" t="s">
        <v>5487</v>
      </c>
      <c r="O543" s="448">
        <v>2015</v>
      </c>
      <c r="P543" s="213"/>
      <c r="Q543" s="213"/>
      <c r="R543" s="213"/>
      <c r="S543" s="213"/>
      <c r="T543" s="213"/>
      <c r="U543" s="213"/>
    </row>
    <row r="544" spans="1:21" s="213" customFormat="1" x14ac:dyDescent="0.2">
      <c r="A544" s="450">
        <v>4237</v>
      </c>
      <c r="B544" s="477">
        <v>42370</v>
      </c>
      <c r="C544" s="447" t="s">
        <v>7702</v>
      </c>
      <c r="D544" s="447" t="s">
        <v>7703</v>
      </c>
      <c r="E544" s="454" t="s">
        <v>6201</v>
      </c>
      <c r="F544" s="448" t="s">
        <v>7704</v>
      </c>
      <c r="G544" s="534" t="s">
        <v>7705</v>
      </c>
      <c r="H544" s="454" t="s">
        <v>820</v>
      </c>
      <c r="I544" s="450" t="s">
        <v>7706</v>
      </c>
      <c r="J544" s="217">
        <v>2894390882</v>
      </c>
      <c r="K544" s="466" t="s">
        <v>7707</v>
      </c>
      <c r="L544" s="448" t="s">
        <v>821</v>
      </c>
      <c r="M544" s="218">
        <v>42156</v>
      </c>
      <c r="N544" s="534" t="s">
        <v>3040</v>
      </c>
      <c r="O544" s="448">
        <v>2015</v>
      </c>
    </row>
    <row r="545" spans="1:86" s="213" customFormat="1" x14ac:dyDescent="0.2">
      <c r="A545" s="450">
        <v>4238</v>
      </c>
      <c r="B545" s="477">
        <v>42370</v>
      </c>
      <c r="C545" s="447" t="s">
        <v>7708</v>
      </c>
      <c r="D545" s="447" t="s">
        <v>6832</v>
      </c>
      <c r="E545" s="454" t="s">
        <v>6201</v>
      </c>
      <c r="F545" s="448" t="s">
        <v>7709</v>
      </c>
      <c r="G545" s="534" t="s">
        <v>7600</v>
      </c>
      <c r="H545" s="454" t="s">
        <v>832</v>
      </c>
      <c r="I545" s="450" t="s">
        <v>7601</v>
      </c>
      <c r="J545" s="217">
        <v>4507544247</v>
      </c>
      <c r="K545" s="466" t="s">
        <v>7710</v>
      </c>
      <c r="L545" s="448" t="s">
        <v>4661</v>
      </c>
      <c r="M545" s="218">
        <v>42156</v>
      </c>
      <c r="N545" s="534" t="s">
        <v>4942</v>
      </c>
      <c r="O545" s="448">
        <v>2015</v>
      </c>
    </row>
    <row r="546" spans="1:86" s="213" customFormat="1" x14ac:dyDescent="0.2">
      <c r="A546" s="450">
        <v>4239</v>
      </c>
      <c r="B546" s="477">
        <v>42370</v>
      </c>
      <c r="C546" s="447" t="s">
        <v>3791</v>
      </c>
      <c r="D546" s="447" t="s">
        <v>6230</v>
      </c>
      <c r="E546" s="454" t="s">
        <v>6201</v>
      </c>
      <c r="F546" s="447" t="s">
        <v>7096</v>
      </c>
      <c r="G546" s="534" t="s">
        <v>7097</v>
      </c>
      <c r="H546" s="450" t="s">
        <v>2926</v>
      </c>
      <c r="I546" s="450" t="s">
        <v>7098</v>
      </c>
      <c r="J546" s="217">
        <v>8676604630</v>
      </c>
      <c r="K546" s="460" t="s">
        <v>7099</v>
      </c>
      <c r="L546" s="447" t="s">
        <v>6199</v>
      </c>
      <c r="M546" s="218">
        <v>41852</v>
      </c>
      <c r="N546" s="309"/>
      <c r="O546" s="213">
        <v>2014</v>
      </c>
    </row>
    <row r="547" spans="1:86" s="213" customFormat="1" x14ac:dyDescent="0.2">
      <c r="A547" s="450">
        <v>4240</v>
      </c>
      <c r="B547" s="477">
        <v>42370</v>
      </c>
      <c r="C547" s="447" t="s">
        <v>2637</v>
      </c>
      <c r="D547" s="447" t="s">
        <v>7762</v>
      </c>
      <c r="E547" s="454" t="s">
        <v>6201</v>
      </c>
      <c r="F547" s="447" t="s">
        <v>7711</v>
      </c>
      <c r="G547" s="534" t="s">
        <v>7712</v>
      </c>
      <c r="H547" s="450" t="s">
        <v>820</v>
      </c>
      <c r="I547" s="450" t="s">
        <v>7713</v>
      </c>
      <c r="J547" s="217">
        <v>5192162806</v>
      </c>
      <c r="K547" s="466" t="s">
        <v>7714</v>
      </c>
      <c r="L547" s="447" t="s">
        <v>821</v>
      </c>
      <c r="M547" s="218">
        <v>42186</v>
      </c>
      <c r="N547" s="534" t="s">
        <v>2152</v>
      </c>
      <c r="O547" s="447">
        <v>2015</v>
      </c>
    </row>
    <row r="548" spans="1:86" s="213" customFormat="1" x14ac:dyDescent="0.2">
      <c r="A548" s="340">
        <v>4241</v>
      </c>
      <c r="B548" s="477">
        <v>42370</v>
      </c>
      <c r="C548" s="213" t="s">
        <v>5966</v>
      </c>
      <c r="D548" s="213" t="s">
        <v>823</v>
      </c>
      <c r="E548" s="219" t="s">
        <v>6201</v>
      </c>
      <c r="F548" s="447" t="s">
        <v>7715</v>
      </c>
      <c r="G548" s="534" t="s">
        <v>5491</v>
      </c>
      <c r="H548" s="216" t="s">
        <v>820</v>
      </c>
      <c r="I548" s="450" t="s">
        <v>5492</v>
      </c>
      <c r="J548" s="287">
        <v>7052771379</v>
      </c>
      <c r="K548" s="460" t="s">
        <v>6102</v>
      </c>
      <c r="L548" s="213" t="s">
        <v>821</v>
      </c>
      <c r="M548" s="453">
        <v>42186</v>
      </c>
      <c r="N548" s="534" t="s">
        <v>2662</v>
      </c>
      <c r="O548" s="214">
        <v>2007</v>
      </c>
      <c r="P548" s="449"/>
      <c r="Q548" s="449"/>
    </row>
    <row r="549" spans="1:86" s="213" customFormat="1" x14ac:dyDescent="0.2">
      <c r="A549" s="450">
        <v>4242</v>
      </c>
      <c r="B549" s="477">
        <v>42370</v>
      </c>
      <c r="C549" s="447" t="s">
        <v>1660</v>
      </c>
      <c r="D549" s="447" t="s">
        <v>7716</v>
      </c>
      <c r="E549" s="454" t="s">
        <v>1163</v>
      </c>
      <c r="F549" s="447" t="s">
        <v>7720</v>
      </c>
      <c r="G549" s="534" t="s">
        <v>7717</v>
      </c>
      <c r="H549" s="450" t="s">
        <v>4981</v>
      </c>
      <c r="I549" s="450" t="s">
        <v>7718</v>
      </c>
      <c r="J549" s="217">
        <v>5064401217</v>
      </c>
      <c r="K549" s="466" t="s">
        <v>7719</v>
      </c>
      <c r="L549" s="447" t="s">
        <v>834</v>
      </c>
      <c r="M549" s="218">
        <v>42186</v>
      </c>
      <c r="N549" s="534" t="s">
        <v>1397</v>
      </c>
      <c r="O549" s="447">
        <v>2015</v>
      </c>
    </row>
    <row r="550" spans="1:86" s="213" customFormat="1" x14ac:dyDescent="0.2">
      <c r="A550" s="450">
        <v>4243</v>
      </c>
      <c r="B550" s="477">
        <v>42370</v>
      </c>
      <c r="C550" s="447" t="s">
        <v>7721</v>
      </c>
      <c r="D550" s="447" t="s">
        <v>5104</v>
      </c>
      <c r="E550" s="454" t="s">
        <v>6201</v>
      </c>
      <c r="F550" s="447" t="s">
        <v>7722</v>
      </c>
      <c r="G550" s="534" t="s">
        <v>969</v>
      </c>
      <c r="H550" s="450" t="s">
        <v>4386</v>
      </c>
      <c r="I550" s="450" t="s">
        <v>7723</v>
      </c>
      <c r="J550" s="217">
        <v>2045572287</v>
      </c>
      <c r="K550" s="466" t="s">
        <v>7724</v>
      </c>
      <c r="L550" s="447" t="s">
        <v>1160</v>
      </c>
      <c r="M550" s="218">
        <v>42186</v>
      </c>
      <c r="N550" s="534" t="s">
        <v>3000</v>
      </c>
      <c r="O550" s="447">
        <v>2015</v>
      </c>
    </row>
    <row r="551" spans="1:86" s="213" customFormat="1" x14ac:dyDescent="0.2">
      <c r="A551" s="450">
        <v>4244</v>
      </c>
      <c r="B551" s="477">
        <v>42370</v>
      </c>
      <c r="C551" s="447" t="s">
        <v>2252</v>
      </c>
      <c r="D551" s="447" t="s">
        <v>7049</v>
      </c>
      <c r="E551" s="454" t="s">
        <v>6201</v>
      </c>
      <c r="F551" s="447" t="s">
        <v>7050</v>
      </c>
      <c r="G551" s="534" t="s">
        <v>2133</v>
      </c>
      <c r="H551" s="450" t="s">
        <v>2926</v>
      </c>
      <c r="I551" s="450" t="s">
        <v>7051</v>
      </c>
      <c r="J551" s="217">
        <v>8676891273</v>
      </c>
      <c r="K551" s="460" t="s">
        <v>7052</v>
      </c>
      <c r="L551" s="447" t="s">
        <v>6199</v>
      </c>
      <c r="M551" s="218">
        <v>42186</v>
      </c>
      <c r="N551" s="534" t="s">
        <v>4173</v>
      </c>
      <c r="O551" s="447">
        <v>2014</v>
      </c>
    </row>
    <row r="552" spans="1:86" s="213" customFormat="1" x14ac:dyDescent="0.2">
      <c r="A552" s="462">
        <v>4245</v>
      </c>
      <c r="B552" s="477">
        <v>42370</v>
      </c>
      <c r="C552" s="309" t="s">
        <v>4098</v>
      </c>
      <c r="D552" s="213" t="s">
        <v>4099</v>
      </c>
      <c r="E552" s="219" t="s">
        <v>6201</v>
      </c>
      <c r="F552" s="447" t="s">
        <v>7725</v>
      </c>
      <c r="G552" s="534" t="s">
        <v>4100</v>
      </c>
      <c r="H552" s="450" t="s">
        <v>2369</v>
      </c>
      <c r="I552" s="450" t="s">
        <v>4101</v>
      </c>
      <c r="J552" s="287">
        <v>9023003503</v>
      </c>
      <c r="K552" s="466" t="s">
        <v>7726</v>
      </c>
      <c r="L552" s="447" t="s">
        <v>834</v>
      </c>
      <c r="M552" s="623">
        <v>42186</v>
      </c>
      <c r="N552" s="624" t="s">
        <v>6036</v>
      </c>
      <c r="O552" s="447">
        <v>2011</v>
      </c>
      <c r="P552" s="214"/>
      <c r="U552" s="222"/>
    </row>
    <row r="553" spans="1:86" s="213" customFormat="1" x14ac:dyDescent="0.2">
      <c r="A553" s="450">
        <v>4246</v>
      </c>
      <c r="B553" s="477">
        <v>42370</v>
      </c>
      <c r="C553" s="447" t="s">
        <v>6215</v>
      </c>
      <c r="D553" s="447" t="s">
        <v>5530</v>
      </c>
      <c r="E553" s="219" t="s">
        <v>6201</v>
      </c>
      <c r="F553" s="447" t="s">
        <v>6216</v>
      </c>
      <c r="G553" s="534" t="s">
        <v>133</v>
      </c>
      <c r="H553" s="450" t="s">
        <v>832</v>
      </c>
      <c r="I553" s="450" t="s">
        <v>6217</v>
      </c>
      <c r="J553" s="451" t="s">
        <v>6218</v>
      </c>
      <c r="K553" s="466" t="s">
        <v>6219</v>
      </c>
      <c r="L553" s="447" t="s">
        <v>4661</v>
      </c>
      <c r="M553" s="218">
        <v>41730</v>
      </c>
      <c r="N553" s="447" t="s">
        <v>6773</v>
      </c>
      <c r="O553" s="213">
        <v>2011</v>
      </c>
    </row>
    <row r="554" spans="1:86" s="213" customFormat="1" x14ac:dyDescent="0.2">
      <c r="A554" s="462">
        <v>4247</v>
      </c>
      <c r="B554" s="477">
        <v>42370</v>
      </c>
      <c r="C554" s="447" t="s">
        <v>3886</v>
      </c>
      <c r="D554" s="447" t="s">
        <v>844</v>
      </c>
      <c r="E554" s="219" t="s">
        <v>6201</v>
      </c>
      <c r="F554" s="447" t="s">
        <v>3887</v>
      </c>
      <c r="G554" s="534" t="s">
        <v>1625</v>
      </c>
      <c r="H554" s="450" t="s">
        <v>6198</v>
      </c>
      <c r="I554" s="216" t="s">
        <v>3888</v>
      </c>
      <c r="J554" s="217">
        <v>6045994326</v>
      </c>
      <c r="K554" s="464" t="s">
        <v>1641</v>
      </c>
      <c r="L554" s="213" t="s">
        <v>6199</v>
      </c>
      <c r="M554" s="218">
        <v>38473</v>
      </c>
      <c r="N554" s="213" t="s">
        <v>4495</v>
      </c>
      <c r="O554" s="214">
        <v>2005</v>
      </c>
      <c r="Q554" s="222"/>
      <c r="R554" s="222"/>
    </row>
    <row r="555" spans="1:86" s="213" customFormat="1" x14ac:dyDescent="0.2">
      <c r="A555" s="450">
        <v>4248</v>
      </c>
      <c r="B555" s="477">
        <v>42370</v>
      </c>
      <c r="C555" s="447" t="s">
        <v>7727</v>
      </c>
      <c r="D555" s="447" t="s">
        <v>1587</v>
      </c>
      <c r="E555" s="454" t="s">
        <v>4467</v>
      </c>
      <c r="F555" s="447" t="s">
        <v>7728</v>
      </c>
      <c r="G555" s="534" t="s">
        <v>7729</v>
      </c>
      <c r="H555" s="450" t="s">
        <v>832</v>
      </c>
      <c r="I555" s="450" t="s">
        <v>7730</v>
      </c>
      <c r="J555" s="217">
        <v>4388320955</v>
      </c>
      <c r="K555" s="466" t="s">
        <v>7731</v>
      </c>
      <c r="L555" s="447" t="s">
        <v>4661</v>
      </c>
      <c r="M555" s="218">
        <v>42186</v>
      </c>
      <c r="N555" s="534" t="s">
        <v>6786</v>
      </c>
      <c r="O555" s="448">
        <v>2015</v>
      </c>
    </row>
    <row r="556" spans="1:86" s="213" customFormat="1" x14ac:dyDescent="0.2">
      <c r="A556" s="450">
        <v>4249</v>
      </c>
      <c r="B556" s="477">
        <v>42370</v>
      </c>
      <c r="C556" s="447" t="s">
        <v>7732</v>
      </c>
      <c r="D556" s="447" t="s">
        <v>2921</v>
      </c>
      <c r="E556" s="454" t="s">
        <v>6201</v>
      </c>
      <c r="F556" s="447" t="s">
        <v>7733</v>
      </c>
      <c r="G556" s="534" t="s">
        <v>7734</v>
      </c>
      <c r="H556" s="450" t="s">
        <v>832</v>
      </c>
      <c r="I556" s="450" t="s">
        <v>7735</v>
      </c>
      <c r="J556" s="217">
        <v>5142662983</v>
      </c>
      <c r="K556" s="551"/>
      <c r="L556" s="447" t="s">
        <v>4661</v>
      </c>
      <c r="M556" s="218">
        <v>42186</v>
      </c>
      <c r="N556" s="534" t="s">
        <v>5340</v>
      </c>
      <c r="O556" s="448">
        <v>2015</v>
      </c>
    </row>
    <row r="557" spans="1:86" s="213" customFormat="1" x14ac:dyDescent="0.2">
      <c r="A557" s="450">
        <v>4250</v>
      </c>
      <c r="B557" s="477">
        <v>42370</v>
      </c>
      <c r="C557" s="447" t="s">
        <v>7736</v>
      </c>
      <c r="D557" s="447" t="s">
        <v>479</v>
      </c>
      <c r="E557" s="454" t="s">
        <v>6201</v>
      </c>
      <c r="F557" s="447" t="s">
        <v>7737</v>
      </c>
      <c r="G557" s="534" t="s">
        <v>4980</v>
      </c>
      <c r="H557" s="450" t="s">
        <v>4981</v>
      </c>
      <c r="I557" s="450" t="s">
        <v>7738</v>
      </c>
      <c r="J557" s="217">
        <v>5066741112</v>
      </c>
      <c r="K557" s="466" t="s">
        <v>7739</v>
      </c>
      <c r="L557" s="447" t="s">
        <v>834</v>
      </c>
      <c r="M557" s="218">
        <v>42186</v>
      </c>
      <c r="N557" s="534" t="s">
        <v>1397</v>
      </c>
      <c r="O557" s="448">
        <v>2015</v>
      </c>
    </row>
    <row r="558" spans="1:86" s="449" customFormat="1" x14ac:dyDescent="0.2">
      <c r="A558" s="450">
        <v>4251</v>
      </c>
      <c r="B558" s="477">
        <v>42370</v>
      </c>
      <c r="C558" s="447" t="s">
        <v>6689</v>
      </c>
      <c r="D558" s="447" t="s">
        <v>2057</v>
      </c>
      <c r="E558" s="454" t="s">
        <v>6201</v>
      </c>
      <c r="F558" s="447" t="s">
        <v>7740</v>
      </c>
      <c r="G558" s="534" t="s">
        <v>279</v>
      </c>
      <c r="H558" s="450" t="s">
        <v>820</v>
      </c>
      <c r="I558" s="450" t="s">
        <v>5347</v>
      </c>
      <c r="J558" s="217">
        <v>5198395361</v>
      </c>
      <c r="K558" s="551"/>
      <c r="L558" s="447" t="s">
        <v>821</v>
      </c>
      <c r="M558" s="218">
        <v>42186</v>
      </c>
      <c r="N558" s="309"/>
      <c r="O558" s="448">
        <v>2015</v>
      </c>
      <c r="P558" s="213"/>
      <c r="Q558" s="213"/>
      <c r="R558" s="213"/>
      <c r="S558" s="213"/>
      <c r="T558" s="213"/>
      <c r="U558" s="213"/>
    </row>
    <row r="559" spans="1:86" x14ac:dyDescent="0.2">
      <c r="A559" s="450">
        <v>4252</v>
      </c>
      <c r="B559" s="477">
        <v>42370</v>
      </c>
      <c r="C559" s="447" t="s">
        <v>7741</v>
      </c>
      <c r="D559" s="447" t="s">
        <v>5704</v>
      </c>
      <c r="E559" s="454" t="s">
        <v>6201</v>
      </c>
      <c r="F559" s="447" t="s">
        <v>7742</v>
      </c>
      <c r="G559" s="534" t="s">
        <v>4850</v>
      </c>
      <c r="H559" s="450" t="s">
        <v>6198</v>
      </c>
      <c r="I559" s="450" t="s">
        <v>7743</v>
      </c>
      <c r="J559" s="217">
        <v>2508180953</v>
      </c>
      <c r="K559" s="551" t="s">
        <v>7744</v>
      </c>
      <c r="L559" s="447" t="s">
        <v>6199</v>
      </c>
      <c r="M559" s="218">
        <v>42186</v>
      </c>
      <c r="N559" s="534" t="s">
        <v>1011</v>
      </c>
      <c r="O559" s="448">
        <v>2015</v>
      </c>
      <c r="P559" s="213"/>
      <c r="Q559" s="213"/>
      <c r="R559" s="213"/>
      <c r="S559" s="213"/>
      <c r="T559" s="213"/>
      <c r="U559" s="213"/>
    </row>
    <row r="560" spans="1:86" s="213" customFormat="1" x14ac:dyDescent="0.2">
      <c r="A560" s="450">
        <v>4253</v>
      </c>
      <c r="B560" s="477">
        <v>42370</v>
      </c>
      <c r="C560" s="447" t="s">
        <v>2208</v>
      </c>
      <c r="D560" s="447" t="s">
        <v>54</v>
      </c>
      <c r="E560" s="219" t="s">
        <v>6201</v>
      </c>
      <c r="F560" s="447" t="s">
        <v>2209</v>
      </c>
      <c r="G560" s="534" t="s">
        <v>969</v>
      </c>
      <c r="H560" s="447" t="s">
        <v>4386</v>
      </c>
      <c r="I560" s="216" t="s">
        <v>2210</v>
      </c>
      <c r="J560" s="217" t="s">
        <v>2211</v>
      </c>
      <c r="K560" s="460" t="s">
        <v>2212</v>
      </c>
      <c r="L560" s="213" t="s">
        <v>1160</v>
      </c>
      <c r="M560" s="218">
        <v>42186</v>
      </c>
      <c r="N560" s="213" t="s">
        <v>3000</v>
      </c>
      <c r="O560" s="214">
        <v>2013</v>
      </c>
      <c r="P560" s="449"/>
      <c r="Q560" s="449"/>
      <c r="R560" s="449"/>
      <c r="V560" s="222"/>
      <c r="W560" s="222"/>
      <c r="X560" s="222"/>
      <c r="Y560" s="222"/>
      <c r="Z560" s="222"/>
      <c r="AA560" s="222"/>
      <c r="AB560" s="222"/>
      <c r="AC560" s="222"/>
      <c r="AD560" s="222"/>
      <c r="AE560" s="222"/>
      <c r="AF560" s="222"/>
      <c r="AG560" s="222"/>
      <c r="AH560" s="222"/>
      <c r="AI560" s="222"/>
      <c r="AJ560" s="222"/>
      <c r="AK560" s="222"/>
      <c r="AL560" s="222"/>
      <c r="AM560" s="222"/>
      <c r="AN560" s="222"/>
      <c r="AO560" s="222"/>
      <c r="AP560" s="222"/>
      <c r="AQ560" s="222"/>
      <c r="AR560" s="222"/>
      <c r="AS560" s="222"/>
      <c r="AT560" s="222"/>
      <c r="AU560" s="222"/>
      <c r="AV560" s="222"/>
      <c r="AW560" s="222"/>
      <c r="AX560" s="222"/>
      <c r="AY560" s="222"/>
      <c r="AZ560" s="222"/>
      <c r="BA560" s="222"/>
      <c r="BB560" s="222"/>
      <c r="BC560" s="222"/>
      <c r="BD560" s="222"/>
      <c r="BE560" s="222"/>
      <c r="BF560" s="222"/>
      <c r="BG560" s="222"/>
      <c r="BH560" s="222"/>
      <c r="BI560" s="222"/>
      <c r="BJ560" s="222"/>
      <c r="BK560" s="222"/>
      <c r="BL560" s="222"/>
      <c r="BM560" s="222"/>
      <c r="BN560" s="222"/>
      <c r="BO560" s="222"/>
      <c r="BP560" s="222"/>
      <c r="BQ560" s="222"/>
      <c r="BR560" s="222"/>
      <c r="BS560" s="222"/>
      <c r="BT560" s="222"/>
      <c r="BU560" s="222"/>
      <c r="BV560" s="222"/>
      <c r="BW560" s="222"/>
      <c r="BX560" s="222"/>
      <c r="BY560" s="222"/>
      <c r="BZ560" s="222"/>
      <c r="CA560" s="222"/>
      <c r="CB560" s="222"/>
      <c r="CC560" s="222"/>
      <c r="CD560" s="222"/>
      <c r="CE560" s="222"/>
      <c r="CF560" s="222"/>
      <c r="CG560" s="222"/>
      <c r="CH560" s="222"/>
    </row>
    <row r="561" spans="1:48" s="213" customFormat="1" x14ac:dyDescent="0.2">
      <c r="A561" s="450">
        <v>4254</v>
      </c>
      <c r="B561" s="477">
        <v>42370</v>
      </c>
      <c r="C561" s="447" t="s">
        <v>7745</v>
      </c>
      <c r="D561" s="447" t="s">
        <v>129</v>
      </c>
      <c r="E561" s="454" t="s">
        <v>6201</v>
      </c>
      <c r="F561" s="447" t="s">
        <v>7746</v>
      </c>
      <c r="G561" s="534" t="s">
        <v>7747</v>
      </c>
      <c r="H561" s="450" t="s">
        <v>2369</v>
      </c>
      <c r="I561" s="450" t="s">
        <v>7748</v>
      </c>
      <c r="J561" s="217">
        <v>9027570264</v>
      </c>
      <c r="K561" s="466" t="s">
        <v>7749</v>
      </c>
      <c r="L561" s="447" t="s">
        <v>834</v>
      </c>
      <c r="M561" s="218">
        <v>42186</v>
      </c>
      <c r="N561" s="309"/>
      <c r="O561" s="448">
        <v>2015</v>
      </c>
    </row>
    <row r="562" spans="1:48" s="213" customFormat="1" x14ac:dyDescent="0.2">
      <c r="A562" s="450">
        <v>4255</v>
      </c>
      <c r="B562" s="477">
        <v>42370</v>
      </c>
      <c r="C562" s="447" t="s">
        <v>7750</v>
      </c>
      <c r="D562" s="447" t="s">
        <v>7751</v>
      </c>
      <c r="E562" s="454" t="s">
        <v>6201</v>
      </c>
      <c r="F562" s="447" t="s">
        <v>7752</v>
      </c>
      <c r="G562" s="534" t="s">
        <v>7753</v>
      </c>
      <c r="H562" s="450" t="s">
        <v>820</v>
      </c>
      <c r="I562" s="450" t="s">
        <v>7754</v>
      </c>
      <c r="J562" s="217">
        <v>7097625611</v>
      </c>
      <c r="K562" s="551" t="s">
        <v>7755</v>
      </c>
      <c r="L562" s="447" t="s">
        <v>821</v>
      </c>
      <c r="M562" s="218">
        <v>42186</v>
      </c>
      <c r="N562" s="309"/>
      <c r="O562" s="448">
        <v>2015</v>
      </c>
    </row>
    <row r="563" spans="1:48" s="167" customFormat="1" ht="12.6" customHeight="1" x14ac:dyDescent="0.2">
      <c r="A563" s="450">
        <v>4256</v>
      </c>
      <c r="B563" s="477">
        <v>42370</v>
      </c>
      <c r="C563" s="447" t="s">
        <v>7756</v>
      </c>
      <c r="D563" s="447" t="s">
        <v>7757</v>
      </c>
      <c r="E563" s="454" t="s">
        <v>6201</v>
      </c>
      <c r="F563" s="447" t="s">
        <v>7758</v>
      </c>
      <c r="G563" s="534" t="s">
        <v>969</v>
      </c>
      <c r="H563" s="450" t="s">
        <v>4386</v>
      </c>
      <c r="I563" s="450" t="s">
        <v>7759</v>
      </c>
      <c r="J563" s="217">
        <v>2044167311</v>
      </c>
      <c r="K563" s="551" t="s">
        <v>7760</v>
      </c>
      <c r="L563" s="447" t="s">
        <v>1160</v>
      </c>
      <c r="M563" s="218">
        <v>42186</v>
      </c>
      <c r="N563" s="534" t="s">
        <v>3000</v>
      </c>
      <c r="O563" s="448">
        <v>2015</v>
      </c>
      <c r="P563" s="213"/>
      <c r="Q563" s="213"/>
      <c r="R563" s="213"/>
      <c r="S563" s="213"/>
      <c r="T563" s="213"/>
      <c r="U563" s="213"/>
      <c r="V563" s="99"/>
      <c r="W563" s="99"/>
      <c r="X563" s="99"/>
      <c r="Y563" s="99"/>
      <c r="Z563" s="99"/>
      <c r="AA563" s="99"/>
      <c r="AB563" s="99"/>
      <c r="AC563" s="99"/>
      <c r="AD563" s="99"/>
      <c r="AE563" s="99"/>
      <c r="AF563" s="99"/>
      <c r="AG563" s="99"/>
      <c r="AH563" s="99"/>
      <c r="AI563" s="99"/>
      <c r="AJ563" s="99"/>
      <c r="AK563" s="99"/>
      <c r="AL563" s="99"/>
      <c r="AM563" s="99"/>
      <c r="AN563" s="99"/>
      <c r="AO563" s="99"/>
      <c r="AP563" s="99"/>
      <c r="AQ563" s="99"/>
      <c r="AR563" s="99"/>
      <c r="AS563" s="99"/>
      <c r="AT563" s="99"/>
      <c r="AU563" s="99"/>
      <c r="AV563" s="99"/>
    </row>
    <row r="564" spans="1:48" s="213" customFormat="1" x14ac:dyDescent="0.2">
      <c r="A564" s="450">
        <v>4257</v>
      </c>
      <c r="B564" s="477">
        <v>42370</v>
      </c>
      <c r="C564" s="447" t="s">
        <v>7776</v>
      </c>
      <c r="D564" s="447" t="s">
        <v>7761</v>
      </c>
      <c r="E564" s="454" t="s">
        <v>6201</v>
      </c>
      <c r="F564" s="447" t="s">
        <v>7769</v>
      </c>
      <c r="G564" s="534" t="s">
        <v>7770</v>
      </c>
      <c r="H564" s="450" t="s">
        <v>4386</v>
      </c>
      <c r="I564" s="450" t="s">
        <v>7771</v>
      </c>
      <c r="J564" s="217">
        <v>2047572000</v>
      </c>
      <c r="K564" s="466" t="s">
        <v>7772</v>
      </c>
      <c r="L564" s="447" t="s">
        <v>1160</v>
      </c>
      <c r="M564" s="218">
        <v>42186</v>
      </c>
      <c r="N564" s="534" t="s">
        <v>3000</v>
      </c>
      <c r="O564" s="213">
        <v>2015</v>
      </c>
    </row>
    <row r="565" spans="1:48" s="213" customFormat="1" x14ac:dyDescent="0.2">
      <c r="A565" s="450">
        <v>4258</v>
      </c>
      <c r="B565" s="477">
        <v>42370</v>
      </c>
      <c r="C565" s="447" t="s">
        <v>7763</v>
      </c>
      <c r="D565" s="447" t="s">
        <v>7764</v>
      </c>
      <c r="E565" s="454" t="s">
        <v>6201</v>
      </c>
      <c r="F565" s="447" t="s">
        <v>7765</v>
      </c>
      <c r="G565" s="534" t="s">
        <v>7766</v>
      </c>
      <c r="H565" s="450" t="s">
        <v>7767</v>
      </c>
      <c r="I565" s="216">
        <v>30277</v>
      </c>
      <c r="J565" s="217">
        <v>4044098438</v>
      </c>
      <c r="K565" s="466" t="s">
        <v>7768</v>
      </c>
      <c r="L565" s="447" t="s">
        <v>2361</v>
      </c>
      <c r="M565" s="218">
        <v>42186</v>
      </c>
      <c r="N565" s="309"/>
      <c r="O565" s="448">
        <v>2015</v>
      </c>
    </row>
    <row r="566" spans="1:48" s="213" customFormat="1" x14ac:dyDescent="0.2">
      <c r="A566" s="450">
        <v>4259</v>
      </c>
      <c r="B566" s="477">
        <v>42370</v>
      </c>
      <c r="C566" s="447" t="s">
        <v>7778</v>
      </c>
      <c r="D566" s="447" t="s">
        <v>7779</v>
      </c>
      <c r="E566" s="454" t="s">
        <v>6201</v>
      </c>
      <c r="F566" s="447" t="s">
        <v>7780</v>
      </c>
      <c r="G566" s="534" t="s">
        <v>2133</v>
      </c>
      <c r="H566" s="450" t="s">
        <v>2926</v>
      </c>
      <c r="I566" s="450" t="s">
        <v>7781</v>
      </c>
      <c r="J566" s="217">
        <v>8673363256</v>
      </c>
      <c r="K566" s="466" t="s">
        <v>7782</v>
      </c>
      <c r="L566" s="447" t="s">
        <v>6199</v>
      </c>
      <c r="M566" s="218">
        <v>42186</v>
      </c>
      <c r="N566" s="534" t="s">
        <v>1037</v>
      </c>
      <c r="O566" s="448">
        <v>2015</v>
      </c>
    </row>
    <row r="567" spans="1:48" s="213" customFormat="1" x14ac:dyDescent="0.2">
      <c r="A567" s="450">
        <v>4260</v>
      </c>
      <c r="B567" s="477">
        <v>42370</v>
      </c>
      <c r="C567" s="447" t="s">
        <v>7807</v>
      </c>
      <c r="D567" s="447" t="s">
        <v>931</v>
      </c>
      <c r="E567" s="454" t="s">
        <v>6201</v>
      </c>
      <c r="F567" s="447" t="s">
        <v>7808</v>
      </c>
      <c r="G567" s="534" t="s">
        <v>5713</v>
      </c>
      <c r="H567" s="450" t="s">
        <v>820</v>
      </c>
      <c r="I567" s="450" t="s">
        <v>7809</v>
      </c>
      <c r="J567" s="217">
        <v>5197765318</v>
      </c>
      <c r="K567" s="466" t="s">
        <v>7810</v>
      </c>
      <c r="L567" s="447" t="s">
        <v>821</v>
      </c>
      <c r="M567" s="218">
        <v>42217</v>
      </c>
      <c r="N567" s="534" t="s">
        <v>1149</v>
      </c>
      <c r="O567" s="448">
        <v>2015</v>
      </c>
    </row>
    <row r="568" spans="1:48" s="525" customFormat="1" x14ac:dyDescent="0.2">
      <c r="A568" s="450">
        <v>4261</v>
      </c>
      <c r="B568" s="477">
        <v>42370</v>
      </c>
      <c r="C568" s="447" t="s">
        <v>7811</v>
      </c>
      <c r="D568" s="449" t="s">
        <v>4497</v>
      </c>
      <c r="E568" s="454" t="s">
        <v>6201</v>
      </c>
      <c r="F568" s="447" t="s">
        <v>7812</v>
      </c>
      <c r="G568" s="534" t="s">
        <v>7813</v>
      </c>
      <c r="H568" s="450" t="s">
        <v>4386</v>
      </c>
      <c r="I568" s="450" t="s">
        <v>7814</v>
      </c>
      <c r="J568" s="217">
        <v>2049014990</v>
      </c>
      <c r="K568" s="466" t="s">
        <v>5078</v>
      </c>
      <c r="L568" s="447" t="s">
        <v>1160</v>
      </c>
      <c r="M568" s="218">
        <v>42217</v>
      </c>
      <c r="N568" s="534" t="s">
        <v>3000</v>
      </c>
      <c r="O568" s="448">
        <v>2015</v>
      </c>
      <c r="P568" s="213"/>
      <c r="Q568" s="213"/>
      <c r="R568" s="213"/>
      <c r="S568" s="213"/>
      <c r="T568" s="213"/>
      <c r="U568" s="213"/>
    </row>
    <row r="569" spans="1:48" s="213" customFormat="1" x14ac:dyDescent="0.2">
      <c r="A569" s="450">
        <v>4263</v>
      </c>
      <c r="B569" s="477">
        <v>42005</v>
      </c>
      <c r="C569" s="447" t="s">
        <v>3893</v>
      </c>
      <c r="D569" s="447" t="s">
        <v>1124</v>
      </c>
      <c r="E569" s="219" t="s">
        <v>6201</v>
      </c>
      <c r="F569" s="448" t="s">
        <v>7157</v>
      </c>
      <c r="G569" s="532" t="s">
        <v>7158</v>
      </c>
      <c r="H569" s="448" t="s">
        <v>832</v>
      </c>
      <c r="I569" s="454" t="s">
        <v>7159</v>
      </c>
      <c r="J569" s="217">
        <v>4508227508</v>
      </c>
      <c r="K569" s="452" t="s">
        <v>1460</v>
      </c>
      <c r="L569" s="214" t="s">
        <v>4661</v>
      </c>
      <c r="M569" s="218">
        <v>42217</v>
      </c>
      <c r="N569" s="213" t="s">
        <v>5340</v>
      </c>
      <c r="O569" s="213">
        <v>2014</v>
      </c>
      <c r="P569" s="449"/>
      <c r="Q569" s="449"/>
      <c r="R569" s="449"/>
    </row>
    <row r="570" spans="1:48" s="213" customFormat="1" x14ac:dyDescent="0.2">
      <c r="A570" s="450">
        <v>4264</v>
      </c>
      <c r="B570" s="477">
        <v>42005</v>
      </c>
      <c r="C570" s="447" t="s">
        <v>6124</v>
      </c>
      <c r="D570" s="447" t="s">
        <v>5328</v>
      </c>
      <c r="E570" s="219" t="s">
        <v>6201</v>
      </c>
      <c r="F570" s="447" t="s">
        <v>4169</v>
      </c>
      <c r="G570" s="534" t="s">
        <v>2133</v>
      </c>
      <c r="H570" s="447" t="s">
        <v>2926</v>
      </c>
      <c r="I570" s="216" t="s">
        <v>4170</v>
      </c>
      <c r="J570" s="217" t="s">
        <v>4171</v>
      </c>
      <c r="K570" s="460" t="s">
        <v>4172</v>
      </c>
      <c r="L570" s="213" t="s">
        <v>6199</v>
      </c>
      <c r="M570" s="218">
        <v>42217</v>
      </c>
      <c r="N570" s="222" t="s">
        <v>4173</v>
      </c>
      <c r="O570" s="214">
        <v>2013</v>
      </c>
      <c r="S570" s="449"/>
    </row>
    <row r="571" spans="1:48" s="213" customFormat="1" x14ac:dyDescent="0.2">
      <c r="A571" s="450">
        <v>4265</v>
      </c>
      <c r="B571" s="477">
        <v>42005</v>
      </c>
      <c r="C571" s="447" t="s">
        <v>7815</v>
      </c>
      <c r="D571" s="447" t="s">
        <v>7816</v>
      </c>
      <c r="E571" s="454" t="s">
        <v>6201</v>
      </c>
      <c r="F571" s="447" t="s">
        <v>7817</v>
      </c>
      <c r="G571" s="534" t="s">
        <v>2517</v>
      </c>
      <c r="H571" s="450" t="s">
        <v>6198</v>
      </c>
      <c r="I571" s="450" t="s">
        <v>7818</v>
      </c>
      <c r="J571" s="217">
        <v>2508846929</v>
      </c>
      <c r="K571" s="466" t="s">
        <v>7819</v>
      </c>
      <c r="L571" s="447" t="s">
        <v>6199</v>
      </c>
      <c r="M571" s="218">
        <v>42217</v>
      </c>
      <c r="N571" s="534" t="s">
        <v>1216</v>
      </c>
      <c r="O571" s="448">
        <v>2015</v>
      </c>
    </row>
    <row r="572" spans="1:48" s="213" customFormat="1" x14ac:dyDescent="0.2">
      <c r="A572" s="523">
        <v>4266</v>
      </c>
      <c r="B572" s="477">
        <v>42005</v>
      </c>
      <c r="C572" s="447" t="s">
        <v>7824</v>
      </c>
      <c r="D572" s="447" t="s">
        <v>7825</v>
      </c>
      <c r="E572" s="454" t="s">
        <v>1163</v>
      </c>
      <c r="F572" s="447" t="s">
        <v>7826</v>
      </c>
      <c r="G572" s="534" t="s">
        <v>7827</v>
      </c>
      <c r="H572" s="450" t="s">
        <v>820</v>
      </c>
      <c r="I572" s="450" t="s">
        <v>7828</v>
      </c>
      <c r="J572" s="217">
        <v>5798451709</v>
      </c>
      <c r="K572" s="466" t="s">
        <v>7829</v>
      </c>
      <c r="L572" s="447" t="s">
        <v>821</v>
      </c>
      <c r="M572" s="218">
        <v>42217</v>
      </c>
      <c r="N572" s="309"/>
      <c r="O572" s="448">
        <v>2015</v>
      </c>
    </row>
  </sheetData>
  <sortState ref="A1:U572">
    <sortCondition ref="A552"/>
  </sortState>
  <phoneticPr fontId="5" type="noConversion"/>
  <hyperlinks>
    <hyperlink ref="K2" r:id="rId1"/>
    <hyperlink ref="K7" r:id="rId2"/>
    <hyperlink ref="K21" r:id="rId3"/>
    <hyperlink ref="K40" r:id="rId4"/>
    <hyperlink ref="K165" r:id="rId5"/>
    <hyperlink ref="K43" r:id="rId6"/>
    <hyperlink ref="K44" r:id="rId7"/>
    <hyperlink ref="K91" r:id="rId8"/>
    <hyperlink ref="K103" r:id="rId9"/>
    <hyperlink ref="K64" r:id="rId10"/>
    <hyperlink ref="K29" r:id="rId11"/>
    <hyperlink ref="K59" r:id="rId12"/>
    <hyperlink ref="K133" r:id="rId13"/>
    <hyperlink ref="K180" r:id="rId14"/>
    <hyperlink ref="K120" r:id="rId15"/>
    <hyperlink ref="K49" r:id="rId16"/>
    <hyperlink ref="K46" r:id="rId17"/>
    <hyperlink ref="K42" r:id="rId18"/>
    <hyperlink ref="K83" r:id="rId19"/>
    <hyperlink ref="K122" r:id="rId20"/>
    <hyperlink ref="K56" r:id="rId21"/>
    <hyperlink ref="K131" r:id="rId22"/>
    <hyperlink ref="K5" r:id="rId23"/>
    <hyperlink ref="K182" r:id="rId24"/>
    <hyperlink ref="K152" r:id="rId25"/>
    <hyperlink ref="K162" r:id="rId26"/>
    <hyperlink ref="K150" r:id="rId27"/>
    <hyperlink ref="K23" r:id="rId28"/>
    <hyperlink ref="K215" r:id="rId29"/>
    <hyperlink ref="K12" r:id="rId30"/>
    <hyperlink ref="K45" r:id="rId31"/>
    <hyperlink ref="K126" r:id="rId32"/>
    <hyperlink ref="K50" r:id="rId33"/>
    <hyperlink ref="K155" r:id="rId34"/>
    <hyperlink ref="K98" r:id="rId35"/>
    <hyperlink ref="K107" r:id="rId36"/>
    <hyperlink ref="K48" r:id="rId37"/>
    <hyperlink ref="K34" r:id="rId38"/>
    <hyperlink ref="K100" r:id="rId39"/>
    <hyperlink ref="K186" r:id="rId40"/>
    <hyperlink ref="K67" r:id="rId41"/>
    <hyperlink ref="K109" r:id="rId42"/>
    <hyperlink ref="K88" r:id="rId43"/>
    <hyperlink ref="K139" r:id="rId44"/>
    <hyperlink ref="K99" r:id="rId45"/>
    <hyperlink ref="K173" r:id="rId46"/>
    <hyperlink ref="K187" r:id="rId47"/>
    <hyperlink ref="K188" r:id="rId48"/>
    <hyperlink ref="K146" r:id="rId49"/>
    <hyperlink ref="K158" r:id="rId50"/>
    <hyperlink ref="K36" r:id="rId51"/>
    <hyperlink ref="K52" r:id="rId52"/>
    <hyperlink ref="K86" r:id="rId53"/>
    <hyperlink ref="K25" r:id="rId54"/>
    <hyperlink ref="K70" r:id="rId55"/>
    <hyperlink ref="K141" r:id="rId56"/>
    <hyperlink ref="K189" r:id="rId57"/>
    <hyperlink ref="K190" r:id="rId58"/>
    <hyperlink ref="K102" r:id="rId59"/>
    <hyperlink ref="K69" r:id="rId60"/>
    <hyperlink ref="K37" r:id="rId61"/>
    <hyperlink ref="K68" r:id="rId62"/>
    <hyperlink ref="K191" r:id="rId63"/>
    <hyperlink ref="K192" r:id="rId64"/>
    <hyperlink ref="K193" r:id="rId65"/>
    <hyperlink ref="K71" r:id="rId66"/>
    <hyperlink ref="K194" r:id="rId67"/>
    <hyperlink ref="K171" r:id="rId68"/>
    <hyperlink ref="K89" r:id="rId69"/>
    <hyperlink ref="K147" r:id="rId70"/>
    <hyperlink ref="K39" r:id="rId71"/>
    <hyperlink ref="K195" r:id="rId72"/>
    <hyperlink ref="K196" r:id="rId73"/>
    <hyperlink ref="K132" r:id="rId74"/>
    <hyperlink ref="K174" r:id="rId75"/>
    <hyperlink ref="K197" r:id="rId76"/>
    <hyperlink ref="K116" r:id="rId77"/>
    <hyperlink ref="K199" r:id="rId78"/>
    <hyperlink ref="K113" r:id="rId79"/>
    <hyperlink ref="K111" r:id="rId80"/>
    <hyperlink ref="K20" r:id="rId81"/>
    <hyperlink ref="K94" r:id="rId82"/>
    <hyperlink ref="K130" r:id="rId83"/>
    <hyperlink ref="K151" r:id="rId84"/>
    <hyperlink ref="K163" r:id="rId85"/>
    <hyperlink ref="K172" r:id="rId86"/>
    <hyperlink ref="K179" r:id="rId87"/>
    <hyperlink ref="K79" r:id="rId88"/>
    <hyperlink ref="K202" r:id="rId89"/>
    <hyperlink ref="K10" r:id="rId90"/>
    <hyperlink ref="K11" r:id="rId91"/>
    <hyperlink ref="K142" r:id="rId92"/>
    <hyperlink ref="K170" r:id="rId93"/>
    <hyperlink ref="K136" r:id="rId94"/>
    <hyperlink ref="K203" r:id="rId95"/>
    <hyperlink ref="K74" r:id="rId96"/>
    <hyperlink ref="K95" r:id="rId97" tooltip="blocked::mailto:ithomson1@cogeco.ca" display="mailto:ithomson1@cogeco.ca"/>
    <hyperlink ref="K127" r:id="rId98"/>
    <hyperlink ref="K87" r:id="rId99"/>
    <hyperlink ref="K19" r:id="rId100"/>
    <hyperlink ref="K125" r:id="rId101"/>
    <hyperlink ref="K51" r:id="rId102" tooltip="blocked::mailto:dianakrauss@shaw.ca" display="mailto:dianakrauss@shaw.ca"/>
    <hyperlink ref="K154" r:id="rId103"/>
    <hyperlink ref="K106" r:id="rId104"/>
    <hyperlink ref="K77" r:id="rId105"/>
    <hyperlink ref="K8" r:id="rId106"/>
    <hyperlink ref="K27" r:id="rId107"/>
    <hyperlink ref="K206" r:id="rId108"/>
    <hyperlink ref="K153" r:id="rId109"/>
    <hyperlink ref="K207" r:id="rId110"/>
    <hyperlink ref="K6" r:id="rId111"/>
    <hyperlink ref="K9" r:id="rId112"/>
    <hyperlink ref="K17" r:id="rId113"/>
    <hyperlink ref="K41" r:id="rId114"/>
    <hyperlink ref="K208" r:id="rId115"/>
    <hyperlink ref="K209" r:id="rId116"/>
    <hyperlink ref="K210" r:id="rId117"/>
    <hyperlink ref="K212" r:id="rId118"/>
    <hyperlink ref="K213" r:id="rId119"/>
    <hyperlink ref="K1" r:id="rId120"/>
    <hyperlink ref="K214" r:id="rId121"/>
    <hyperlink ref="K216" r:id="rId122"/>
    <hyperlink ref="K80" r:id="rId123"/>
    <hyperlink ref="K176" r:id="rId124"/>
    <hyperlink ref="K178" r:id="rId125"/>
    <hyperlink ref="K219" r:id="rId126"/>
    <hyperlink ref="K221" r:id="rId127"/>
    <hyperlink ref="K222" r:id="rId128"/>
    <hyperlink ref="K223" r:id="rId129"/>
    <hyperlink ref="K224" r:id="rId130"/>
    <hyperlink ref="K225" r:id="rId131"/>
    <hyperlink ref="K226" r:id="rId132"/>
    <hyperlink ref="K30" r:id="rId133"/>
    <hyperlink ref="K33" r:id="rId134"/>
    <hyperlink ref="K234" r:id="rId135"/>
    <hyperlink ref="K3" r:id="rId136"/>
    <hyperlink ref="K236" r:id="rId137"/>
    <hyperlink ref="K239" r:id="rId138"/>
    <hyperlink ref="K156" r:id="rId139"/>
    <hyperlink ref="K241" r:id="rId140"/>
    <hyperlink ref="K242" r:id="rId141"/>
    <hyperlink ref="K244" r:id="rId142"/>
    <hyperlink ref="K169" r:id="rId143"/>
    <hyperlink ref="K204" r:id="rId144"/>
    <hyperlink ref="K246" r:id="rId145"/>
    <hyperlink ref="K247" r:id="rId146"/>
    <hyperlink ref="K161" r:id="rId147"/>
    <hyperlink ref="K248" r:id="rId148"/>
    <hyperlink ref="K249" r:id="rId149"/>
    <hyperlink ref="J53" r:id="rId150" display="gpalanuik@shaw.ca"/>
    <hyperlink ref="K53" r:id="rId151"/>
    <hyperlink ref="K112" r:id="rId152"/>
    <hyperlink ref="K129" r:id="rId153"/>
    <hyperlink ref="K217" r:id="rId154"/>
    <hyperlink ref="K250" r:id="rId155"/>
    <hyperlink ref="K251" r:id="rId156"/>
    <hyperlink ref="K252" r:id="rId157"/>
    <hyperlink ref="K253" r:id="rId158"/>
    <hyperlink ref="K254" r:id="rId159"/>
    <hyperlink ref="K138" r:id="rId160"/>
    <hyperlink ref="K258" r:id="rId161"/>
    <hyperlink ref="K259" r:id="rId162"/>
    <hyperlink ref="K228" r:id="rId163"/>
    <hyperlink ref="K261" r:id="rId164"/>
    <hyperlink ref="K264" r:id="rId165"/>
    <hyperlink ref="K72" r:id="rId166"/>
    <hyperlink ref="K231" r:id="rId167"/>
    <hyperlink ref="K93" r:id="rId168"/>
    <hyperlink ref="K18" r:id="rId169"/>
    <hyperlink ref="K268" r:id="rId170"/>
    <hyperlink ref="K269" r:id="rId171"/>
    <hyperlink ref="K62" r:id="rId172"/>
    <hyperlink ref="K97" r:id="rId173"/>
    <hyperlink ref="K84" r:id="rId174"/>
    <hyperlink ref="K123" r:id="rId175"/>
    <hyperlink ref="K270" r:id="rId176"/>
    <hyperlink ref="K271" r:id="rId177"/>
    <hyperlink ref="K272" r:id="rId178"/>
    <hyperlink ref="K273" r:id="rId179"/>
    <hyperlink ref="K275" r:id="rId180"/>
    <hyperlink ref="K276" r:id="rId181"/>
    <hyperlink ref="K277" r:id="rId182"/>
    <hyperlink ref="K278" r:id="rId183"/>
    <hyperlink ref="K238" r:id="rId184"/>
    <hyperlink ref="K63" r:id="rId185"/>
    <hyperlink ref="K280" r:id="rId186"/>
    <hyperlink ref="K282" r:id="rId187"/>
    <hyperlink ref="K232" r:id="rId188"/>
    <hyperlink ref="K283" r:id="rId189"/>
    <hyperlink ref="K284" r:id="rId190"/>
    <hyperlink ref="K285" r:id="rId191"/>
    <hyperlink ref="K286" r:id="rId192"/>
    <hyperlink ref="K292" r:id="rId193"/>
    <hyperlink ref="K293" r:id="rId194"/>
    <hyperlink ref="K294" r:id="rId195"/>
    <hyperlink ref="K15" r:id="rId196"/>
    <hyperlink ref="K296" r:id="rId197"/>
    <hyperlink ref="K134" r:id="rId198"/>
    <hyperlink ref="K54" r:id="rId199"/>
    <hyperlink ref="K299" r:id="rId200"/>
    <hyperlink ref="K297" r:id="rId201"/>
    <hyperlink ref="K115" r:id="rId202"/>
    <hyperlink ref="K4" r:id="rId203"/>
    <hyperlink ref="K82" r:id="rId204"/>
    <hyperlink ref="K104" r:id="rId205"/>
    <hyperlink ref="K308" r:id="rId206"/>
    <hyperlink ref="K309" r:id="rId207"/>
    <hyperlink ref="K298" r:id="rId208"/>
    <hyperlink ref="K311" r:id="rId209"/>
    <hyperlink ref="K310" r:id="rId210"/>
    <hyperlink ref="K312" r:id="rId211"/>
    <hyperlink ref="K315" r:id="rId212"/>
    <hyperlink ref="K76" r:id="rId213"/>
    <hyperlink ref="K314" r:id="rId214"/>
    <hyperlink ref="K316" r:id="rId215"/>
    <hyperlink ref="K128" r:id="rId216"/>
    <hyperlink ref="K317" r:id="rId217"/>
    <hyperlink ref="K320" r:id="rId218"/>
    <hyperlink ref="K321" r:id="rId219"/>
    <hyperlink ref="K322" r:id="rId220"/>
    <hyperlink ref="K323" r:id="rId221"/>
    <hyperlink ref="K78" r:id="rId222"/>
    <hyperlink ref="K324" r:id="rId223"/>
    <hyperlink ref="K325" r:id="rId224"/>
    <hyperlink ref="K326" r:id="rId225"/>
    <hyperlink ref="K327" r:id="rId226"/>
    <hyperlink ref="K329" r:id="rId227"/>
    <hyperlink ref="K330" r:id="rId228"/>
    <hyperlink ref="K331" r:id="rId229"/>
    <hyperlink ref="K332" r:id="rId230"/>
    <hyperlink ref="K333" r:id="rId231"/>
    <hyperlink ref="K336" r:id="rId232"/>
    <hyperlink ref="K338" r:id="rId233"/>
    <hyperlink ref="K339" r:id="rId234"/>
    <hyperlink ref="K263" r:id="rId235"/>
    <hyperlink ref="K340" r:id="rId236"/>
    <hyperlink ref="K342" r:id="rId237"/>
    <hyperlink ref="K344" r:id="rId238"/>
    <hyperlink ref="K345" r:id="rId239"/>
    <hyperlink ref="K346" r:id="rId240"/>
    <hyperlink ref="K347" r:id="rId241"/>
    <hyperlink ref="K349" r:id="rId242"/>
    <hyperlink ref="K350" r:id="rId243"/>
    <hyperlink ref="K351" r:id="rId244"/>
    <hyperlink ref="K352" r:id="rId245"/>
    <hyperlink ref="K353" r:id="rId246"/>
    <hyperlink ref="K358" r:id="rId247"/>
    <hyperlink ref="K359" r:id="rId248"/>
    <hyperlink ref="K360" r:id="rId249"/>
    <hyperlink ref="K361" r:id="rId250"/>
    <hyperlink ref="K362" r:id="rId251"/>
    <hyperlink ref="K363" r:id="rId252"/>
    <hyperlink ref="K364" r:id="rId253"/>
    <hyperlink ref="K365" r:id="rId254"/>
    <hyperlink ref="K108" r:id="rId255"/>
    <hyperlink ref="K368" r:id="rId256"/>
    <hyperlink ref="K369" r:id="rId257"/>
    <hyperlink ref="K370" r:id="rId258"/>
    <hyperlink ref="K371" r:id="rId259"/>
    <hyperlink ref="K376" r:id="rId260"/>
    <hyperlink ref="K377" r:id="rId261"/>
    <hyperlink ref="K354" r:id="rId262"/>
    <hyperlink ref="K355" r:id="rId263"/>
    <hyperlink ref="K357" r:id="rId264"/>
    <hyperlink ref="K379" r:id="rId265"/>
    <hyperlink ref="K101" r:id="rId266" display="mikezentena@rogers.com"/>
    <hyperlink ref="K378" r:id="rId267"/>
    <hyperlink ref="K110" r:id="rId268" display="mikezentena@rogers.com"/>
    <hyperlink ref="K140" r:id="rId269" display="ralphgilby@telus.net"/>
    <hyperlink ref="K380" r:id="rId270"/>
    <hyperlink ref="K381" r:id="rId271"/>
    <hyperlink ref="K382" r:id="rId272"/>
    <hyperlink ref="K58" r:id="rId273" display="4racine@gmail.com"/>
    <hyperlink ref="K35" r:id="rId274"/>
    <hyperlink ref="K374" r:id="rId275"/>
    <hyperlink ref="K22" r:id="rId276"/>
    <hyperlink ref="K287" r:id="rId277"/>
    <hyperlink ref="K290" r:id="rId278"/>
    <hyperlink ref="K383" r:id="rId279"/>
    <hyperlink ref="K328" r:id="rId280"/>
    <hyperlink ref="K385" r:id="rId281"/>
    <hyperlink ref="K386" r:id="rId282"/>
    <hyperlink ref="K384" r:id="rId283"/>
    <hyperlink ref="K295" r:id="rId284"/>
    <hyperlink ref="K319" r:id="rId285"/>
    <hyperlink ref="K245" r:id="rId286"/>
    <hyperlink ref="K388" r:id="rId287"/>
    <hyperlink ref="K289" r:id="rId288"/>
    <hyperlink ref="K211" r:id="rId289"/>
    <hyperlink ref="K389" r:id="rId290"/>
    <hyperlink ref="K291" r:id="rId291"/>
    <hyperlink ref="K184" r:id="rId292"/>
    <hyperlink ref="K390" r:id="rId293"/>
    <hyperlink ref="K391" r:id="rId294"/>
    <hyperlink ref="K177" r:id="rId295"/>
    <hyperlink ref="K164" r:id="rId296"/>
    <hyperlink ref="K394" r:id="rId297"/>
    <hyperlink ref="K395" r:id="rId298"/>
    <hyperlink ref="K255" r:id="rId299"/>
    <hyperlink ref="K135" r:id="rId300"/>
    <hyperlink ref="K281" r:id="rId301"/>
    <hyperlink ref="K90" r:id="rId302"/>
    <hyperlink ref="K337" r:id="rId303"/>
    <hyperlink ref="K148" r:id="rId304"/>
    <hyperlink ref="K256" r:id="rId305"/>
    <hyperlink ref="K28" r:id="rId306"/>
    <hyperlink ref="K220" r:id="rId307"/>
    <hyperlink ref="K266" r:id="rId308"/>
    <hyperlink ref="K397" r:id="rId309"/>
    <hyperlink ref="K398" r:id="rId310"/>
    <hyperlink ref="K400" r:id="rId311"/>
    <hyperlink ref="K401" r:id="rId312"/>
    <hyperlink ref="K402" r:id="rId313"/>
    <hyperlink ref="K403" r:id="rId314"/>
    <hyperlink ref="K406" r:id="rId315"/>
    <hyperlink ref="K167" r:id="rId316"/>
    <hyperlink ref="K257" r:id="rId317"/>
    <hyperlink ref="K227" r:id="rId318"/>
    <hyperlink ref="K301" r:id="rId319"/>
    <hyperlink ref="K404" r:id="rId320"/>
    <hyperlink ref="K55" r:id="rId321"/>
    <hyperlink ref="K300" r:id="rId322"/>
    <hyperlink ref="K265" r:id="rId323"/>
    <hyperlink ref="K405" r:id="rId324"/>
    <hyperlink ref="K262" r:id="rId325"/>
    <hyperlink ref="K218" r:id="rId326"/>
    <hyperlink ref="K306" r:id="rId327"/>
    <hyperlink ref="K307" r:id="rId328"/>
    <hyperlink ref="K409" r:id="rId329"/>
    <hyperlink ref="K407" r:id="rId330"/>
    <hyperlink ref="K408" r:id="rId331"/>
    <hyperlink ref="K175" r:id="rId332"/>
    <hyperlink ref="K143" r:id="rId333"/>
    <hyperlink ref="K303" r:id="rId334"/>
    <hyperlink ref="K66" r:id="rId335"/>
    <hyperlink ref="K65" r:id="rId336"/>
    <hyperlink ref="K304" r:id="rId337"/>
    <hyperlink ref="K260" r:id="rId338"/>
    <hyperlink ref="K117" r:id="rId339"/>
    <hyperlink ref="K118" r:id="rId340"/>
    <hyperlink ref="K305" r:id="rId341"/>
    <hyperlink ref="K31" r:id="rId342"/>
    <hyperlink ref="K144" r:id="rId343"/>
    <hyperlink ref="K119" r:id="rId344"/>
    <hyperlink ref="K267" r:id="rId345"/>
    <hyperlink ref="K201" r:id="rId346"/>
    <hyperlink ref="K410" r:id="rId347"/>
    <hyperlink ref="K229" r:id="rId348"/>
    <hyperlink ref="K166" r:id="rId349"/>
    <hyperlink ref="K414" r:id="rId350"/>
    <hyperlink ref="K413" r:id="rId351"/>
    <hyperlink ref="K412" r:id="rId352"/>
    <hyperlink ref="K302" r:id="rId353"/>
    <hyperlink ref="K230" r:id="rId354"/>
    <hyperlink ref="K392" r:id="rId355"/>
    <hyperlink ref="K417" r:id="rId356"/>
    <hyperlink ref="K418" r:id="rId357"/>
    <hyperlink ref="K415" r:id="rId358"/>
    <hyperlink ref="K419" r:id="rId359"/>
    <hyperlink ref="K420" r:id="rId360"/>
    <hyperlink ref="K318" r:id="rId361"/>
    <hyperlink ref="K145" r:id="rId362"/>
    <hyperlink ref="K168" r:id="rId363"/>
    <hyperlink ref="K421" r:id="rId364"/>
    <hyperlink ref="K423" r:id="rId365"/>
    <hyperlink ref="K121" r:id="rId366"/>
    <hyperlink ref="K424" r:id="rId367"/>
    <hyperlink ref="K425" r:id="rId368"/>
    <hyperlink ref="K426" r:id="rId369"/>
    <hyperlink ref="K429" r:id="rId370"/>
    <hyperlink ref="K430" r:id="rId371"/>
    <hyperlink ref="K432" r:id="rId372"/>
    <hyperlink ref="K439" r:id="rId373"/>
    <hyperlink ref="K443" r:id="rId374"/>
    <hyperlink ref="K435" r:id="rId375"/>
    <hyperlink ref="K438" r:id="rId376"/>
    <hyperlink ref="K441" r:id="rId377"/>
    <hyperlink ref="K367" r:id="rId378"/>
    <hyperlink ref="K440" r:id="rId379"/>
    <hyperlink ref="K437" r:id="rId380"/>
    <hyperlink ref="K436" r:id="rId381"/>
    <hyperlink ref="K434" r:id="rId382"/>
    <hyperlink ref="K427" r:id="rId383"/>
    <hyperlink ref="K422" r:id="rId384"/>
    <hyperlink ref="K433" r:id="rId385"/>
    <hyperlink ref="K431" r:id="rId386"/>
    <hyperlink ref="K445" r:id="rId387"/>
    <hyperlink ref="K233" r:id="rId388"/>
    <hyperlink ref="K446" r:id="rId389"/>
    <hyperlink ref="K447" r:id="rId390"/>
    <hyperlink ref="K448" r:id="rId391"/>
    <hyperlink ref="K449" r:id="rId392"/>
    <hyperlink ref="K450" r:id="rId393"/>
    <hyperlink ref="K452" r:id="rId394"/>
    <hyperlink ref="K453" r:id="rId395"/>
    <hyperlink ref="K444" r:id="rId396"/>
    <hyperlink ref="K454" r:id="rId397"/>
    <hyperlink ref="K455" r:id="rId398"/>
    <hyperlink ref="K456" r:id="rId399"/>
    <hyperlink ref="K457" r:id="rId400"/>
    <hyperlink ref="K313" r:id="rId401"/>
    <hyperlink ref="K458" r:id="rId402"/>
    <hyperlink ref="K459" r:id="rId403"/>
    <hyperlink ref="K75" r:id="rId404"/>
    <hyperlink ref="K279" r:id="rId405"/>
    <hyperlink ref="K137" r:id="rId406"/>
    <hyperlink ref="K460" r:id="rId407"/>
    <hyperlink ref="K461" r:id="rId408"/>
    <hyperlink ref="K462" r:id="rId409"/>
    <hyperlink ref="K463" r:id="rId410"/>
    <hyperlink ref="K464" r:id="rId411"/>
    <hyperlink ref="K465" r:id="rId412"/>
    <hyperlink ref="K157" r:id="rId413"/>
    <hyperlink ref="K335" r:id="rId414"/>
    <hyperlink ref="K114" r:id="rId415"/>
    <hyperlink ref="K466" r:id="rId416"/>
    <hyperlink ref="K469" r:id="rId417"/>
    <hyperlink ref="K470" r:id="rId418"/>
    <hyperlink ref="K472" r:id="rId419"/>
    <hyperlink ref="K473" r:id="rId420"/>
    <hyperlink ref="K476" r:id="rId421"/>
    <hyperlink ref="K475" r:id="rId422"/>
    <hyperlink ref="K477" r:id="rId423"/>
    <hyperlink ref="K478" r:id="rId424"/>
    <hyperlink ref="K479" r:id="rId425"/>
    <hyperlink ref="K480" r:id="rId426"/>
    <hyperlink ref="K486" r:id="rId427"/>
    <hyperlink ref="K481" r:id="rId428"/>
    <hyperlink ref="K483" r:id="rId429"/>
    <hyperlink ref="K484" r:id="rId430"/>
    <hyperlink ref="K96" r:id="rId431"/>
    <hyperlink ref="K485" r:id="rId432"/>
    <hyperlink ref="K488" r:id="rId433"/>
    <hyperlink ref="K489" r:id="rId434"/>
    <hyperlink ref="K490" r:id="rId435"/>
    <hyperlink ref="K491" r:id="rId436"/>
    <hyperlink ref="K492" r:id="rId437"/>
    <hyperlink ref="K493" r:id="rId438"/>
    <hyperlink ref="K494" r:id="rId439"/>
    <hyperlink ref="K495" r:id="rId440"/>
    <hyperlink ref="K235" r:id="rId441" display="diana.brady@gowlings.com"/>
    <hyperlink ref="K482" r:id="rId442"/>
    <hyperlink ref="K399" r:id="rId443"/>
    <hyperlink ref="K341" r:id="rId444"/>
    <hyperlink ref="K288" r:id="rId445"/>
    <hyperlink ref="K496" r:id="rId446"/>
    <hyperlink ref="K497" r:id="rId447"/>
    <hyperlink ref="K498" r:id="rId448"/>
    <hyperlink ref="K499" r:id="rId449"/>
    <hyperlink ref="K501" r:id="rId450"/>
    <hyperlink ref="K502" r:id="rId451"/>
    <hyperlink ref="K504" r:id="rId452"/>
    <hyperlink ref="K505" r:id="rId453"/>
    <hyperlink ref="K506" r:id="rId454"/>
    <hyperlink ref="K243" r:id="rId455"/>
    <hyperlink ref="K451" r:id="rId456"/>
    <hyperlink ref="K32" r:id="rId457"/>
    <hyperlink ref="K159" r:id="rId458"/>
    <hyperlink ref="K508" r:id="rId459"/>
    <hyperlink ref="K509" r:id="rId460"/>
    <hyperlink ref="K510" r:id="rId461"/>
    <hyperlink ref="K511" r:id="rId462"/>
    <hyperlink ref="K512" r:id="rId463"/>
    <hyperlink ref="K513" r:id="rId464"/>
    <hyperlink ref="K514" r:id="rId465"/>
    <hyperlink ref="J515" r:id="rId466" display="graham.dobson@sympatico.ca"/>
    <hyperlink ref="K515" r:id="rId467" display="mikezentena@rogers.com"/>
    <hyperlink ref="K516" r:id="rId468"/>
    <hyperlink ref="K517" r:id="rId469"/>
    <hyperlink ref="K518" r:id="rId470"/>
    <hyperlink ref="K519" r:id="rId471"/>
    <hyperlink ref="K520" r:id="rId472"/>
    <hyperlink ref="K521" r:id="rId473"/>
    <hyperlink ref="K522" r:id="rId474"/>
    <hyperlink ref="K524" r:id="rId475"/>
    <hyperlink ref="K525" r:id="rId476"/>
    <hyperlink ref="K527" r:id="rId477"/>
    <hyperlink ref="K528" r:id="rId478"/>
    <hyperlink ref="K529" r:id="rId479"/>
    <hyperlink ref="K47" r:id="rId480"/>
    <hyperlink ref="K366" r:id="rId481"/>
    <hyperlink ref="K530" r:id="rId482"/>
    <hyperlink ref="K531" r:id="rId483"/>
    <hyperlink ref="K533" r:id="rId484"/>
    <hyperlink ref="K534" r:id="rId485"/>
    <hyperlink ref="K536" r:id="rId486"/>
    <hyperlink ref="K537" r:id="rId487"/>
    <hyperlink ref="K538" r:id="rId488"/>
    <hyperlink ref="K539" r:id="rId489"/>
    <hyperlink ref="K240" r:id="rId490"/>
    <hyperlink ref="K540" r:id="rId491"/>
    <hyperlink ref="K541" r:id="rId492"/>
    <hyperlink ref="K542" r:id="rId493"/>
    <hyperlink ref="K543" r:id="rId494"/>
    <hyperlink ref="K544" r:id="rId495"/>
    <hyperlink ref="K546" r:id="rId496"/>
    <hyperlink ref="K545" r:id="rId497"/>
    <hyperlink ref="K547" r:id="rId498"/>
    <hyperlink ref="K548" r:id="rId499"/>
    <hyperlink ref="K549" r:id="rId500"/>
    <hyperlink ref="K550" r:id="rId501"/>
    <hyperlink ref="K551" r:id="rId502"/>
    <hyperlink ref="K552" r:id="rId503"/>
    <hyperlink ref="K553" r:id="rId504"/>
    <hyperlink ref="K554" r:id="rId505"/>
    <hyperlink ref="K555" r:id="rId506"/>
    <hyperlink ref="K557" r:id="rId507"/>
    <hyperlink ref="K560" r:id="rId508"/>
    <hyperlink ref="K561" r:id="rId509"/>
    <hyperlink ref="K565" r:id="rId510"/>
    <hyperlink ref="K564" r:id="rId511"/>
    <hyperlink ref="K375" r:id="rId512"/>
    <hyperlink ref="K205" r:id="rId513"/>
    <hyperlink ref="K387" r:id="rId514"/>
    <hyperlink ref="K566" r:id="rId515"/>
    <hyperlink ref="K393" r:id="rId516"/>
    <hyperlink ref="K428" r:id="rId517"/>
    <hyperlink ref="K373" r:id="rId518"/>
    <hyperlink ref="K396" r:id="rId519"/>
    <hyperlink ref="K372" r:id="rId520"/>
    <hyperlink ref="K567" r:id="rId521"/>
    <hyperlink ref="K568" r:id="rId522"/>
    <hyperlink ref="K569" r:id="rId523"/>
    <hyperlink ref="K570" r:id="rId524"/>
    <hyperlink ref="K571" r:id="rId525"/>
    <hyperlink ref="K185" r:id="rId526"/>
    <hyperlink ref="K343" r:id="rId527"/>
    <hyperlink ref="K572" r:id="rId528"/>
  </hyperlinks>
  <pageMargins left="0.75" right="0.75" top="1" bottom="1" header="0.5" footer="0.5"/>
  <pageSetup orientation="portrait" horizontalDpi="1200" verticalDpi="1200" r:id="rId529"/>
  <headerFooter alignWithMargins="0"/>
  <legacyDrawing r:id="rId53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O53"/>
  <sheetViews>
    <sheetView topLeftCell="A3" workbookViewId="0">
      <selection activeCell="F27" sqref="F27"/>
    </sheetView>
  </sheetViews>
  <sheetFormatPr defaultRowHeight="12.75" x14ac:dyDescent="0.2"/>
  <cols>
    <col min="1" max="1" width="12.140625" customWidth="1"/>
    <col min="2" max="2" width="20" bestFit="1" customWidth="1"/>
    <col min="3" max="3" width="4.140625" bestFit="1" customWidth="1"/>
    <col min="4" max="4" width="10.140625" bestFit="1" customWidth="1"/>
    <col min="5" max="5" width="9.42578125" customWidth="1"/>
    <col min="6" max="6" width="30.140625" customWidth="1"/>
    <col min="7" max="7" width="21.85546875" customWidth="1"/>
    <col min="8" max="8" width="4.5703125" customWidth="1"/>
    <col min="10" max="10" width="12.140625" bestFit="1" customWidth="1"/>
    <col min="11" max="11" width="6.5703125" bestFit="1" customWidth="1"/>
    <col min="12" max="12" width="9.5703125" bestFit="1" customWidth="1"/>
    <col min="13" max="13" width="16.5703125" customWidth="1"/>
    <col min="14" max="14" width="14.42578125" bestFit="1" customWidth="1"/>
    <col min="15" max="15" width="14.5703125" bestFit="1" customWidth="1"/>
  </cols>
  <sheetData>
    <row r="1" spans="1:15" s="4" customFormat="1" ht="15.75" x14ac:dyDescent="0.25">
      <c r="A1" s="1" t="s">
        <v>6181</v>
      </c>
      <c r="B1" s="1" t="s">
        <v>6182</v>
      </c>
      <c r="C1" s="1" t="s">
        <v>6183</v>
      </c>
      <c r="D1" s="16" t="s">
        <v>6184</v>
      </c>
      <c r="E1" s="2" t="s">
        <v>6185</v>
      </c>
      <c r="F1" s="3" t="s">
        <v>6186</v>
      </c>
      <c r="G1" s="3" t="s">
        <v>6187</v>
      </c>
      <c r="H1" s="3" t="s">
        <v>6188</v>
      </c>
      <c r="I1" s="3" t="s">
        <v>6190</v>
      </c>
      <c r="J1" s="13" t="s">
        <v>6191</v>
      </c>
      <c r="K1" s="22" t="s">
        <v>6192</v>
      </c>
      <c r="L1" s="3" t="s">
        <v>6189</v>
      </c>
      <c r="M1" s="29" t="s">
        <v>2671</v>
      </c>
      <c r="N1" s="32" t="s">
        <v>4561</v>
      </c>
      <c r="O1" s="30" t="s">
        <v>2793</v>
      </c>
    </row>
    <row r="2" spans="1:15" x14ac:dyDescent="0.2">
      <c r="A2" t="s">
        <v>1834</v>
      </c>
      <c r="B2" t="s">
        <v>5328</v>
      </c>
      <c r="C2" t="s">
        <v>4390</v>
      </c>
      <c r="D2" s="17">
        <v>41579</v>
      </c>
      <c r="E2" s="149">
        <v>2823</v>
      </c>
      <c r="F2" t="s">
        <v>1836</v>
      </c>
      <c r="G2" t="s">
        <v>1837</v>
      </c>
      <c r="H2" t="s">
        <v>832</v>
      </c>
      <c r="I2" t="s">
        <v>1838</v>
      </c>
      <c r="J2" s="14" t="s">
        <v>1839</v>
      </c>
      <c r="K2" s="23"/>
      <c r="L2" s="15" t="s">
        <v>4661</v>
      </c>
      <c r="N2" s="26">
        <v>40118</v>
      </c>
    </row>
    <row r="3" spans="1:15" x14ac:dyDescent="0.2">
      <c r="A3" t="s">
        <v>2345</v>
      </c>
      <c r="B3" s="20" t="s">
        <v>2646</v>
      </c>
      <c r="C3" s="20" t="s">
        <v>4390</v>
      </c>
      <c r="D3" s="18">
        <v>41365</v>
      </c>
      <c r="E3" s="150">
        <v>2867</v>
      </c>
      <c r="F3" s="20" t="s">
        <v>2647</v>
      </c>
      <c r="G3" s="20" t="s">
        <v>766</v>
      </c>
      <c r="H3" s="20" t="s">
        <v>820</v>
      </c>
      <c r="I3" s="20" t="s">
        <v>767</v>
      </c>
      <c r="J3" s="69">
        <v>9058940077</v>
      </c>
      <c r="L3" t="s">
        <v>821</v>
      </c>
    </row>
    <row r="4" spans="1:15" x14ac:dyDescent="0.2">
      <c r="A4" t="s">
        <v>2345</v>
      </c>
      <c r="B4" s="20" t="s">
        <v>2648</v>
      </c>
      <c r="C4" s="20" t="s">
        <v>4390</v>
      </c>
      <c r="D4" s="18">
        <v>41365</v>
      </c>
      <c r="E4" s="150">
        <v>2867</v>
      </c>
      <c r="F4" s="20" t="s">
        <v>2647</v>
      </c>
      <c r="G4" s="20" t="s">
        <v>766</v>
      </c>
      <c r="H4" s="20" t="s">
        <v>820</v>
      </c>
      <c r="I4" s="20" t="s">
        <v>767</v>
      </c>
      <c r="J4" s="69">
        <v>9058940077</v>
      </c>
      <c r="L4" t="s">
        <v>821</v>
      </c>
    </row>
    <row r="5" spans="1:15" x14ac:dyDescent="0.2">
      <c r="A5" t="s">
        <v>680</v>
      </c>
      <c r="B5" t="s">
        <v>681</v>
      </c>
      <c r="C5" t="s">
        <v>4390</v>
      </c>
      <c r="D5" s="17">
        <v>40026</v>
      </c>
      <c r="E5" s="149">
        <v>3029</v>
      </c>
      <c r="F5" t="s">
        <v>682</v>
      </c>
      <c r="G5" t="s">
        <v>4756</v>
      </c>
      <c r="H5" t="s">
        <v>832</v>
      </c>
      <c r="I5" t="s">
        <v>623</v>
      </c>
      <c r="J5" s="14">
        <v>4505492583</v>
      </c>
      <c r="K5" s="24"/>
      <c r="L5" s="15" t="s">
        <v>4661</v>
      </c>
      <c r="N5" s="27"/>
    </row>
    <row r="6" spans="1:15" x14ac:dyDescent="0.2">
      <c r="A6" t="s">
        <v>680</v>
      </c>
      <c r="B6" t="s">
        <v>4753</v>
      </c>
      <c r="C6" t="s">
        <v>4390</v>
      </c>
      <c r="D6" s="17">
        <v>40026</v>
      </c>
      <c r="E6" s="149">
        <v>3029</v>
      </c>
      <c r="F6" t="s">
        <v>682</v>
      </c>
      <c r="G6" t="s">
        <v>4756</v>
      </c>
      <c r="H6" t="s">
        <v>832</v>
      </c>
      <c r="I6" t="s">
        <v>623</v>
      </c>
      <c r="J6" s="14">
        <v>4505492583</v>
      </c>
      <c r="K6" s="24"/>
      <c r="L6" s="15" t="s">
        <v>4661</v>
      </c>
      <c r="N6" s="27"/>
    </row>
    <row r="7" spans="1:15" x14ac:dyDescent="0.2">
      <c r="A7" s="15" t="s">
        <v>2252</v>
      </c>
      <c r="B7" s="15" t="s">
        <v>2547</v>
      </c>
      <c r="C7" s="38" t="s">
        <v>4390</v>
      </c>
      <c r="D7" s="18">
        <v>40452</v>
      </c>
      <c r="E7" s="149">
        <v>3301</v>
      </c>
      <c r="F7" s="53" t="s">
        <v>5734</v>
      </c>
      <c r="G7" s="53" t="s">
        <v>4606</v>
      </c>
      <c r="H7" s="53" t="s">
        <v>820</v>
      </c>
      <c r="I7" s="53" t="s">
        <v>5735</v>
      </c>
      <c r="J7" s="43">
        <v>5199697021</v>
      </c>
      <c r="K7" s="24"/>
      <c r="L7" s="71" t="s">
        <v>821</v>
      </c>
    </row>
    <row r="8" spans="1:15" x14ac:dyDescent="0.2">
      <c r="A8" s="15" t="s">
        <v>2827</v>
      </c>
      <c r="B8" s="15" t="s">
        <v>2745</v>
      </c>
      <c r="C8" s="38" t="s">
        <v>4390</v>
      </c>
      <c r="D8" s="18">
        <v>40360</v>
      </c>
      <c r="E8" s="149">
        <v>3265</v>
      </c>
      <c r="F8" s="46" t="s">
        <v>2828</v>
      </c>
      <c r="G8" s="46" t="s">
        <v>1157</v>
      </c>
      <c r="H8" s="46" t="s">
        <v>1158</v>
      </c>
      <c r="I8" s="46" t="s">
        <v>2829</v>
      </c>
      <c r="J8" s="43">
        <v>7804372713</v>
      </c>
      <c r="K8" s="24"/>
      <c r="L8" s="46" t="s">
        <v>1160</v>
      </c>
    </row>
    <row r="9" spans="1:15" x14ac:dyDescent="0.2">
      <c r="A9" s="15" t="s">
        <v>2746</v>
      </c>
      <c r="B9" s="15" t="s">
        <v>5886</v>
      </c>
      <c r="C9" s="38" t="s">
        <v>4390</v>
      </c>
      <c r="D9" s="18">
        <v>40483</v>
      </c>
      <c r="E9" s="149">
        <v>3195</v>
      </c>
      <c r="F9" s="15" t="s">
        <v>4646</v>
      </c>
      <c r="G9" s="15" t="s">
        <v>4388</v>
      </c>
      <c r="H9" s="15" t="s">
        <v>1158</v>
      </c>
      <c r="I9" s="15" t="s">
        <v>6261</v>
      </c>
      <c r="J9" s="43">
        <v>7809011381</v>
      </c>
      <c r="K9" s="24"/>
      <c r="L9" s="46" t="s">
        <v>1160</v>
      </c>
    </row>
    <row r="10" spans="1:15" x14ac:dyDescent="0.2">
      <c r="A10" s="15" t="s">
        <v>5887</v>
      </c>
      <c r="B10" s="15" t="s">
        <v>5886</v>
      </c>
      <c r="C10" s="38" t="s">
        <v>4390</v>
      </c>
      <c r="D10" s="18">
        <v>40483</v>
      </c>
      <c r="E10" s="149">
        <v>3195</v>
      </c>
      <c r="F10" s="15" t="s">
        <v>4646</v>
      </c>
      <c r="G10" s="15" t="s">
        <v>4388</v>
      </c>
      <c r="H10" s="15" t="s">
        <v>1158</v>
      </c>
      <c r="I10" s="15" t="s">
        <v>6261</v>
      </c>
      <c r="J10" s="43">
        <v>7809011381</v>
      </c>
      <c r="K10" s="24"/>
      <c r="L10" s="46" t="s">
        <v>1160</v>
      </c>
    </row>
    <row r="11" spans="1:15" x14ac:dyDescent="0.2">
      <c r="A11" s="15" t="s">
        <v>1187</v>
      </c>
      <c r="B11" s="15" t="s">
        <v>5914</v>
      </c>
      <c r="C11" s="38" t="s">
        <v>4390</v>
      </c>
      <c r="D11" s="18">
        <v>40603</v>
      </c>
      <c r="E11" s="149">
        <v>3101</v>
      </c>
      <c r="F11" t="s">
        <v>1188</v>
      </c>
      <c r="G11" t="s">
        <v>1189</v>
      </c>
      <c r="H11" t="s">
        <v>820</v>
      </c>
      <c r="I11" t="s">
        <v>1190</v>
      </c>
      <c r="J11" s="43"/>
      <c r="K11" s="24"/>
      <c r="L11" s="71"/>
    </row>
    <row r="12" spans="1:15" s="15" customFormat="1" x14ac:dyDescent="0.2">
      <c r="A12" s="15" t="s">
        <v>4750</v>
      </c>
      <c r="B12" s="15" t="s">
        <v>2273</v>
      </c>
      <c r="C12" s="15" t="s">
        <v>4390</v>
      </c>
      <c r="D12" s="18">
        <v>41913</v>
      </c>
      <c r="E12" s="146">
        <v>2509</v>
      </c>
      <c r="F12" s="15" t="s">
        <v>3373</v>
      </c>
      <c r="G12" s="15" t="s">
        <v>3374</v>
      </c>
      <c r="H12" s="15" t="s">
        <v>4981</v>
      </c>
      <c r="I12" s="15" t="s">
        <v>3375</v>
      </c>
      <c r="J12" s="43">
        <v>5034544737</v>
      </c>
      <c r="K12" s="48"/>
      <c r="L12" s="15" t="s">
        <v>834</v>
      </c>
      <c r="M12" s="64" t="s">
        <v>2427</v>
      </c>
      <c r="N12" s="147" t="s">
        <v>368</v>
      </c>
      <c r="O12" s="61" t="s">
        <v>264</v>
      </c>
    </row>
    <row r="13" spans="1:15" s="15" customFormat="1" x14ac:dyDescent="0.2">
      <c r="A13" s="60" t="s">
        <v>4750</v>
      </c>
      <c r="B13" s="60" t="s">
        <v>367</v>
      </c>
      <c r="C13" s="60" t="s">
        <v>4390</v>
      </c>
      <c r="D13" s="18">
        <v>41924</v>
      </c>
      <c r="E13" s="146">
        <v>2509</v>
      </c>
      <c r="F13" s="60" t="s">
        <v>3373</v>
      </c>
      <c r="G13" s="60" t="s">
        <v>3374</v>
      </c>
      <c r="H13" s="60" t="s">
        <v>4981</v>
      </c>
      <c r="I13" s="60" t="s">
        <v>885</v>
      </c>
      <c r="J13" s="63" t="s">
        <v>366</v>
      </c>
      <c r="K13" s="48"/>
      <c r="L13" s="60" t="s">
        <v>834</v>
      </c>
      <c r="M13" s="64" t="s">
        <v>369</v>
      </c>
      <c r="N13" s="148" t="s">
        <v>368</v>
      </c>
      <c r="O13" s="61" t="s">
        <v>264</v>
      </c>
    </row>
    <row r="14" spans="1:15" s="15" customFormat="1" x14ac:dyDescent="0.2">
      <c r="A14" s="60" t="s">
        <v>4750</v>
      </c>
      <c r="B14" s="60" t="s">
        <v>2121</v>
      </c>
      <c r="C14" s="60" t="s">
        <v>4390</v>
      </c>
      <c r="D14" s="18">
        <v>41925</v>
      </c>
      <c r="E14" s="146">
        <v>2509</v>
      </c>
      <c r="F14" s="60" t="s">
        <v>3373</v>
      </c>
      <c r="G14" s="60" t="s">
        <v>3374</v>
      </c>
      <c r="H14" s="60" t="s">
        <v>4981</v>
      </c>
      <c r="I14" s="60" t="s">
        <v>885</v>
      </c>
      <c r="J14" s="63" t="s">
        <v>366</v>
      </c>
      <c r="K14" s="48"/>
      <c r="L14" s="60" t="s">
        <v>834</v>
      </c>
      <c r="M14" s="64" t="s">
        <v>2428</v>
      </c>
      <c r="N14" s="148" t="s">
        <v>368</v>
      </c>
      <c r="O14" s="61" t="s">
        <v>264</v>
      </c>
    </row>
    <row r="15" spans="1:15" x14ac:dyDescent="0.2">
      <c r="A15" s="15" t="s">
        <v>4592</v>
      </c>
      <c r="C15" s="15" t="s">
        <v>4390</v>
      </c>
      <c r="D15" s="18">
        <v>41405</v>
      </c>
      <c r="E15" s="149">
        <v>3391</v>
      </c>
      <c r="F15" s="15" t="s">
        <v>4589</v>
      </c>
      <c r="G15" s="15" t="s">
        <v>4587</v>
      </c>
      <c r="H15" s="15" t="s">
        <v>832</v>
      </c>
      <c r="I15" s="15" t="s">
        <v>6162</v>
      </c>
      <c r="J15" s="15" t="s">
        <v>4588</v>
      </c>
      <c r="L15" s="15" t="s">
        <v>4661</v>
      </c>
      <c r="M15" s="15" t="s">
        <v>4590</v>
      </c>
      <c r="N15" s="112">
        <v>40308</v>
      </c>
      <c r="O15" s="15" t="s">
        <v>2996</v>
      </c>
    </row>
    <row r="16" spans="1:15" hidden="1" x14ac:dyDescent="0.2">
      <c r="A16" s="33" t="s">
        <v>3387</v>
      </c>
      <c r="B16" s="35"/>
      <c r="D16" s="18"/>
    </row>
    <row r="17" spans="1:15" hidden="1" x14ac:dyDescent="0.2">
      <c r="A17" s="33" t="s">
        <v>6189</v>
      </c>
      <c r="B17" s="35" t="s">
        <v>1923</v>
      </c>
      <c r="D17" s="18"/>
    </row>
    <row r="18" spans="1:15" hidden="1" x14ac:dyDescent="0.2">
      <c r="A18" s="34" t="s">
        <v>834</v>
      </c>
      <c r="B18" s="36">
        <v>7</v>
      </c>
      <c r="D18" s="18"/>
    </row>
    <row r="19" spans="1:15" hidden="1" x14ac:dyDescent="0.2">
      <c r="A19" s="37" t="s">
        <v>821</v>
      </c>
      <c r="B19" s="39">
        <v>3</v>
      </c>
      <c r="D19" s="18"/>
    </row>
    <row r="20" spans="1:15" hidden="1" x14ac:dyDescent="0.2">
      <c r="A20" s="37" t="s">
        <v>1160</v>
      </c>
      <c r="B20" s="39">
        <v>3</v>
      </c>
      <c r="D20" s="18"/>
    </row>
    <row r="21" spans="1:15" hidden="1" x14ac:dyDescent="0.2">
      <c r="A21" s="37" t="s">
        <v>6199</v>
      </c>
      <c r="B21" s="39">
        <v>4</v>
      </c>
      <c r="D21" s="18"/>
    </row>
    <row r="22" spans="1:15" hidden="1" x14ac:dyDescent="0.2">
      <c r="A22" s="40" t="s">
        <v>4168</v>
      </c>
      <c r="B22" s="41">
        <v>17</v>
      </c>
      <c r="D22" s="18"/>
    </row>
    <row r="23" spans="1:15" x14ac:dyDescent="0.2">
      <c r="A23" s="111" t="s">
        <v>4591</v>
      </c>
      <c r="B23" s="15" t="s">
        <v>4586</v>
      </c>
      <c r="C23" s="15" t="s">
        <v>4390</v>
      </c>
      <c r="D23" s="18">
        <v>41405</v>
      </c>
      <c r="E23">
        <v>3391</v>
      </c>
      <c r="F23" s="15" t="s">
        <v>4593</v>
      </c>
      <c r="G23" s="15" t="s">
        <v>4587</v>
      </c>
      <c r="H23" s="15" t="s">
        <v>832</v>
      </c>
      <c r="I23" s="15" t="s">
        <v>6162</v>
      </c>
      <c r="J23" s="15" t="s">
        <v>4588</v>
      </c>
      <c r="L23" s="15" t="s">
        <v>4661</v>
      </c>
      <c r="M23" s="15" t="s">
        <v>4594</v>
      </c>
      <c r="N23" s="112">
        <v>40308</v>
      </c>
      <c r="O23" s="15" t="s">
        <v>2996</v>
      </c>
    </row>
    <row r="24" spans="1:15" x14ac:dyDescent="0.2">
      <c r="A24" s="111" t="s">
        <v>4440</v>
      </c>
      <c r="B24" t="s">
        <v>3537</v>
      </c>
      <c r="C24" t="s">
        <v>4390</v>
      </c>
      <c r="D24" s="18">
        <v>40705</v>
      </c>
      <c r="E24">
        <v>3414</v>
      </c>
      <c r="F24" t="s">
        <v>3538</v>
      </c>
      <c r="G24" t="s">
        <v>2225</v>
      </c>
      <c r="H24" t="s">
        <v>820</v>
      </c>
      <c r="I24" t="s">
        <v>4468</v>
      </c>
      <c r="J24" t="s">
        <v>4469</v>
      </c>
      <c r="L24" t="s">
        <v>821</v>
      </c>
      <c r="M24" t="s">
        <v>3539</v>
      </c>
      <c r="N24" s="112">
        <v>40339</v>
      </c>
      <c r="O24" t="s">
        <v>2696</v>
      </c>
    </row>
    <row r="25" spans="1:15" x14ac:dyDescent="0.2">
      <c r="A25" s="111" t="s">
        <v>4440</v>
      </c>
      <c r="B25" t="s">
        <v>3540</v>
      </c>
      <c r="C25" t="s">
        <v>4390</v>
      </c>
      <c r="D25" s="18">
        <v>40705</v>
      </c>
      <c r="E25">
        <v>3414</v>
      </c>
      <c r="F25" t="s">
        <v>3538</v>
      </c>
      <c r="G25" t="s">
        <v>2225</v>
      </c>
      <c r="H25" t="s">
        <v>820</v>
      </c>
      <c r="I25" t="s">
        <v>4468</v>
      </c>
      <c r="J25" t="s">
        <v>4469</v>
      </c>
      <c r="L25" t="s">
        <v>821</v>
      </c>
      <c r="M25" t="s">
        <v>3541</v>
      </c>
      <c r="N25" s="112">
        <v>40339</v>
      </c>
      <c r="O25" t="s">
        <v>2696</v>
      </c>
    </row>
    <row r="26" spans="1:15" x14ac:dyDescent="0.2">
      <c r="A26" s="111" t="s">
        <v>5665</v>
      </c>
      <c r="B26" s="15" t="s">
        <v>5669</v>
      </c>
      <c r="C26" s="15" t="s">
        <v>4390</v>
      </c>
      <c r="D26" s="112">
        <v>40432</v>
      </c>
      <c r="E26">
        <v>3461</v>
      </c>
      <c r="F26" s="15" t="s">
        <v>5666</v>
      </c>
      <c r="G26" s="15" t="s">
        <v>5670</v>
      </c>
      <c r="H26" s="15" t="s">
        <v>832</v>
      </c>
      <c r="I26" s="15" t="s">
        <v>5667</v>
      </c>
      <c r="J26" s="15" t="s">
        <v>5668</v>
      </c>
      <c r="L26" s="15" t="s">
        <v>4661</v>
      </c>
      <c r="M26" s="15" t="s">
        <v>5671</v>
      </c>
      <c r="N26" s="112">
        <v>40431</v>
      </c>
      <c r="O26" s="15" t="s">
        <v>1623</v>
      </c>
    </row>
    <row r="27" spans="1:15" x14ac:dyDescent="0.2">
      <c r="A27" s="111" t="s">
        <v>4496</v>
      </c>
      <c r="B27" s="52" t="s">
        <v>4353</v>
      </c>
      <c r="C27" s="52" t="s">
        <v>4390</v>
      </c>
      <c r="D27" s="112">
        <v>40462</v>
      </c>
      <c r="E27">
        <v>3305</v>
      </c>
      <c r="F27" s="15" t="s">
        <v>884</v>
      </c>
      <c r="G27" s="15" t="s">
        <v>3210</v>
      </c>
      <c r="H27" s="15" t="s">
        <v>4981</v>
      </c>
      <c r="I27" s="15" t="s">
        <v>885</v>
      </c>
      <c r="J27" s="15" t="s">
        <v>3211</v>
      </c>
      <c r="L27" s="15" t="s">
        <v>834</v>
      </c>
      <c r="M27" s="15" t="s">
        <v>3212</v>
      </c>
    </row>
    <row r="28" spans="1:15" x14ac:dyDescent="0.2">
      <c r="A28" s="111" t="s">
        <v>1852</v>
      </c>
      <c r="B28" s="52" t="s">
        <v>4657</v>
      </c>
      <c r="C28" s="52" t="s">
        <v>4390</v>
      </c>
      <c r="D28" s="112">
        <v>40645</v>
      </c>
      <c r="E28">
        <v>3524</v>
      </c>
      <c r="F28" s="15" t="s">
        <v>6303</v>
      </c>
      <c r="G28" s="15" t="s">
        <v>4572</v>
      </c>
      <c r="H28" s="15" t="s">
        <v>820</v>
      </c>
      <c r="I28" s="15" t="s">
        <v>6304</v>
      </c>
      <c r="J28" s="15" t="s">
        <v>6305</v>
      </c>
      <c r="L28" s="15" t="s">
        <v>821</v>
      </c>
      <c r="M28" s="15" t="s">
        <v>6306</v>
      </c>
      <c r="N28" s="112">
        <v>40644</v>
      </c>
      <c r="O28" s="60" t="s">
        <v>2510</v>
      </c>
    </row>
    <row r="29" spans="1:15" x14ac:dyDescent="0.2">
      <c r="A29" s="151" t="s">
        <v>1852</v>
      </c>
      <c r="B29" s="137" t="s">
        <v>5329</v>
      </c>
      <c r="C29" s="137" t="s">
        <v>4390</v>
      </c>
      <c r="D29" s="112">
        <v>41012</v>
      </c>
      <c r="E29">
        <v>3524</v>
      </c>
      <c r="F29" s="60" t="s">
        <v>6303</v>
      </c>
      <c r="G29" s="60" t="s">
        <v>4572</v>
      </c>
      <c r="H29" s="60" t="s">
        <v>820</v>
      </c>
      <c r="I29" s="60" t="s">
        <v>6304</v>
      </c>
      <c r="J29" s="60" t="s">
        <v>6305</v>
      </c>
      <c r="L29" s="60" t="s">
        <v>821</v>
      </c>
      <c r="M29" s="60" t="s">
        <v>4219</v>
      </c>
      <c r="N29" s="112"/>
      <c r="O29" s="60" t="s">
        <v>2510</v>
      </c>
    </row>
    <row r="30" spans="1:15" x14ac:dyDescent="0.2">
      <c r="A30" s="111" t="s">
        <v>140</v>
      </c>
      <c r="B30" s="52" t="s">
        <v>1831</v>
      </c>
      <c r="C30" s="52" t="s">
        <v>4390</v>
      </c>
      <c r="D30" s="112">
        <v>40675</v>
      </c>
      <c r="E30">
        <v>3375</v>
      </c>
      <c r="F30" s="15" t="s">
        <v>141</v>
      </c>
      <c r="G30" s="15" t="s">
        <v>861</v>
      </c>
      <c r="H30" s="15" t="s">
        <v>820</v>
      </c>
      <c r="I30" s="15" t="s">
        <v>862</v>
      </c>
      <c r="J30" s="15" t="s">
        <v>142</v>
      </c>
      <c r="L30" s="15" t="s">
        <v>821</v>
      </c>
      <c r="M30" s="15" t="s">
        <v>143</v>
      </c>
      <c r="N30" s="112">
        <v>40674</v>
      </c>
      <c r="O30" s="15" t="s">
        <v>4363</v>
      </c>
    </row>
    <row r="31" spans="1:15" x14ac:dyDescent="0.2">
      <c r="A31" s="111" t="s">
        <v>1797</v>
      </c>
      <c r="B31" s="52" t="s">
        <v>2881</v>
      </c>
      <c r="C31" s="52" t="s">
        <v>4390</v>
      </c>
      <c r="D31" s="112">
        <v>41102</v>
      </c>
      <c r="E31">
        <v>3561</v>
      </c>
      <c r="F31" s="15" t="s">
        <v>1798</v>
      </c>
      <c r="G31" s="15" t="s">
        <v>2169</v>
      </c>
      <c r="H31" s="15" t="s">
        <v>6198</v>
      </c>
      <c r="I31" s="15" t="s">
        <v>1799</v>
      </c>
      <c r="J31" s="15" t="s">
        <v>1800</v>
      </c>
      <c r="L31" s="15" t="s">
        <v>6199</v>
      </c>
      <c r="M31" s="15" t="s">
        <v>2882</v>
      </c>
      <c r="N31" s="112">
        <v>40735</v>
      </c>
      <c r="O31" s="15" t="s">
        <v>2883</v>
      </c>
    </row>
    <row r="32" spans="1:15" x14ac:dyDescent="0.2">
      <c r="A32" s="111" t="s">
        <v>4698</v>
      </c>
      <c r="B32" s="52" t="s">
        <v>2929</v>
      </c>
      <c r="C32" s="52" t="s">
        <v>4390</v>
      </c>
      <c r="D32" s="112">
        <v>40736</v>
      </c>
      <c r="E32">
        <v>3568</v>
      </c>
      <c r="F32" s="15" t="s">
        <v>2930</v>
      </c>
      <c r="G32" s="15" t="s">
        <v>4700</v>
      </c>
      <c r="H32" s="15" t="s">
        <v>6198</v>
      </c>
      <c r="I32" s="15" t="s">
        <v>4701</v>
      </c>
      <c r="J32" s="15" t="s">
        <v>4702</v>
      </c>
      <c r="L32" s="15" t="s">
        <v>6199</v>
      </c>
      <c r="M32" s="15" t="s">
        <v>2931</v>
      </c>
      <c r="N32" s="112">
        <v>40735</v>
      </c>
    </row>
    <row r="33" spans="1:15" x14ac:dyDescent="0.2">
      <c r="A33" s="111" t="s">
        <v>4698</v>
      </c>
      <c r="B33" s="52" t="s">
        <v>4539</v>
      </c>
      <c r="C33" s="52" t="s">
        <v>4390</v>
      </c>
      <c r="D33" s="112">
        <v>40736</v>
      </c>
      <c r="E33">
        <v>3568</v>
      </c>
      <c r="F33" s="15" t="s">
        <v>2930</v>
      </c>
      <c r="G33" s="15" t="s">
        <v>4700</v>
      </c>
      <c r="H33" s="15" t="s">
        <v>6198</v>
      </c>
      <c r="I33" s="15" t="s">
        <v>4701</v>
      </c>
      <c r="J33" s="15" t="s">
        <v>4702</v>
      </c>
      <c r="L33" s="15" t="s">
        <v>6199</v>
      </c>
      <c r="M33" s="15" t="s">
        <v>2932</v>
      </c>
      <c r="N33" s="112">
        <v>40735</v>
      </c>
    </row>
    <row r="34" spans="1:15" x14ac:dyDescent="0.2">
      <c r="A34" s="111" t="s">
        <v>1844</v>
      </c>
      <c r="B34" s="52" t="s">
        <v>2938</v>
      </c>
      <c r="C34" s="52" t="s">
        <v>4390</v>
      </c>
      <c r="D34" s="112">
        <v>41073</v>
      </c>
      <c r="E34">
        <v>2590</v>
      </c>
      <c r="F34" t="s">
        <v>2939</v>
      </c>
      <c r="G34" s="15" t="s">
        <v>2643</v>
      </c>
      <c r="H34" s="15" t="s">
        <v>1158</v>
      </c>
      <c r="I34" s="15" t="s">
        <v>2940</v>
      </c>
      <c r="J34" s="15" t="s">
        <v>2941</v>
      </c>
      <c r="L34" s="15" t="s">
        <v>1160</v>
      </c>
      <c r="M34" s="15" t="s">
        <v>2942</v>
      </c>
      <c r="N34" s="112">
        <v>40735</v>
      </c>
      <c r="O34" t="s">
        <v>2393</v>
      </c>
    </row>
    <row r="35" spans="1:15" x14ac:dyDescent="0.2">
      <c r="A35" s="111" t="s">
        <v>4814</v>
      </c>
      <c r="B35" s="52" t="s">
        <v>4815</v>
      </c>
      <c r="C35" s="52" t="s">
        <v>4390</v>
      </c>
      <c r="D35" s="112">
        <v>40798</v>
      </c>
      <c r="E35" s="52">
        <v>3588</v>
      </c>
      <c r="F35" s="52" t="s">
        <v>4816</v>
      </c>
      <c r="G35" s="52" t="s">
        <v>1286</v>
      </c>
      <c r="H35" s="52" t="s">
        <v>832</v>
      </c>
      <c r="I35" s="52" t="s">
        <v>4860</v>
      </c>
      <c r="J35" s="52" t="s">
        <v>4861</v>
      </c>
      <c r="L35" s="15" t="s">
        <v>4661</v>
      </c>
      <c r="M35" s="60" t="s">
        <v>5809</v>
      </c>
      <c r="N35" s="112">
        <v>40797</v>
      </c>
      <c r="O35" s="60" t="s">
        <v>6307</v>
      </c>
    </row>
    <row r="36" spans="1:15" x14ac:dyDescent="0.2">
      <c r="A36" s="111" t="s">
        <v>2093</v>
      </c>
      <c r="B36" s="52" t="s">
        <v>2343</v>
      </c>
      <c r="C36" s="52" t="s">
        <v>4390</v>
      </c>
      <c r="D36" s="112">
        <v>40828</v>
      </c>
      <c r="E36" s="52">
        <v>3604</v>
      </c>
      <c r="F36" s="52" t="s">
        <v>2099</v>
      </c>
      <c r="G36" s="52" t="s">
        <v>2095</v>
      </c>
      <c r="H36" s="52" t="s">
        <v>820</v>
      </c>
      <c r="I36" s="52" t="s">
        <v>2096</v>
      </c>
      <c r="J36" s="52" t="s">
        <v>2097</v>
      </c>
      <c r="L36" s="15" t="s">
        <v>821</v>
      </c>
      <c r="M36" s="15" t="s">
        <v>2100</v>
      </c>
      <c r="N36" s="112">
        <v>40827</v>
      </c>
    </row>
    <row r="37" spans="1:15" x14ac:dyDescent="0.2">
      <c r="A37" s="111" t="s">
        <v>5427</v>
      </c>
      <c r="B37" s="137" t="s">
        <v>1451</v>
      </c>
      <c r="C37" s="137" t="s">
        <v>4390</v>
      </c>
      <c r="D37" s="112">
        <v>41894</v>
      </c>
      <c r="E37" s="137">
        <v>1872</v>
      </c>
      <c r="F37" s="137" t="s">
        <v>1452</v>
      </c>
      <c r="G37" s="137" t="s">
        <v>5429</v>
      </c>
      <c r="H37" s="137" t="s">
        <v>4981</v>
      </c>
      <c r="I37" s="137" t="s">
        <v>5430</v>
      </c>
      <c r="L37" s="60" t="s">
        <v>834</v>
      </c>
      <c r="M37" s="60" t="s">
        <v>1453</v>
      </c>
      <c r="N37" s="112">
        <v>40951</v>
      </c>
      <c r="O37" t="s">
        <v>5496</v>
      </c>
    </row>
    <row r="38" spans="1:15" x14ac:dyDescent="0.2">
      <c r="A38" s="111" t="s">
        <v>3441</v>
      </c>
      <c r="B38" s="137" t="s">
        <v>3442</v>
      </c>
      <c r="C38" s="137" t="s">
        <v>4390</v>
      </c>
      <c r="D38" s="112">
        <v>40981</v>
      </c>
      <c r="E38" s="137">
        <v>3659</v>
      </c>
      <c r="F38" s="137" t="s">
        <v>3443</v>
      </c>
      <c r="G38" s="137" t="s">
        <v>5069</v>
      </c>
      <c r="H38" s="137" t="s">
        <v>832</v>
      </c>
      <c r="I38" s="137" t="s">
        <v>3438</v>
      </c>
      <c r="J38" s="137" t="s">
        <v>3439</v>
      </c>
      <c r="L38" s="60" t="s">
        <v>4661</v>
      </c>
      <c r="M38" s="60" t="s">
        <v>3444</v>
      </c>
      <c r="N38" s="112">
        <v>40980</v>
      </c>
      <c r="O38" s="60" t="s">
        <v>5340</v>
      </c>
    </row>
    <row r="39" spans="1:15" x14ac:dyDescent="0.2">
      <c r="A39" s="111" t="s">
        <v>3441</v>
      </c>
      <c r="B39" s="137" t="s">
        <v>3445</v>
      </c>
      <c r="C39" s="137" t="s">
        <v>4390</v>
      </c>
      <c r="D39" s="112">
        <v>40981</v>
      </c>
      <c r="E39" s="137">
        <v>3659</v>
      </c>
      <c r="F39" s="137" t="s">
        <v>3443</v>
      </c>
      <c r="G39" s="137" t="s">
        <v>5069</v>
      </c>
      <c r="H39" s="137" t="s">
        <v>832</v>
      </c>
      <c r="I39" s="137" t="s">
        <v>3438</v>
      </c>
      <c r="J39" s="137" t="s">
        <v>3439</v>
      </c>
      <c r="L39" s="60" t="s">
        <v>4661</v>
      </c>
      <c r="M39" s="60" t="s">
        <v>3492</v>
      </c>
      <c r="N39" s="112">
        <v>40980</v>
      </c>
      <c r="O39" s="60" t="s">
        <v>5340</v>
      </c>
    </row>
    <row r="40" spans="1:15" x14ac:dyDescent="0.2">
      <c r="A40" s="111" t="s">
        <v>5822</v>
      </c>
      <c r="B40" s="137" t="s">
        <v>5821</v>
      </c>
      <c r="C40" s="137" t="s">
        <v>4390</v>
      </c>
      <c r="D40" s="112">
        <v>41165</v>
      </c>
      <c r="E40" s="137">
        <v>3724</v>
      </c>
      <c r="F40" s="137" t="s">
        <v>5815</v>
      </c>
      <c r="G40" s="137" t="s">
        <v>5816</v>
      </c>
      <c r="H40" s="137" t="s">
        <v>820</v>
      </c>
      <c r="I40" s="137" t="s">
        <v>5817</v>
      </c>
      <c r="J40" s="137" t="s">
        <v>5818</v>
      </c>
      <c r="L40" s="60" t="s">
        <v>821</v>
      </c>
      <c r="M40" s="60" t="s">
        <v>5820</v>
      </c>
      <c r="N40" s="112">
        <v>41164</v>
      </c>
      <c r="O40" s="60" t="s">
        <v>502</v>
      </c>
    </row>
    <row r="41" spans="1:15" x14ac:dyDescent="0.2">
      <c r="A41" s="111" t="s">
        <v>4918</v>
      </c>
      <c r="B41" s="137" t="s">
        <v>4922</v>
      </c>
      <c r="C41" s="137" t="s">
        <v>4390</v>
      </c>
      <c r="D41" s="112">
        <v>41165</v>
      </c>
      <c r="E41" s="137">
        <v>3719</v>
      </c>
      <c r="F41" s="137" t="s">
        <v>4919</v>
      </c>
      <c r="G41" s="137" t="s">
        <v>4373</v>
      </c>
      <c r="H41" s="137" t="s">
        <v>820</v>
      </c>
      <c r="I41" s="137" t="s">
        <v>4920</v>
      </c>
      <c r="J41" s="137" t="s">
        <v>4921</v>
      </c>
      <c r="L41" s="60" t="s">
        <v>821</v>
      </c>
      <c r="M41" s="60" t="s">
        <v>4923</v>
      </c>
      <c r="N41" s="112">
        <v>41164</v>
      </c>
      <c r="O41" s="60" t="s">
        <v>2662</v>
      </c>
    </row>
    <row r="42" spans="1:15" x14ac:dyDescent="0.2">
      <c r="A42" s="151" t="s">
        <v>4741</v>
      </c>
      <c r="B42" s="151" t="s">
        <v>3171</v>
      </c>
      <c r="C42" s="137" t="s">
        <v>4390</v>
      </c>
      <c r="D42" s="112">
        <v>41833</v>
      </c>
      <c r="E42" s="137">
        <v>3554</v>
      </c>
      <c r="F42" s="137" t="s">
        <v>3832</v>
      </c>
      <c r="G42" s="137" t="s">
        <v>5352</v>
      </c>
      <c r="H42" s="137" t="s">
        <v>3573</v>
      </c>
      <c r="I42" s="137" t="s">
        <v>4749</v>
      </c>
      <c r="L42" s="60" t="s">
        <v>834</v>
      </c>
      <c r="M42" s="60" t="s">
        <v>3172</v>
      </c>
      <c r="N42" s="112">
        <v>41164</v>
      </c>
      <c r="O42" s="60" t="s">
        <v>3173</v>
      </c>
    </row>
    <row r="43" spans="1:15" x14ac:dyDescent="0.2">
      <c r="A43" s="111" t="s">
        <v>2484</v>
      </c>
      <c r="B43" s="143" t="s">
        <v>2490</v>
      </c>
      <c r="C43" s="137" t="s">
        <v>4390</v>
      </c>
      <c r="D43" s="112">
        <v>41195</v>
      </c>
      <c r="E43" s="137">
        <v>3743</v>
      </c>
      <c r="F43" s="137" t="s">
        <v>2486</v>
      </c>
      <c r="G43" s="137" t="s">
        <v>2266</v>
      </c>
      <c r="H43" s="137" t="s">
        <v>1158</v>
      </c>
      <c r="I43" s="137" t="s">
        <v>2487</v>
      </c>
      <c r="J43" s="137" t="s">
        <v>2488</v>
      </c>
      <c r="L43" s="60" t="s">
        <v>1160</v>
      </c>
      <c r="M43" s="60" t="s">
        <v>2491</v>
      </c>
      <c r="N43" s="112">
        <v>41194</v>
      </c>
    </row>
    <row r="44" spans="1:15" x14ac:dyDescent="0.2">
      <c r="A44" s="111" t="s">
        <v>2484</v>
      </c>
      <c r="B44" s="143" t="s">
        <v>2492</v>
      </c>
      <c r="C44" s="137" t="s">
        <v>4390</v>
      </c>
      <c r="D44" s="112">
        <v>41195</v>
      </c>
      <c r="E44" s="137">
        <v>3743</v>
      </c>
      <c r="F44" s="137" t="s">
        <v>2486</v>
      </c>
      <c r="G44" s="137" t="s">
        <v>2266</v>
      </c>
      <c r="H44" s="137" t="s">
        <v>1158</v>
      </c>
      <c r="I44" s="137" t="s">
        <v>2487</v>
      </c>
      <c r="J44" s="137" t="s">
        <v>2488</v>
      </c>
      <c r="L44" s="60" t="s">
        <v>1160</v>
      </c>
      <c r="M44" s="60" t="s">
        <v>2493</v>
      </c>
      <c r="N44" s="112">
        <v>41194</v>
      </c>
    </row>
    <row r="45" spans="1:15" x14ac:dyDescent="0.2">
      <c r="A45" s="111" t="s">
        <v>4496</v>
      </c>
      <c r="B45" s="143" t="s">
        <v>6070</v>
      </c>
      <c r="C45" s="137" t="s">
        <v>4390</v>
      </c>
      <c r="D45" s="112">
        <v>41225</v>
      </c>
      <c r="E45" s="137">
        <v>3758</v>
      </c>
      <c r="F45" s="137" t="s">
        <v>6071</v>
      </c>
      <c r="G45" s="137" t="s">
        <v>4316</v>
      </c>
      <c r="H45" s="137" t="s">
        <v>820</v>
      </c>
      <c r="I45" s="137" t="s">
        <v>1674</v>
      </c>
      <c r="J45" s="137" t="s">
        <v>6068</v>
      </c>
      <c r="L45" s="60" t="s">
        <v>821</v>
      </c>
      <c r="M45" s="60" t="s">
        <v>6072</v>
      </c>
    </row>
    <row r="46" spans="1:15" x14ac:dyDescent="0.2">
      <c r="A46" s="111" t="s">
        <v>1341</v>
      </c>
      <c r="B46" s="143" t="s">
        <v>6169</v>
      </c>
      <c r="C46" s="137" t="s">
        <v>4390</v>
      </c>
      <c r="D46" s="112">
        <v>41288</v>
      </c>
      <c r="E46" s="137">
        <v>3642</v>
      </c>
      <c r="F46" s="137" t="s">
        <v>1583</v>
      </c>
      <c r="G46" s="137" t="s">
        <v>2510</v>
      </c>
      <c r="H46" s="137" t="s">
        <v>820</v>
      </c>
      <c r="I46" s="137" t="s">
        <v>1584</v>
      </c>
      <c r="J46" s="137" t="s">
        <v>1342</v>
      </c>
      <c r="L46" s="60" t="s">
        <v>821</v>
      </c>
      <c r="M46" s="60" t="s">
        <v>6170</v>
      </c>
      <c r="N46" s="112">
        <v>41287</v>
      </c>
    </row>
    <row r="47" spans="1:15" x14ac:dyDescent="0.2">
      <c r="A47" s="111" t="s">
        <v>1341</v>
      </c>
      <c r="B47" s="143" t="s">
        <v>6171</v>
      </c>
      <c r="C47" s="137" t="s">
        <v>4390</v>
      </c>
      <c r="D47" s="112">
        <v>41288</v>
      </c>
      <c r="E47" s="137">
        <v>3642</v>
      </c>
      <c r="F47" s="137" t="s">
        <v>1583</v>
      </c>
      <c r="G47" s="137" t="s">
        <v>2510</v>
      </c>
      <c r="H47" s="137" t="s">
        <v>820</v>
      </c>
      <c r="I47" s="137" t="s">
        <v>1584</v>
      </c>
      <c r="J47" s="137" t="s">
        <v>1342</v>
      </c>
      <c r="L47" s="60" t="s">
        <v>821</v>
      </c>
      <c r="M47" s="60" t="s">
        <v>519</v>
      </c>
      <c r="N47" s="112">
        <v>41287</v>
      </c>
    </row>
    <row r="48" spans="1:15" x14ac:dyDescent="0.2">
      <c r="A48" s="111" t="s">
        <v>1341</v>
      </c>
      <c r="B48" s="143" t="s">
        <v>520</v>
      </c>
      <c r="C48" s="137" t="s">
        <v>4390</v>
      </c>
      <c r="D48" s="112">
        <v>41288</v>
      </c>
      <c r="E48" s="137">
        <v>3642</v>
      </c>
      <c r="F48" s="137" t="s">
        <v>1583</v>
      </c>
      <c r="G48" s="137" t="s">
        <v>2510</v>
      </c>
      <c r="H48" s="137" t="s">
        <v>820</v>
      </c>
      <c r="I48" s="137" t="s">
        <v>1584</v>
      </c>
      <c r="J48" s="137" t="s">
        <v>1342</v>
      </c>
      <c r="L48" s="60" t="s">
        <v>821</v>
      </c>
      <c r="M48" s="60" t="s">
        <v>521</v>
      </c>
      <c r="N48" s="112">
        <v>41287</v>
      </c>
    </row>
    <row r="49" spans="1:15" x14ac:dyDescent="0.2">
      <c r="A49" s="111" t="s">
        <v>4109</v>
      </c>
      <c r="B49" s="143" t="s">
        <v>4110</v>
      </c>
      <c r="C49" s="137" t="s">
        <v>4467</v>
      </c>
      <c r="D49" s="157">
        <v>41699</v>
      </c>
      <c r="E49" s="137">
        <v>3783</v>
      </c>
      <c r="F49" s="137" t="s">
        <v>4116</v>
      </c>
      <c r="G49" s="137" t="s">
        <v>4112</v>
      </c>
      <c r="H49" s="137" t="s">
        <v>820</v>
      </c>
      <c r="I49" s="137" t="s">
        <v>4113</v>
      </c>
      <c r="J49" s="137" t="s">
        <v>4114</v>
      </c>
      <c r="L49" s="60" t="s">
        <v>821</v>
      </c>
      <c r="M49" s="60" t="s">
        <v>4117</v>
      </c>
      <c r="N49" s="157">
        <v>41334</v>
      </c>
      <c r="O49" s="60" t="s">
        <v>2152</v>
      </c>
    </row>
    <row r="50" spans="1:15" x14ac:dyDescent="0.2">
      <c r="A50" s="111" t="s">
        <v>3741</v>
      </c>
      <c r="B50" s="143" t="s">
        <v>6308</v>
      </c>
      <c r="C50" s="137" t="s">
        <v>4390</v>
      </c>
      <c r="D50" s="157">
        <v>41699</v>
      </c>
      <c r="E50" s="137">
        <v>3780</v>
      </c>
      <c r="F50" s="137" t="s">
        <v>3746</v>
      </c>
      <c r="G50" s="137" t="s">
        <v>2359</v>
      </c>
      <c r="H50" s="137" t="s">
        <v>820</v>
      </c>
      <c r="I50" s="137" t="s">
        <v>3744</v>
      </c>
      <c r="J50" s="137" t="s">
        <v>3743</v>
      </c>
      <c r="L50" s="60" t="s">
        <v>821</v>
      </c>
      <c r="M50" s="60" t="s">
        <v>3747</v>
      </c>
      <c r="N50" s="157">
        <v>41334</v>
      </c>
      <c r="O50" s="60" t="s">
        <v>2510</v>
      </c>
    </row>
    <row r="51" spans="1:15" x14ac:dyDescent="0.2">
      <c r="A51" s="111" t="s">
        <v>3083</v>
      </c>
      <c r="B51" s="143" t="s">
        <v>4657</v>
      </c>
      <c r="C51" s="137" t="s">
        <v>4390</v>
      </c>
      <c r="D51" s="157">
        <v>41760</v>
      </c>
      <c r="E51" s="137">
        <v>3813</v>
      </c>
      <c r="F51" s="137" t="s">
        <v>3085</v>
      </c>
      <c r="G51" s="137" t="s">
        <v>6275</v>
      </c>
      <c r="H51" s="137" t="s">
        <v>820</v>
      </c>
      <c r="I51" s="137" t="s">
        <v>3086</v>
      </c>
      <c r="J51" s="137" t="s">
        <v>3084</v>
      </c>
      <c r="L51" s="60" t="s">
        <v>821</v>
      </c>
      <c r="M51" s="60" t="s">
        <v>3087</v>
      </c>
      <c r="N51" s="157">
        <v>41395</v>
      </c>
    </row>
    <row r="52" spans="1:15" x14ac:dyDescent="0.2">
      <c r="A52" s="111" t="s">
        <v>6722</v>
      </c>
      <c r="B52" s="143" t="s">
        <v>6731</v>
      </c>
      <c r="C52" s="60" t="s">
        <v>4390</v>
      </c>
      <c r="D52" s="157">
        <v>42005</v>
      </c>
      <c r="E52" s="137">
        <v>3886</v>
      </c>
      <c r="F52" s="137" t="s">
        <v>6732</v>
      </c>
      <c r="G52" s="137" t="s">
        <v>969</v>
      </c>
      <c r="H52" s="137" t="s">
        <v>4386</v>
      </c>
      <c r="I52" s="137" t="s">
        <v>6724</v>
      </c>
      <c r="J52" s="137" t="s">
        <v>6725</v>
      </c>
      <c r="L52" s="60" t="s">
        <v>1160</v>
      </c>
      <c r="M52" s="60" t="s">
        <v>6733</v>
      </c>
      <c r="N52" s="157">
        <v>41640</v>
      </c>
    </row>
    <row r="53" spans="1:15" x14ac:dyDescent="0.2">
      <c r="A53" s="111" t="s">
        <v>6722</v>
      </c>
      <c r="B53" s="143" t="s">
        <v>6734</v>
      </c>
      <c r="C53" s="60" t="s">
        <v>4390</v>
      </c>
      <c r="D53" s="157">
        <v>42005</v>
      </c>
      <c r="E53" s="137">
        <v>3886</v>
      </c>
      <c r="F53" s="137" t="s">
        <v>6732</v>
      </c>
      <c r="G53" s="137" t="s">
        <v>969</v>
      </c>
      <c r="H53" s="137" t="s">
        <v>4386</v>
      </c>
      <c r="I53" s="137" t="s">
        <v>6724</v>
      </c>
      <c r="J53" s="137" t="s">
        <v>6725</v>
      </c>
      <c r="L53" s="60" t="s">
        <v>1160</v>
      </c>
      <c r="M53" s="60" t="s">
        <v>6735</v>
      </c>
      <c r="N53" s="157">
        <v>41640</v>
      </c>
    </row>
  </sheetData>
  <phoneticPr fontId="5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P46"/>
  <sheetViews>
    <sheetView topLeftCell="A31" workbookViewId="0">
      <selection activeCell="B46" sqref="B46"/>
    </sheetView>
  </sheetViews>
  <sheetFormatPr defaultRowHeight="12.75" x14ac:dyDescent="0.2"/>
  <cols>
    <col min="1" max="1" width="0.42578125" customWidth="1"/>
    <col min="2" max="2" width="42.42578125" customWidth="1"/>
    <col min="3" max="3" width="3.42578125" hidden="1" customWidth="1"/>
    <col min="4" max="4" width="9" style="65" customWidth="1"/>
    <col min="5" max="5" width="1.5703125" hidden="1" customWidth="1"/>
    <col min="6" max="6" width="37.42578125" customWidth="1"/>
    <col min="7" max="7" width="21" customWidth="1"/>
    <col min="8" max="8" width="4.42578125" style="12" customWidth="1"/>
    <col min="10" max="10" width="12.140625" style="280" bestFit="1" customWidth="1"/>
    <col min="11" max="11" width="26.42578125" bestFit="1" customWidth="1"/>
    <col min="13" max="13" width="18.42578125" customWidth="1"/>
    <col min="14" max="14" width="14.42578125" hidden="1" customWidth="1"/>
    <col min="15" max="15" width="9.140625" hidden="1" customWidth="1"/>
  </cols>
  <sheetData>
    <row r="1" spans="1:16" s="4" customFormat="1" ht="15.75" x14ac:dyDescent="0.25">
      <c r="A1" s="1" t="s">
        <v>6181</v>
      </c>
      <c r="B1" s="1" t="s">
        <v>6182</v>
      </c>
      <c r="C1" s="1" t="s">
        <v>6183</v>
      </c>
      <c r="D1" s="166" t="s">
        <v>6184</v>
      </c>
      <c r="E1" s="2" t="s">
        <v>6185</v>
      </c>
      <c r="F1" s="3" t="s">
        <v>6186</v>
      </c>
      <c r="G1" s="3" t="s">
        <v>6187</v>
      </c>
      <c r="H1" s="3" t="s">
        <v>6188</v>
      </c>
      <c r="I1" s="3" t="s">
        <v>6190</v>
      </c>
      <c r="J1" s="279" t="s">
        <v>6191</v>
      </c>
      <c r="K1" s="22" t="s">
        <v>6192</v>
      </c>
      <c r="L1" s="3" t="s">
        <v>6189</v>
      </c>
      <c r="M1" s="29" t="s">
        <v>7006</v>
      </c>
      <c r="N1" s="32" t="s">
        <v>4561</v>
      </c>
      <c r="P1" s="281" t="s">
        <v>7005</v>
      </c>
    </row>
    <row r="2" spans="1:16" s="449" customFormat="1" x14ac:dyDescent="0.2">
      <c r="A2" s="628" t="s">
        <v>4937</v>
      </c>
      <c r="B2" s="447" t="s">
        <v>4553</v>
      </c>
      <c r="C2" s="628" t="s">
        <v>4938</v>
      </c>
      <c r="D2" s="554">
        <v>42370</v>
      </c>
      <c r="E2" s="629" t="s">
        <v>4939</v>
      </c>
      <c r="F2" s="628" t="s">
        <v>2545</v>
      </c>
      <c r="G2" s="628" t="s">
        <v>2266</v>
      </c>
      <c r="H2" s="450" t="s">
        <v>1158</v>
      </c>
      <c r="I2" s="630" t="s">
        <v>469</v>
      </c>
      <c r="J2" s="451" t="s">
        <v>3301</v>
      </c>
      <c r="K2" s="631" t="s">
        <v>2846</v>
      </c>
      <c r="L2" s="449" t="s">
        <v>1160</v>
      </c>
      <c r="M2" s="628" t="s">
        <v>803</v>
      </c>
      <c r="N2" s="557"/>
    </row>
    <row r="3" spans="1:16" s="169" customFormat="1" x14ac:dyDescent="0.2">
      <c r="A3" s="405" t="s">
        <v>4937</v>
      </c>
      <c r="B3" s="405" t="s">
        <v>4949</v>
      </c>
      <c r="C3" s="405" t="s">
        <v>4938</v>
      </c>
      <c r="D3" s="436">
        <v>42005</v>
      </c>
      <c r="E3" s="421" t="s">
        <v>4939</v>
      </c>
      <c r="F3" s="403" t="s">
        <v>1465</v>
      </c>
      <c r="G3" s="403" t="s">
        <v>1625</v>
      </c>
      <c r="H3" s="483" t="s">
        <v>6198</v>
      </c>
      <c r="I3" s="403" t="s">
        <v>2384</v>
      </c>
      <c r="J3" s="406" t="s">
        <v>1466</v>
      </c>
      <c r="K3" s="437" t="s">
        <v>4494</v>
      </c>
      <c r="L3" s="405" t="s">
        <v>6199</v>
      </c>
      <c r="M3" s="403" t="s">
        <v>1464</v>
      </c>
      <c r="N3" s="438"/>
      <c r="O3" s="405"/>
      <c r="P3" s="354"/>
    </row>
    <row r="4" spans="1:16" s="449" customFormat="1" x14ac:dyDescent="0.2">
      <c r="A4" s="449" t="s">
        <v>4937</v>
      </c>
      <c r="B4" s="449" t="s">
        <v>1469</v>
      </c>
      <c r="C4" s="449" t="s">
        <v>4938</v>
      </c>
      <c r="D4" s="554">
        <v>42370</v>
      </c>
      <c r="E4" s="555" t="s">
        <v>4939</v>
      </c>
      <c r="F4" s="449" t="s">
        <v>5408</v>
      </c>
      <c r="G4" s="449" t="s">
        <v>865</v>
      </c>
      <c r="H4" s="552" t="s">
        <v>6198</v>
      </c>
      <c r="I4" s="449" t="s">
        <v>221</v>
      </c>
      <c r="J4" s="451" t="s">
        <v>4010</v>
      </c>
      <c r="K4" s="561" t="s">
        <v>5409</v>
      </c>
      <c r="L4" s="449" t="s">
        <v>6199</v>
      </c>
      <c r="M4" s="449" t="s">
        <v>3305</v>
      </c>
      <c r="N4" s="557"/>
    </row>
    <row r="5" spans="1:16" s="449" customFormat="1" x14ac:dyDescent="0.2">
      <c r="A5" s="449" t="s">
        <v>4937</v>
      </c>
      <c r="B5" s="449" t="s">
        <v>5482</v>
      </c>
      <c r="C5" s="449" t="s">
        <v>4938</v>
      </c>
      <c r="D5" s="554">
        <v>42370</v>
      </c>
      <c r="E5" s="555" t="s">
        <v>4939</v>
      </c>
      <c r="F5" s="447" t="s">
        <v>55</v>
      </c>
      <c r="G5" s="447" t="s">
        <v>56</v>
      </c>
      <c r="H5" s="552" t="s">
        <v>4981</v>
      </c>
      <c r="I5" s="447" t="s">
        <v>57</v>
      </c>
      <c r="J5" s="451">
        <v>5064465888</v>
      </c>
      <c r="K5" s="559" t="s">
        <v>2864</v>
      </c>
      <c r="L5" s="449" t="s">
        <v>834</v>
      </c>
      <c r="M5" s="447" t="s">
        <v>4779</v>
      </c>
      <c r="N5" s="557">
        <v>39975</v>
      </c>
    </row>
    <row r="6" spans="1:16" s="215" customFormat="1" x14ac:dyDescent="0.2">
      <c r="A6" s="405" t="s">
        <v>7623</v>
      </c>
      <c r="B6" s="405" t="s">
        <v>3568</v>
      </c>
      <c r="C6" s="405" t="s">
        <v>4938</v>
      </c>
      <c r="D6" s="440">
        <v>42005</v>
      </c>
      <c r="E6" s="421" t="s">
        <v>4939</v>
      </c>
      <c r="F6" s="405" t="s">
        <v>2411</v>
      </c>
      <c r="G6" s="405" t="s">
        <v>1614</v>
      </c>
      <c r="H6" s="483" t="s">
        <v>820</v>
      </c>
      <c r="I6" s="405" t="s">
        <v>1616</v>
      </c>
      <c r="J6" s="406" t="s">
        <v>3569</v>
      </c>
      <c r="K6" s="437" t="s">
        <v>1617</v>
      </c>
      <c r="L6" s="405" t="s">
        <v>821</v>
      </c>
      <c r="M6" s="405" t="s">
        <v>1061</v>
      </c>
      <c r="N6" s="438"/>
      <c r="O6" s="405"/>
      <c r="P6" s="15"/>
    </row>
    <row r="7" spans="1:16" s="449" customFormat="1" x14ac:dyDescent="0.2">
      <c r="A7" s="405" t="s">
        <v>4937</v>
      </c>
      <c r="B7" s="405" t="s">
        <v>1471</v>
      </c>
      <c r="C7" s="405" t="s">
        <v>4938</v>
      </c>
      <c r="D7" s="436">
        <v>42005</v>
      </c>
      <c r="E7" s="421" t="s">
        <v>4939</v>
      </c>
      <c r="F7" s="403" t="s">
        <v>6858</v>
      </c>
      <c r="G7" s="403" t="s">
        <v>502</v>
      </c>
      <c r="H7" s="483" t="s">
        <v>820</v>
      </c>
      <c r="I7" s="403" t="s">
        <v>5032</v>
      </c>
      <c r="J7" s="406">
        <v>4167309767</v>
      </c>
      <c r="K7" s="437" t="s">
        <v>5033</v>
      </c>
      <c r="L7" s="405" t="s">
        <v>821</v>
      </c>
      <c r="M7" s="403" t="s">
        <v>6859</v>
      </c>
      <c r="N7" s="438"/>
      <c r="O7" s="405"/>
      <c r="P7" s="405"/>
    </row>
    <row r="8" spans="1:16" s="449" customFormat="1" x14ac:dyDescent="0.2">
      <c r="B8" s="449" t="s">
        <v>5582</v>
      </c>
      <c r="C8" s="449" t="s">
        <v>4938</v>
      </c>
      <c r="D8" s="554">
        <v>42370</v>
      </c>
      <c r="E8" s="555" t="s">
        <v>4939</v>
      </c>
      <c r="F8" s="447" t="s">
        <v>1418</v>
      </c>
      <c r="G8" s="447" t="s">
        <v>515</v>
      </c>
      <c r="H8" s="552" t="s">
        <v>832</v>
      </c>
      <c r="I8" s="447" t="s">
        <v>516</v>
      </c>
      <c r="J8" s="451" t="s">
        <v>1419</v>
      </c>
      <c r="K8" s="561" t="s">
        <v>4581</v>
      </c>
      <c r="L8" s="449" t="s">
        <v>3616</v>
      </c>
      <c r="M8" s="447" t="s">
        <v>1420</v>
      </c>
      <c r="N8" s="557"/>
    </row>
    <row r="9" spans="1:16" s="449" customFormat="1" x14ac:dyDescent="0.2">
      <c r="A9" s="405" t="s">
        <v>4937</v>
      </c>
      <c r="B9" s="405" t="s">
        <v>4941</v>
      </c>
      <c r="C9" s="405" t="s">
        <v>4938</v>
      </c>
      <c r="D9" s="436">
        <v>42005</v>
      </c>
      <c r="E9" s="421" t="s">
        <v>4939</v>
      </c>
      <c r="F9" s="405" t="s">
        <v>6738</v>
      </c>
      <c r="G9" s="405" t="s">
        <v>2347</v>
      </c>
      <c r="H9" s="483" t="s">
        <v>1174</v>
      </c>
      <c r="I9" s="405" t="s">
        <v>2622</v>
      </c>
      <c r="J9" s="406" t="s">
        <v>4581</v>
      </c>
      <c r="K9" s="437" t="s">
        <v>1176</v>
      </c>
      <c r="L9" s="405" t="s">
        <v>1160</v>
      </c>
      <c r="M9" s="405" t="s">
        <v>6739</v>
      </c>
      <c r="N9" s="438"/>
      <c r="O9" s="405"/>
      <c r="P9" s="405"/>
    </row>
    <row r="10" spans="1:16" s="449" customFormat="1" x14ac:dyDescent="0.2">
      <c r="A10" s="359" t="s">
        <v>4937</v>
      </c>
      <c r="B10" s="354" t="s">
        <v>2119</v>
      </c>
      <c r="C10" s="354" t="s">
        <v>4938</v>
      </c>
      <c r="D10" s="394">
        <v>42064</v>
      </c>
      <c r="E10" s="357" t="s">
        <v>4939</v>
      </c>
      <c r="F10" s="354" t="s">
        <v>3754</v>
      </c>
      <c r="G10" s="354" t="s">
        <v>502</v>
      </c>
      <c r="H10" s="358" t="s">
        <v>820</v>
      </c>
      <c r="I10" s="354" t="s">
        <v>259</v>
      </c>
      <c r="J10" s="366">
        <v>4162442065</v>
      </c>
      <c r="K10" s="397" t="s">
        <v>1049</v>
      </c>
      <c r="L10" s="354" t="s">
        <v>821</v>
      </c>
      <c r="M10" s="354" t="s">
        <v>5903</v>
      </c>
      <c r="N10" s="361"/>
      <c r="O10" s="354"/>
      <c r="P10" s="439"/>
    </row>
    <row r="11" spans="1:16" s="215" customFormat="1" x14ac:dyDescent="0.2">
      <c r="A11" s="354"/>
      <c r="B11" s="359" t="s">
        <v>6800</v>
      </c>
      <c r="C11" s="354"/>
      <c r="D11" s="398">
        <v>42064</v>
      </c>
      <c r="E11" s="354"/>
      <c r="F11" s="359" t="s">
        <v>6801</v>
      </c>
      <c r="G11" s="359" t="s">
        <v>3040</v>
      </c>
      <c r="H11" s="370" t="s">
        <v>820</v>
      </c>
      <c r="I11" s="359" t="s">
        <v>3041</v>
      </c>
      <c r="J11" s="366" t="s">
        <v>6802</v>
      </c>
      <c r="K11" s="374" t="s">
        <v>6803</v>
      </c>
      <c r="L11" s="359" t="s">
        <v>821</v>
      </c>
      <c r="M11" s="359" t="s">
        <v>6804</v>
      </c>
      <c r="N11" s="355"/>
      <c r="O11" s="354"/>
      <c r="P11" s="405"/>
    </row>
    <row r="12" spans="1:16" s="449" customFormat="1" x14ac:dyDescent="0.2">
      <c r="B12" s="447" t="s">
        <v>7000</v>
      </c>
      <c r="D12" s="590">
        <v>42370</v>
      </c>
      <c r="F12" s="447" t="s">
        <v>7001</v>
      </c>
      <c r="G12" s="447" t="s">
        <v>4388</v>
      </c>
      <c r="H12" s="450" t="s">
        <v>1158</v>
      </c>
      <c r="I12" s="447" t="s">
        <v>7002</v>
      </c>
      <c r="J12" s="588">
        <v>7809513915</v>
      </c>
      <c r="K12" s="528" t="s">
        <v>7003</v>
      </c>
      <c r="L12" s="447" t="s">
        <v>1160</v>
      </c>
      <c r="M12" s="447" t="s">
        <v>7004</v>
      </c>
      <c r="P12" s="449">
        <v>2014</v>
      </c>
    </row>
    <row r="13" spans="1:16" x14ac:dyDescent="0.2">
      <c r="A13" s="449"/>
      <c r="B13" s="449" t="s">
        <v>4755</v>
      </c>
      <c r="C13" s="449" t="s">
        <v>4938</v>
      </c>
      <c r="D13" s="554">
        <v>42370</v>
      </c>
      <c r="E13" s="555" t="s">
        <v>4939</v>
      </c>
      <c r="F13" s="449" t="s">
        <v>1962</v>
      </c>
      <c r="G13" s="449" t="s">
        <v>1786</v>
      </c>
      <c r="H13" s="552" t="s">
        <v>1158</v>
      </c>
      <c r="I13" s="449" t="s">
        <v>1955</v>
      </c>
      <c r="J13" s="451">
        <v>4033433045</v>
      </c>
      <c r="K13" s="561" t="s">
        <v>2998</v>
      </c>
      <c r="L13" s="449" t="s">
        <v>1160</v>
      </c>
      <c r="M13" s="449" t="s">
        <v>1967</v>
      </c>
      <c r="N13" s="557"/>
      <c r="O13" s="449"/>
      <c r="P13" s="449"/>
    </row>
    <row r="14" spans="1:16" s="215" customFormat="1" x14ac:dyDescent="0.2">
      <c r="A14" s="449"/>
      <c r="B14" s="449" t="s">
        <v>4754</v>
      </c>
      <c r="C14" s="449" t="s">
        <v>4938</v>
      </c>
      <c r="D14" s="554">
        <v>42370</v>
      </c>
      <c r="E14" s="555" t="s">
        <v>4939</v>
      </c>
      <c r="F14" s="449" t="s">
        <v>2853</v>
      </c>
      <c r="G14" s="449" t="s">
        <v>4388</v>
      </c>
      <c r="H14" s="552" t="s">
        <v>1158</v>
      </c>
      <c r="I14" s="449" t="s">
        <v>2854</v>
      </c>
      <c r="J14" s="451" t="s">
        <v>4391</v>
      </c>
      <c r="K14" s="561" t="s">
        <v>6073</v>
      </c>
      <c r="L14" s="449" t="s">
        <v>1160</v>
      </c>
      <c r="M14" s="449" t="s">
        <v>2855</v>
      </c>
      <c r="N14" s="220"/>
      <c r="O14" s="213"/>
      <c r="P14" s="449"/>
    </row>
    <row r="15" spans="1:16" x14ac:dyDescent="0.2">
      <c r="A15" s="449" t="s">
        <v>4937</v>
      </c>
      <c r="B15" s="449" t="s">
        <v>4944</v>
      </c>
      <c r="C15" s="449" t="s">
        <v>4938</v>
      </c>
      <c r="D15" s="554">
        <v>42370</v>
      </c>
      <c r="E15" s="555" t="s">
        <v>4939</v>
      </c>
      <c r="F15" s="447" t="s">
        <v>4802</v>
      </c>
      <c r="G15" s="449" t="s">
        <v>3607</v>
      </c>
      <c r="H15" s="552" t="s">
        <v>6198</v>
      </c>
      <c r="I15" s="449" t="s">
        <v>4803</v>
      </c>
      <c r="J15" s="451" t="s">
        <v>4804</v>
      </c>
      <c r="K15" s="561" t="s">
        <v>3281</v>
      </c>
      <c r="L15" s="449" t="s">
        <v>6199</v>
      </c>
      <c r="M15" s="449" t="s">
        <v>1059</v>
      </c>
      <c r="N15" s="557"/>
      <c r="O15" s="449"/>
      <c r="P15" s="449"/>
    </row>
    <row r="16" spans="1:16" s="169" customFormat="1" x14ac:dyDescent="0.2">
      <c r="A16" s="449"/>
      <c r="B16" s="447" t="s">
        <v>7030</v>
      </c>
      <c r="C16" s="449"/>
      <c r="D16" s="590">
        <v>42370</v>
      </c>
      <c r="E16" s="449"/>
      <c r="F16" s="449" t="s">
        <v>3433</v>
      </c>
      <c r="G16" s="449" t="s">
        <v>5241</v>
      </c>
      <c r="H16" s="552" t="s">
        <v>6198</v>
      </c>
      <c r="I16" s="449" t="s">
        <v>3434</v>
      </c>
      <c r="J16" s="451" t="s">
        <v>6405</v>
      </c>
      <c r="K16" s="559" t="s">
        <v>3814</v>
      </c>
      <c r="L16" s="449" t="s">
        <v>6199</v>
      </c>
      <c r="M16" s="449" t="s">
        <v>6406</v>
      </c>
      <c r="N16" s="449"/>
      <c r="O16" s="449"/>
      <c r="P16" s="449"/>
    </row>
    <row r="17" spans="1:16" x14ac:dyDescent="0.2">
      <c r="A17" s="449" t="s">
        <v>4937</v>
      </c>
      <c r="B17" s="447" t="s">
        <v>1585</v>
      </c>
      <c r="C17" s="449" t="s">
        <v>4938</v>
      </c>
      <c r="D17" s="554">
        <v>42370</v>
      </c>
      <c r="E17" s="555" t="s">
        <v>4939</v>
      </c>
      <c r="F17" s="449" t="s">
        <v>1562</v>
      </c>
      <c r="G17" s="449" t="s">
        <v>1011</v>
      </c>
      <c r="H17" s="552" t="s">
        <v>6198</v>
      </c>
      <c r="I17" s="449" t="s">
        <v>914</v>
      </c>
      <c r="J17" s="451" t="s">
        <v>915</v>
      </c>
      <c r="K17" s="561" t="s">
        <v>1563</v>
      </c>
      <c r="L17" s="449" t="s">
        <v>6199</v>
      </c>
      <c r="M17" s="449" t="s">
        <v>1564</v>
      </c>
      <c r="N17" s="557"/>
      <c r="O17" s="528" t="s">
        <v>5733</v>
      </c>
      <c r="P17" s="449"/>
    </row>
    <row r="18" spans="1:16" s="215" customFormat="1" x14ac:dyDescent="0.2">
      <c r="A18" s="449"/>
      <c r="B18" s="447" t="s">
        <v>351</v>
      </c>
      <c r="C18" s="449"/>
      <c r="D18" s="554">
        <v>42370</v>
      </c>
      <c r="E18" s="555"/>
      <c r="F18" s="447" t="s">
        <v>352</v>
      </c>
      <c r="G18" s="447" t="s">
        <v>4700</v>
      </c>
      <c r="H18" s="450" t="s">
        <v>6198</v>
      </c>
      <c r="I18" s="447" t="s">
        <v>4616</v>
      </c>
      <c r="J18" s="451" t="s">
        <v>1085</v>
      </c>
      <c r="K18" s="561" t="s">
        <v>1086</v>
      </c>
      <c r="L18" s="447" t="s">
        <v>6199</v>
      </c>
      <c r="M18" s="447" t="s">
        <v>353</v>
      </c>
      <c r="N18" s="557"/>
      <c r="O18" s="528"/>
      <c r="P18" s="449"/>
    </row>
    <row r="19" spans="1:16" x14ac:dyDescent="0.2">
      <c r="A19" s="449" t="s">
        <v>4937</v>
      </c>
      <c r="B19" s="449" t="s">
        <v>5314</v>
      </c>
      <c r="C19" s="449" t="s">
        <v>4938</v>
      </c>
      <c r="D19" s="554">
        <v>42370</v>
      </c>
      <c r="E19" s="552" t="s">
        <v>4939</v>
      </c>
      <c r="F19" s="449" t="s">
        <v>2168</v>
      </c>
      <c r="G19" s="449" t="s">
        <v>2169</v>
      </c>
      <c r="H19" s="552" t="s">
        <v>6198</v>
      </c>
      <c r="I19" s="449" t="s">
        <v>2170</v>
      </c>
      <c r="J19" s="451">
        <v>2507482266</v>
      </c>
      <c r="K19" s="561" t="s">
        <v>5345</v>
      </c>
      <c r="L19" s="449" t="s">
        <v>6199</v>
      </c>
      <c r="M19" s="449" t="s">
        <v>5318</v>
      </c>
      <c r="N19" s="557">
        <v>39753</v>
      </c>
      <c r="O19" s="449"/>
      <c r="P19" s="449"/>
    </row>
    <row r="20" spans="1:16" s="215" customFormat="1" x14ac:dyDescent="0.2">
      <c r="A20" s="449"/>
      <c r="B20" s="449" t="s">
        <v>4067</v>
      </c>
      <c r="C20" s="552" t="s">
        <v>4938</v>
      </c>
      <c r="D20" s="554">
        <v>42370</v>
      </c>
      <c r="E20" s="555" t="s">
        <v>4939</v>
      </c>
      <c r="F20" s="449" t="s">
        <v>387</v>
      </c>
      <c r="G20" s="449" t="s">
        <v>5838</v>
      </c>
      <c r="H20" s="552" t="s">
        <v>6198</v>
      </c>
      <c r="I20" s="449" t="s">
        <v>388</v>
      </c>
      <c r="J20" s="558" t="s">
        <v>6592</v>
      </c>
      <c r="K20" s="466" t="s">
        <v>6593</v>
      </c>
      <c r="L20" s="449" t="s">
        <v>6199</v>
      </c>
      <c r="M20" s="449" t="s">
        <v>6594</v>
      </c>
      <c r="N20" s="353"/>
      <c r="O20" s="449"/>
      <c r="P20" s="449"/>
    </row>
    <row r="21" spans="1:16" s="449" customFormat="1" x14ac:dyDescent="0.2">
      <c r="B21" s="449" t="s">
        <v>4951</v>
      </c>
      <c r="C21" s="449" t="s">
        <v>4938</v>
      </c>
      <c r="D21" s="554">
        <v>42370</v>
      </c>
      <c r="E21" s="555" t="s">
        <v>4939</v>
      </c>
      <c r="F21" s="449" t="s">
        <v>2189</v>
      </c>
      <c r="G21" s="449" t="s">
        <v>1625</v>
      </c>
      <c r="H21" s="552" t="s">
        <v>6198</v>
      </c>
      <c r="I21" s="449" t="s">
        <v>2190</v>
      </c>
      <c r="J21" s="451">
        <v>6049463108</v>
      </c>
      <c r="K21" s="556"/>
      <c r="L21" s="449" t="s">
        <v>6199</v>
      </c>
      <c r="M21" s="449" t="s">
        <v>1065</v>
      </c>
      <c r="N21" s="557"/>
    </row>
    <row r="22" spans="1:16" s="169" customFormat="1" x14ac:dyDescent="0.2">
      <c r="A22" s="449" t="s">
        <v>4937</v>
      </c>
      <c r="B22" s="449" t="s">
        <v>6176</v>
      </c>
      <c r="C22" s="449" t="s">
        <v>4938</v>
      </c>
      <c r="D22" s="554">
        <v>42370</v>
      </c>
      <c r="E22" s="555" t="s">
        <v>4939</v>
      </c>
      <c r="F22" s="449" t="s">
        <v>4304</v>
      </c>
      <c r="G22" s="449" t="s">
        <v>4305</v>
      </c>
      <c r="H22" s="552" t="s">
        <v>4386</v>
      </c>
      <c r="I22" s="449" t="s">
        <v>4306</v>
      </c>
      <c r="J22" s="451">
        <v>2043445567</v>
      </c>
      <c r="K22" s="556"/>
      <c r="L22" s="449" t="s">
        <v>1160</v>
      </c>
      <c r="M22" s="449" t="s">
        <v>1063</v>
      </c>
      <c r="N22" s="557"/>
      <c r="O22" s="449"/>
      <c r="P22" s="449"/>
    </row>
    <row r="23" spans="1:16" s="215" customFormat="1" x14ac:dyDescent="0.2">
      <c r="A23" s="449"/>
      <c r="B23" s="449" t="s">
        <v>527</v>
      </c>
      <c r="C23" s="449"/>
      <c r="D23" s="554">
        <v>42370</v>
      </c>
      <c r="E23" s="555"/>
      <c r="F23" s="447" t="s">
        <v>5428</v>
      </c>
      <c r="G23" s="447" t="s">
        <v>5429</v>
      </c>
      <c r="H23" s="552" t="s">
        <v>4981</v>
      </c>
      <c r="I23" s="447" t="s">
        <v>5430</v>
      </c>
      <c r="J23" s="451" t="s">
        <v>6097</v>
      </c>
      <c r="K23" s="559" t="s">
        <v>6098</v>
      </c>
      <c r="L23" s="457" t="s">
        <v>834</v>
      </c>
      <c r="M23" s="457" t="s">
        <v>6099</v>
      </c>
      <c r="N23" s="557"/>
      <c r="O23" s="449"/>
      <c r="P23" s="449"/>
    </row>
    <row r="24" spans="1:16" s="169" customFormat="1" x14ac:dyDescent="0.2">
      <c r="A24" s="449"/>
      <c r="B24" s="447" t="s">
        <v>7546</v>
      </c>
      <c r="C24" s="449"/>
      <c r="D24" s="554">
        <v>42370</v>
      </c>
      <c r="E24" s="449"/>
      <c r="F24" s="449" t="s">
        <v>339</v>
      </c>
      <c r="G24" s="449" t="s">
        <v>231</v>
      </c>
      <c r="H24" s="552" t="s">
        <v>4981</v>
      </c>
      <c r="I24" s="449" t="s">
        <v>340</v>
      </c>
      <c r="J24" s="588">
        <v>5064541131</v>
      </c>
      <c r="K24" s="593" t="s">
        <v>7547</v>
      </c>
      <c r="L24" s="449" t="s">
        <v>834</v>
      </c>
      <c r="M24" s="449" t="s">
        <v>7548</v>
      </c>
      <c r="N24" s="449"/>
      <c r="O24" s="449"/>
      <c r="P24" s="449"/>
    </row>
    <row r="25" spans="1:16" x14ac:dyDescent="0.2">
      <c r="A25" s="449" t="s">
        <v>4937</v>
      </c>
      <c r="B25" s="449" t="s">
        <v>1463</v>
      </c>
      <c r="C25" s="449" t="s">
        <v>4938</v>
      </c>
      <c r="D25" s="554">
        <v>42370</v>
      </c>
      <c r="E25" s="555" t="s">
        <v>4939</v>
      </c>
      <c r="F25" s="449" t="s">
        <v>1007</v>
      </c>
      <c r="G25" s="449" t="s">
        <v>1008</v>
      </c>
      <c r="H25" s="552" t="s">
        <v>3573</v>
      </c>
      <c r="I25" s="449" t="s">
        <v>4950</v>
      </c>
      <c r="J25" s="451">
        <v>7094375789</v>
      </c>
      <c r="K25" s="556"/>
      <c r="L25" s="449" t="s">
        <v>834</v>
      </c>
      <c r="M25" s="449" t="s">
        <v>1064</v>
      </c>
      <c r="N25" s="557"/>
      <c r="O25" s="449"/>
      <c r="P25" s="449"/>
    </row>
    <row r="26" spans="1:16" s="169" customFormat="1" x14ac:dyDescent="0.2">
      <c r="A26" s="449" t="s">
        <v>4937</v>
      </c>
      <c r="B26" s="449" t="s">
        <v>4947</v>
      </c>
      <c r="C26" s="449" t="s">
        <v>4938</v>
      </c>
      <c r="D26" s="554">
        <v>42370</v>
      </c>
      <c r="E26" s="555" t="s">
        <v>4939</v>
      </c>
      <c r="F26" s="449" t="s">
        <v>3451</v>
      </c>
      <c r="G26" s="449" t="s">
        <v>3452</v>
      </c>
      <c r="H26" s="552" t="s">
        <v>2369</v>
      </c>
      <c r="I26" s="449" t="s">
        <v>3453</v>
      </c>
      <c r="J26" s="451">
        <v>9024532589</v>
      </c>
      <c r="K26" s="561" t="s">
        <v>4285</v>
      </c>
      <c r="L26" s="449" t="s">
        <v>834</v>
      </c>
      <c r="M26" s="449" t="s">
        <v>4286</v>
      </c>
      <c r="N26" s="589"/>
      <c r="O26" s="449"/>
      <c r="P26" s="449"/>
    </row>
    <row r="27" spans="1:16" s="449" customFormat="1" x14ac:dyDescent="0.2">
      <c r="B27" s="447" t="s">
        <v>7032</v>
      </c>
      <c r="D27" s="554">
        <v>42370</v>
      </c>
      <c r="E27" s="555"/>
      <c r="F27" s="449" t="s">
        <v>6428</v>
      </c>
      <c r="G27" s="449" t="s">
        <v>2510</v>
      </c>
      <c r="H27" s="552" t="s">
        <v>820</v>
      </c>
      <c r="I27" s="449" t="s">
        <v>3583</v>
      </c>
      <c r="J27" s="451" t="s">
        <v>6429</v>
      </c>
      <c r="K27" s="561" t="s">
        <v>6430</v>
      </c>
      <c r="L27" s="449" t="s">
        <v>821</v>
      </c>
      <c r="M27" s="449" t="s">
        <v>6431</v>
      </c>
      <c r="N27" s="557"/>
    </row>
    <row r="28" spans="1:16" x14ac:dyDescent="0.2">
      <c r="A28" s="449"/>
      <c r="B28" s="449" t="s">
        <v>7039</v>
      </c>
      <c r="C28" s="449"/>
      <c r="D28" s="590">
        <v>42370</v>
      </c>
      <c r="E28" s="449"/>
      <c r="F28" s="449" t="s">
        <v>7100</v>
      </c>
      <c r="G28" s="449" t="s">
        <v>7027</v>
      </c>
      <c r="H28" s="552" t="s">
        <v>820</v>
      </c>
      <c r="I28" s="449" t="s">
        <v>2990</v>
      </c>
      <c r="J28" s="588">
        <v>5196662783</v>
      </c>
      <c r="K28" s="528" t="s">
        <v>2992</v>
      </c>
      <c r="L28" s="449" t="s">
        <v>821</v>
      </c>
      <c r="M28" s="449" t="s">
        <v>7101</v>
      </c>
      <c r="N28" s="449"/>
      <c r="O28" s="449"/>
      <c r="P28" s="449">
        <v>2014</v>
      </c>
    </row>
    <row r="29" spans="1:16" x14ac:dyDescent="0.2">
      <c r="A29" s="215" t="s">
        <v>4937</v>
      </c>
      <c r="B29" s="449" t="s">
        <v>2120</v>
      </c>
      <c r="C29" s="215" t="s">
        <v>4938</v>
      </c>
      <c r="D29" s="321">
        <v>42370</v>
      </c>
      <c r="E29" s="322" t="s">
        <v>4939</v>
      </c>
      <c r="F29" s="215" t="s">
        <v>4993</v>
      </c>
      <c r="G29" s="215" t="s">
        <v>4994</v>
      </c>
      <c r="H29" s="318" t="s">
        <v>820</v>
      </c>
      <c r="I29" s="215" t="s">
        <v>4995</v>
      </c>
      <c r="J29" s="226" t="s">
        <v>6175</v>
      </c>
      <c r="K29" s="556"/>
      <c r="L29" s="215" t="s">
        <v>821</v>
      </c>
      <c r="M29" s="215" t="s">
        <v>4560</v>
      </c>
      <c r="N29" s="323"/>
      <c r="O29" s="215"/>
      <c r="P29" s="215"/>
    </row>
    <row r="30" spans="1:16" s="449" customFormat="1" x14ac:dyDescent="0.2">
      <c r="B30" s="449" t="s">
        <v>4940</v>
      </c>
      <c r="C30" s="552" t="s">
        <v>4938</v>
      </c>
      <c r="D30" s="554">
        <v>42370</v>
      </c>
      <c r="E30" s="555" t="s">
        <v>4939</v>
      </c>
      <c r="F30" s="449" t="s">
        <v>1317</v>
      </c>
      <c r="G30" s="449" t="s">
        <v>4387</v>
      </c>
      <c r="H30" s="552" t="s">
        <v>820</v>
      </c>
      <c r="I30" s="449" t="s">
        <v>3067</v>
      </c>
      <c r="J30" s="451" t="s">
        <v>5786</v>
      </c>
      <c r="K30" s="561" t="s">
        <v>66</v>
      </c>
      <c r="L30" s="449" t="s">
        <v>821</v>
      </c>
      <c r="M30" s="449" t="s">
        <v>1316</v>
      </c>
      <c r="N30" s="627"/>
    </row>
    <row r="31" spans="1:16" x14ac:dyDescent="0.2">
      <c r="A31" s="449"/>
      <c r="B31" s="447" t="s">
        <v>7031</v>
      </c>
      <c r="C31" s="449"/>
      <c r="D31" s="554">
        <v>42370</v>
      </c>
      <c r="E31" s="555"/>
      <c r="F31" s="449" t="s">
        <v>1372</v>
      </c>
      <c r="G31" s="449" t="s">
        <v>3702</v>
      </c>
      <c r="H31" s="552" t="s">
        <v>820</v>
      </c>
      <c r="I31" s="449" t="s">
        <v>5675</v>
      </c>
      <c r="J31" s="451" t="s">
        <v>6463</v>
      </c>
      <c r="K31" s="466" t="s">
        <v>6464</v>
      </c>
      <c r="L31" s="449" t="s">
        <v>821</v>
      </c>
      <c r="M31" s="449" t="s">
        <v>6465</v>
      </c>
      <c r="N31" s="557"/>
      <c r="O31" s="449"/>
      <c r="P31" s="449"/>
    </row>
    <row r="32" spans="1:16" s="169" customFormat="1" x14ac:dyDescent="0.2">
      <c r="A32" s="449"/>
      <c r="B32" s="449" t="s">
        <v>5918</v>
      </c>
      <c r="C32" s="552" t="s">
        <v>4938</v>
      </c>
      <c r="D32" s="554">
        <v>42370</v>
      </c>
      <c r="E32" s="555" t="s">
        <v>4939</v>
      </c>
      <c r="F32" s="449" t="s">
        <v>588</v>
      </c>
      <c r="G32" s="449" t="s">
        <v>2571</v>
      </c>
      <c r="H32" s="552" t="s">
        <v>820</v>
      </c>
      <c r="I32" s="449" t="s">
        <v>2572</v>
      </c>
      <c r="J32" s="558">
        <v>9053866993</v>
      </c>
      <c r="K32" s="559" t="s">
        <v>1058</v>
      </c>
      <c r="L32" s="449" t="s">
        <v>821</v>
      </c>
      <c r="M32" s="449" t="s">
        <v>4555</v>
      </c>
      <c r="N32" s="449"/>
      <c r="O32" s="449"/>
      <c r="P32" s="449"/>
    </row>
    <row r="33" spans="1:16" s="194" customFormat="1" x14ac:dyDescent="0.2">
      <c r="A33" s="449" t="s">
        <v>4937</v>
      </c>
      <c r="B33" s="449" t="s">
        <v>3563</v>
      </c>
      <c r="C33" s="449" t="s">
        <v>4938</v>
      </c>
      <c r="D33" s="554">
        <v>42370</v>
      </c>
      <c r="E33" s="555" t="s">
        <v>4939</v>
      </c>
      <c r="F33" s="449" t="s">
        <v>5115</v>
      </c>
      <c r="G33" s="449" t="s">
        <v>861</v>
      </c>
      <c r="H33" s="552" t="s">
        <v>820</v>
      </c>
      <c r="I33" s="449" t="s">
        <v>862</v>
      </c>
      <c r="J33" s="451" t="s">
        <v>3564</v>
      </c>
      <c r="K33" s="561" t="s">
        <v>3190</v>
      </c>
      <c r="L33" s="449" t="s">
        <v>821</v>
      </c>
      <c r="M33" s="449" t="s">
        <v>5489</v>
      </c>
      <c r="N33" s="557"/>
      <c r="O33" s="449"/>
      <c r="P33" s="449"/>
    </row>
    <row r="34" spans="1:16" s="215" customFormat="1" x14ac:dyDescent="0.2">
      <c r="A34" s="449" t="s">
        <v>4937</v>
      </c>
      <c r="B34" s="449" t="s">
        <v>1472</v>
      </c>
      <c r="C34" s="449" t="s">
        <v>4938</v>
      </c>
      <c r="D34" s="554">
        <v>42370</v>
      </c>
      <c r="E34" s="555" t="s">
        <v>4939</v>
      </c>
      <c r="F34" s="449" t="s">
        <v>255</v>
      </c>
      <c r="G34" s="449" t="s">
        <v>2510</v>
      </c>
      <c r="H34" s="552" t="s">
        <v>820</v>
      </c>
      <c r="I34" s="449" t="s">
        <v>256</v>
      </c>
      <c r="J34" s="451" t="s">
        <v>257</v>
      </c>
      <c r="K34" s="561" t="s">
        <v>258</v>
      </c>
      <c r="L34" s="449" t="s">
        <v>821</v>
      </c>
      <c r="M34" s="449" t="s">
        <v>4558</v>
      </c>
      <c r="N34" s="557"/>
      <c r="O34" s="449"/>
      <c r="P34" s="449"/>
    </row>
    <row r="35" spans="1:16" s="215" customFormat="1" x14ac:dyDescent="0.2">
      <c r="A35" s="449" t="s">
        <v>4937</v>
      </c>
      <c r="B35" s="449" t="s">
        <v>1133</v>
      </c>
      <c r="C35" s="449" t="s">
        <v>4938</v>
      </c>
      <c r="D35" s="554">
        <v>42370</v>
      </c>
      <c r="E35" s="555" t="s">
        <v>4939</v>
      </c>
      <c r="F35" s="449" t="s">
        <v>4975</v>
      </c>
      <c r="G35" s="449" t="s">
        <v>2176</v>
      </c>
      <c r="H35" s="552" t="s">
        <v>820</v>
      </c>
      <c r="I35" s="449" t="s">
        <v>4976</v>
      </c>
      <c r="J35" s="451" t="s">
        <v>4977</v>
      </c>
      <c r="K35" s="561" t="s">
        <v>4520</v>
      </c>
      <c r="L35" s="449" t="s">
        <v>821</v>
      </c>
      <c r="M35" s="449" t="s">
        <v>4559</v>
      </c>
      <c r="N35" s="557"/>
      <c r="O35" s="449"/>
      <c r="P35" s="449"/>
    </row>
    <row r="36" spans="1:16" x14ac:dyDescent="0.2">
      <c r="A36" s="449"/>
      <c r="B36" s="449" t="s">
        <v>3562</v>
      </c>
      <c r="C36" s="449" t="s">
        <v>4938</v>
      </c>
      <c r="D36" s="554">
        <v>42370</v>
      </c>
      <c r="E36" s="555" t="s">
        <v>4939</v>
      </c>
      <c r="F36" s="447" t="s">
        <v>3065</v>
      </c>
      <c r="G36" s="447" t="s">
        <v>3064</v>
      </c>
      <c r="H36" s="552" t="s">
        <v>1005</v>
      </c>
      <c r="I36" s="449" t="s">
        <v>6059</v>
      </c>
      <c r="J36" s="451">
        <v>5068322867</v>
      </c>
      <c r="K36" s="561" t="s">
        <v>1258</v>
      </c>
      <c r="L36" s="449" t="s">
        <v>834</v>
      </c>
      <c r="M36" s="449" t="s">
        <v>5926</v>
      </c>
      <c r="N36" s="557"/>
      <c r="O36" s="449"/>
      <c r="P36" s="449"/>
    </row>
    <row r="37" spans="1:16" x14ac:dyDescent="0.2">
      <c r="A37" s="449"/>
      <c r="B37" s="447" t="s">
        <v>6773</v>
      </c>
      <c r="C37" s="449"/>
      <c r="D37" s="554">
        <v>42370</v>
      </c>
      <c r="E37" s="555"/>
      <c r="F37" s="447" t="s">
        <v>5273</v>
      </c>
      <c r="G37" s="447" t="s">
        <v>5274</v>
      </c>
      <c r="H37" s="450" t="s">
        <v>832</v>
      </c>
      <c r="I37" s="447" t="s">
        <v>5275</v>
      </c>
      <c r="J37" s="451" t="s">
        <v>6815</v>
      </c>
      <c r="K37" s="556" t="s">
        <v>6816</v>
      </c>
      <c r="L37" s="447" t="s">
        <v>3616</v>
      </c>
      <c r="M37" s="447" t="s">
        <v>6817</v>
      </c>
      <c r="N37" s="557"/>
      <c r="O37" s="449"/>
      <c r="P37" s="449"/>
    </row>
    <row r="38" spans="1:16" s="195" customFormat="1" x14ac:dyDescent="0.2">
      <c r="A38" s="449"/>
      <c r="B38" s="449" t="s">
        <v>4291</v>
      </c>
      <c r="C38" s="449" t="s">
        <v>4938</v>
      </c>
      <c r="D38" s="554">
        <v>42370</v>
      </c>
      <c r="E38" s="555" t="s">
        <v>4939</v>
      </c>
      <c r="F38" s="449" t="s">
        <v>3565</v>
      </c>
      <c r="G38" s="449" t="s">
        <v>3610</v>
      </c>
      <c r="H38" s="552" t="s">
        <v>832</v>
      </c>
      <c r="I38" s="449" t="s">
        <v>3611</v>
      </c>
      <c r="J38" s="451" t="s">
        <v>3566</v>
      </c>
      <c r="K38" s="556"/>
      <c r="L38" s="449" t="s">
        <v>3616</v>
      </c>
      <c r="M38" s="449" t="s">
        <v>4556</v>
      </c>
      <c r="N38" s="557"/>
      <c r="O38" s="449" t="s">
        <v>4429</v>
      </c>
      <c r="P38" s="449"/>
    </row>
    <row r="39" spans="1:16" s="303" customFormat="1" x14ac:dyDescent="0.2">
      <c r="A39" s="449" t="s">
        <v>4937</v>
      </c>
      <c r="B39" s="449" t="s">
        <v>4942</v>
      </c>
      <c r="C39" s="449" t="s">
        <v>4938</v>
      </c>
      <c r="D39" s="554">
        <v>42370</v>
      </c>
      <c r="E39" s="555" t="s">
        <v>4939</v>
      </c>
      <c r="F39" s="449" t="s">
        <v>2577</v>
      </c>
      <c r="G39" s="449" t="s">
        <v>2578</v>
      </c>
      <c r="H39" s="552" t="s">
        <v>832</v>
      </c>
      <c r="I39" s="449" t="s">
        <v>833</v>
      </c>
      <c r="J39" s="451">
        <v>5147543195</v>
      </c>
      <c r="K39" s="556"/>
      <c r="L39" s="449" t="s">
        <v>3616</v>
      </c>
      <c r="M39" s="449" t="s">
        <v>1060</v>
      </c>
      <c r="N39" s="557"/>
      <c r="O39" s="449"/>
      <c r="P39" s="449"/>
    </row>
    <row r="40" spans="1:16" s="303" customFormat="1" x14ac:dyDescent="0.2">
      <c r="A40" s="449"/>
      <c r="B40" s="449" t="s">
        <v>1470</v>
      </c>
      <c r="C40" s="552" t="s">
        <v>4938</v>
      </c>
      <c r="D40" s="554">
        <v>42370</v>
      </c>
      <c r="E40" s="555" t="s">
        <v>4939</v>
      </c>
      <c r="F40" s="447" t="s">
        <v>5898</v>
      </c>
      <c r="G40" s="447" t="s">
        <v>6060</v>
      </c>
      <c r="H40" s="552" t="s">
        <v>832</v>
      </c>
      <c r="I40" s="447" t="s">
        <v>2312</v>
      </c>
      <c r="J40" s="558" t="s">
        <v>474</v>
      </c>
      <c r="K40" s="559" t="s">
        <v>473</v>
      </c>
      <c r="L40" s="449" t="s">
        <v>3616</v>
      </c>
      <c r="M40" s="213" t="s">
        <v>472</v>
      </c>
      <c r="N40" s="605">
        <v>40461</v>
      </c>
      <c r="O40" s="449"/>
      <c r="P40" s="449"/>
    </row>
    <row r="41" spans="1:16" s="215" customFormat="1" x14ac:dyDescent="0.2">
      <c r="A41" s="449" t="s">
        <v>4937</v>
      </c>
      <c r="B41" s="449" t="s">
        <v>1132</v>
      </c>
      <c r="C41" s="449" t="s">
        <v>4938</v>
      </c>
      <c r="D41" s="554">
        <v>42370</v>
      </c>
      <c r="E41" s="555" t="s">
        <v>4939</v>
      </c>
      <c r="F41" s="449" t="s">
        <v>3615</v>
      </c>
      <c r="G41" s="449" t="s">
        <v>3616</v>
      </c>
      <c r="H41" s="552" t="s">
        <v>832</v>
      </c>
      <c r="I41" s="449" t="s">
        <v>3617</v>
      </c>
      <c r="J41" s="451">
        <v>4188718762</v>
      </c>
      <c r="K41" s="556"/>
      <c r="L41" s="449" t="s">
        <v>3616</v>
      </c>
      <c r="M41" s="449" t="s">
        <v>1062</v>
      </c>
      <c r="N41" s="557"/>
      <c r="O41" s="449"/>
      <c r="P41" s="449"/>
    </row>
    <row r="42" spans="1:16" s="449" customFormat="1" x14ac:dyDescent="0.2">
      <c r="A42" s="449" t="s">
        <v>4937</v>
      </c>
      <c r="B42" s="447" t="s">
        <v>42</v>
      </c>
      <c r="C42" s="449" t="s">
        <v>4938</v>
      </c>
      <c r="D42" s="554">
        <v>42370</v>
      </c>
      <c r="E42" s="555" t="s">
        <v>4939</v>
      </c>
      <c r="F42" s="449" t="s">
        <v>5269</v>
      </c>
      <c r="G42" s="449" t="s">
        <v>2133</v>
      </c>
      <c r="H42" s="552" t="s">
        <v>2926</v>
      </c>
      <c r="I42" s="449" t="s">
        <v>5315</v>
      </c>
      <c r="J42" s="451" t="s">
        <v>719</v>
      </c>
      <c r="K42" s="556" t="s">
        <v>5271</v>
      </c>
      <c r="L42" s="449" t="s">
        <v>6199</v>
      </c>
      <c r="M42" s="449" t="s">
        <v>718</v>
      </c>
      <c r="N42" s="557"/>
    </row>
    <row r="43" spans="1:16" x14ac:dyDescent="0.2">
      <c r="B43" s="632" t="s">
        <v>7823</v>
      </c>
      <c r="D43" s="554">
        <v>42370</v>
      </c>
      <c r="F43" s="447" t="s">
        <v>7820</v>
      </c>
      <c r="G43" s="571" t="s">
        <v>7821</v>
      </c>
      <c r="H43" s="370" t="s">
        <v>832</v>
      </c>
      <c r="I43" s="571" t="s">
        <v>6638</v>
      </c>
      <c r="J43" s="280">
        <v>8194303768</v>
      </c>
      <c r="K43" s="374" t="s">
        <v>6639</v>
      </c>
      <c r="L43" s="571" t="s">
        <v>3616</v>
      </c>
      <c r="M43" s="571" t="s">
        <v>7822</v>
      </c>
    </row>
    <row r="44" spans="1:16" x14ac:dyDescent="0.2">
      <c r="K44" s="139"/>
    </row>
    <row r="45" spans="1:16" x14ac:dyDescent="0.2">
      <c r="K45" s="139"/>
    </row>
    <row r="46" spans="1:16" x14ac:dyDescent="0.2">
      <c r="K46" s="139"/>
    </row>
  </sheetData>
  <autoFilter ref="B1:B34"/>
  <sortState ref="A2:P46">
    <sortCondition ref="D1"/>
  </sortState>
  <phoneticPr fontId="5" type="noConversion"/>
  <hyperlinks>
    <hyperlink ref="K2" r:id="rId1"/>
    <hyperlink ref="K19" r:id="rId2"/>
    <hyperlink ref="K15" r:id="rId3"/>
    <hyperlink ref="K3" r:id="rId4"/>
    <hyperlink ref="K8" r:id="rId5" display="tann.lavenir@infoteck.dr.qc.ca"/>
    <hyperlink ref="K35" r:id="rId6"/>
    <hyperlink ref="K9" r:id="rId7"/>
    <hyperlink ref="K4" r:id="rId8"/>
    <hyperlink ref="K14" r:id="rId9"/>
    <hyperlink ref="K6" r:id="rId10"/>
    <hyperlink ref="K36" r:id="rId11"/>
    <hyperlink ref="K33" r:id="rId12"/>
    <hyperlink ref="K17" r:id="rId13"/>
    <hyperlink ref="K5" r:id="rId14"/>
    <hyperlink ref="K13" r:id="rId15"/>
    <hyperlink ref="K26" r:id="rId16"/>
    <hyperlink ref="O17" r:id="rId17" tooltip="blocked::http://www.nbcsa.webs.com/" display="http://www.nbcsa.webs.com/"/>
    <hyperlink ref="K34" r:id="rId18"/>
    <hyperlink ref="K18" r:id="rId19"/>
    <hyperlink ref="K23" r:id="rId20"/>
    <hyperlink ref="K10" r:id="rId21"/>
    <hyperlink ref="K16" r:id="rId22"/>
    <hyperlink ref="K27" r:id="rId23"/>
    <hyperlink ref="K31" r:id="rId24"/>
    <hyperlink ref="K11" r:id="rId25"/>
    <hyperlink ref="K40" r:id="rId26"/>
    <hyperlink ref="K12" r:id="rId27"/>
    <hyperlink ref="K32" r:id="rId28" tooltip="blocked::mailto:renee@niagarahundesport.com" display="mailto:renee@niagarahundesport.com"/>
    <hyperlink ref="K20" r:id="rId29"/>
    <hyperlink ref="K28" r:id="rId30"/>
    <hyperlink ref="K30" r:id="rId31"/>
    <hyperlink ref="K43" r:id="rId32"/>
  </hyperlinks>
  <pageMargins left="0.75" right="0.75" top="1" bottom="1" header="0.5" footer="0.5"/>
  <pageSetup orientation="portrait" horizontalDpi="1200" verticalDpi="1200" r:id="rId33"/>
  <headerFooter alignWithMargins="0"/>
  <legacyDrawing r:id="rId34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I882"/>
  <sheetViews>
    <sheetView topLeftCell="A407" zoomScaleNormal="100" workbookViewId="0">
      <selection activeCell="A418" sqref="A418:XFD418"/>
    </sheetView>
  </sheetViews>
  <sheetFormatPr defaultColWidth="9.140625" defaultRowHeight="12.75" x14ac:dyDescent="0.2"/>
  <cols>
    <col min="1" max="1" width="9.140625" style="193" customWidth="1"/>
    <col min="2" max="2" width="13.7109375" style="244" customWidth="1"/>
    <col min="3" max="3" width="18.7109375" style="86" customWidth="1"/>
    <col min="4" max="4" width="29.5703125" style="52" bestFit="1" customWidth="1"/>
    <col min="5" max="5" width="9.140625" style="52" customWidth="1"/>
    <col min="6" max="6" width="28.7109375" style="52" customWidth="1"/>
    <col min="7" max="7" width="25.5703125" style="86" customWidth="1"/>
    <col min="8" max="8" width="5.5703125" style="133" customWidth="1"/>
    <col min="9" max="9" width="9.140625" style="133" customWidth="1"/>
    <col min="10" max="10" width="13.42578125" style="133" customWidth="1"/>
    <col min="11" max="11" width="31.140625" style="52" customWidth="1"/>
    <col min="12" max="12" width="26" style="52" customWidth="1"/>
    <col min="13" max="13" width="9.5703125" style="52" customWidth="1"/>
    <col min="14" max="14" width="10.42578125" style="52" customWidth="1"/>
    <col min="15" max="16384" width="9.140625" style="52"/>
  </cols>
  <sheetData>
    <row r="1" spans="1:21" x14ac:dyDescent="0.2">
      <c r="A1" s="392"/>
      <c r="B1" s="378"/>
      <c r="C1" s="86" t="s">
        <v>4581</v>
      </c>
      <c r="F1" s="354"/>
      <c r="G1" s="66" t="s">
        <v>2977</v>
      </c>
      <c r="H1" s="50" t="s">
        <v>5241</v>
      </c>
      <c r="I1" s="50" t="s">
        <v>6198</v>
      </c>
      <c r="J1" s="50" t="s">
        <v>2978</v>
      </c>
      <c r="K1" s="43" t="s">
        <v>2979</v>
      </c>
      <c r="L1" s="385" t="s">
        <v>1655</v>
      </c>
      <c r="M1" s="15" t="s">
        <v>6199</v>
      </c>
      <c r="N1" s="28">
        <v>37834</v>
      </c>
      <c r="O1" s="15"/>
      <c r="P1" s="46">
        <v>2003</v>
      </c>
      <c r="Q1" s="15"/>
      <c r="R1" s="15"/>
      <c r="S1" s="15"/>
      <c r="T1" s="15"/>
    </row>
    <row r="2" spans="1:21" x14ac:dyDescent="0.2">
      <c r="A2" s="370">
        <v>3589</v>
      </c>
      <c r="B2" s="138">
        <v>41163</v>
      </c>
      <c r="C2" s="66" t="s">
        <v>3968</v>
      </c>
      <c r="D2" s="15" t="s">
        <v>505</v>
      </c>
      <c r="E2" s="46" t="s">
        <v>6201</v>
      </c>
      <c r="F2" s="15" t="s">
        <v>1944</v>
      </c>
      <c r="G2" s="66" t="s">
        <v>1157</v>
      </c>
      <c r="H2" s="50" t="s">
        <v>1158</v>
      </c>
      <c r="I2" s="50" t="s">
        <v>1945</v>
      </c>
      <c r="J2" s="43" t="s">
        <v>1946</v>
      </c>
      <c r="K2" s="390" t="s">
        <v>2983</v>
      </c>
      <c r="L2" s="15" t="s">
        <v>1160</v>
      </c>
      <c r="M2" s="28">
        <v>40431</v>
      </c>
      <c r="N2" s="15" t="s">
        <v>4877</v>
      </c>
      <c r="O2" s="15">
        <v>2010</v>
      </c>
      <c r="P2" s="15"/>
      <c r="Q2" s="15"/>
      <c r="T2" s="15"/>
    </row>
    <row r="3" spans="1:21" x14ac:dyDescent="0.2">
      <c r="A3" s="62">
        <v>2463</v>
      </c>
      <c r="B3" s="138">
        <v>39600</v>
      </c>
      <c r="C3" s="65" t="s">
        <v>5929</v>
      </c>
      <c r="D3" s="354" t="s">
        <v>5930</v>
      </c>
      <c r="E3" s="354" t="s">
        <v>1163</v>
      </c>
      <c r="F3" s="77" t="s">
        <v>580</v>
      </c>
      <c r="G3" s="249" t="s">
        <v>581</v>
      </c>
      <c r="H3" s="75" t="s">
        <v>820</v>
      </c>
      <c r="I3" s="75" t="s">
        <v>582</v>
      </c>
      <c r="J3" s="260">
        <v>6479888518</v>
      </c>
      <c r="L3" s="79" t="s">
        <v>821</v>
      </c>
      <c r="M3" s="80">
        <v>38838</v>
      </c>
      <c r="P3" s="76">
        <v>75</v>
      </c>
    </row>
    <row r="4" spans="1:21" x14ac:dyDescent="0.2">
      <c r="A4" s="370">
        <v>3448</v>
      </c>
      <c r="B4" s="138">
        <v>40797</v>
      </c>
      <c r="C4" s="66" t="s">
        <v>2785</v>
      </c>
      <c r="D4" s="15" t="s">
        <v>2786</v>
      </c>
      <c r="E4" s="46" t="s">
        <v>6201</v>
      </c>
      <c r="F4" s="359" t="s">
        <v>3506</v>
      </c>
      <c r="G4" s="530" t="s">
        <v>3196</v>
      </c>
      <c r="H4" s="185" t="s">
        <v>832</v>
      </c>
      <c r="I4" s="425" t="s">
        <v>3507</v>
      </c>
      <c r="J4" s="43">
        <v>5148176253</v>
      </c>
      <c r="K4" s="389" t="s">
        <v>1622</v>
      </c>
      <c r="L4" s="46" t="s">
        <v>4661</v>
      </c>
      <c r="M4" s="28">
        <v>39873</v>
      </c>
      <c r="N4" s="15" t="s">
        <v>5340</v>
      </c>
      <c r="O4" s="46">
        <v>2011</v>
      </c>
      <c r="P4" s="15"/>
      <c r="R4" s="15"/>
      <c r="S4" s="15"/>
      <c r="T4" s="15"/>
    </row>
    <row r="5" spans="1:21" x14ac:dyDescent="0.2">
      <c r="A5" s="368">
        <v>2171</v>
      </c>
      <c r="B5" s="138">
        <v>40603</v>
      </c>
      <c r="C5" s="66" t="s">
        <v>2178</v>
      </c>
      <c r="D5" s="15" t="s">
        <v>4105</v>
      </c>
      <c r="E5" s="46" t="s">
        <v>6201</v>
      </c>
      <c r="F5" s="15" t="s">
        <v>4748</v>
      </c>
      <c r="G5" s="66" t="s">
        <v>2067</v>
      </c>
      <c r="H5" s="50" t="s">
        <v>3573</v>
      </c>
      <c r="I5" s="50" t="s">
        <v>4749</v>
      </c>
      <c r="J5" s="192">
        <v>7093687500</v>
      </c>
      <c r="K5" s="48"/>
      <c r="L5" s="15" t="s">
        <v>834</v>
      </c>
      <c r="M5" s="92"/>
      <c r="N5" s="28">
        <v>38261</v>
      </c>
      <c r="O5" s="15"/>
      <c r="P5" s="46">
        <v>2004</v>
      </c>
      <c r="Q5" s="15"/>
      <c r="R5" s="15"/>
      <c r="S5" s="15"/>
      <c r="T5" s="15"/>
    </row>
    <row r="6" spans="1:21" x14ac:dyDescent="0.2">
      <c r="A6" s="370">
        <v>3363</v>
      </c>
      <c r="B6" s="138">
        <v>40664</v>
      </c>
      <c r="C6" s="66" t="s">
        <v>602</v>
      </c>
      <c r="D6" s="15" t="s">
        <v>603</v>
      </c>
      <c r="E6" s="46" t="s">
        <v>6201</v>
      </c>
      <c r="F6" s="15" t="s">
        <v>531</v>
      </c>
      <c r="G6" s="66" t="s">
        <v>2347</v>
      </c>
      <c r="H6" s="50" t="s">
        <v>1174</v>
      </c>
      <c r="I6" s="50" t="s">
        <v>532</v>
      </c>
      <c r="J6" s="43" t="s">
        <v>533</v>
      </c>
      <c r="K6" s="384" t="s">
        <v>534</v>
      </c>
      <c r="L6" s="15" t="s">
        <v>1160</v>
      </c>
      <c r="M6" s="28">
        <v>40461</v>
      </c>
      <c r="N6" s="15" t="s">
        <v>5487</v>
      </c>
      <c r="O6" s="15">
        <v>2010</v>
      </c>
      <c r="P6" s="15"/>
      <c r="Q6" s="15"/>
      <c r="R6" s="15"/>
      <c r="S6" s="15"/>
      <c r="T6" s="15"/>
      <c r="U6"/>
    </row>
    <row r="7" spans="1:21" customFormat="1" x14ac:dyDescent="0.2">
      <c r="A7" s="235">
        <v>3002</v>
      </c>
      <c r="B7" s="237">
        <v>39600</v>
      </c>
      <c r="C7" s="86" t="s">
        <v>1202</v>
      </c>
      <c r="D7" s="52" t="s">
        <v>5934</v>
      </c>
      <c r="E7" s="52" t="s">
        <v>6201</v>
      </c>
      <c r="F7" s="15" t="s">
        <v>6280</v>
      </c>
      <c r="G7" s="66" t="s">
        <v>2673</v>
      </c>
      <c r="H7" s="50" t="s">
        <v>2674</v>
      </c>
      <c r="I7" s="50">
        <v>3970</v>
      </c>
      <c r="J7" s="192">
        <v>0</v>
      </c>
      <c r="K7" s="48">
        <v>0</v>
      </c>
      <c r="L7" s="15" t="s">
        <v>2361</v>
      </c>
      <c r="M7" s="67"/>
      <c r="N7" s="28">
        <v>39600</v>
      </c>
      <c r="O7" s="15"/>
      <c r="P7" s="46">
        <v>2008</v>
      </c>
      <c r="Q7" s="354" t="e">
        <f>#N/A</f>
        <v>#N/A</v>
      </c>
      <c r="R7" s="15"/>
      <c r="S7" s="15"/>
      <c r="T7" s="15"/>
      <c r="U7" s="15"/>
    </row>
    <row r="8" spans="1:21" s="15" customFormat="1" x14ac:dyDescent="0.2">
      <c r="A8" s="370">
        <v>3229</v>
      </c>
      <c r="B8" s="138">
        <v>41030</v>
      </c>
      <c r="C8" s="66" t="s">
        <v>1202</v>
      </c>
      <c r="D8" s="15" t="s">
        <v>1223</v>
      </c>
      <c r="E8" s="46" t="s">
        <v>1163</v>
      </c>
      <c r="F8" s="46" t="s">
        <v>3093</v>
      </c>
      <c r="G8" s="308" t="s">
        <v>4289</v>
      </c>
      <c r="H8" s="185" t="s">
        <v>832</v>
      </c>
      <c r="I8" s="185" t="s">
        <v>3094</v>
      </c>
      <c r="J8" s="43">
        <v>4506514056</v>
      </c>
      <c r="K8" s="386"/>
      <c r="L8" s="46" t="s">
        <v>4661</v>
      </c>
      <c r="M8" s="28">
        <v>40238</v>
      </c>
      <c r="N8" s="15" t="s">
        <v>1623</v>
      </c>
      <c r="O8" s="15">
        <v>2010</v>
      </c>
      <c r="R8" s="52"/>
      <c r="S8" s="52"/>
      <c r="T8" s="52"/>
      <c r="U8"/>
    </row>
    <row r="9" spans="1:21" customFormat="1" x14ac:dyDescent="0.2">
      <c r="A9" s="370">
        <v>3358</v>
      </c>
      <c r="B9" s="138">
        <v>41000</v>
      </c>
      <c r="C9" s="66" t="s">
        <v>1202</v>
      </c>
      <c r="D9" s="15" t="s">
        <v>307</v>
      </c>
      <c r="E9" s="46" t="s">
        <v>6201</v>
      </c>
      <c r="F9" s="15" t="s">
        <v>2564</v>
      </c>
      <c r="G9" s="66" t="s">
        <v>6202</v>
      </c>
      <c r="H9" s="50" t="s">
        <v>6198</v>
      </c>
      <c r="I9" s="50" t="s">
        <v>4596</v>
      </c>
      <c r="J9" s="43" t="s">
        <v>5678</v>
      </c>
      <c r="K9" s="385" t="s">
        <v>5679</v>
      </c>
      <c r="L9" s="15" t="s">
        <v>6199</v>
      </c>
      <c r="M9" s="28">
        <v>39995</v>
      </c>
      <c r="N9" s="15"/>
      <c r="O9" s="46">
        <v>2008</v>
      </c>
      <c r="P9" s="15"/>
      <c r="Q9" s="15"/>
      <c r="R9" s="15"/>
      <c r="S9" s="15"/>
      <c r="T9" s="15"/>
      <c r="U9" s="52"/>
    </row>
    <row r="10" spans="1:21" x14ac:dyDescent="0.2">
      <c r="A10" s="62">
        <v>3138</v>
      </c>
      <c r="B10" s="138">
        <v>40299</v>
      </c>
      <c r="C10" s="66" t="s">
        <v>5151</v>
      </c>
      <c r="D10" s="15" t="s">
        <v>6230</v>
      </c>
      <c r="E10" s="46" t="s">
        <v>6201</v>
      </c>
      <c r="F10" s="15" t="s">
        <v>4519</v>
      </c>
      <c r="G10" s="66" t="s">
        <v>2517</v>
      </c>
      <c r="H10" s="50" t="s">
        <v>6198</v>
      </c>
      <c r="I10" s="50" t="s">
        <v>4521</v>
      </c>
      <c r="J10" s="43" t="s">
        <v>4522</v>
      </c>
      <c r="K10" s="360" t="s">
        <v>590</v>
      </c>
      <c r="L10" s="15" t="s">
        <v>6199</v>
      </c>
      <c r="M10" s="28">
        <v>39356</v>
      </c>
      <c r="N10" s="15" t="s">
        <v>1926</v>
      </c>
      <c r="O10" s="46">
        <v>2006</v>
      </c>
      <c r="P10" s="15"/>
    </row>
    <row r="11" spans="1:21" x14ac:dyDescent="0.2">
      <c r="A11" s="368">
        <v>3080</v>
      </c>
      <c r="B11" s="138">
        <v>39753</v>
      </c>
      <c r="C11" s="65" t="s">
        <v>5939</v>
      </c>
      <c r="D11" s="354" t="s">
        <v>6290</v>
      </c>
      <c r="E11" s="364" t="s">
        <v>6201</v>
      </c>
      <c r="F11" s="46" t="s">
        <v>1648</v>
      </c>
      <c r="G11" s="308" t="s">
        <v>2510</v>
      </c>
      <c r="H11" s="185" t="s">
        <v>820</v>
      </c>
      <c r="I11" s="185" t="s">
        <v>1649</v>
      </c>
      <c r="J11" s="43">
        <v>4163124840</v>
      </c>
      <c r="K11" s="360" t="s">
        <v>3758</v>
      </c>
      <c r="L11" s="46" t="s">
        <v>821</v>
      </c>
      <c r="M11" s="28">
        <v>39934</v>
      </c>
      <c r="N11" s="52" t="s">
        <v>3759</v>
      </c>
      <c r="O11" s="46">
        <v>2009</v>
      </c>
      <c r="P11" s="15" t="s">
        <v>4583</v>
      </c>
      <c r="Q11" s="15"/>
      <c r="R11" s="15"/>
      <c r="S11" s="15"/>
    </row>
    <row r="12" spans="1:21" x14ac:dyDescent="0.2">
      <c r="A12" s="370">
        <v>3318</v>
      </c>
      <c r="B12" s="138">
        <v>40483</v>
      </c>
      <c r="C12" s="66" t="s">
        <v>3799</v>
      </c>
      <c r="D12" s="15" t="s">
        <v>3450</v>
      </c>
      <c r="E12" s="46" t="s">
        <v>6201</v>
      </c>
      <c r="J12" s="52"/>
    </row>
    <row r="13" spans="1:21" x14ac:dyDescent="0.2">
      <c r="A13" s="62">
        <v>2460</v>
      </c>
      <c r="B13" s="138">
        <v>39600</v>
      </c>
      <c r="C13" s="65" t="s">
        <v>3118</v>
      </c>
      <c r="D13" s="354" t="s">
        <v>3119</v>
      </c>
      <c r="E13" s="354" t="s">
        <v>6201</v>
      </c>
      <c r="F13" s="77" t="s">
        <v>3345</v>
      </c>
      <c r="G13" s="249" t="s">
        <v>3346</v>
      </c>
      <c r="H13" s="75" t="s">
        <v>832</v>
      </c>
      <c r="I13" s="75" t="s">
        <v>3347</v>
      </c>
      <c r="J13" s="260">
        <v>4504314364</v>
      </c>
      <c r="K13" s="81"/>
      <c r="L13" s="79" t="s">
        <v>834</v>
      </c>
      <c r="M13" s="80">
        <v>38838</v>
      </c>
      <c r="P13" s="76">
        <v>75</v>
      </c>
    </row>
    <row r="14" spans="1:21" x14ac:dyDescent="0.2">
      <c r="A14" s="370">
        <v>3228</v>
      </c>
      <c r="B14" s="138">
        <v>40299</v>
      </c>
      <c r="C14" s="66" t="s">
        <v>2060</v>
      </c>
      <c r="D14" s="15" t="s">
        <v>754</v>
      </c>
      <c r="E14" s="46" t="s">
        <v>6201</v>
      </c>
      <c r="F14" s="46" t="s">
        <v>5911</v>
      </c>
      <c r="G14" s="308" t="s">
        <v>561</v>
      </c>
      <c r="H14" s="185" t="s">
        <v>6198</v>
      </c>
      <c r="I14" s="185" t="s">
        <v>5912</v>
      </c>
      <c r="J14" s="43">
        <v>2503068725</v>
      </c>
      <c r="K14" s="385" t="s">
        <v>5913</v>
      </c>
      <c r="L14" s="46" t="s">
        <v>6199</v>
      </c>
      <c r="M14" s="28">
        <v>40238</v>
      </c>
      <c r="N14" s="15"/>
      <c r="O14" s="15">
        <v>2010</v>
      </c>
      <c r="P14" s="15"/>
      <c r="Q14" s="15"/>
      <c r="U14" s="77"/>
    </row>
    <row r="15" spans="1:21" s="77" customFormat="1" x14ac:dyDescent="0.2">
      <c r="A15" s="62">
        <v>2874</v>
      </c>
      <c r="B15" s="138">
        <v>40269</v>
      </c>
      <c r="C15" s="66" t="s">
        <v>5613</v>
      </c>
      <c r="D15" s="15" t="s">
        <v>5011</v>
      </c>
      <c r="E15" s="46" t="s">
        <v>6201</v>
      </c>
      <c r="F15" s="15" t="s">
        <v>1765</v>
      </c>
      <c r="G15" s="66" t="s">
        <v>1766</v>
      </c>
      <c r="H15" s="50" t="s">
        <v>820</v>
      </c>
      <c r="I15" s="50" t="s">
        <v>1767</v>
      </c>
      <c r="J15" s="192" t="s">
        <v>1768</v>
      </c>
      <c r="K15" s="48" t="s">
        <v>1769</v>
      </c>
      <c r="L15" s="15" t="s">
        <v>821</v>
      </c>
      <c r="M15" s="15"/>
      <c r="N15" s="28">
        <v>39448</v>
      </c>
      <c r="O15" s="15"/>
      <c r="P15" s="15"/>
      <c r="Q15" s="354" t="e">
        <f>#N/A</f>
        <v>#N/A</v>
      </c>
      <c r="R15" s="15"/>
      <c r="S15" s="15"/>
      <c r="T15" s="15"/>
      <c r="U15" s="52"/>
    </row>
    <row r="16" spans="1:21" x14ac:dyDescent="0.2">
      <c r="A16" s="62"/>
      <c r="B16" s="138"/>
      <c r="C16" s="375" t="s">
        <v>551</v>
      </c>
      <c r="D16" s="15"/>
      <c r="E16" s="46"/>
    </row>
    <row r="17" spans="1:21" x14ac:dyDescent="0.2">
      <c r="A17" s="392"/>
      <c r="B17" s="378"/>
      <c r="C17" s="378" t="s">
        <v>6421</v>
      </c>
      <c r="F17" s="354"/>
      <c r="G17" s="375" t="s">
        <v>1447</v>
      </c>
      <c r="H17" s="370" t="s">
        <v>4700</v>
      </c>
      <c r="I17" s="50" t="s">
        <v>6198</v>
      </c>
      <c r="J17" s="370" t="s">
        <v>1448</v>
      </c>
      <c r="K17" s="366" t="s">
        <v>1449</v>
      </c>
      <c r="L17" s="360" t="s">
        <v>6535</v>
      </c>
      <c r="M17" s="15" t="s">
        <v>6199</v>
      </c>
      <c r="N17" s="28">
        <v>40827</v>
      </c>
      <c r="O17" s="359" t="s">
        <v>4581</v>
      </c>
      <c r="P17" s="15">
        <v>2011</v>
      </c>
      <c r="Q17" s="15"/>
      <c r="R17" s="15"/>
      <c r="S17" s="15"/>
      <c r="T17" s="15"/>
      <c r="U17"/>
    </row>
    <row r="18" spans="1:21" customFormat="1" x14ac:dyDescent="0.2">
      <c r="A18" s="392"/>
      <c r="B18" s="378"/>
      <c r="C18" s="378" t="s">
        <v>4784</v>
      </c>
      <c r="D18" s="52"/>
      <c r="E18" s="52"/>
      <c r="F18" s="354"/>
      <c r="G18" s="308" t="s">
        <v>232</v>
      </c>
      <c r="H18" s="185" t="s">
        <v>233</v>
      </c>
      <c r="I18" s="185" t="s">
        <v>6198</v>
      </c>
      <c r="J18" s="185" t="s">
        <v>5693</v>
      </c>
      <c r="K18" s="43">
        <v>2502928190</v>
      </c>
      <c r="L18" s="390" t="s">
        <v>277</v>
      </c>
      <c r="M18" s="46" t="s">
        <v>6199</v>
      </c>
      <c r="N18" s="28">
        <v>39845</v>
      </c>
      <c r="O18" s="15" t="s">
        <v>5694</v>
      </c>
      <c r="P18" s="46">
        <v>2011</v>
      </c>
      <c r="Q18" s="15"/>
      <c r="R18" s="15"/>
      <c r="S18" s="15"/>
      <c r="T18" s="15"/>
      <c r="U18" s="15"/>
    </row>
    <row r="19" spans="1:21" s="15" customFormat="1" x14ac:dyDescent="0.2">
      <c r="A19" s="370">
        <v>3254</v>
      </c>
      <c r="B19" s="138">
        <v>40299</v>
      </c>
      <c r="C19" s="66" t="s">
        <v>1540</v>
      </c>
      <c r="D19" s="15" t="s">
        <v>1541</v>
      </c>
      <c r="E19" s="46" t="s">
        <v>6201</v>
      </c>
      <c r="F19" s="46" t="s">
        <v>5873</v>
      </c>
      <c r="G19" s="308" t="s">
        <v>3299</v>
      </c>
      <c r="H19" s="185" t="s">
        <v>820</v>
      </c>
      <c r="I19" s="185" t="s">
        <v>5874</v>
      </c>
      <c r="J19" s="43">
        <v>9057186420</v>
      </c>
      <c r="K19" s="385"/>
      <c r="L19" s="46" t="s">
        <v>821</v>
      </c>
      <c r="M19" s="28">
        <v>39934</v>
      </c>
      <c r="N19" s="15" t="s">
        <v>4363</v>
      </c>
      <c r="O19" s="46">
        <v>2009</v>
      </c>
      <c r="Q19" s="52"/>
      <c r="R19" s="52"/>
      <c r="S19" s="52"/>
      <c r="T19" s="52"/>
      <c r="U19" s="52"/>
    </row>
    <row r="20" spans="1:21" x14ac:dyDescent="0.2">
      <c r="A20" s="370">
        <v>3440</v>
      </c>
      <c r="B20" s="138">
        <v>41132</v>
      </c>
      <c r="C20" s="66" t="s">
        <v>6177</v>
      </c>
      <c r="D20" s="15" t="s">
        <v>6178</v>
      </c>
      <c r="E20" s="46" t="s">
        <v>6201</v>
      </c>
      <c r="F20" s="15"/>
      <c r="G20" s="66"/>
      <c r="H20" s="50"/>
      <c r="I20" s="50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/>
    </row>
    <row r="21" spans="1:21" customFormat="1" x14ac:dyDescent="0.2">
      <c r="A21" s="370">
        <v>3341</v>
      </c>
      <c r="B21" s="138">
        <v>40969</v>
      </c>
      <c r="C21" s="66" t="s">
        <v>5893</v>
      </c>
      <c r="D21" s="15" t="s">
        <v>5894</v>
      </c>
      <c r="E21" s="46" t="s">
        <v>6201</v>
      </c>
      <c r="F21" s="10" t="s">
        <v>2069</v>
      </c>
      <c r="G21" s="66" t="s">
        <v>2070</v>
      </c>
      <c r="H21" s="165" t="s">
        <v>3573</v>
      </c>
      <c r="I21" s="165" t="s">
        <v>2071</v>
      </c>
      <c r="J21" s="43">
        <v>7098953236</v>
      </c>
      <c r="K21" s="384" t="s">
        <v>20</v>
      </c>
      <c r="L21" s="10" t="s">
        <v>834</v>
      </c>
      <c r="M21" s="28">
        <v>37834</v>
      </c>
      <c r="N21" s="15" t="s">
        <v>21</v>
      </c>
      <c r="O21" s="46">
        <v>2003</v>
      </c>
      <c r="P21" s="15"/>
      <c r="Q21" s="15"/>
      <c r="R21" s="15"/>
      <c r="S21" s="15"/>
      <c r="T21" s="15"/>
      <c r="U21" s="52"/>
    </row>
    <row r="22" spans="1:21" x14ac:dyDescent="0.2">
      <c r="A22" s="392"/>
      <c r="B22" s="378"/>
      <c r="C22" s="378" t="s">
        <v>6611</v>
      </c>
      <c r="F22" s="354"/>
      <c r="G22" s="375" t="s">
        <v>2501</v>
      </c>
      <c r="H22" s="370" t="s">
        <v>2502</v>
      </c>
      <c r="I22" s="370" t="s">
        <v>832</v>
      </c>
      <c r="J22" s="370" t="s">
        <v>672</v>
      </c>
      <c r="K22" s="366" t="s">
        <v>5782</v>
      </c>
      <c r="L22" s="387"/>
      <c r="M22" s="359" t="s">
        <v>4661</v>
      </c>
      <c r="N22" s="28">
        <v>41194</v>
      </c>
      <c r="O22" s="359" t="s">
        <v>6307</v>
      </c>
      <c r="P22" s="359">
        <v>2012</v>
      </c>
      <c r="Q22" s="15"/>
      <c r="R22" s="15"/>
      <c r="S22" s="15"/>
      <c r="T22" s="15"/>
    </row>
    <row r="23" spans="1:21" x14ac:dyDescent="0.2">
      <c r="A23" s="392"/>
      <c r="B23" s="378"/>
      <c r="C23" s="86" t="s">
        <v>5564</v>
      </c>
      <c r="F23" s="354"/>
      <c r="G23" s="308" t="s">
        <v>5484</v>
      </c>
      <c r="H23" s="185" t="s">
        <v>5435</v>
      </c>
      <c r="I23" s="185" t="s">
        <v>820</v>
      </c>
      <c r="J23" s="185" t="s">
        <v>5485</v>
      </c>
      <c r="K23" s="43">
        <v>4169308925</v>
      </c>
      <c r="L23" s="384" t="s">
        <v>1112</v>
      </c>
      <c r="M23" s="46" t="s">
        <v>821</v>
      </c>
      <c r="N23" s="28">
        <v>39965</v>
      </c>
      <c r="O23" s="52" t="s">
        <v>940</v>
      </c>
      <c r="P23" s="15">
        <v>2010</v>
      </c>
      <c r="Q23" s="15"/>
      <c r="R23" s="15"/>
      <c r="S23" s="15"/>
      <c r="T23" s="15"/>
      <c r="U23"/>
    </row>
    <row r="24" spans="1:21" customFormat="1" x14ac:dyDescent="0.2">
      <c r="A24" s="392"/>
      <c r="B24" s="378"/>
      <c r="C24" s="378" t="s">
        <v>2478</v>
      </c>
      <c r="D24" s="52"/>
      <c r="E24" s="52"/>
      <c r="F24" s="160"/>
      <c r="G24" s="255" t="s">
        <v>5805</v>
      </c>
      <c r="H24" s="258" t="s">
        <v>2133</v>
      </c>
      <c r="I24" s="258" t="s">
        <v>2926</v>
      </c>
      <c r="J24" s="258" t="s">
        <v>5806</v>
      </c>
      <c r="K24" s="162" t="s">
        <v>5807</v>
      </c>
      <c r="L24" s="360" t="s">
        <v>5808</v>
      </c>
      <c r="M24" s="161" t="s">
        <v>6199</v>
      </c>
      <c r="N24" s="163">
        <v>41133</v>
      </c>
      <c r="O24" s="160" t="s">
        <v>5628</v>
      </c>
      <c r="P24" s="164">
        <v>2012</v>
      </c>
      <c r="Q24" s="160"/>
      <c r="R24" s="160"/>
      <c r="S24" s="160"/>
      <c r="T24" s="160"/>
      <c r="U24" s="7"/>
    </row>
    <row r="25" spans="1:21" s="7" customFormat="1" x14ac:dyDescent="0.2">
      <c r="A25" s="73">
        <v>2845</v>
      </c>
      <c r="B25" s="237">
        <v>39479</v>
      </c>
      <c r="C25" s="249" t="s">
        <v>3125</v>
      </c>
      <c r="D25" s="77" t="s">
        <v>3126</v>
      </c>
      <c r="E25" s="77" t="s">
        <v>6201</v>
      </c>
      <c r="F25" s="354" t="s">
        <v>4688</v>
      </c>
      <c r="G25" s="65" t="s">
        <v>4689</v>
      </c>
      <c r="H25" s="358" t="s">
        <v>832</v>
      </c>
      <c r="I25" s="358" t="s">
        <v>4690</v>
      </c>
      <c r="J25" s="261" t="s">
        <v>4680</v>
      </c>
      <c r="K25" s="23">
        <v>0</v>
      </c>
      <c r="L25" s="354" t="s">
        <v>834</v>
      </c>
      <c r="M25" s="354"/>
      <c r="N25" s="28">
        <v>39399</v>
      </c>
      <c r="O25" s="354"/>
      <c r="P25" s="354"/>
      <c r="Q25" t="e">
        <f>#N/A</f>
        <v>#N/A</v>
      </c>
      <c r="R25" s="354"/>
      <c r="S25" s="15"/>
      <c r="T25" s="15"/>
      <c r="U25"/>
    </row>
    <row r="26" spans="1:21" customFormat="1" x14ac:dyDescent="0.2">
      <c r="A26" s="62">
        <v>3081</v>
      </c>
      <c r="B26" s="138">
        <v>39753</v>
      </c>
      <c r="C26" s="65" t="s">
        <v>5250</v>
      </c>
      <c r="D26" s="354" t="s">
        <v>5251</v>
      </c>
      <c r="E26" s="364" t="s">
        <v>6201</v>
      </c>
      <c r="F26" s="46" t="s">
        <v>1915</v>
      </c>
      <c r="G26" s="308" t="s">
        <v>3452</v>
      </c>
      <c r="H26" s="185" t="s">
        <v>2369</v>
      </c>
      <c r="I26" s="185" t="s">
        <v>5113</v>
      </c>
      <c r="J26" s="43">
        <v>9024894269</v>
      </c>
      <c r="K26" s="360" t="s">
        <v>5114</v>
      </c>
      <c r="L26" s="46" t="s">
        <v>834</v>
      </c>
      <c r="M26" s="28">
        <v>39934</v>
      </c>
      <c r="N26" s="15"/>
      <c r="O26" s="46">
        <v>2009</v>
      </c>
      <c r="P26" s="15"/>
      <c r="Q26" s="52"/>
      <c r="R26" s="52"/>
      <c r="S26" s="52"/>
      <c r="T26" s="52"/>
    </row>
    <row r="27" spans="1:21" customFormat="1" x14ac:dyDescent="0.2">
      <c r="A27" s="370">
        <v>3406</v>
      </c>
      <c r="B27" s="138">
        <v>40704</v>
      </c>
      <c r="C27" s="66" t="s">
        <v>5250</v>
      </c>
      <c r="D27" s="15" t="s">
        <v>5379</v>
      </c>
      <c r="E27" s="46" t="s">
        <v>6201</v>
      </c>
      <c r="F27" s="52"/>
      <c r="G27" s="86"/>
      <c r="H27" s="133"/>
      <c r="I27" s="133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15"/>
    </row>
    <row r="28" spans="1:21" s="15" customFormat="1" x14ac:dyDescent="0.2">
      <c r="A28" s="62">
        <v>3082</v>
      </c>
      <c r="B28" s="138">
        <v>39753</v>
      </c>
      <c r="C28" s="65" t="s">
        <v>5256</v>
      </c>
      <c r="D28" s="354" t="s">
        <v>5257</v>
      </c>
      <c r="E28" s="364" t="s">
        <v>6201</v>
      </c>
      <c r="F28" s="15" t="s">
        <v>809</v>
      </c>
      <c r="G28" s="66" t="s">
        <v>5919</v>
      </c>
      <c r="H28" s="50" t="s">
        <v>820</v>
      </c>
      <c r="I28" s="50" t="s">
        <v>810</v>
      </c>
      <c r="J28" s="43">
        <v>9058532767</v>
      </c>
      <c r="K28" s="379" t="s">
        <v>2151</v>
      </c>
      <c r="L28" s="15" t="s">
        <v>821</v>
      </c>
      <c r="M28" s="28">
        <v>38838</v>
      </c>
      <c r="N28" s="15" t="s">
        <v>2152</v>
      </c>
      <c r="O28" s="46">
        <v>2006</v>
      </c>
      <c r="Q28" s="52"/>
      <c r="R28" s="52"/>
      <c r="S28" s="52"/>
      <c r="T28" s="52"/>
      <c r="U28" s="52"/>
    </row>
    <row r="29" spans="1:21" x14ac:dyDescent="0.2">
      <c r="A29" s="370">
        <v>3485</v>
      </c>
      <c r="B29" s="138">
        <v>41558</v>
      </c>
      <c r="C29" s="66" t="s">
        <v>2349</v>
      </c>
      <c r="D29" s="15" t="s">
        <v>4445</v>
      </c>
      <c r="E29" s="46" t="s">
        <v>6201</v>
      </c>
      <c r="F29" s="46" t="s">
        <v>849</v>
      </c>
      <c r="G29" s="308" t="s">
        <v>850</v>
      </c>
      <c r="H29" s="185" t="s">
        <v>832</v>
      </c>
      <c r="I29" s="185" t="s">
        <v>851</v>
      </c>
      <c r="J29" s="43" t="s">
        <v>852</v>
      </c>
      <c r="K29" s="390" t="s">
        <v>139</v>
      </c>
      <c r="L29" s="46" t="s">
        <v>4661</v>
      </c>
      <c r="M29" s="28">
        <v>40210</v>
      </c>
      <c r="N29" s="15" t="s">
        <v>2996</v>
      </c>
      <c r="O29" s="46">
        <v>2011</v>
      </c>
      <c r="P29" s="15"/>
      <c r="Q29" s="15"/>
      <c r="R29" s="15"/>
      <c r="S29" s="15"/>
      <c r="T29" s="15"/>
      <c r="U29"/>
    </row>
    <row r="30" spans="1:21" customFormat="1" x14ac:dyDescent="0.2">
      <c r="A30" s="62">
        <v>1638</v>
      </c>
      <c r="B30" s="138">
        <v>41122</v>
      </c>
      <c r="C30" s="66" t="s">
        <v>1535</v>
      </c>
      <c r="D30" s="15" t="s">
        <v>1536</v>
      </c>
      <c r="E30" s="46" t="s">
        <v>1163</v>
      </c>
      <c r="F30" s="355"/>
      <c r="G30" s="256"/>
      <c r="H30" s="197"/>
      <c r="I30" s="197"/>
      <c r="J30" s="197"/>
      <c r="K30" s="355"/>
      <c r="L30" s="355"/>
      <c r="M30" s="355"/>
      <c r="N30" s="355"/>
      <c r="O30" s="355"/>
      <c r="P30" s="355"/>
      <c r="Q30" s="355"/>
      <c r="R30" s="355"/>
      <c r="S30" s="355"/>
      <c r="T30" s="355"/>
      <c r="U30" s="77"/>
    </row>
    <row r="31" spans="1:21" s="77" customFormat="1" x14ac:dyDescent="0.2">
      <c r="A31" s="370">
        <v>3659</v>
      </c>
      <c r="B31" s="138">
        <v>41346</v>
      </c>
      <c r="C31" s="375" t="s">
        <v>3496</v>
      </c>
      <c r="D31" s="359" t="s">
        <v>3497</v>
      </c>
      <c r="E31" s="367" t="s">
        <v>6201</v>
      </c>
      <c r="F31" s="15"/>
      <c r="G31" s="66"/>
      <c r="H31" s="50"/>
      <c r="I31" s="50"/>
      <c r="J31" s="43"/>
      <c r="K31" s="390"/>
      <c r="L31" s="15"/>
      <c r="M31" s="28"/>
      <c r="N31" s="15"/>
      <c r="O31" s="367"/>
      <c r="P31" s="52"/>
      <c r="Q31" s="52"/>
      <c r="R31" s="52"/>
      <c r="S31" s="52"/>
      <c r="T31" s="52"/>
      <c r="U31" s="52"/>
    </row>
    <row r="32" spans="1:21" x14ac:dyDescent="0.2">
      <c r="A32" s="73">
        <v>2770</v>
      </c>
      <c r="B32" s="237">
        <v>39203</v>
      </c>
      <c r="C32" s="249" t="s">
        <v>872</v>
      </c>
      <c r="D32" s="77" t="s">
        <v>873</v>
      </c>
      <c r="E32" s="77" t="s">
        <v>6201</v>
      </c>
      <c r="F32" s="15" t="s">
        <v>5993</v>
      </c>
      <c r="G32" s="66" t="s">
        <v>1004</v>
      </c>
      <c r="H32" s="50" t="s">
        <v>1005</v>
      </c>
      <c r="I32" s="50" t="s">
        <v>5994</v>
      </c>
      <c r="J32" s="192">
        <v>9023676706</v>
      </c>
      <c r="K32" s="49" t="s">
        <v>5995</v>
      </c>
      <c r="L32" s="15" t="s">
        <v>834</v>
      </c>
      <c r="M32" s="67"/>
      <c r="N32" s="363">
        <v>39269</v>
      </c>
      <c r="O32" s="15"/>
      <c r="P32" s="15"/>
      <c r="Q32" s="354">
        <f>ROUND((B32-N32)/365,0)</f>
        <v>0</v>
      </c>
      <c r="R32" s="15"/>
      <c r="S32" s="15"/>
      <c r="T32" s="15"/>
      <c r="U32"/>
    </row>
    <row r="33" spans="1:21" customFormat="1" x14ac:dyDescent="0.2">
      <c r="A33" s="370">
        <v>3541</v>
      </c>
      <c r="B33" s="138">
        <v>41041</v>
      </c>
      <c r="C33" s="66" t="s">
        <v>5636</v>
      </c>
      <c r="D33" s="15" t="s">
        <v>5637</v>
      </c>
      <c r="E33" s="46" t="s">
        <v>6201</v>
      </c>
      <c r="F33" s="15" t="s">
        <v>6213</v>
      </c>
      <c r="G33" s="66" t="s">
        <v>3187</v>
      </c>
      <c r="H33" s="50" t="s">
        <v>820</v>
      </c>
      <c r="I33" s="50" t="s">
        <v>3188</v>
      </c>
      <c r="J33" s="43" t="s">
        <v>6212</v>
      </c>
      <c r="K33" s="389" t="s">
        <v>5146</v>
      </c>
      <c r="L33" s="15" t="s">
        <v>821</v>
      </c>
      <c r="M33" s="28">
        <v>40735</v>
      </c>
      <c r="N33" s="15"/>
      <c r="O33" s="46">
        <v>2011</v>
      </c>
      <c r="P33" s="15"/>
      <c r="Q33" s="15"/>
      <c r="R33" s="15"/>
      <c r="S33" s="15"/>
      <c r="T33" s="15"/>
      <c r="U33" s="52"/>
    </row>
    <row r="34" spans="1:21" x14ac:dyDescent="0.2">
      <c r="A34" s="62">
        <v>2601</v>
      </c>
      <c r="B34" s="138">
        <v>39934</v>
      </c>
      <c r="C34" s="66" t="s">
        <v>2666</v>
      </c>
      <c r="D34" s="15" t="s">
        <v>2667</v>
      </c>
      <c r="E34" s="46" t="s">
        <v>6201</v>
      </c>
      <c r="F34" s="354" t="s">
        <v>2340</v>
      </c>
      <c r="G34" s="65" t="s">
        <v>2341</v>
      </c>
      <c r="H34" s="358" t="s">
        <v>820</v>
      </c>
      <c r="I34" s="358" t="s">
        <v>2342</v>
      </c>
      <c r="J34" s="261" t="s">
        <v>5943</v>
      </c>
      <c r="K34" s="360" t="s">
        <v>1395</v>
      </c>
      <c r="L34" s="354" t="s">
        <v>821</v>
      </c>
      <c r="M34" s="354"/>
      <c r="N34" s="26">
        <v>38961</v>
      </c>
      <c r="O34" s="354"/>
      <c r="P34" s="354"/>
      <c r="Q34" s="354">
        <f>ROUND((B34-N34)/365,0)</f>
        <v>3</v>
      </c>
      <c r="R34" s="354"/>
      <c r="S34" s="354"/>
      <c r="T34" s="354"/>
    </row>
    <row r="35" spans="1:21" x14ac:dyDescent="0.2">
      <c r="A35" s="370">
        <v>3184</v>
      </c>
      <c r="B35" s="138">
        <v>40057</v>
      </c>
      <c r="C35" s="66" t="s">
        <v>1002</v>
      </c>
      <c r="D35" s="15" t="s">
        <v>1003</v>
      </c>
      <c r="E35" s="46" t="s">
        <v>1163</v>
      </c>
      <c r="F35" s="15"/>
      <c r="G35" s="66"/>
      <c r="H35" s="50"/>
      <c r="I35" s="50"/>
      <c r="J35" s="43"/>
      <c r="K35" s="379"/>
      <c r="L35" s="15"/>
      <c r="M35" s="28"/>
      <c r="N35" s="15"/>
      <c r="O35" s="46"/>
      <c r="P35" s="15"/>
      <c r="Q35" s="15"/>
    </row>
    <row r="36" spans="1:21" x14ac:dyDescent="0.2">
      <c r="A36" s="370">
        <v>3395</v>
      </c>
      <c r="B36" s="138">
        <v>41071</v>
      </c>
      <c r="C36" s="66" t="s">
        <v>1002</v>
      </c>
      <c r="F36" s="354" t="s">
        <v>1969</v>
      </c>
      <c r="G36" s="65" t="s">
        <v>3875</v>
      </c>
      <c r="H36" s="358" t="s">
        <v>3573</v>
      </c>
      <c r="I36" s="358" t="s">
        <v>3824</v>
      </c>
      <c r="J36" s="14" t="s">
        <v>1970</v>
      </c>
      <c r="K36" s="131"/>
      <c r="L36" s="354" t="s">
        <v>834</v>
      </c>
      <c r="M36" s="354" t="s">
        <v>254</v>
      </c>
      <c r="N36" s="361"/>
      <c r="O36" s="354"/>
      <c r="P36" s="354"/>
    </row>
    <row r="37" spans="1:21" x14ac:dyDescent="0.2">
      <c r="A37" s="370">
        <v>3747</v>
      </c>
      <c r="B37" s="138">
        <v>41560</v>
      </c>
      <c r="C37" s="375" t="s">
        <v>1002</v>
      </c>
      <c r="D37" s="15" t="s">
        <v>3612</v>
      </c>
      <c r="E37" s="46" t="s">
        <v>6201</v>
      </c>
      <c r="F37" s="46" t="s">
        <v>82</v>
      </c>
      <c r="G37" s="308" t="s">
        <v>6202</v>
      </c>
      <c r="H37" s="185" t="s">
        <v>6198</v>
      </c>
      <c r="I37" s="185" t="s">
        <v>83</v>
      </c>
      <c r="J37" s="43">
        <v>6045757311</v>
      </c>
      <c r="K37" s="385" t="s">
        <v>84</v>
      </c>
      <c r="L37" s="46" t="s">
        <v>6199</v>
      </c>
      <c r="M37" s="28">
        <v>39904</v>
      </c>
      <c r="N37" s="15" t="s">
        <v>1625</v>
      </c>
      <c r="O37" s="46">
        <v>2009</v>
      </c>
      <c r="P37" s="15"/>
      <c r="Q37" s="15"/>
      <c r="R37" s="15"/>
      <c r="S37" s="15"/>
      <c r="T37" s="15"/>
    </row>
    <row r="38" spans="1:21" x14ac:dyDescent="0.2">
      <c r="A38" s="368">
        <v>2348</v>
      </c>
      <c r="B38" s="138">
        <v>39965</v>
      </c>
      <c r="C38" s="66" t="s">
        <v>1787</v>
      </c>
      <c r="D38" s="15" t="s">
        <v>1788</v>
      </c>
      <c r="E38" s="46" t="s">
        <v>6201</v>
      </c>
      <c r="F38" s="77" t="s">
        <v>569</v>
      </c>
      <c r="G38" s="249" t="s">
        <v>570</v>
      </c>
      <c r="H38" s="75" t="s">
        <v>820</v>
      </c>
      <c r="I38" s="75" t="s">
        <v>571</v>
      </c>
      <c r="J38" s="260">
        <v>9056431476</v>
      </c>
      <c r="K38" s="81"/>
      <c r="L38" s="79" t="s">
        <v>821</v>
      </c>
      <c r="M38" s="82">
        <v>38718</v>
      </c>
    </row>
    <row r="39" spans="1:21" x14ac:dyDescent="0.2">
      <c r="A39" s="235">
        <v>3018</v>
      </c>
      <c r="B39" s="237">
        <v>39630</v>
      </c>
      <c r="C39" s="86" t="s">
        <v>877</v>
      </c>
      <c r="D39" s="52" t="s">
        <v>4524</v>
      </c>
      <c r="E39" s="52" t="s">
        <v>6201</v>
      </c>
      <c r="F39" s="15" t="s">
        <v>4625</v>
      </c>
      <c r="G39" s="66" t="s">
        <v>2133</v>
      </c>
      <c r="H39" s="50" t="s">
        <v>2926</v>
      </c>
      <c r="I39" s="50" t="s">
        <v>4626</v>
      </c>
      <c r="J39" s="192">
        <v>0</v>
      </c>
      <c r="K39" s="48"/>
      <c r="L39" s="15" t="s">
        <v>6199</v>
      </c>
      <c r="M39" s="92"/>
      <c r="N39" s="28">
        <v>39661</v>
      </c>
      <c r="O39" s="15"/>
      <c r="P39" s="46">
        <v>2008</v>
      </c>
      <c r="Q39" s="15"/>
      <c r="R39" s="15"/>
      <c r="S39" s="15"/>
      <c r="T39" s="15"/>
    </row>
    <row r="40" spans="1:21" x14ac:dyDescent="0.2">
      <c r="A40" s="73">
        <v>2664</v>
      </c>
      <c r="B40" s="237">
        <v>39569</v>
      </c>
      <c r="C40" s="249" t="s">
        <v>5739</v>
      </c>
      <c r="D40" s="77" t="s">
        <v>5740</v>
      </c>
      <c r="E40" s="77" t="s">
        <v>6201</v>
      </c>
      <c r="F40" s="77" t="s">
        <v>2018</v>
      </c>
      <c r="G40" s="249" t="s">
        <v>2019</v>
      </c>
      <c r="H40" s="75" t="s">
        <v>6198</v>
      </c>
      <c r="I40" s="75" t="s">
        <v>2020</v>
      </c>
      <c r="J40" s="260">
        <v>2509231070</v>
      </c>
      <c r="K40" s="81"/>
      <c r="L40" s="77" t="s">
        <v>6199</v>
      </c>
      <c r="M40" s="80">
        <v>39299</v>
      </c>
      <c r="P40" s="76">
        <v>90</v>
      </c>
      <c r="U40"/>
    </row>
    <row r="41" spans="1:21" customFormat="1" x14ac:dyDescent="0.2">
      <c r="A41" s="370">
        <v>3343</v>
      </c>
      <c r="B41" s="138">
        <v>40603</v>
      </c>
      <c r="C41" s="66" t="s">
        <v>6157</v>
      </c>
      <c r="D41" s="52"/>
      <c r="E41" s="52"/>
      <c r="F41" s="52"/>
      <c r="G41" s="86"/>
      <c r="H41" s="133"/>
      <c r="I41" s="133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</row>
    <row r="42" spans="1:21" x14ac:dyDescent="0.2">
      <c r="A42" s="370">
        <v>3571</v>
      </c>
      <c r="B42" s="138">
        <v>41406</v>
      </c>
      <c r="C42" s="66" t="s">
        <v>6157</v>
      </c>
      <c r="D42" s="15" t="s">
        <v>6158</v>
      </c>
      <c r="E42" s="46" t="s">
        <v>6201</v>
      </c>
      <c r="F42" s="15" t="s">
        <v>176</v>
      </c>
      <c r="G42" s="66" t="s">
        <v>2347</v>
      </c>
      <c r="H42" s="50" t="s">
        <v>1174</v>
      </c>
      <c r="I42" s="50" t="s">
        <v>2622</v>
      </c>
      <c r="J42" s="43" t="s">
        <v>6179</v>
      </c>
      <c r="K42" s="384" t="s">
        <v>6180</v>
      </c>
      <c r="L42" s="15" t="s">
        <v>1160</v>
      </c>
      <c r="M42" s="28">
        <v>40400</v>
      </c>
      <c r="N42" s="15" t="s">
        <v>5487</v>
      </c>
      <c r="O42" s="46">
        <v>2010</v>
      </c>
      <c r="P42" s="15"/>
      <c r="Q42" s="15"/>
      <c r="R42" s="15"/>
      <c r="S42" s="15"/>
      <c r="T42" s="15"/>
      <c r="U42"/>
    </row>
    <row r="43" spans="1:21" customFormat="1" x14ac:dyDescent="0.2">
      <c r="A43" s="370">
        <v>3298</v>
      </c>
      <c r="B43" s="138">
        <v>40422</v>
      </c>
      <c r="C43" s="251" t="s">
        <v>182</v>
      </c>
      <c r="D43" s="10" t="s">
        <v>2641</v>
      </c>
      <c r="E43" s="42" t="s">
        <v>6201</v>
      </c>
      <c r="F43" s="52"/>
      <c r="G43" s="86"/>
      <c r="H43" s="133"/>
      <c r="I43" s="133"/>
      <c r="J43" s="52"/>
      <c r="K43" s="52"/>
      <c r="L43" s="52"/>
      <c r="M43" s="52"/>
      <c r="N43" s="52"/>
      <c r="O43" s="52"/>
      <c r="P43" s="52"/>
      <c r="Q43" s="15"/>
      <c r="R43" s="52"/>
      <c r="S43" s="52"/>
      <c r="T43" s="52"/>
    </row>
    <row r="44" spans="1:21" customFormat="1" x14ac:dyDescent="0.2">
      <c r="A44" s="370">
        <v>3244</v>
      </c>
      <c r="B44" s="138">
        <v>40330</v>
      </c>
      <c r="C44" s="66" t="s">
        <v>4742</v>
      </c>
      <c r="D44" s="15" t="s">
        <v>4743</v>
      </c>
      <c r="E44" s="377" t="s">
        <v>6201</v>
      </c>
      <c r="F44" s="46" t="s">
        <v>4124</v>
      </c>
      <c r="G44" s="308" t="s">
        <v>302</v>
      </c>
      <c r="H44" s="185" t="s">
        <v>6198</v>
      </c>
      <c r="I44" s="185" t="s">
        <v>303</v>
      </c>
      <c r="J44" s="43">
        <v>2505756488</v>
      </c>
      <c r="K44" s="385" t="s">
        <v>304</v>
      </c>
      <c r="L44" s="46" t="s">
        <v>6199</v>
      </c>
      <c r="M44" s="28">
        <v>40269</v>
      </c>
      <c r="N44" s="15"/>
      <c r="O44" s="15">
        <v>2010</v>
      </c>
      <c r="P44" s="15"/>
      <c r="Q44" s="15"/>
      <c r="R44" s="52"/>
      <c r="S44" s="52"/>
      <c r="T44" s="52"/>
      <c r="U44" s="52"/>
    </row>
    <row r="45" spans="1:21" x14ac:dyDescent="0.2">
      <c r="A45" s="62">
        <v>2822</v>
      </c>
      <c r="B45" s="138">
        <v>39753</v>
      </c>
      <c r="C45" s="65" t="s">
        <v>3348</v>
      </c>
      <c r="D45" s="354" t="s">
        <v>1822</v>
      </c>
      <c r="E45" s="364" t="s">
        <v>6201</v>
      </c>
      <c r="F45" s="15" t="s">
        <v>4639</v>
      </c>
      <c r="G45" s="66" t="s">
        <v>4640</v>
      </c>
      <c r="H45" s="50" t="s">
        <v>3573</v>
      </c>
      <c r="I45" s="50" t="s">
        <v>3899</v>
      </c>
      <c r="J45" s="192" t="s">
        <v>3790</v>
      </c>
      <c r="K45" s="49" t="s">
        <v>2357</v>
      </c>
      <c r="L45" s="15" t="s">
        <v>834</v>
      </c>
      <c r="M45" s="92"/>
      <c r="N45" s="28">
        <v>39356</v>
      </c>
      <c r="O45" s="15"/>
      <c r="P45" s="46">
        <v>2008</v>
      </c>
      <c r="Q45" s="15"/>
      <c r="R45" s="15"/>
      <c r="S45" s="15"/>
      <c r="T45" s="15"/>
    </row>
    <row r="46" spans="1:21" x14ac:dyDescent="0.2">
      <c r="A46" s="370">
        <v>3619</v>
      </c>
      <c r="B46" s="138">
        <v>41194</v>
      </c>
      <c r="C46" s="66" t="s">
        <v>3348</v>
      </c>
      <c r="D46" s="15" t="s">
        <v>4497</v>
      </c>
      <c r="E46" s="46" t="s">
        <v>6201</v>
      </c>
      <c r="F46" s="52" t="s">
        <v>3269</v>
      </c>
      <c r="G46" s="86" t="s">
        <v>3270</v>
      </c>
      <c r="H46" s="133" t="s">
        <v>832</v>
      </c>
      <c r="I46" s="133" t="s">
        <v>2157</v>
      </c>
      <c r="J46" s="43" t="s">
        <v>2158</v>
      </c>
      <c r="K46" s="390" t="s">
        <v>2159</v>
      </c>
      <c r="L46" s="52" t="s">
        <v>4661</v>
      </c>
      <c r="M46" s="28">
        <v>40827</v>
      </c>
      <c r="N46" s="15" t="s">
        <v>6036</v>
      </c>
      <c r="O46" s="15">
        <v>2011</v>
      </c>
      <c r="P46" s="15"/>
      <c r="R46" s="15"/>
      <c r="S46" s="15"/>
      <c r="T46" s="15"/>
    </row>
    <row r="47" spans="1:21" x14ac:dyDescent="0.2">
      <c r="A47" s="368">
        <v>2837</v>
      </c>
      <c r="B47" s="138">
        <v>40422</v>
      </c>
      <c r="C47" s="66" t="s">
        <v>905</v>
      </c>
      <c r="D47" s="15" t="s">
        <v>906</v>
      </c>
      <c r="E47" s="46" t="s">
        <v>6201</v>
      </c>
      <c r="F47" s="354" t="s">
        <v>5545</v>
      </c>
      <c r="G47" s="65" t="s">
        <v>3875</v>
      </c>
      <c r="H47" s="358" t="s">
        <v>3573</v>
      </c>
      <c r="I47" s="358" t="s">
        <v>5546</v>
      </c>
      <c r="J47" s="261" t="s">
        <v>5547</v>
      </c>
      <c r="K47" s="23" t="s">
        <v>5548</v>
      </c>
      <c r="L47" s="354" t="s">
        <v>834</v>
      </c>
      <c r="M47" s="354"/>
      <c r="N47" s="28">
        <v>39386</v>
      </c>
      <c r="O47" s="354"/>
      <c r="P47" s="354"/>
      <c r="Q47" s="354" t="e">
        <f>#N/A</f>
        <v>#N/A</v>
      </c>
      <c r="R47" s="354"/>
      <c r="S47" s="15"/>
      <c r="T47" s="15"/>
    </row>
    <row r="48" spans="1:21" x14ac:dyDescent="0.2">
      <c r="A48" s="368">
        <v>2837</v>
      </c>
      <c r="B48" s="138">
        <v>39845</v>
      </c>
      <c r="C48" s="66" t="s">
        <v>905</v>
      </c>
      <c r="D48" s="15" t="s">
        <v>906</v>
      </c>
      <c r="E48" s="46" t="s">
        <v>6201</v>
      </c>
      <c r="F48" s="354" t="s">
        <v>683</v>
      </c>
      <c r="G48" s="65" t="s">
        <v>684</v>
      </c>
      <c r="H48" s="358" t="s">
        <v>832</v>
      </c>
      <c r="I48" s="358" t="s">
        <v>685</v>
      </c>
      <c r="J48" s="261" t="s">
        <v>686</v>
      </c>
      <c r="K48" s="360" t="s">
        <v>687</v>
      </c>
      <c r="L48" s="354" t="s">
        <v>834</v>
      </c>
      <c r="M48" s="354"/>
      <c r="N48" s="28">
        <v>39378</v>
      </c>
      <c r="O48" s="354"/>
      <c r="P48" s="354"/>
      <c r="Q48" s="354" t="e">
        <f>#N/A</f>
        <v>#N/A</v>
      </c>
      <c r="R48" s="354"/>
      <c r="S48" s="15"/>
      <c r="T48" s="15"/>
    </row>
    <row r="49" spans="1:21" x14ac:dyDescent="0.2">
      <c r="A49" s="62">
        <v>1352</v>
      </c>
      <c r="B49" s="138">
        <v>40422</v>
      </c>
      <c r="C49" s="66" t="s">
        <v>967</v>
      </c>
      <c r="D49" s="15" t="s">
        <v>2366</v>
      </c>
      <c r="E49" s="46" t="s">
        <v>6201</v>
      </c>
      <c r="F49" s="15" t="s">
        <v>2682</v>
      </c>
      <c r="G49" s="66" t="s">
        <v>2681</v>
      </c>
      <c r="H49" s="50" t="s">
        <v>832</v>
      </c>
      <c r="I49" s="50" t="s">
        <v>2680</v>
      </c>
      <c r="J49" s="192">
        <v>5143720091</v>
      </c>
      <c r="K49" s="48"/>
      <c r="L49" s="15" t="s">
        <v>834</v>
      </c>
      <c r="M49" s="92"/>
      <c r="N49" s="28">
        <v>36739</v>
      </c>
      <c r="O49" s="15"/>
      <c r="P49" s="46">
        <v>2000</v>
      </c>
      <c r="Q49" s="15"/>
      <c r="R49" s="15"/>
      <c r="S49" s="15"/>
      <c r="T49" s="15"/>
    </row>
    <row r="50" spans="1:21" x14ac:dyDescent="0.2">
      <c r="A50" s="62">
        <v>1597</v>
      </c>
      <c r="B50" s="138">
        <v>41395</v>
      </c>
      <c r="C50" s="66" t="s">
        <v>967</v>
      </c>
      <c r="D50" s="15" t="s">
        <v>403</v>
      </c>
      <c r="E50" s="46" t="s">
        <v>6201</v>
      </c>
      <c r="F50" s="77" t="s">
        <v>2301</v>
      </c>
      <c r="G50" s="249" t="s">
        <v>2302</v>
      </c>
      <c r="H50" s="75" t="s">
        <v>820</v>
      </c>
      <c r="I50" s="75" t="s">
        <v>2303</v>
      </c>
      <c r="J50" s="260">
        <v>5196994840</v>
      </c>
      <c r="K50" s="81"/>
      <c r="L50" s="79" t="s">
        <v>821</v>
      </c>
      <c r="M50" s="80">
        <v>37012</v>
      </c>
      <c r="P50" s="76">
        <v>75</v>
      </c>
      <c r="U50"/>
    </row>
    <row r="51" spans="1:21" customFormat="1" x14ac:dyDescent="0.2">
      <c r="A51" s="370">
        <v>3550</v>
      </c>
      <c r="B51" s="138">
        <v>41072</v>
      </c>
      <c r="C51" s="66" t="s">
        <v>1118</v>
      </c>
      <c r="D51" s="15" t="s">
        <v>2343</v>
      </c>
      <c r="E51" s="46" t="s">
        <v>6201</v>
      </c>
      <c r="F51" s="15"/>
      <c r="G51" s="66"/>
      <c r="H51" s="50"/>
      <c r="I51" s="50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</row>
    <row r="52" spans="1:21" customFormat="1" x14ac:dyDescent="0.2">
      <c r="A52" s="73">
        <v>2653</v>
      </c>
      <c r="B52" s="237">
        <v>39173</v>
      </c>
      <c r="C52" s="249" t="s">
        <v>3353</v>
      </c>
      <c r="D52" s="77" t="s">
        <v>3354</v>
      </c>
      <c r="E52" s="77" t="s">
        <v>6201</v>
      </c>
      <c r="F52" s="77"/>
      <c r="G52" s="249"/>
      <c r="H52" s="75"/>
      <c r="I52" s="75"/>
      <c r="J52" s="260"/>
      <c r="K52" s="81"/>
      <c r="L52" s="77"/>
      <c r="M52" s="80"/>
      <c r="N52" s="52"/>
      <c r="O52" s="52"/>
      <c r="P52" s="76"/>
      <c r="Q52" s="52"/>
      <c r="R52" s="52"/>
      <c r="S52" s="52"/>
      <c r="T52" s="52"/>
      <c r="U52" s="52"/>
    </row>
    <row r="53" spans="1:21" x14ac:dyDescent="0.2">
      <c r="A53" s="73">
        <v>2836</v>
      </c>
      <c r="B53" s="237">
        <v>39479</v>
      </c>
      <c r="C53" s="249" t="s">
        <v>1757</v>
      </c>
      <c r="D53" s="77" t="s">
        <v>1758</v>
      </c>
      <c r="E53" s="77" t="s">
        <v>6201</v>
      </c>
      <c r="F53" s="354" t="s">
        <v>745</v>
      </c>
      <c r="G53" s="65" t="s">
        <v>746</v>
      </c>
      <c r="H53" s="358" t="s">
        <v>832</v>
      </c>
      <c r="I53" s="358" t="s">
        <v>747</v>
      </c>
      <c r="J53" s="261" t="s">
        <v>748</v>
      </c>
      <c r="K53" s="360" t="s">
        <v>749</v>
      </c>
      <c r="L53" s="354" t="s">
        <v>834</v>
      </c>
      <c r="M53" s="354"/>
      <c r="N53" s="28">
        <v>39378</v>
      </c>
      <c r="O53" s="354"/>
      <c r="P53" s="354"/>
      <c r="Q53" s="354" t="e">
        <f>#N/A</f>
        <v>#N/A</v>
      </c>
      <c r="R53" s="354"/>
      <c r="S53" s="15"/>
      <c r="T53" s="15"/>
      <c r="U53"/>
    </row>
    <row r="54" spans="1:21" customFormat="1" x14ac:dyDescent="0.2">
      <c r="A54" s="370">
        <v>3335</v>
      </c>
      <c r="B54" s="138">
        <v>40940</v>
      </c>
      <c r="C54" s="251" t="s">
        <v>6268</v>
      </c>
      <c r="D54" s="10" t="s">
        <v>5588</v>
      </c>
      <c r="E54" s="42" t="s">
        <v>6201</v>
      </c>
      <c r="F54" s="15" t="s">
        <v>1677</v>
      </c>
      <c r="G54" s="66" t="s">
        <v>1678</v>
      </c>
      <c r="H54" s="50" t="s">
        <v>820</v>
      </c>
      <c r="I54" s="50" t="s">
        <v>1679</v>
      </c>
      <c r="J54" s="43" t="s">
        <v>1680</v>
      </c>
      <c r="K54" s="387"/>
      <c r="L54" s="15" t="s">
        <v>821</v>
      </c>
      <c r="M54" s="28">
        <v>40400</v>
      </c>
      <c r="N54" s="15" t="s">
        <v>3759</v>
      </c>
      <c r="O54" s="46">
        <v>2010</v>
      </c>
      <c r="P54" s="15"/>
      <c r="Q54" s="15"/>
      <c r="R54" s="15"/>
      <c r="S54" s="15"/>
      <c r="T54" s="15"/>
    </row>
    <row r="55" spans="1:21" customFormat="1" x14ac:dyDescent="0.2">
      <c r="A55" s="62">
        <v>3102</v>
      </c>
      <c r="B55" s="138">
        <v>39814</v>
      </c>
      <c r="C55" s="253" t="s">
        <v>1763</v>
      </c>
      <c r="D55" s="15" t="s">
        <v>1764</v>
      </c>
      <c r="E55" s="46" t="s">
        <v>6201</v>
      </c>
      <c r="F55" s="15" t="s">
        <v>2689</v>
      </c>
      <c r="G55" s="308" t="s">
        <v>969</v>
      </c>
      <c r="H55" s="185" t="s">
        <v>4386</v>
      </c>
      <c r="I55" s="185" t="s">
        <v>2691</v>
      </c>
      <c r="J55" s="43" t="s">
        <v>2690</v>
      </c>
      <c r="K55" s="360" t="s">
        <v>2692</v>
      </c>
      <c r="L55" s="46" t="s">
        <v>1160</v>
      </c>
      <c r="M55" s="28">
        <v>40339</v>
      </c>
      <c r="N55" s="15" t="s">
        <v>2693</v>
      </c>
      <c r="O55" s="46">
        <v>2010</v>
      </c>
      <c r="P55" s="115" t="s">
        <v>1700</v>
      </c>
      <c r="Q55" s="52"/>
      <c r="R55" s="52"/>
      <c r="S55" s="52"/>
      <c r="T55" s="52"/>
    </row>
    <row r="56" spans="1:21" customFormat="1" x14ac:dyDescent="0.2">
      <c r="A56" s="370">
        <v>3629</v>
      </c>
      <c r="B56" s="138">
        <v>41224</v>
      </c>
      <c r="C56" s="66" t="s">
        <v>1763</v>
      </c>
      <c r="D56" s="15" t="s">
        <v>1764</v>
      </c>
      <c r="E56" s="46" t="s">
        <v>6201</v>
      </c>
      <c r="F56" s="15" t="s">
        <v>4184</v>
      </c>
      <c r="G56" s="66" t="s">
        <v>1028</v>
      </c>
      <c r="H56" s="50" t="s">
        <v>1158</v>
      </c>
      <c r="I56" s="50" t="s">
        <v>4185</v>
      </c>
      <c r="J56" s="43" t="s">
        <v>4186</v>
      </c>
      <c r="K56" s="390" t="s">
        <v>5773</v>
      </c>
      <c r="L56" s="15" t="s">
        <v>1160</v>
      </c>
      <c r="M56" s="28">
        <v>40827</v>
      </c>
      <c r="N56" s="15" t="s">
        <v>4095</v>
      </c>
      <c r="O56" s="15"/>
      <c r="P56" s="15"/>
      <c r="Q56" s="15"/>
      <c r="R56" s="15"/>
      <c r="S56" s="15"/>
      <c r="T56" s="15"/>
      <c r="U56" s="15"/>
    </row>
    <row r="57" spans="1:21" s="15" customFormat="1" x14ac:dyDescent="0.2">
      <c r="A57" s="62">
        <v>3083</v>
      </c>
      <c r="B57" s="138">
        <v>39753</v>
      </c>
      <c r="C57" s="65" t="s">
        <v>938</v>
      </c>
      <c r="D57" s="354" t="s">
        <v>937</v>
      </c>
      <c r="E57" s="364" t="s">
        <v>6201</v>
      </c>
      <c r="F57" s="354" t="s">
        <v>636</v>
      </c>
      <c r="G57" s="65" t="s">
        <v>637</v>
      </c>
      <c r="H57" s="358" t="s">
        <v>832</v>
      </c>
      <c r="I57" s="358" t="s">
        <v>638</v>
      </c>
      <c r="J57" s="43">
        <v>8196070603</v>
      </c>
      <c r="K57" s="360" t="s">
        <v>639</v>
      </c>
      <c r="L57" s="354" t="s">
        <v>3616</v>
      </c>
      <c r="M57" s="28">
        <v>39934</v>
      </c>
      <c r="N57" s="354"/>
      <c r="O57" s="46">
        <v>2009</v>
      </c>
      <c r="Q57" s="52"/>
      <c r="R57" s="52"/>
      <c r="S57" s="52"/>
      <c r="T57" s="52"/>
    </row>
    <row r="58" spans="1:21" s="15" customFormat="1" x14ac:dyDescent="0.2">
      <c r="A58" s="62">
        <v>3083</v>
      </c>
      <c r="B58" s="138">
        <v>40118</v>
      </c>
      <c r="C58" s="375" t="s">
        <v>938</v>
      </c>
      <c r="D58" s="359" t="s">
        <v>937</v>
      </c>
      <c r="E58" s="367" t="s">
        <v>6201</v>
      </c>
      <c r="F58" s="52"/>
      <c r="G58" s="86"/>
      <c r="H58" s="133"/>
      <c r="I58" s="133"/>
      <c r="J58" s="133"/>
      <c r="K58" s="52"/>
      <c r="L58" s="52"/>
      <c r="M58" s="52"/>
      <c r="N58" s="52"/>
      <c r="O58" s="52"/>
      <c r="P58" s="52"/>
      <c r="Q58" s="52"/>
      <c r="R58" s="52"/>
      <c r="S58" s="52"/>
      <c r="T58" s="52"/>
    </row>
    <row r="59" spans="1:21" s="15" customFormat="1" x14ac:dyDescent="0.2">
      <c r="A59" s="370">
        <v>3608</v>
      </c>
      <c r="B59" s="138">
        <v>41183</v>
      </c>
      <c r="C59" s="66" t="s">
        <v>3267</v>
      </c>
      <c r="D59" s="15" t="s">
        <v>3268</v>
      </c>
      <c r="E59" s="46" t="s">
        <v>6201</v>
      </c>
      <c r="F59" s="15" t="s">
        <v>1289</v>
      </c>
      <c r="G59" s="66" t="s">
        <v>3777</v>
      </c>
      <c r="H59" s="50" t="s">
        <v>820</v>
      </c>
      <c r="I59" s="50" t="s">
        <v>1290</v>
      </c>
      <c r="J59" s="43" t="s">
        <v>1291</v>
      </c>
      <c r="K59" s="390" t="s">
        <v>1292</v>
      </c>
      <c r="L59" s="15" t="s">
        <v>821</v>
      </c>
      <c r="M59" s="28">
        <v>40797</v>
      </c>
      <c r="N59" s="10" t="s">
        <v>4581</v>
      </c>
      <c r="O59" s="15">
        <v>2011</v>
      </c>
      <c r="Q59" s="15" t="s">
        <v>4581</v>
      </c>
      <c r="U59" s="52"/>
    </row>
    <row r="60" spans="1:21" x14ac:dyDescent="0.2">
      <c r="A60" s="368">
        <v>2068</v>
      </c>
      <c r="B60" s="138">
        <v>41275</v>
      </c>
      <c r="C60" s="66" t="s">
        <v>2700</v>
      </c>
      <c r="D60" s="15" t="s">
        <v>5588</v>
      </c>
      <c r="E60" s="46" t="s">
        <v>6201</v>
      </c>
      <c r="F60" s="15" t="s">
        <v>1789</v>
      </c>
      <c r="G60" s="66" t="s">
        <v>1790</v>
      </c>
      <c r="H60" s="50" t="s">
        <v>832</v>
      </c>
      <c r="I60" s="50" t="s">
        <v>1791</v>
      </c>
      <c r="J60" s="192">
        <v>5146969277</v>
      </c>
      <c r="K60" s="48">
        <v>0</v>
      </c>
      <c r="L60" s="15" t="s">
        <v>834</v>
      </c>
      <c r="M60" s="67"/>
      <c r="N60" s="28">
        <v>37773</v>
      </c>
      <c r="O60" s="15"/>
      <c r="P60" s="46">
        <v>2003</v>
      </c>
      <c r="Q60" s="354">
        <f>ROUND((B60-N60)/365,0)</f>
        <v>10</v>
      </c>
      <c r="R60" s="15"/>
      <c r="S60" s="354"/>
      <c r="T60" s="354"/>
      <c r="U60"/>
    </row>
    <row r="61" spans="1:21" customFormat="1" x14ac:dyDescent="0.2">
      <c r="A61" s="62">
        <v>3088</v>
      </c>
      <c r="B61" s="138">
        <v>39753</v>
      </c>
      <c r="C61" s="65" t="s">
        <v>1770</v>
      </c>
      <c r="D61" s="354" t="s">
        <v>4526</v>
      </c>
      <c r="E61" s="364" t="s">
        <v>6201</v>
      </c>
      <c r="F61" s="15" t="s">
        <v>6274</v>
      </c>
      <c r="G61" s="66" t="s">
        <v>6275</v>
      </c>
      <c r="H61" s="50" t="s">
        <v>820</v>
      </c>
      <c r="I61" s="50" t="s">
        <v>6276</v>
      </c>
      <c r="J61" s="43">
        <v>0</v>
      </c>
      <c r="K61" s="103"/>
      <c r="L61" s="15" t="s">
        <v>821</v>
      </c>
      <c r="M61" s="28">
        <v>39600</v>
      </c>
      <c r="N61" s="15"/>
      <c r="O61" s="46">
        <v>2008</v>
      </c>
      <c r="P61" s="15"/>
      <c r="Q61" s="52"/>
      <c r="R61" s="52"/>
      <c r="S61" s="52"/>
      <c r="T61" s="52"/>
      <c r="U61" s="52"/>
    </row>
    <row r="62" spans="1:21" x14ac:dyDescent="0.2">
      <c r="A62" s="368">
        <v>3089</v>
      </c>
      <c r="B62" s="138">
        <v>39753</v>
      </c>
      <c r="C62" s="65" t="s">
        <v>1770</v>
      </c>
      <c r="D62" s="354" t="s">
        <v>956</v>
      </c>
      <c r="E62" s="364" t="s">
        <v>6201</v>
      </c>
      <c r="F62" s="15" t="s">
        <v>6278</v>
      </c>
      <c r="G62" s="66" t="s">
        <v>766</v>
      </c>
      <c r="H62" s="50" t="s">
        <v>820</v>
      </c>
      <c r="I62" s="50" t="s">
        <v>767</v>
      </c>
      <c r="J62" s="43">
        <v>0</v>
      </c>
      <c r="K62" s="379" t="s">
        <v>285</v>
      </c>
      <c r="L62" s="15" t="s">
        <v>821</v>
      </c>
      <c r="M62" s="28">
        <v>39600</v>
      </c>
      <c r="N62" s="15"/>
      <c r="O62" s="46">
        <v>2008</v>
      </c>
      <c r="P62" s="15"/>
    </row>
    <row r="63" spans="1:21" x14ac:dyDescent="0.2">
      <c r="A63" s="62">
        <v>2675</v>
      </c>
      <c r="B63" s="138">
        <v>40360</v>
      </c>
      <c r="C63" s="66" t="s">
        <v>4131</v>
      </c>
      <c r="D63" s="15" t="s">
        <v>1811</v>
      </c>
      <c r="E63" s="46" t="s">
        <v>6201</v>
      </c>
      <c r="F63" s="354" t="s">
        <v>3329</v>
      </c>
      <c r="G63" s="65" t="s">
        <v>3330</v>
      </c>
      <c r="H63" s="358" t="s">
        <v>832</v>
      </c>
      <c r="I63" s="358" t="s">
        <v>3331</v>
      </c>
      <c r="J63" s="261">
        <v>4506419105</v>
      </c>
      <c r="K63" s="23" t="s">
        <v>3332</v>
      </c>
      <c r="L63" s="354" t="s">
        <v>834</v>
      </c>
      <c r="M63" s="354"/>
      <c r="N63" s="97">
        <v>39208</v>
      </c>
      <c r="O63" s="354"/>
      <c r="P63" s="354"/>
      <c r="Q63" s="354"/>
      <c r="R63" s="354"/>
      <c r="S63" s="354"/>
      <c r="T63" s="354"/>
    </row>
    <row r="64" spans="1:21" x14ac:dyDescent="0.2">
      <c r="A64" s="62">
        <v>3001</v>
      </c>
      <c r="B64" s="138">
        <v>39600</v>
      </c>
      <c r="C64" s="65" t="s">
        <v>1982</v>
      </c>
      <c r="D64" s="354" t="s">
        <v>2366</v>
      </c>
      <c r="E64" s="354" t="s">
        <v>6201</v>
      </c>
      <c r="F64" s="15" t="s">
        <v>6249</v>
      </c>
      <c r="G64" s="66" t="s">
        <v>6250</v>
      </c>
      <c r="H64" s="50" t="s">
        <v>820</v>
      </c>
      <c r="I64" s="50" t="s">
        <v>6251</v>
      </c>
      <c r="J64" s="192">
        <v>0</v>
      </c>
      <c r="K64" s="48">
        <v>0</v>
      </c>
      <c r="L64" s="15" t="s">
        <v>821</v>
      </c>
      <c r="M64" s="68"/>
      <c r="N64" s="28">
        <v>39569</v>
      </c>
      <c r="O64" s="9"/>
      <c r="P64" s="46">
        <v>2008</v>
      </c>
      <c r="Q64" s="354" t="e">
        <f>#N/A</f>
        <v>#N/A</v>
      </c>
      <c r="R64" s="10"/>
      <c r="S64" s="15"/>
      <c r="T64" s="15"/>
      <c r="U64"/>
    </row>
    <row r="65" spans="1:21" customFormat="1" x14ac:dyDescent="0.2">
      <c r="A65" s="368">
        <v>3111</v>
      </c>
      <c r="B65" s="138">
        <v>39753</v>
      </c>
      <c r="C65" s="65" t="s">
        <v>1985</v>
      </c>
      <c r="D65" s="354" t="s">
        <v>1986</v>
      </c>
      <c r="E65" s="364" t="s">
        <v>6201</v>
      </c>
      <c r="F65" s="15" t="s">
        <v>5380</v>
      </c>
      <c r="G65" s="66" t="s">
        <v>5400</v>
      </c>
      <c r="H65" s="50" t="s">
        <v>820</v>
      </c>
      <c r="I65" s="50" t="s">
        <v>5381</v>
      </c>
      <c r="J65" s="43">
        <v>6134481604</v>
      </c>
      <c r="K65" s="379" t="s">
        <v>5382</v>
      </c>
      <c r="L65" s="15" t="s">
        <v>821</v>
      </c>
      <c r="M65" s="28">
        <v>38169</v>
      </c>
      <c r="N65" s="15"/>
      <c r="O65" s="46">
        <v>2004</v>
      </c>
      <c r="P65" s="15"/>
      <c r="Q65" s="52"/>
      <c r="R65" s="52"/>
      <c r="S65" s="52"/>
      <c r="T65" s="52"/>
      <c r="U65" s="52"/>
    </row>
    <row r="66" spans="1:21" x14ac:dyDescent="0.2">
      <c r="A66" s="399">
        <v>3401</v>
      </c>
      <c r="B66" s="138">
        <v>40705</v>
      </c>
      <c r="C66" s="66" t="s">
        <v>1985</v>
      </c>
      <c r="D66" s="15" t="s">
        <v>1986</v>
      </c>
      <c r="E66" s="46" t="s">
        <v>6201</v>
      </c>
      <c r="F66" s="15" t="s">
        <v>3571</v>
      </c>
      <c r="G66" s="66" t="s">
        <v>5074</v>
      </c>
      <c r="H66" s="50" t="s">
        <v>3573</v>
      </c>
      <c r="I66" s="50" t="s">
        <v>3574</v>
      </c>
      <c r="J66" s="43">
        <v>7097394836</v>
      </c>
      <c r="K66" s="385" t="s">
        <v>251</v>
      </c>
      <c r="L66" s="15" t="s">
        <v>834</v>
      </c>
      <c r="M66" s="28">
        <v>40148</v>
      </c>
      <c r="N66" s="15" t="s">
        <v>3891</v>
      </c>
      <c r="O66" s="46">
        <v>2009</v>
      </c>
      <c r="P66" s="15"/>
      <c r="Q66" s="99"/>
      <c r="R66" s="354"/>
      <c r="S66" s="354"/>
      <c r="T66" s="15"/>
      <c r="U66" s="77"/>
    </row>
    <row r="67" spans="1:21" s="77" customFormat="1" x14ac:dyDescent="0.2">
      <c r="A67" s="62">
        <v>3158</v>
      </c>
      <c r="B67" s="138">
        <v>39965</v>
      </c>
      <c r="C67" s="66" t="s">
        <v>2470</v>
      </c>
      <c r="D67" s="15" t="s">
        <v>495</v>
      </c>
      <c r="E67" s="46" t="s">
        <v>6201</v>
      </c>
      <c r="F67" s="101" t="s">
        <v>1194</v>
      </c>
      <c r="G67" s="134" t="s">
        <v>4311</v>
      </c>
      <c r="H67" s="190" t="s">
        <v>1158</v>
      </c>
      <c r="I67" s="190" t="s">
        <v>1195</v>
      </c>
      <c r="J67" s="43">
        <v>4038944490</v>
      </c>
      <c r="K67" s="379" t="s">
        <v>1196</v>
      </c>
      <c r="L67" s="101" t="s">
        <v>1160</v>
      </c>
      <c r="M67" s="28">
        <v>40087</v>
      </c>
      <c r="N67" s="15"/>
      <c r="O67" s="15">
        <v>2009</v>
      </c>
      <c r="P67" s="15"/>
      <c r="Q67" s="52"/>
      <c r="R67" s="52"/>
      <c r="S67" s="52"/>
      <c r="T67" s="52"/>
      <c r="U67" s="7"/>
    </row>
    <row r="68" spans="1:21" s="7" customFormat="1" x14ac:dyDescent="0.2">
      <c r="A68" s="62">
        <v>2100</v>
      </c>
      <c r="B68" s="138">
        <v>39934</v>
      </c>
      <c r="C68" s="66" t="s">
        <v>3575</v>
      </c>
      <c r="D68" s="15" t="s">
        <v>3576</v>
      </c>
      <c r="E68" s="46" t="s">
        <v>1163</v>
      </c>
      <c r="F68" s="77" t="s">
        <v>4908</v>
      </c>
      <c r="G68" s="249" t="s">
        <v>4909</v>
      </c>
      <c r="H68" s="75"/>
      <c r="I68" s="75" t="s">
        <v>6045</v>
      </c>
      <c r="J68" s="260">
        <v>4415359181</v>
      </c>
      <c r="K68" s="83"/>
      <c r="L68" s="79" t="s">
        <v>2361</v>
      </c>
      <c r="M68" s="80">
        <v>38108</v>
      </c>
      <c r="N68" s="52"/>
      <c r="O68" s="52"/>
      <c r="P68" s="76"/>
      <c r="Q68" s="52"/>
      <c r="R68" s="52"/>
      <c r="S68" s="52"/>
      <c r="T68" s="52"/>
      <c r="U68" s="52"/>
    </row>
    <row r="69" spans="1:21" x14ac:dyDescent="0.2">
      <c r="A69" s="73">
        <v>2241</v>
      </c>
      <c r="B69" s="237">
        <v>39326</v>
      </c>
      <c r="C69" s="249" t="s">
        <v>1989</v>
      </c>
      <c r="D69" s="77" t="s">
        <v>3721</v>
      </c>
      <c r="E69" s="77" t="s">
        <v>6201</v>
      </c>
      <c r="F69" s="77" t="s">
        <v>5574</v>
      </c>
      <c r="G69" s="249" t="s">
        <v>5575</v>
      </c>
      <c r="H69" s="75" t="s">
        <v>820</v>
      </c>
      <c r="I69" s="75" t="s">
        <v>5576</v>
      </c>
      <c r="J69" s="260">
        <v>5198556962</v>
      </c>
      <c r="K69" s="78" t="s">
        <v>5577</v>
      </c>
      <c r="L69" s="79" t="s">
        <v>821</v>
      </c>
      <c r="M69" s="80">
        <v>38412</v>
      </c>
      <c r="P69" s="76">
        <v>125</v>
      </c>
      <c r="U69"/>
    </row>
    <row r="70" spans="1:21" customFormat="1" x14ac:dyDescent="0.2">
      <c r="A70" s="370">
        <v>3344</v>
      </c>
      <c r="B70" s="138">
        <v>40603</v>
      </c>
      <c r="C70" s="66" t="s">
        <v>757</v>
      </c>
      <c r="D70" s="15" t="s">
        <v>3285</v>
      </c>
      <c r="E70" s="46" t="s">
        <v>6201</v>
      </c>
      <c r="F70" s="101" t="s">
        <v>4226</v>
      </c>
      <c r="G70" s="134" t="s">
        <v>5435</v>
      </c>
      <c r="H70" s="190" t="s">
        <v>820</v>
      </c>
      <c r="I70" s="190" t="s">
        <v>4227</v>
      </c>
      <c r="J70" s="43">
        <v>9054848641</v>
      </c>
      <c r="K70" s="385" t="s">
        <v>4228</v>
      </c>
      <c r="L70" s="101" t="s">
        <v>821</v>
      </c>
      <c r="M70" s="28">
        <v>40057</v>
      </c>
      <c r="N70" s="15"/>
      <c r="O70" s="15">
        <v>2009</v>
      </c>
      <c r="P70" s="15"/>
      <c r="Q70" s="15"/>
      <c r="R70" s="15"/>
      <c r="S70" s="15"/>
      <c r="T70" s="15"/>
      <c r="U70" s="52"/>
    </row>
    <row r="71" spans="1:21" x14ac:dyDescent="0.2">
      <c r="A71" s="73">
        <v>2346</v>
      </c>
      <c r="B71" s="237">
        <v>39234</v>
      </c>
      <c r="C71" s="249" t="s">
        <v>3725</v>
      </c>
      <c r="D71" s="77" t="s">
        <v>3726</v>
      </c>
      <c r="E71" s="77" t="s">
        <v>6201</v>
      </c>
      <c r="F71" s="77" t="s">
        <v>4718</v>
      </c>
      <c r="G71" s="249" t="s">
        <v>4719</v>
      </c>
      <c r="H71" s="75" t="s">
        <v>4720</v>
      </c>
      <c r="I71" s="75" t="s">
        <v>4721</v>
      </c>
      <c r="J71" s="260" t="s">
        <v>4722</v>
      </c>
      <c r="K71" s="81"/>
      <c r="L71" s="77" t="s">
        <v>6199</v>
      </c>
      <c r="M71" s="82">
        <v>38718</v>
      </c>
      <c r="U71"/>
    </row>
    <row r="72" spans="1:21" customFormat="1" x14ac:dyDescent="0.2">
      <c r="A72" s="370">
        <v>3420</v>
      </c>
      <c r="B72" s="138">
        <v>40705</v>
      </c>
      <c r="C72" s="66" t="s">
        <v>5310</v>
      </c>
      <c r="D72" s="52"/>
      <c r="E72" s="52"/>
      <c r="F72" s="52"/>
      <c r="G72" s="86"/>
      <c r="H72" s="133"/>
      <c r="I72" s="133"/>
      <c r="J72" s="133"/>
      <c r="K72" s="52"/>
      <c r="L72" s="52"/>
      <c r="M72" s="52"/>
      <c r="N72" s="52"/>
      <c r="O72" s="52"/>
      <c r="P72" s="52"/>
      <c r="Q72" s="52"/>
      <c r="R72" s="52"/>
      <c r="S72" s="52"/>
      <c r="T72" s="52"/>
    </row>
    <row r="73" spans="1:21" customFormat="1" x14ac:dyDescent="0.2">
      <c r="A73" s="370">
        <v>3596</v>
      </c>
      <c r="B73" s="138">
        <v>41529</v>
      </c>
      <c r="C73" s="66" t="s">
        <v>5310</v>
      </c>
      <c r="D73" s="15" t="s">
        <v>2921</v>
      </c>
      <c r="E73" s="46" t="s">
        <v>6201</v>
      </c>
      <c r="F73" s="52" t="s">
        <v>3969</v>
      </c>
      <c r="G73" s="86" t="s">
        <v>3970</v>
      </c>
      <c r="H73" s="133" t="s">
        <v>1158</v>
      </c>
      <c r="I73" s="133" t="s">
        <v>3971</v>
      </c>
      <c r="J73" s="43" t="s">
        <v>3972</v>
      </c>
      <c r="K73" s="390" t="s">
        <v>3973</v>
      </c>
      <c r="L73" s="52" t="s">
        <v>1160</v>
      </c>
      <c r="M73" s="28">
        <v>40797</v>
      </c>
      <c r="N73" s="15" t="s">
        <v>4095</v>
      </c>
      <c r="O73" s="46">
        <v>2011</v>
      </c>
      <c r="P73" s="15"/>
      <c r="Q73" s="15"/>
      <c r="R73" s="15"/>
      <c r="S73" s="15"/>
      <c r="T73" s="15"/>
      <c r="U73" s="52"/>
    </row>
    <row r="74" spans="1:21" x14ac:dyDescent="0.2">
      <c r="A74" s="62">
        <v>3156</v>
      </c>
      <c r="B74" s="138">
        <v>39965</v>
      </c>
      <c r="C74" s="66" t="s">
        <v>2460</v>
      </c>
      <c r="D74" s="15" t="s">
        <v>2461</v>
      </c>
      <c r="E74" s="46" t="s">
        <v>1163</v>
      </c>
      <c r="F74" s="101" t="s">
        <v>1140</v>
      </c>
      <c r="G74" s="134" t="s">
        <v>6000</v>
      </c>
      <c r="H74" s="190" t="s">
        <v>832</v>
      </c>
      <c r="I74" s="190" t="s">
        <v>1141</v>
      </c>
      <c r="J74" s="43">
        <v>5149663335</v>
      </c>
      <c r="K74" s="379" t="s">
        <v>1142</v>
      </c>
      <c r="L74" s="101" t="s">
        <v>4661</v>
      </c>
      <c r="M74" s="28">
        <v>40057</v>
      </c>
      <c r="N74" s="15" t="s">
        <v>1623</v>
      </c>
      <c r="O74" s="15">
        <v>2009</v>
      </c>
      <c r="P74" s="15"/>
      <c r="U74"/>
    </row>
    <row r="75" spans="1:21" customFormat="1" x14ac:dyDescent="0.2">
      <c r="A75" s="236">
        <v>2814</v>
      </c>
      <c r="B75" s="138">
        <v>39753</v>
      </c>
      <c r="C75" s="245" t="s">
        <v>5299</v>
      </c>
      <c r="D75" s="5" t="s">
        <v>4844</v>
      </c>
      <c r="E75" s="8" t="s">
        <v>6201</v>
      </c>
      <c r="F75" t="s">
        <v>6029</v>
      </c>
      <c r="G75" s="65" t="s">
        <v>4627</v>
      </c>
      <c r="H75" s="12" t="s">
        <v>820</v>
      </c>
      <c r="I75" s="12" t="s">
        <v>6030</v>
      </c>
      <c r="J75" s="261" t="s">
        <v>6031</v>
      </c>
      <c r="K75" s="24" t="s">
        <v>6032</v>
      </c>
      <c r="L75" t="s">
        <v>821</v>
      </c>
      <c r="N75" s="361">
        <v>39326</v>
      </c>
      <c r="Q75">
        <f>ROUND((B75-N75)/365,0)</f>
        <v>1</v>
      </c>
      <c r="S75" s="15"/>
      <c r="T75" s="15"/>
      <c r="U75" s="52"/>
    </row>
    <row r="76" spans="1:21" x14ac:dyDescent="0.2">
      <c r="A76" s="370">
        <v>3379</v>
      </c>
      <c r="B76" s="138">
        <v>40664</v>
      </c>
      <c r="C76" s="66" t="s">
        <v>2253</v>
      </c>
      <c r="D76" s="15" t="s">
        <v>1814</v>
      </c>
      <c r="E76" s="46" t="s">
        <v>6201</v>
      </c>
      <c r="F76" s="15" t="s">
        <v>5954</v>
      </c>
      <c r="G76" s="66" t="s">
        <v>5955</v>
      </c>
      <c r="H76" s="50" t="s">
        <v>6198</v>
      </c>
      <c r="I76" s="50" t="s">
        <v>5956</v>
      </c>
      <c r="J76" s="43" t="s">
        <v>5957</v>
      </c>
      <c r="K76" s="384" t="s">
        <v>5958</v>
      </c>
      <c r="L76" s="15" t="s">
        <v>6199</v>
      </c>
      <c r="M76" s="28">
        <v>40461</v>
      </c>
      <c r="N76" s="15"/>
      <c r="O76" s="15">
        <v>2010</v>
      </c>
      <c r="P76" s="15"/>
      <c r="Q76" s="15"/>
      <c r="R76" s="15"/>
      <c r="S76" s="15"/>
      <c r="T76" s="15"/>
      <c r="U76" s="15"/>
    </row>
    <row r="77" spans="1:21" s="15" customFormat="1" x14ac:dyDescent="0.2">
      <c r="A77" s="370">
        <v>3383</v>
      </c>
      <c r="B77" s="138">
        <v>40674</v>
      </c>
      <c r="C77" s="66" t="s">
        <v>1796</v>
      </c>
      <c r="D77" s="15" t="s">
        <v>860</v>
      </c>
      <c r="E77" s="46" t="s">
        <v>6201</v>
      </c>
      <c r="F77" s="101" t="s">
        <v>5232</v>
      </c>
      <c r="G77" s="134" t="s">
        <v>1157</v>
      </c>
      <c r="H77" s="190" t="s">
        <v>1158</v>
      </c>
      <c r="I77" s="190" t="s">
        <v>5233</v>
      </c>
      <c r="J77" s="43">
        <v>7807606633</v>
      </c>
      <c r="K77" s="385" t="s">
        <v>5234</v>
      </c>
      <c r="L77" s="101" t="s">
        <v>1160</v>
      </c>
      <c r="M77" s="28">
        <v>40118</v>
      </c>
      <c r="N77" s="15" t="s">
        <v>4095</v>
      </c>
      <c r="O77" s="15">
        <v>2009</v>
      </c>
      <c r="U77" s="52"/>
    </row>
    <row r="78" spans="1:21" x14ac:dyDescent="0.2">
      <c r="A78" s="370">
        <v>3484</v>
      </c>
      <c r="B78" s="138">
        <v>40858</v>
      </c>
      <c r="C78" s="66" t="s">
        <v>3214</v>
      </c>
      <c r="D78" s="15" t="s">
        <v>4354</v>
      </c>
      <c r="E78" s="46" t="s">
        <v>6201</v>
      </c>
      <c r="F78" s="359" t="s">
        <v>5164</v>
      </c>
      <c r="G78" s="375" t="s">
        <v>3517</v>
      </c>
      <c r="H78" s="50" t="s">
        <v>820</v>
      </c>
      <c r="I78" s="370" t="s">
        <v>5165</v>
      </c>
      <c r="J78" s="43" t="s">
        <v>4585</v>
      </c>
      <c r="K78" s="389" t="s">
        <v>7015</v>
      </c>
      <c r="L78" s="15" t="s">
        <v>821</v>
      </c>
      <c r="M78" s="28">
        <v>40308</v>
      </c>
      <c r="N78" s="15"/>
      <c r="O78" s="46">
        <v>2006</v>
      </c>
      <c r="P78" s="15"/>
      <c r="Q78" s="15"/>
      <c r="R78" s="15"/>
      <c r="S78" s="15"/>
      <c r="T78" s="15"/>
    </row>
    <row r="79" spans="1:21" x14ac:dyDescent="0.2">
      <c r="A79" s="62">
        <v>2880</v>
      </c>
      <c r="B79" s="138">
        <v>40299</v>
      </c>
      <c r="C79" s="66" t="s">
        <v>5023</v>
      </c>
      <c r="D79" s="15" t="s">
        <v>5024</v>
      </c>
      <c r="E79" s="46" t="s">
        <v>6201</v>
      </c>
      <c r="F79" s="15" t="s">
        <v>4974</v>
      </c>
      <c r="G79" s="66" t="s">
        <v>1842</v>
      </c>
      <c r="H79" s="50" t="s">
        <v>820</v>
      </c>
      <c r="I79" s="50" t="s">
        <v>314</v>
      </c>
      <c r="J79" s="192">
        <v>0</v>
      </c>
      <c r="K79" s="48">
        <v>0</v>
      </c>
      <c r="L79" s="15" t="s">
        <v>821</v>
      </c>
      <c r="M79" s="67"/>
      <c r="N79" s="28">
        <v>39508</v>
      </c>
      <c r="O79" s="15"/>
      <c r="P79" s="15"/>
      <c r="Q79" s="354" t="e">
        <f>#N/A</f>
        <v>#N/A</v>
      </c>
      <c r="R79" s="15"/>
      <c r="S79" s="15"/>
      <c r="T79" s="15"/>
    </row>
    <row r="80" spans="1:21" x14ac:dyDescent="0.2">
      <c r="A80" s="62">
        <v>3009</v>
      </c>
      <c r="B80" s="138">
        <v>39630</v>
      </c>
      <c r="C80" s="65" t="s">
        <v>5303</v>
      </c>
      <c r="D80" s="354" t="s">
        <v>5304</v>
      </c>
      <c r="E80" s="354" t="s">
        <v>6201</v>
      </c>
      <c r="F80" s="15" t="s">
        <v>2424</v>
      </c>
      <c r="G80" s="66" t="s">
        <v>4126</v>
      </c>
      <c r="H80" s="50" t="s">
        <v>820</v>
      </c>
      <c r="I80" s="50" t="s">
        <v>4127</v>
      </c>
      <c r="J80" s="192">
        <v>0</v>
      </c>
      <c r="K80" s="48"/>
      <c r="L80" s="15" t="s">
        <v>821</v>
      </c>
      <c r="M80" s="92"/>
      <c r="N80" s="28">
        <v>39630</v>
      </c>
      <c r="O80" s="15"/>
      <c r="P80" s="46">
        <v>2008</v>
      </c>
      <c r="Q80" s="15"/>
      <c r="R80" s="15"/>
      <c r="S80" s="15"/>
      <c r="T80" s="15"/>
    </row>
    <row r="81" spans="1:21" x14ac:dyDescent="0.2">
      <c r="A81" s="370" t="s">
        <v>6918</v>
      </c>
      <c r="B81" s="138">
        <v>41071</v>
      </c>
      <c r="C81" s="66" t="s">
        <v>4424</v>
      </c>
      <c r="D81" s="15" t="s">
        <v>5329</v>
      </c>
      <c r="E81" s="46" t="s">
        <v>6201</v>
      </c>
      <c r="F81" s="15" t="s">
        <v>3470</v>
      </c>
      <c r="G81" s="66" t="s">
        <v>969</v>
      </c>
      <c r="H81" s="50" t="s">
        <v>4386</v>
      </c>
      <c r="I81" s="50" t="s">
        <v>404</v>
      </c>
      <c r="J81" s="43" t="s">
        <v>1364</v>
      </c>
      <c r="K81" s="386"/>
      <c r="L81" s="15" t="s">
        <v>1160</v>
      </c>
      <c r="M81" s="28">
        <v>35186</v>
      </c>
      <c r="N81" s="15" t="s">
        <v>3000</v>
      </c>
      <c r="O81" s="46">
        <v>1996</v>
      </c>
      <c r="P81" s="15"/>
      <c r="Q81" s="15"/>
      <c r="R81" s="15"/>
      <c r="S81" s="15"/>
      <c r="T81" s="15"/>
      <c r="U81"/>
    </row>
    <row r="82" spans="1:21" customFormat="1" x14ac:dyDescent="0.2">
      <c r="A82" s="62">
        <v>3036</v>
      </c>
      <c r="B82" s="138">
        <v>40057</v>
      </c>
      <c r="C82" s="66" t="s">
        <v>631</v>
      </c>
      <c r="D82" s="15" t="s">
        <v>5473</v>
      </c>
      <c r="E82" s="46" t="s">
        <v>6201</v>
      </c>
      <c r="F82" s="52" t="s">
        <v>3942</v>
      </c>
      <c r="G82" s="249" t="s">
        <v>3943</v>
      </c>
      <c r="H82" s="75" t="s">
        <v>820</v>
      </c>
      <c r="I82" s="75" t="s">
        <v>311</v>
      </c>
      <c r="J82" s="260">
        <v>7054373551</v>
      </c>
      <c r="K82" s="52"/>
      <c r="L82" s="79" t="s">
        <v>821</v>
      </c>
      <c r="M82" s="52"/>
      <c r="N82" s="52"/>
      <c r="O82" s="52"/>
      <c r="P82" s="52"/>
      <c r="Q82" s="52"/>
      <c r="R82" s="52"/>
      <c r="S82" s="52"/>
      <c r="T82" s="52"/>
    </row>
    <row r="83" spans="1:21" customFormat="1" x14ac:dyDescent="0.2">
      <c r="A83" s="370">
        <v>3382</v>
      </c>
      <c r="B83" s="138">
        <v>41405</v>
      </c>
      <c r="C83" s="66" t="s">
        <v>631</v>
      </c>
      <c r="D83" s="15" t="s">
        <v>5473</v>
      </c>
      <c r="E83" s="46" t="s">
        <v>6201</v>
      </c>
      <c r="F83" s="15"/>
      <c r="G83" s="66"/>
      <c r="H83" s="50"/>
      <c r="I83" s="50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52"/>
    </row>
    <row r="84" spans="1:21" x14ac:dyDescent="0.2">
      <c r="A84" s="370">
        <v>3678</v>
      </c>
      <c r="B84" s="138">
        <v>41377</v>
      </c>
      <c r="C84" s="375" t="s">
        <v>5769</v>
      </c>
      <c r="D84" s="359" t="s">
        <v>5770</v>
      </c>
      <c r="E84" s="367" t="s">
        <v>6201</v>
      </c>
      <c r="F84" s="371" t="s">
        <v>2439</v>
      </c>
      <c r="G84" s="86" t="s">
        <v>1766</v>
      </c>
      <c r="H84" s="133" t="s">
        <v>820</v>
      </c>
      <c r="I84" s="133" t="s">
        <v>1767</v>
      </c>
      <c r="J84" s="43" t="s">
        <v>273</v>
      </c>
      <c r="K84" s="390" t="s">
        <v>274</v>
      </c>
      <c r="L84" s="52" t="s">
        <v>821</v>
      </c>
      <c r="M84" s="28">
        <v>40858</v>
      </c>
      <c r="N84" s="15"/>
      <c r="O84" s="46">
        <v>2011</v>
      </c>
      <c r="P84" s="15"/>
      <c r="R84" s="15"/>
      <c r="S84" s="15"/>
      <c r="T84" s="15"/>
    </row>
    <row r="85" spans="1:21" x14ac:dyDescent="0.2">
      <c r="A85" s="370">
        <v>3465</v>
      </c>
      <c r="B85" s="138">
        <v>40817</v>
      </c>
      <c r="C85" s="66" t="s">
        <v>5680</v>
      </c>
      <c r="D85" s="15" t="s">
        <v>5267</v>
      </c>
      <c r="E85" s="46" t="s">
        <v>6201</v>
      </c>
      <c r="F85" s="15" t="s">
        <v>144</v>
      </c>
      <c r="G85" s="66" t="s">
        <v>2650</v>
      </c>
      <c r="H85" s="50" t="s">
        <v>6198</v>
      </c>
      <c r="I85" s="50" t="s">
        <v>725</v>
      </c>
      <c r="J85" s="43" t="s">
        <v>726</v>
      </c>
      <c r="K85" s="390" t="s">
        <v>727</v>
      </c>
      <c r="L85" s="15" t="s">
        <v>6199</v>
      </c>
      <c r="M85" s="28">
        <v>40644</v>
      </c>
      <c r="N85" s="15" t="s">
        <v>2476</v>
      </c>
      <c r="O85" s="15">
        <v>2011</v>
      </c>
      <c r="P85" s="15"/>
      <c r="Q85" s="15"/>
      <c r="R85" s="15"/>
      <c r="S85" s="15"/>
      <c r="T85" s="15"/>
    </row>
    <row r="86" spans="1:21" x14ac:dyDescent="0.2">
      <c r="A86" s="73">
        <v>2857</v>
      </c>
      <c r="B86" s="237">
        <v>39508</v>
      </c>
      <c r="C86" s="249" t="s">
        <v>891</v>
      </c>
      <c r="D86" s="77" t="s">
        <v>892</v>
      </c>
      <c r="E86" s="77" t="s">
        <v>6201</v>
      </c>
      <c r="F86" s="354" t="s">
        <v>434</v>
      </c>
      <c r="G86" s="65" t="s">
        <v>5435</v>
      </c>
      <c r="H86" s="358" t="s">
        <v>820</v>
      </c>
      <c r="I86" s="358" t="s">
        <v>435</v>
      </c>
      <c r="J86" s="261" t="s">
        <v>436</v>
      </c>
      <c r="K86" s="23">
        <v>0</v>
      </c>
      <c r="L86" s="354" t="s">
        <v>821</v>
      </c>
      <c r="M86" s="354"/>
      <c r="N86" s="28">
        <v>39387</v>
      </c>
      <c r="O86" s="354"/>
      <c r="P86" s="354"/>
      <c r="Q86" s="354">
        <f>ROUND((B86-N86)/365,0)</f>
        <v>0</v>
      </c>
      <c r="R86" s="354"/>
      <c r="U86"/>
    </row>
    <row r="87" spans="1:21" customFormat="1" x14ac:dyDescent="0.2">
      <c r="A87" s="62">
        <v>3034</v>
      </c>
      <c r="B87" s="138">
        <v>39692</v>
      </c>
      <c r="C87" s="65" t="s">
        <v>898</v>
      </c>
      <c r="D87" s="354" t="s">
        <v>3139</v>
      </c>
      <c r="E87" s="354" t="s">
        <v>6201</v>
      </c>
      <c r="F87" s="77" t="s">
        <v>5537</v>
      </c>
      <c r="G87" s="249" t="s">
        <v>6301</v>
      </c>
      <c r="H87" s="75" t="s">
        <v>1158</v>
      </c>
      <c r="I87" s="133" t="s">
        <v>5538</v>
      </c>
      <c r="J87" s="260">
        <v>4032936440</v>
      </c>
      <c r="K87" s="81"/>
      <c r="L87" s="79" t="s">
        <v>1160</v>
      </c>
      <c r="M87" s="80">
        <v>35643</v>
      </c>
      <c r="N87" s="52"/>
      <c r="O87" s="52"/>
      <c r="P87" s="76"/>
      <c r="Q87" s="52"/>
      <c r="R87" s="52"/>
      <c r="S87" s="52"/>
      <c r="T87" s="52"/>
      <c r="U87" s="52"/>
    </row>
    <row r="88" spans="1:21" x14ac:dyDescent="0.2">
      <c r="A88" s="370">
        <v>3577</v>
      </c>
      <c r="B88" s="138">
        <v>41498</v>
      </c>
      <c r="C88" s="66" t="s">
        <v>898</v>
      </c>
      <c r="D88" s="15" t="s">
        <v>2382</v>
      </c>
      <c r="E88" s="46" t="s">
        <v>6201</v>
      </c>
      <c r="F88" s="46" t="s">
        <v>2950</v>
      </c>
      <c r="G88" s="308" t="s">
        <v>2951</v>
      </c>
      <c r="H88" s="185" t="s">
        <v>1158</v>
      </c>
      <c r="I88" s="185" t="s">
        <v>2952</v>
      </c>
      <c r="J88" s="43" t="s">
        <v>2953</v>
      </c>
      <c r="K88" s="384" t="s">
        <v>2954</v>
      </c>
      <c r="L88" s="46" t="s">
        <v>1160</v>
      </c>
      <c r="M88" s="28">
        <v>40766</v>
      </c>
      <c r="N88" s="15"/>
      <c r="O88" s="15">
        <v>2011</v>
      </c>
      <c r="P88" s="15"/>
      <c r="R88" s="15"/>
      <c r="S88" s="15"/>
      <c r="T88" s="15"/>
      <c r="U88"/>
    </row>
    <row r="89" spans="1:21" customFormat="1" x14ac:dyDescent="0.2">
      <c r="A89" s="370">
        <v>3558</v>
      </c>
      <c r="B89" s="138">
        <v>41102</v>
      </c>
      <c r="C89" s="66" t="s">
        <v>6215</v>
      </c>
      <c r="D89" s="15" t="s">
        <v>5530</v>
      </c>
      <c r="E89" s="46" t="s">
        <v>6201</v>
      </c>
      <c r="F89" s="15" t="s">
        <v>2981</v>
      </c>
      <c r="G89" s="66" t="s">
        <v>6324</v>
      </c>
      <c r="H89" s="50" t="s">
        <v>6198</v>
      </c>
      <c r="I89" s="50" t="s">
        <v>2982</v>
      </c>
      <c r="J89" s="43"/>
      <c r="K89" s="131"/>
      <c r="L89" s="15" t="s">
        <v>6199</v>
      </c>
      <c r="M89" s="28">
        <v>40766</v>
      </c>
      <c r="N89" s="15" t="s">
        <v>1216</v>
      </c>
      <c r="O89" s="15">
        <v>2011</v>
      </c>
      <c r="P89" s="15"/>
      <c r="Q89" s="15"/>
      <c r="R89" s="15"/>
      <c r="S89" s="15"/>
      <c r="T89" s="115" t="s">
        <v>4581</v>
      </c>
      <c r="U89" s="52"/>
    </row>
    <row r="90" spans="1:21" x14ac:dyDescent="0.2">
      <c r="A90" s="368">
        <v>2612</v>
      </c>
      <c r="B90" s="138">
        <v>40422</v>
      </c>
      <c r="C90" s="65" t="s">
        <v>5237</v>
      </c>
      <c r="D90" s="354" t="s">
        <v>5238</v>
      </c>
      <c r="E90" s="354" t="s">
        <v>6201</v>
      </c>
      <c r="F90" s="354" t="s">
        <v>597</v>
      </c>
      <c r="G90" s="65" t="s">
        <v>1817</v>
      </c>
      <c r="H90" s="358" t="s">
        <v>820</v>
      </c>
      <c r="I90" s="358" t="s">
        <v>595</v>
      </c>
      <c r="J90" s="192">
        <v>9057973170</v>
      </c>
      <c r="K90" s="360" t="s">
        <v>596</v>
      </c>
      <c r="L90" s="354" t="s">
        <v>821</v>
      </c>
      <c r="M90" s="93"/>
      <c r="N90" s="361">
        <v>39022</v>
      </c>
      <c r="O90" s="354"/>
      <c r="P90" s="46">
        <v>2006</v>
      </c>
      <c r="Q90" s="354"/>
      <c r="R90" s="354"/>
      <c r="S90" s="354"/>
      <c r="T90" s="15"/>
    </row>
    <row r="91" spans="1:21" x14ac:dyDescent="0.2">
      <c r="A91" s="368">
        <v>2370</v>
      </c>
      <c r="B91" s="138">
        <v>41487</v>
      </c>
      <c r="C91" s="66" t="s">
        <v>2072</v>
      </c>
      <c r="D91" s="15" t="s">
        <v>1793</v>
      </c>
      <c r="E91" s="46" t="s">
        <v>6201</v>
      </c>
      <c r="F91" s="52" t="s">
        <v>5758</v>
      </c>
      <c r="G91" s="86" t="s">
        <v>4092</v>
      </c>
      <c r="H91" s="133" t="s">
        <v>820</v>
      </c>
      <c r="I91" s="133" t="s">
        <v>5759</v>
      </c>
      <c r="J91" s="262">
        <v>6138295609</v>
      </c>
      <c r="K91" s="89">
        <v>0</v>
      </c>
      <c r="L91" s="52" t="s">
        <v>821</v>
      </c>
      <c r="N91" s="342">
        <v>38777</v>
      </c>
      <c r="Q91" s="354">
        <f>ROUND((B91-N91)/365,0)</f>
        <v>7</v>
      </c>
      <c r="S91" s="354"/>
      <c r="T91" s="354"/>
      <c r="U91" s="77"/>
    </row>
    <row r="92" spans="1:21" s="77" customFormat="1" x14ac:dyDescent="0.2">
      <c r="A92" s="370">
        <v>3325</v>
      </c>
      <c r="B92" s="138">
        <v>40513</v>
      </c>
      <c r="C92" s="66" t="s">
        <v>4538</v>
      </c>
      <c r="D92" s="15" t="s">
        <v>4539</v>
      </c>
      <c r="E92" s="46" t="s">
        <v>6201</v>
      </c>
      <c r="F92" s="52"/>
      <c r="G92" s="86"/>
      <c r="H92" s="133"/>
      <c r="I92" s="133"/>
      <c r="J92" s="52"/>
      <c r="K92" s="52"/>
      <c r="L92" s="52"/>
      <c r="M92" s="52"/>
      <c r="N92" s="45"/>
      <c r="O92" s="52"/>
      <c r="P92" s="52"/>
      <c r="Q92" s="52"/>
      <c r="R92" s="52"/>
      <c r="S92" s="52"/>
      <c r="T92" s="52"/>
      <c r="U92" s="52"/>
    </row>
    <row r="93" spans="1:21" x14ac:dyDescent="0.2">
      <c r="A93" s="62">
        <v>2775</v>
      </c>
      <c r="B93" s="138">
        <v>39934</v>
      </c>
      <c r="C93" s="66" t="s">
        <v>815</v>
      </c>
      <c r="D93" s="15" t="s">
        <v>5473</v>
      </c>
      <c r="E93" s="46" t="s">
        <v>6201</v>
      </c>
      <c r="F93" s="354" t="s">
        <v>699</v>
      </c>
      <c r="G93" s="65" t="s">
        <v>700</v>
      </c>
      <c r="H93" s="358" t="s">
        <v>4981</v>
      </c>
      <c r="I93" s="358" t="s">
        <v>701</v>
      </c>
      <c r="J93" s="261">
        <v>5066222972</v>
      </c>
      <c r="K93" s="23" t="s">
        <v>6310</v>
      </c>
      <c r="L93" s="354" t="s">
        <v>834</v>
      </c>
      <c r="M93" s="354"/>
      <c r="N93" s="91">
        <v>39269</v>
      </c>
      <c r="O93" s="354"/>
      <c r="P93" s="354"/>
      <c r="Q93" s="354"/>
      <c r="R93" s="354"/>
      <c r="S93" s="354"/>
      <c r="T93" s="354"/>
    </row>
    <row r="94" spans="1:21" x14ac:dyDescent="0.2">
      <c r="A94" s="62">
        <v>1431</v>
      </c>
      <c r="B94" s="138">
        <v>40664</v>
      </c>
      <c r="C94" s="66" t="s">
        <v>4393</v>
      </c>
      <c r="D94" s="15" t="s">
        <v>4394</v>
      </c>
      <c r="E94" s="46" t="s">
        <v>6201</v>
      </c>
      <c r="F94" s="77" t="s">
        <v>4961</v>
      </c>
      <c r="G94" s="249" t="s">
        <v>5824</v>
      </c>
      <c r="H94" s="75" t="s">
        <v>1158</v>
      </c>
      <c r="I94" s="75" t="s">
        <v>4962</v>
      </c>
      <c r="J94" s="260">
        <v>7804398196</v>
      </c>
      <c r="K94" s="81"/>
      <c r="L94" s="79" t="s">
        <v>1160</v>
      </c>
      <c r="M94" s="82">
        <v>36923</v>
      </c>
      <c r="N94" s="45"/>
    </row>
    <row r="95" spans="1:21" x14ac:dyDescent="0.2">
      <c r="A95" s="368">
        <v>2323</v>
      </c>
      <c r="B95" s="138">
        <v>39904</v>
      </c>
      <c r="C95" s="66" t="s">
        <v>3786</v>
      </c>
      <c r="D95" s="15" t="s">
        <v>3787</v>
      </c>
      <c r="E95" s="46" t="s">
        <v>6201</v>
      </c>
      <c r="F95" s="354" t="s">
        <v>113</v>
      </c>
      <c r="G95" s="65" t="s">
        <v>114</v>
      </c>
      <c r="H95" s="358" t="s">
        <v>820</v>
      </c>
      <c r="I95" s="358" t="s">
        <v>115</v>
      </c>
      <c r="J95" s="261" t="s">
        <v>116</v>
      </c>
      <c r="K95" s="360" t="s">
        <v>117</v>
      </c>
      <c r="L95" s="354" t="s">
        <v>821</v>
      </c>
      <c r="M95" s="354"/>
      <c r="N95" s="87">
        <v>38626</v>
      </c>
      <c r="O95" s="354"/>
      <c r="P95" s="354"/>
      <c r="Q95" s="354">
        <f>ROUND((B95-N95)/365,0)</f>
        <v>4</v>
      </c>
      <c r="R95" s="354"/>
      <c r="S95" s="354"/>
      <c r="T95" s="354"/>
    </row>
    <row r="96" spans="1:21" x14ac:dyDescent="0.2">
      <c r="A96" s="62">
        <v>3152</v>
      </c>
      <c r="B96" s="138">
        <v>39965</v>
      </c>
      <c r="C96" s="66" t="s">
        <v>6279</v>
      </c>
      <c r="D96" s="15" t="s">
        <v>2553</v>
      </c>
      <c r="E96" s="46" t="s">
        <v>6201</v>
      </c>
      <c r="F96" s="53" t="s">
        <v>5837</v>
      </c>
      <c r="G96" s="310" t="s">
        <v>5838</v>
      </c>
      <c r="H96" s="189" t="s">
        <v>6198</v>
      </c>
      <c r="I96" s="189" t="s">
        <v>5839</v>
      </c>
      <c r="J96" s="43">
        <v>2506553621</v>
      </c>
      <c r="K96" s="360" t="s">
        <v>5840</v>
      </c>
      <c r="L96" s="53" t="s">
        <v>6199</v>
      </c>
      <c r="M96" s="28">
        <v>40057</v>
      </c>
      <c r="N96" s="95"/>
      <c r="O96" s="15">
        <v>2009</v>
      </c>
      <c r="P96" s="15"/>
      <c r="U96" s="77"/>
    </row>
    <row r="97" spans="1:21" s="77" customFormat="1" x14ac:dyDescent="0.2">
      <c r="A97" s="368">
        <v>3389</v>
      </c>
      <c r="B97" s="138">
        <v>41405</v>
      </c>
      <c r="C97" s="66" t="s">
        <v>6235</v>
      </c>
      <c r="D97" s="15" t="s">
        <v>3455</v>
      </c>
      <c r="E97" s="46" t="s">
        <v>6201</v>
      </c>
      <c r="F97" s="15" t="s">
        <v>4457</v>
      </c>
      <c r="G97" s="66" t="s">
        <v>4458</v>
      </c>
      <c r="H97" s="50" t="s">
        <v>820</v>
      </c>
      <c r="I97" s="50" t="s">
        <v>4459</v>
      </c>
      <c r="J97" s="43" t="s">
        <v>3222</v>
      </c>
      <c r="K97" s="384" t="s">
        <v>3223</v>
      </c>
      <c r="L97" s="15" t="s">
        <v>821</v>
      </c>
      <c r="M97" s="28">
        <v>40492</v>
      </c>
      <c r="N97" s="95" t="s">
        <v>2696</v>
      </c>
      <c r="O97" s="15">
        <v>2010</v>
      </c>
      <c r="P97" s="15"/>
      <c r="Q97" s="15"/>
      <c r="R97" s="15"/>
      <c r="S97" s="15"/>
      <c r="T97" s="15"/>
      <c r="U97" s="52"/>
    </row>
    <row r="98" spans="1:21" x14ac:dyDescent="0.2">
      <c r="A98" s="73">
        <v>1717</v>
      </c>
      <c r="B98" s="237">
        <v>39569</v>
      </c>
      <c r="C98" s="249" t="s">
        <v>4709</v>
      </c>
      <c r="D98" s="77" t="s">
        <v>4710</v>
      </c>
      <c r="E98" s="77" t="s">
        <v>6201</v>
      </c>
      <c r="F98" s="15" t="s">
        <v>3712</v>
      </c>
      <c r="G98" s="66" t="s">
        <v>1004</v>
      </c>
      <c r="H98" s="50" t="s">
        <v>1005</v>
      </c>
      <c r="I98" s="50" t="s">
        <v>1006</v>
      </c>
      <c r="J98" s="192">
        <v>5068322867</v>
      </c>
      <c r="K98" s="48">
        <v>0</v>
      </c>
      <c r="L98" s="15" t="s">
        <v>834</v>
      </c>
      <c r="M98" s="67"/>
      <c r="N98" s="72">
        <v>37043</v>
      </c>
      <c r="O98" s="15"/>
      <c r="P98" s="15"/>
      <c r="Q98">
        <f>ROUND((B98-N98)/365,0)</f>
        <v>7</v>
      </c>
      <c r="R98" s="15"/>
      <c r="S98" s="354"/>
      <c r="T98" s="354"/>
    </row>
    <row r="99" spans="1:21" x14ac:dyDescent="0.2">
      <c r="A99" s="370">
        <v>3218</v>
      </c>
      <c r="B99" s="138">
        <v>40269</v>
      </c>
      <c r="C99" s="66" t="s">
        <v>73</v>
      </c>
      <c r="D99" s="15" t="s">
        <v>74</v>
      </c>
      <c r="E99" s="46" t="s">
        <v>6201</v>
      </c>
      <c r="F99" s="15" t="s">
        <v>1920</v>
      </c>
      <c r="G99" s="66" t="s">
        <v>1921</v>
      </c>
      <c r="H99" s="50" t="s">
        <v>4386</v>
      </c>
      <c r="I99" s="50" t="s">
        <v>1922</v>
      </c>
      <c r="J99" s="43" t="s">
        <v>4732</v>
      </c>
      <c r="K99" s="384" t="s">
        <v>4536</v>
      </c>
      <c r="L99" s="15" t="s">
        <v>1160</v>
      </c>
      <c r="M99" s="28">
        <v>39508</v>
      </c>
      <c r="N99" s="95"/>
      <c r="O99" s="46">
        <v>2008</v>
      </c>
      <c r="P99" s="15"/>
      <c r="Q99" s="10"/>
      <c r="U99" s="15"/>
    </row>
    <row r="100" spans="1:21" s="15" customFormat="1" x14ac:dyDescent="0.2">
      <c r="A100" s="62">
        <v>2829</v>
      </c>
      <c r="B100" s="138">
        <v>41275</v>
      </c>
      <c r="C100" s="66" t="s">
        <v>6289</v>
      </c>
      <c r="D100" s="52"/>
      <c r="E100" s="52"/>
      <c r="F100" s="354" t="s">
        <v>6138</v>
      </c>
      <c r="G100" s="65" t="s">
        <v>6140</v>
      </c>
      <c r="H100" s="358" t="s">
        <v>820</v>
      </c>
      <c r="I100" s="358" t="s">
        <v>2395</v>
      </c>
      <c r="J100" s="261" t="s">
        <v>2396</v>
      </c>
      <c r="K100" s="360" t="s">
        <v>2397</v>
      </c>
      <c r="L100" s="354" t="s">
        <v>821</v>
      </c>
      <c r="M100" s="354"/>
      <c r="N100" s="72">
        <v>39356</v>
      </c>
      <c r="O100" s="354"/>
      <c r="P100" s="354"/>
      <c r="Q100" s="354" t="e">
        <f>#N/A</f>
        <v>#N/A</v>
      </c>
      <c r="R100" s="354"/>
      <c r="U100"/>
    </row>
    <row r="101" spans="1:21" customFormat="1" x14ac:dyDescent="0.2">
      <c r="A101" s="370">
        <v>3692</v>
      </c>
      <c r="B101" s="138">
        <v>41407</v>
      </c>
      <c r="C101" s="375" t="s">
        <v>4769</v>
      </c>
      <c r="D101" s="359" t="s">
        <v>1609</v>
      </c>
      <c r="E101" s="367" t="s">
        <v>6201</v>
      </c>
      <c r="F101" s="52"/>
      <c r="G101" s="86"/>
      <c r="H101" s="133"/>
      <c r="I101" s="133"/>
      <c r="J101" s="52"/>
      <c r="K101" s="52"/>
      <c r="L101" s="52"/>
      <c r="M101" s="52"/>
      <c r="N101" s="45"/>
      <c r="O101" s="52"/>
      <c r="P101" s="52"/>
      <c r="Q101" s="52"/>
      <c r="R101" s="52"/>
      <c r="S101" s="52"/>
      <c r="T101" s="52"/>
      <c r="U101" s="15"/>
    </row>
    <row r="102" spans="1:21" s="15" customFormat="1" x14ac:dyDescent="0.2">
      <c r="A102" s="73">
        <v>2630</v>
      </c>
      <c r="B102" s="237">
        <v>39083</v>
      </c>
      <c r="C102" s="249" t="s">
        <v>4715</v>
      </c>
      <c r="D102" s="77" t="s">
        <v>4716</v>
      </c>
      <c r="E102" s="77" t="s">
        <v>4717</v>
      </c>
      <c r="F102" s="354" t="s">
        <v>1975</v>
      </c>
      <c r="G102" s="65" t="s">
        <v>1890</v>
      </c>
      <c r="H102" s="358" t="s">
        <v>832</v>
      </c>
      <c r="I102" s="358" t="s">
        <v>1891</v>
      </c>
      <c r="J102" s="261" t="s">
        <v>1892</v>
      </c>
      <c r="K102" s="23">
        <v>0</v>
      </c>
      <c r="L102" s="354" t="s">
        <v>834</v>
      </c>
      <c r="M102" s="354"/>
      <c r="N102" s="19">
        <v>38961</v>
      </c>
      <c r="O102" s="354"/>
      <c r="P102" s="354"/>
      <c r="Q102" s="354">
        <f>ROUND((B102-N102)/365,0)</f>
        <v>0</v>
      </c>
      <c r="R102" s="354"/>
      <c r="S102" s="354"/>
      <c r="T102" s="354"/>
      <c r="U102" s="52"/>
    </row>
    <row r="103" spans="1:21" x14ac:dyDescent="0.2">
      <c r="A103" s="62">
        <v>3026</v>
      </c>
      <c r="B103" s="138">
        <v>39661</v>
      </c>
      <c r="C103" s="65" t="s">
        <v>3947</v>
      </c>
      <c r="D103" s="354" t="s">
        <v>3948</v>
      </c>
      <c r="E103" s="354" t="s">
        <v>6201</v>
      </c>
      <c r="F103" s="57" t="s">
        <v>6139</v>
      </c>
      <c r="G103" s="86" t="s">
        <v>5713</v>
      </c>
      <c r="H103" s="133" t="s">
        <v>820</v>
      </c>
      <c r="I103" s="133" t="s">
        <v>171</v>
      </c>
      <c r="J103" s="192">
        <v>5198396015</v>
      </c>
      <c r="K103" s="44" t="s">
        <v>172</v>
      </c>
      <c r="L103" s="15" t="s">
        <v>821</v>
      </c>
      <c r="M103" s="92"/>
      <c r="N103" s="72">
        <v>39722</v>
      </c>
      <c r="O103" s="15"/>
      <c r="P103" s="46">
        <v>2008</v>
      </c>
      <c r="Q103" s="15"/>
      <c r="R103" s="15"/>
      <c r="S103" s="15"/>
      <c r="T103" s="15"/>
      <c r="U103" s="15"/>
    </row>
    <row r="104" spans="1:21" s="15" customFormat="1" x14ac:dyDescent="0.2">
      <c r="A104" s="370">
        <v>3408</v>
      </c>
      <c r="B104" s="138">
        <v>40705</v>
      </c>
      <c r="C104" s="66" t="s">
        <v>4417</v>
      </c>
      <c r="D104" s="15" t="s">
        <v>823</v>
      </c>
      <c r="E104" s="46" t="s">
        <v>6201</v>
      </c>
      <c r="F104" s="52"/>
      <c r="G104" s="86"/>
      <c r="H104" s="133"/>
      <c r="I104" s="133"/>
      <c r="J104" s="52"/>
      <c r="K104" s="52"/>
      <c r="L104" s="52"/>
      <c r="M104" s="52"/>
      <c r="N104" s="45"/>
      <c r="O104" s="52"/>
      <c r="P104" s="52"/>
      <c r="Q104" s="52"/>
      <c r="R104" s="52"/>
      <c r="S104" s="52"/>
      <c r="T104" s="52"/>
      <c r="U104"/>
    </row>
    <row r="105" spans="1:21" customFormat="1" x14ac:dyDescent="0.2">
      <c r="A105" s="62">
        <v>2674</v>
      </c>
      <c r="B105" s="138">
        <v>40057</v>
      </c>
      <c r="C105" s="66" t="s">
        <v>489</v>
      </c>
      <c r="D105" s="15" t="s">
        <v>853</v>
      </c>
      <c r="E105" s="46" t="s">
        <v>6201</v>
      </c>
      <c r="F105" s="354" t="s">
        <v>1910</v>
      </c>
      <c r="G105" s="65" t="s">
        <v>1911</v>
      </c>
      <c r="H105" s="358" t="s">
        <v>820</v>
      </c>
      <c r="I105" s="358" t="s">
        <v>1912</v>
      </c>
      <c r="J105" s="261">
        <v>9054760280</v>
      </c>
      <c r="K105" s="23" t="s">
        <v>1913</v>
      </c>
      <c r="L105" s="354" t="s">
        <v>821</v>
      </c>
      <c r="M105" s="354"/>
      <c r="N105" s="97">
        <v>39208</v>
      </c>
      <c r="O105" s="354"/>
      <c r="P105" s="354"/>
      <c r="R105" s="354"/>
      <c r="U105" s="15"/>
    </row>
    <row r="106" spans="1:21" s="15" customFormat="1" x14ac:dyDescent="0.2">
      <c r="A106" s="235">
        <v>3040</v>
      </c>
      <c r="B106" s="239">
        <v>39692</v>
      </c>
      <c r="C106" s="86" t="s">
        <v>3953</v>
      </c>
      <c r="D106" s="52" t="s">
        <v>2199</v>
      </c>
      <c r="E106" s="52" t="s">
        <v>6201</v>
      </c>
      <c r="F106" s="15" t="s">
        <v>1264</v>
      </c>
      <c r="G106" s="66" t="s">
        <v>841</v>
      </c>
      <c r="H106" s="50" t="s">
        <v>6198</v>
      </c>
      <c r="I106" s="50" t="s">
        <v>1185</v>
      </c>
      <c r="J106" s="192">
        <v>0</v>
      </c>
      <c r="K106" s="360" t="s">
        <v>1186</v>
      </c>
      <c r="L106" s="15" t="s">
        <v>6199</v>
      </c>
      <c r="M106" s="28">
        <v>39448</v>
      </c>
      <c r="N106" s="95" t="s">
        <v>5694</v>
      </c>
      <c r="O106" s="46">
        <v>2008</v>
      </c>
      <c r="U106" s="77"/>
    </row>
    <row r="107" spans="1:21" s="77" customFormat="1" x14ac:dyDescent="0.2">
      <c r="A107" s="73">
        <v>2410</v>
      </c>
      <c r="B107" s="237">
        <v>39114</v>
      </c>
      <c r="C107" s="249" t="s">
        <v>3958</v>
      </c>
      <c r="D107" s="77" t="s">
        <v>3959</v>
      </c>
      <c r="E107" s="77" t="s">
        <v>4717</v>
      </c>
      <c r="F107" s="77" t="s">
        <v>6313</v>
      </c>
      <c r="G107" s="249" t="s">
        <v>6314</v>
      </c>
      <c r="H107" s="75" t="s">
        <v>4386</v>
      </c>
      <c r="I107" s="75" t="s">
        <v>739</v>
      </c>
      <c r="J107" s="260">
        <v>2048560985</v>
      </c>
      <c r="K107" s="81"/>
      <c r="L107" s="77" t="s">
        <v>1160</v>
      </c>
      <c r="M107" s="80">
        <v>38777</v>
      </c>
      <c r="N107" s="45"/>
      <c r="O107" s="52"/>
      <c r="P107" s="76">
        <v>125</v>
      </c>
      <c r="Q107" s="52"/>
      <c r="R107" s="52"/>
      <c r="S107" s="52"/>
      <c r="T107" s="52"/>
      <c r="U107" s="52"/>
    </row>
    <row r="108" spans="1:21" x14ac:dyDescent="0.2">
      <c r="A108" s="370">
        <v>3246</v>
      </c>
      <c r="B108" s="138">
        <v>40695</v>
      </c>
      <c r="C108" s="66" t="s">
        <v>2672</v>
      </c>
      <c r="F108" s="46"/>
      <c r="G108" s="308"/>
      <c r="H108" s="185"/>
      <c r="I108" s="185"/>
      <c r="J108" s="43"/>
      <c r="K108" s="384"/>
      <c r="L108" s="46"/>
      <c r="M108" s="105"/>
      <c r="N108" s="95"/>
      <c r="O108" s="15"/>
      <c r="P108" s="15"/>
      <c r="Q108" s="15"/>
      <c r="U108"/>
    </row>
    <row r="109" spans="1:21" customFormat="1" x14ac:dyDescent="0.2">
      <c r="A109" s="470">
        <v>2663</v>
      </c>
      <c r="B109" s="138">
        <v>41365</v>
      </c>
      <c r="C109" s="251" t="s">
        <v>3279</v>
      </c>
      <c r="D109" s="10" t="s">
        <v>5437</v>
      </c>
      <c r="E109" s="42" t="s">
        <v>6201</v>
      </c>
      <c r="F109" s="77" t="s">
        <v>2290</v>
      </c>
      <c r="G109" s="249" t="s">
        <v>2291</v>
      </c>
      <c r="H109" s="75" t="s">
        <v>820</v>
      </c>
      <c r="I109" s="75" t="s">
        <v>2292</v>
      </c>
      <c r="J109" s="260">
        <v>9055629374</v>
      </c>
      <c r="K109" s="81" t="s">
        <v>2293</v>
      </c>
      <c r="L109" s="77" t="s">
        <v>821</v>
      </c>
      <c r="M109" s="80">
        <v>39299</v>
      </c>
      <c r="N109" s="45"/>
      <c r="O109" s="52"/>
      <c r="P109" s="76">
        <v>90</v>
      </c>
      <c r="Q109" s="52"/>
      <c r="R109" s="52"/>
      <c r="S109" s="52"/>
      <c r="T109" s="52"/>
    </row>
    <row r="110" spans="1:21" customFormat="1" x14ac:dyDescent="0.2">
      <c r="A110" s="370">
        <v>3314</v>
      </c>
      <c r="B110" s="138">
        <v>40483</v>
      </c>
      <c r="C110" s="66" t="s">
        <v>1618</v>
      </c>
      <c r="D110" s="15" t="s">
        <v>1619</v>
      </c>
      <c r="E110" s="46" t="s">
        <v>6201</v>
      </c>
      <c r="F110" s="15" t="s">
        <v>1656</v>
      </c>
      <c r="G110" s="66" t="s">
        <v>4487</v>
      </c>
      <c r="H110" s="50" t="s">
        <v>832</v>
      </c>
      <c r="I110" s="50" t="s">
        <v>4488</v>
      </c>
      <c r="J110" s="43" t="s">
        <v>4489</v>
      </c>
      <c r="K110" s="384" t="s">
        <v>1657</v>
      </c>
      <c r="L110" s="15" t="s">
        <v>4661</v>
      </c>
      <c r="M110" s="28">
        <v>40339</v>
      </c>
      <c r="N110" s="95" t="s">
        <v>2996</v>
      </c>
      <c r="O110" s="15">
        <v>2010</v>
      </c>
      <c r="P110" s="113" t="s">
        <v>4581</v>
      </c>
      <c r="Q110" s="52"/>
      <c r="R110" s="52"/>
      <c r="S110" s="52"/>
      <c r="T110" s="52"/>
      <c r="U110" s="52"/>
    </row>
    <row r="111" spans="1:21" x14ac:dyDescent="0.2">
      <c r="A111" s="370">
        <v>2695</v>
      </c>
      <c r="B111" s="138">
        <v>40238</v>
      </c>
      <c r="C111" s="66" t="s">
        <v>4734</v>
      </c>
      <c r="D111" s="15" t="s">
        <v>4514</v>
      </c>
      <c r="E111" s="46" t="s">
        <v>6201</v>
      </c>
      <c r="F111" s="52" t="s">
        <v>5935</v>
      </c>
      <c r="G111" s="86" t="s">
        <v>5936</v>
      </c>
      <c r="H111" s="133" t="s">
        <v>1174</v>
      </c>
      <c r="I111" s="133" t="s">
        <v>5937</v>
      </c>
      <c r="J111" s="262">
        <v>3067789132</v>
      </c>
      <c r="K111" s="52" t="s">
        <v>5938</v>
      </c>
      <c r="L111" s="52" t="s">
        <v>1160</v>
      </c>
      <c r="N111" s="45"/>
    </row>
    <row r="112" spans="1:21" x14ac:dyDescent="0.2">
      <c r="A112" s="62">
        <v>3130</v>
      </c>
      <c r="B112" s="138">
        <v>41030</v>
      </c>
      <c r="C112" s="66" t="s">
        <v>4832</v>
      </c>
      <c r="D112" s="15" t="s">
        <v>4833</v>
      </c>
      <c r="E112" s="46" t="s">
        <v>1163</v>
      </c>
      <c r="F112" s="53" t="s">
        <v>5105</v>
      </c>
      <c r="G112" s="310" t="s">
        <v>5097</v>
      </c>
      <c r="H112" s="189" t="s">
        <v>820</v>
      </c>
      <c r="I112" s="189" t="s">
        <v>5098</v>
      </c>
      <c r="J112" s="43">
        <v>6133828080</v>
      </c>
      <c r="K112" s="360" t="s">
        <v>5106</v>
      </c>
      <c r="L112" s="53" t="s">
        <v>821</v>
      </c>
      <c r="M112" s="28">
        <v>40026</v>
      </c>
      <c r="N112" s="95" t="s">
        <v>4363</v>
      </c>
      <c r="O112" s="15">
        <v>2009</v>
      </c>
      <c r="P112" s="15"/>
      <c r="U112"/>
    </row>
    <row r="113" spans="1:21" customFormat="1" x14ac:dyDescent="0.2">
      <c r="A113" s="62">
        <v>2655</v>
      </c>
      <c r="B113" s="138">
        <v>39904</v>
      </c>
      <c r="C113" s="66" t="s">
        <v>1409</v>
      </c>
      <c r="D113" s="15" t="s">
        <v>1410</v>
      </c>
      <c r="E113" s="46" t="s">
        <v>6201</v>
      </c>
      <c r="F113" s="15" t="s">
        <v>5585</v>
      </c>
      <c r="G113" s="66" t="s">
        <v>1157</v>
      </c>
      <c r="H113" s="50" t="s">
        <v>1158</v>
      </c>
      <c r="I113" s="50" t="s">
        <v>5586</v>
      </c>
      <c r="J113" s="192">
        <v>7804338147</v>
      </c>
      <c r="K113" s="48" t="s">
        <v>5587</v>
      </c>
      <c r="L113" s="15" t="s">
        <v>1160</v>
      </c>
      <c r="M113" s="67"/>
      <c r="N113" s="72">
        <v>39329</v>
      </c>
      <c r="O113" s="15"/>
      <c r="P113" s="15"/>
      <c r="Q113" t="e">
        <f>#N/A</f>
        <v>#N/A</v>
      </c>
      <c r="R113" s="15"/>
      <c r="S113" s="15"/>
      <c r="T113" s="15"/>
      <c r="U113" s="52"/>
    </row>
    <row r="114" spans="1:21" x14ac:dyDescent="0.2">
      <c r="A114" s="370">
        <v>3348</v>
      </c>
      <c r="B114" s="138">
        <v>40603</v>
      </c>
      <c r="C114" s="66" t="s">
        <v>1409</v>
      </c>
      <c r="F114" s="15"/>
      <c r="G114" s="66"/>
      <c r="H114" s="50"/>
      <c r="I114" s="50"/>
      <c r="J114" s="15"/>
      <c r="K114" s="15"/>
      <c r="L114" s="15"/>
      <c r="M114" s="10"/>
      <c r="N114" s="95"/>
      <c r="O114" s="15"/>
      <c r="P114" s="15"/>
      <c r="Q114" s="15"/>
      <c r="R114" s="15"/>
      <c r="S114" s="15"/>
      <c r="T114" s="15"/>
    </row>
    <row r="115" spans="1:21" x14ac:dyDescent="0.2">
      <c r="A115" s="370">
        <v>3328</v>
      </c>
      <c r="B115" s="138">
        <v>40878</v>
      </c>
      <c r="C115" s="66" t="s">
        <v>978</v>
      </c>
      <c r="D115" s="15" t="s">
        <v>979</v>
      </c>
      <c r="E115" s="46" t="s">
        <v>6201</v>
      </c>
      <c r="J115" s="52"/>
      <c r="N115" s="45"/>
      <c r="U115"/>
    </row>
    <row r="116" spans="1:21" customFormat="1" x14ac:dyDescent="0.2">
      <c r="A116" s="73">
        <v>3071</v>
      </c>
      <c r="B116" s="237">
        <v>38838</v>
      </c>
      <c r="C116" s="249" t="s">
        <v>2214</v>
      </c>
      <c r="D116" s="77" t="s">
        <v>2215</v>
      </c>
      <c r="E116" s="77" t="s">
        <v>1163</v>
      </c>
      <c r="F116" s="46" t="s">
        <v>5480</v>
      </c>
      <c r="G116" s="308" t="s">
        <v>1812</v>
      </c>
      <c r="H116" s="185" t="s">
        <v>820</v>
      </c>
      <c r="I116" s="185" t="s">
        <v>5481</v>
      </c>
      <c r="J116" s="43">
        <v>5196794198</v>
      </c>
      <c r="K116" s="360" t="s">
        <v>5872</v>
      </c>
      <c r="L116" s="46" t="s">
        <v>821</v>
      </c>
      <c r="M116" s="28">
        <v>39934</v>
      </c>
      <c r="N116" s="95"/>
      <c r="O116" s="46">
        <v>2009</v>
      </c>
      <c r="P116" s="15"/>
      <c r="Q116" s="52"/>
      <c r="R116" s="52"/>
      <c r="S116" s="52"/>
      <c r="T116" s="52"/>
      <c r="U116" s="52"/>
    </row>
    <row r="117" spans="1:21" x14ac:dyDescent="0.2">
      <c r="A117" s="370">
        <v>3540</v>
      </c>
      <c r="B117" s="138">
        <v>41041</v>
      </c>
      <c r="C117" s="66" t="s">
        <v>5643</v>
      </c>
      <c r="D117" s="15" t="s">
        <v>5644</v>
      </c>
      <c r="E117" s="46" t="s">
        <v>6201</v>
      </c>
      <c r="F117" s="15" t="s">
        <v>3630</v>
      </c>
      <c r="G117" s="66" t="s">
        <v>2517</v>
      </c>
      <c r="H117" s="50" t="s">
        <v>6198</v>
      </c>
      <c r="I117" s="50" t="s">
        <v>3631</v>
      </c>
      <c r="J117" s="43"/>
      <c r="K117" s="390" t="s">
        <v>3632</v>
      </c>
      <c r="L117" s="15" t="s">
        <v>6199</v>
      </c>
      <c r="M117" s="28">
        <v>40735</v>
      </c>
      <c r="N117" s="95"/>
      <c r="O117" s="15">
        <v>2011</v>
      </c>
      <c r="P117" s="15"/>
      <c r="Q117" s="15"/>
      <c r="R117" s="15"/>
      <c r="S117" s="15"/>
      <c r="T117" s="15"/>
      <c r="U117"/>
    </row>
    <row r="118" spans="1:21" customFormat="1" x14ac:dyDescent="0.2">
      <c r="A118" s="370">
        <v>3416</v>
      </c>
      <c r="B118" s="138">
        <v>40695</v>
      </c>
      <c r="C118" s="66" t="s">
        <v>4486</v>
      </c>
      <c r="D118" s="15" t="s">
        <v>5354</v>
      </c>
      <c r="E118" s="46" t="s">
        <v>6201</v>
      </c>
      <c r="F118" s="46" t="s">
        <v>3690</v>
      </c>
      <c r="G118" s="308" t="s">
        <v>2510</v>
      </c>
      <c r="H118" s="185" t="s">
        <v>820</v>
      </c>
      <c r="I118" s="185" t="s">
        <v>3691</v>
      </c>
      <c r="J118" s="43" t="s">
        <v>5189</v>
      </c>
      <c r="K118" s="387"/>
      <c r="L118" s="46" t="s">
        <v>821</v>
      </c>
      <c r="M118" s="28">
        <v>40554</v>
      </c>
      <c r="N118" s="95"/>
      <c r="O118" s="46">
        <v>2011</v>
      </c>
      <c r="P118" s="15"/>
      <c r="Q118" s="15"/>
      <c r="R118" s="15"/>
      <c r="S118" s="10"/>
      <c r="T118" s="15"/>
    </row>
    <row r="119" spans="1:21" customFormat="1" x14ac:dyDescent="0.2">
      <c r="A119" s="370" t="s">
        <v>6919</v>
      </c>
      <c r="B119" s="138">
        <v>40827</v>
      </c>
      <c r="C119" s="66" t="s">
        <v>4486</v>
      </c>
      <c r="D119" s="15" t="s">
        <v>5104</v>
      </c>
      <c r="E119" s="46" t="s">
        <v>6201</v>
      </c>
      <c r="F119" s="46" t="s">
        <v>1125</v>
      </c>
      <c r="G119" s="308" t="s">
        <v>990</v>
      </c>
      <c r="H119" s="185" t="s">
        <v>820</v>
      </c>
      <c r="I119" s="185" t="s">
        <v>4546</v>
      </c>
      <c r="J119" s="43">
        <v>5198342569</v>
      </c>
      <c r="K119" s="390" t="s">
        <v>1111</v>
      </c>
      <c r="L119" s="46" t="s">
        <v>821</v>
      </c>
      <c r="M119" s="105">
        <v>40299</v>
      </c>
      <c r="N119" s="95"/>
      <c r="O119" s="15">
        <v>2010</v>
      </c>
      <c r="P119" s="15"/>
      <c r="Q119" s="15"/>
      <c r="R119" s="15"/>
      <c r="S119" s="15"/>
      <c r="T119" s="15"/>
      <c r="U119" s="52"/>
    </row>
    <row r="120" spans="1:21" x14ac:dyDescent="0.2">
      <c r="A120" s="370">
        <v>3427</v>
      </c>
      <c r="B120" s="138">
        <v>40735</v>
      </c>
      <c r="C120" s="66" t="s">
        <v>2587</v>
      </c>
      <c r="D120" s="15" t="s">
        <v>2588</v>
      </c>
      <c r="E120" s="46" t="s">
        <v>6201</v>
      </c>
      <c r="F120" s="101" t="s">
        <v>5175</v>
      </c>
      <c r="G120" s="134" t="s">
        <v>4289</v>
      </c>
      <c r="H120" s="190" t="s">
        <v>832</v>
      </c>
      <c r="I120" s="190" t="s">
        <v>4290</v>
      </c>
      <c r="J120" s="43" t="s">
        <v>5176</v>
      </c>
      <c r="K120" s="390" t="s">
        <v>5177</v>
      </c>
      <c r="L120" s="101" t="s">
        <v>4661</v>
      </c>
      <c r="M120" s="28">
        <v>40585</v>
      </c>
      <c r="N120" s="95" t="s">
        <v>1044</v>
      </c>
      <c r="O120" s="15">
        <v>2011</v>
      </c>
      <c r="P120" s="15"/>
      <c r="Q120" s="15"/>
      <c r="R120" s="15"/>
      <c r="S120" s="15"/>
      <c r="T120" s="15"/>
      <c r="U120" s="15"/>
    </row>
    <row r="121" spans="1:21" s="15" customFormat="1" x14ac:dyDescent="0.2">
      <c r="A121" s="153">
        <v>2658</v>
      </c>
      <c r="B121" s="138">
        <v>40269</v>
      </c>
      <c r="C121" s="252" t="s">
        <v>4570</v>
      </c>
      <c r="D121" s="100" t="s">
        <v>4571</v>
      </c>
      <c r="E121" s="46" t="s">
        <v>6201</v>
      </c>
      <c r="F121" s="15" t="s">
        <v>761</v>
      </c>
      <c r="G121" s="66" t="s">
        <v>762</v>
      </c>
      <c r="H121" s="50" t="s">
        <v>820</v>
      </c>
      <c r="I121" s="50" t="s">
        <v>763</v>
      </c>
      <c r="J121" s="192">
        <v>9055620122</v>
      </c>
      <c r="K121" s="360" t="s">
        <v>764</v>
      </c>
      <c r="L121" s="15" t="s">
        <v>821</v>
      </c>
      <c r="M121" s="67"/>
      <c r="N121" s="72">
        <v>39188</v>
      </c>
      <c r="Q121" s="354" t="e">
        <f>#N/A</f>
        <v>#N/A</v>
      </c>
      <c r="S121" s="354"/>
      <c r="T121" s="354"/>
      <c r="U121" s="52"/>
    </row>
    <row r="122" spans="1:21" x14ac:dyDescent="0.2">
      <c r="A122" s="73">
        <v>2842</v>
      </c>
      <c r="B122" s="237">
        <v>39479</v>
      </c>
      <c r="C122" s="249" t="s">
        <v>2218</v>
      </c>
      <c r="D122" s="77" t="s">
        <v>2219</v>
      </c>
      <c r="E122" s="77" t="s">
        <v>6201</v>
      </c>
      <c r="F122" s="15" t="s">
        <v>3379</v>
      </c>
      <c r="G122" s="66" t="s">
        <v>5385</v>
      </c>
      <c r="H122" s="50" t="s">
        <v>6198</v>
      </c>
      <c r="I122" s="50" t="s">
        <v>3380</v>
      </c>
      <c r="J122" s="192" t="s">
        <v>3381</v>
      </c>
      <c r="K122" s="360"/>
      <c r="L122" s="15" t="s">
        <v>6199</v>
      </c>
      <c r="M122" s="92"/>
      <c r="N122" s="72">
        <v>39387</v>
      </c>
      <c r="O122" s="15"/>
      <c r="P122" s="46">
        <v>2007</v>
      </c>
      <c r="Q122" s="15"/>
      <c r="R122" s="15"/>
      <c r="S122" s="15"/>
      <c r="T122" s="15"/>
    </row>
    <row r="123" spans="1:21" x14ac:dyDescent="0.2">
      <c r="A123" s="62">
        <v>2772</v>
      </c>
      <c r="B123" s="138">
        <v>40299</v>
      </c>
      <c r="C123" s="66" t="s">
        <v>808</v>
      </c>
      <c r="D123" s="15" t="s">
        <v>6230</v>
      </c>
      <c r="E123" s="46" t="s">
        <v>6201</v>
      </c>
      <c r="F123" s="15" t="s">
        <v>3105</v>
      </c>
      <c r="G123" s="66" t="s">
        <v>5998</v>
      </c>
      <c r="H123" s="50" t="s">
        <v>1005</v>
      </c>
      <c r="I123" s="50" t="s">
        <v>5999</v>
      </c>
      <c r="J123" s="192">
        <v>9028944117</v>
      </c>
      <c r="K123" s="360" t="s">
        <v>1633</v>
      </c>
      <c r="L123" s="15" t="s">
        <v>834</v>
      </c>
      <c r="M123" s="92"/>
      <c r="N123" s="91">
        <v>39264</v>
      </c>
      <c r="O123" s="15"/>
      <c r="P123" s="46">
        <v>2007</v>
      </c>
      <c r="Q123" s="15"/>
      <c r="R123" s="15"/>
      <c r="S123" s="15"/>
      <c r="T123" s="15"/>
    </row>
    <row r="124" spans="1:21" x14ac:dyDescent="0.2">
      <c r="A124" s="370">
        <v>3346</v>
      </c>
      <c r="B124" s="138">
        <v>40603</v>
      </c>
      <c r="C124" s="66" t="s">
        <v>5910</v>
      </c>
      <c r="D124" s="15" t="s">
        <v>750</v>
      </c>
      <c r="E124" s="46" t="s">
        <v>6201</v>
      </c>
      <c r="F124" s="53" t="s">
        <v>4229</v>
      </c>
      <c r="G124" s="310" t="s">
        <v>4230</v>
      </c>
      <c r="H124" s="189" t="s">
        <v>1158</v>
      </c>
      <c r="I124" s="189" t="s">
        <v>4231</v>
      </c>
      <c r="J124" s="43">
        <v>4035883729</v>
      </c>
      <c r="K124" s="385" t="s">
        <v>1948</v>
      </c>
      <c r="L124" s="53" t="s">
        <v>1160</v>
      </c>
      <c r="M124" s="28">
        <v>40057</v>
      </c>
      <c r="N124" s="95" t="s">
        <v>4378</v>
      </c>
      <c r="O124" s="15">
        <v>2009</v>
      </c>
      <c r="P124" s="15"/>
      <c r="Q124" s="15"/>
      <c r="R124" s="15"/>
      <c r="S124" s="15"/>
      <c r="T124" s="15"/>
      <c r="U124" s="15"/>
    </row>
    <row r="125" spans="1:21" s="15" customFormat="1" x14ac:dyDescent="0.2">
      <c r="A125" s="62">
        <v>2135</v>
      </c>
      <c r="B125" s="138">
        <v>41153</v>
      </c>
      <c r="C125" s="66" t="s">
        <v>1013</v>
      </c>
      <c r="D125" s="15" t="s">
        <v>1014</v>
      </c>
      <c r="E125" s="46" t="s">
        <v>6201</v>
      </c>
      <c r="F125" s="354" t="s">
        <v>3120</v>
      </c>
      <c r="G125" s="65" t="s">
        <v>3121</v>
      </c>
      <c r="H125" s="358" t="s">
        <v>4386</v>
      </c>
      <c r="I125" s="358" t="s">
        <v>3122</v>
      </c>
      <c r="J125" s="261">
        <v>2047775478</v>
      </c>
      <c r="K125" s="23">
        <v>0</v>
      </c>
      <c r="L125" s="354" t="s">
        <v>1160</v>
      </c>
      <c r="M125" s="354"/>
      <c r="N125" s="87">
        <v>38139</v>
      </c>
      <c r="O125" s="354"/>
      <c r="P125" s="354"/>
      <c r="Q125" s="354"/>
      <c r="R125" s="354"/>
      <c r="S125" s="354"/>
      <c r="T125" s="354"/>
      <c r="U125"/>
    </row>
    <row r="126" spans="1:21" customFormat="1" x14ac:dyDescent="0.2">
      <c r="A126" s="62">
        <v>2551</v>
      </c>
      <c r="B126" s="138">
        <v>40603</v>
      </c>
      <c r="C126" s="66" t="s">
        <v>5130</v>
      </c>
      <c r="D126" s="52"/>
      <c r="E126" s="52"/>
      <c r="F126" t="s">
        <v>6011</v>
      </c>
      <c r="G126" s="65" t="s">
        <v>6012</v>
      </c>
      <c r="H126" s="12" t="s">
        <v>4386</v>
      </c>
      <c r="I126" s="12" t="s">
        <v>6013</v>
      </c>
      <c r="J126" s="261">
        <v>2043652490</v>
      </c>
      <c r="K126" s="23">
        <v>0</v>
      </c>
      <c r="L126" t="s">
        <v>1160</v>
      </c>
      <c r="N126" s="87">
        <v>38869</v>
      </c>
    </row>
    <row r="127" spans="1:21" customFormat="1" x14ac:dyDescent="0.2">
      <c r="A127" s="370">
        <v>3537</v>
      </c>
      <c r="B127" s="138">
        <v>41406</v>
      </c>
      <c r="C127" s="66" t="s">
        <v>5130</v>
      </c>
      <c r="D127" s="15" t="s">
        <v>5473</v>
      </c>
      <c r="E127" s="46" t="s">
        <v>6201</v>
      </c>
      <c r="F127" s="46" t="s">
        <v>2833</v>
      </c>
      <c r="G127" s="308" t="s">
        <v>2834</v>
      </c>
      <c r="H127" s="185" t="s">
        <v>1158</v>
      </c>
      <c r="I127" s="185" t="s">
        <v>2835</v>
      </c>
      <c r="J127" s="43">
        <v>7809184180</v>
      </c>
      <c r="K127" s="389" t="s">
        <v>2836</v>
      </c>
      <c r="L127" s="46" t="s">
        <v>1160</v>
      </c>
      <c r="M127" s="28">
        <v>39995</v>
      </c>
      <c r="N127" s="10" t="s">
        <v>4095</v>
      </c>
      <c r="O127" s="15">
        <v>2009</v>
      </c>
      <c r="P127" s="15"/>
      <c r="Q127" s="15"/>
      <c r="R127" s="15"/>
      <c r="S127" s="15"/>
      <c r="T127" s="15"/>
    </row>
    <row r="128" spans="1:21" customFormat="1" x14ac:dyDescent="0.2">
      <c r="A128" s="62">
        <v>2679</v>
      </c>
      <c r="B128" s="138">
        <v>40057</v>
      </c>
      <c r="C128" s="66" t="s">
        <v>4163</v>
      </c>
      <c r="D128" s="15" t="s">
        <v>4164</v>
      </c>
      <c r="E128" s="46" t="s">
        <v>1163</v>
      </c>
      <c r="F128" s="52" t="s">
        <v>3341</v>
      </c>
      <c r="G128" s="86" t="s">
        <v>3342</v>
      </c>
      <c r="H128" s="133" t="s">
        <v>1158</v>
      </c>
      <c r="I128" s="133" t="s">
        <v>3343</v>
      </c>
      <c r="J128" s="262">
        <v>7808482475</v>
      </c>
      <c r="K128" s="52" t="s">
        <v>3344</v>
      </c>
      <c r="L128" s="52" t="s">
        <v>1160</v>
      </c>
      <c r="M128" s="52"/>
      <c r="N128" s="52"/>
      <c r="O128" s="52"/>
      <c r="P128" s="52"/>
      <c r="Q128" s="52"/>
      <c r="R128" s="52"/>
      <c r="S128" s="52"/>
      <c r="T128" s="52"/>
      <c r="U128" s="7"/>
    </row>
    <row r="129" spans="1:21" s="7" customFormat="1" x14ac:dyDescent="0.2">
      <c r="A129" s="370">
        <v>3322</v>
      </c>
      <c r="B129" s="138">
        <v>40483</v>
      </c>
      <c r="C129" s="66" t="s">
        <v>2761</v>
      </c>
      <c r="D129" s="52"/>
      <c r="E129" s="52"/>
      <c r="F129" s="15" t="s">
        <v>2589</v>
      </c>
      <c r="G129" s="66" t="s">
        <v>2266</v>
      </c>
      <c r="H129" s="50" t="s">
        <v>1158</v>
      </c>
      <c r="I129" s="50" t="s">
        <v>2590</v>
      </c>
      <c r="J129" s="43" t="s">
        <v>2591</v>
      </c>
      <c r="K129" s="384" t="s">
        <v>2592</v>
      </c>
      <c r="L129" s="15" t="s">
        <v>1160</v>
      </c>
      <c r="M129" s="28">
        <v>40369</v>
      </c>
      <c r="N129" s="15"/>
      <c r="O129" s="15">
        <v>2010</v>
      </c>
      <c r="P129" s="15"/>
      <c r="Q129" s="52"/>
      <c r="R129" s="52"/>
      <c r="S129" s="52"/>
      <c r="T129" s="52"/>
      <c r="U129" s="15"/>
    </row>
    <row r="130" spans="1:21" hidden="1" x14ac:dyDescent="0.2">
      <c r="A130" s="62" t="s">
        <v>4939</v>
      </c>
      <c r="B130" s="138">
        <v>39692</v>
      </c>
      <c r="C130" s="65" t="s">
        <v>4937</v>
      </c>
      <c r="D130" t="s">
        <v>5228</v>
      </c>
      <c r="E130" t="s">
        <v>4938</v>
      </c>
      <c r="F130" t="s">
        <v>4091</v>
      </c>
      <c r="G130" s="65" t="s">
        <v>4092</v>
      </c>
      <c r="H130" s="12" t="s">
        <v>820</v>
      </c>
      <c r="I130" s="12" t="s">
        <v>5229</v>
      </c>
      <c r="J130" s="261">
        <v>6137314851</v>
      </c>
      <c r="K130" s="23"/>
      <c r="L130" t="s">
        <v>821</v>
      </c>
      <c r="M130" t="s">
        <v>5230</v>
      </c>
      <c r="N130" s="27"/>
      <c r="O130"/>
      <c r="P130"/>
      <c r="Q130">
        <f>ROUND((B130-N130)/365,0)</f>
        <v>109</v>
      </c>
      <c r="R130"/>
    </row>
    <row r="131" spans="1:21" s="15" customFormat="1" x14ac:dyDescent="0.2">
      <c r="A131" s="370">
        <v>3534</v>
      </c>
      <c r="B131" s="138">
        <v>41406</v>
      </c>
      <c r="C131" s="66" t="s">
        <v>2761</v>
      </c>
      <c r="D131" s="15" t="s">
        <v>2694</v>
      </c>
      <c r="E131" s="46" t="s">
        <v>1163</v>
      </c>
      <c r="F131" s="46" t="s">
        <v>2828</v>
      </c>
      <c r="G131" s="308" t="s">
        <v>1157</v>
      </c>
      <c r="H131" s="185" t="s">
        <v>1158</v>
      </c>
      <c r="I131" s="185" t="s">
        <v>2829</v>
      </c>
      <c r="J131" s="43">
        <v>7804372713</v>
      </c>
      <c r="K131" s="389" t="s">
        <v>2830</v>
      </c>
      <c r="L131" s="46" t="s">
        <v>1160</v>
      </c>
      <c r="M131" s="28">
        <v>39995</v>
      </c>
      <c r="N131" s="15" t="s">
        <v>4095</v>
      </c>
      <c r="O131" s="46">
        <v>2009</v>
      </c>
      <c r="P131" s="46" t="s">
        <v>1696</v>
      </c>
      <c r="U131"/>
    </row>
    <row r="132" spans="1:21" customFormat="1" x14ac:dyDescent="0.2">
      <c r="A132" s="370">
        <v>3251</v>
      </c>
      <c r="B132" s="138">
        <v>41061</v>
      </c>
      <c r="C132" s="251" t="s">
        <v>2223</v>
      </c>
      <c r="D132" s="10" t="s">
        <v>2246</v>
      </c>
      <c r="E132" s="42" t="s">
        <v>6201</v>
      </c>
      <c r="F132" s="15" t="s">
        <v>3471</v>
      </c>
      <c r="G132" s="66" t="s">
        <v>1157</v>
      </c>
      <c r="H132" s="50" t="s">
        <v>1158</v>
      </c>
      <c r="I132" s="50" t="s">
        <v>2229</v>
      </c>
      <c r="J132" s="43">
        <v>0</v>
      </c>
      <c r="K132" s="385" t="s">
        <v>2268</v>
      </c>
      <c r="L132" s="15" t="s">
        <v>1160</v>
      </c>
      <c r="M132" s="28">
        <v>35551</v>
      </c>
      <c r="N132" s="15"/>
      <c r="O132" s="46">
        <v>1997</v>
      </c>
      <c r="P132" s="15"/>
      <c r="Q132" s="52"/>
      <c r="R132" s="52"/>
      <c r="S132" s="52"/>
      <c r="T132" s="52"/>
      <c r="U132" s="52"/>
    </row>
    <row r="133" spans="1:21" x14ac:dyDescent="0.2">
      <c r="A133" s="370">
        <v>3394</v>
      </c>
      <c r="B133" s="138">
        <v>41071</v>
      </c>
      <c r="C133" s="66" t="s">
        <v>1026</v>
      </c>
      <c r="D133" s="15" t="s">
        <v>449</v>
      </c>
      <c r="E133" s="46" t="s">
        <v>6201</v>
      </c>
      <c r="J133" s="52"/>
      <c r="U133"/>
    </row>
    <row r="134" spans="1:21" customFormat="1" x14ac:dyDescent="0.2">
      <c r="A134" s="73">
        <v>1905</v>
      </c>
      <c r="B134" s="237">
        <v>39114</v>
      </c>
      <c r="C134" s="249" t="s">
        <v>2226</v>
      </c>
      <c r="D134" s="77" t="s">
        <v>2227</v>
      </c>
      <c r="E134" s="77" t="s">
        <v>4717</v>
      </c>
      <c r="F134" s="15" t="s">
        <v>1850</v>
      </c>
      <c r="G134" s="66" t="s">
        <v>2266</v>
      </c>
      <c r="H134" s="50" t="s">
        <v>1158</v>
      </c>
      <c r="I134" s="50" t="s">
        <v>1851</v>
      </c>
      <c r="J134" s="192">
        <v>4032544980</v>
      </c>
      <c r="K134" s="48">
        <v>0</v>
      </c>
      <c r="L134" s="15" t="s">
        <v>1160</v>
      </c>
      <c r="M134" s="15"/>
      <c r="N134" s="28">
        <v>37591</v>
      </c>
      <c r="O134" s="15"/>
      <c r="P134" s="15"/>
      <c r="Q134">
        <f>ROUND((B134-N134)/365,0)</f>
        <v>4</v>
      </c>
      <c r="R134" s="15"/>
    </row>
    <row r="135" spans="1:21" customFormat="1" x14ac:dyDescent="0.2">
      <c r="A135" s="368">
        <v>1622</v>
      </c>
      <c r="B135" s="138">
        <v>40360</v>
      </c>
      <c r="C135" s="66" t="s">
        <v>1365</v>
      </c>
      <c r="D135" s="15" t="s">
        <v>1366</v>
      </c>
      <c r="E135" s="46" t="s">
        <v>6201</v>
      </c>
      <c r="F135" s="15" t="s">
        <v>3577</v>
      </c>
      <c r="G135" s="66" t="s">
        <v>3578</v>
      </c>
      <c r="H135" s="50" t="s">
        <v>832</v>
      </c>
      <c r="I135" s="50" t="s">
        <v>3579</v>
      </c>
      <c r="J135" s="192" t="s">
        <v>3580</v>
      </c>
      <c r="K135" s="49" t="s">
        <v>4365</v>
      </c>
      <c r="L135" s="15" t="s">
        <v>834</v>
      </c>
      <c r="M135" s="67"/>
      <c r="N135" s="28">
        <v>37012</v>
      </c>
      <c r="O135" s="15"/>
      <c r="P135" s="46">
        <v>2001</v>
      </c>
      <c r="Q135">
        <f>ROUND((B135-N135)/365,0)</f>
        <v>9</v>
      </c>
      <c r="R135" s="15"/>
      <c r="U135" s="52"/>
    </row>
    <row r="136" spans="1:21" x14ac:dyDescent="0.2">
      <c r="A136" s="368">
        <v>3132</v>
      </c>
      <c r="B136" s="138">
        <v>39934</v>
      </c>
      <c r="C136" s="66" t="s">
        <v>5046</v>
      </c>
      <c r="D136" s="15" t="s">
        <v>5047</v>
      </c>
      <c r="E136" s="46" t="s">
        <v>1163</v>
      </c>
      <c r="F136" s="101" t="s">
        <v>2047</v>
      </c>
      <c r="G136" s="134" t="s">
        <v>5123</v>
      </c>
      <c r="H136" s="190" t="s">
        <v>820</v>
      </c>
      <c r="I136" s="190" t="s">
        <v>2048</v>
      </c>
      <c r="J136" s="43">
        <v>6478697250</v>
      </c>
      <c r="K136" s="360" t="s">
        <v>2049</v>
      </c>
      <c r="L136" s="101" t="s">
        <v>821</v>
      </c>
      <c r="M136" s="28">
        <v>40026</v>
      </c>
      <c r="N136" s="10" t="s">
        <v>5927</v>
      </c>
      <c r="O136" s="15">
        <v>2009</v>
      </c>
      <c r="P136" s="99"/>
      <c r="Q136" s="15"/>
      <c r="R136" s="15"/>
      <c r="S136" s="15"/>
      <c r="T136" s="15"/>
      <c r="U136"/>
    </row>
    <row r="137" spans="1:21" customFormat="1" x14ac:dyDescent="0.2">
      <c r="A137" s="368">
        <v>2159</v>
      </c>
      <c r="B137" s="138">
        <v>40360</v>
      </c>
      <c r="C137" s="66" t="s">
        <v>5852</v>
      </c>
      <c r="D137" s="15" t="s">
        <v>4096</v>
      </c>
      <c r="E137" s="46" t="s">
        <v>6201</v>
      </c>
      <c r="F137" s="354" t="s">
        <v>742</v>
      </c>
      <c r="G137" s="65" t="s">
        <v>5387</v>
      </c>
      <c r="H137" s="358" t="s">
        <v>820</v>
      </c>
      <c r="I137" s="358" t="s">
        <v>743</v>
      </c>
      <c r="J137" s="261">
        <v>6138210350</v>
      </c>
      <c r="K137" s="23">
        <v>0</v>
      </c>
      <c r="L137" s="354" t="s">
        <v>821</v>
      </c>
      <c r="M137" s="354"/>
      <c r="N137" s="26">
        <v>38200</v>
      </c>
      <c r="O137" s="354"/>
      <c r="P137" s="354"/>
      <c r="Q137">
        <f>ROUND((B137-N137)/365,0)</f>
        <v>6</v>
      </c>
      <c r="R137" s="354"/>
      <c r="U137" s="52"/>
    </row>
    <row r="138" spans="1:21" x14ac:dyDescent="0.2">
      <c r="A138" s="140">
        <v>3698</v>
      </c>
      <c r="B138" s="138">
        <v>41438</v>
      </c>
      <c r="C138" s="375" t="s">
        <v>5852</v>
      </c>
      <c r="D138" s="371" t="s">
        <v>2382</v>
      </c>
      <c r="E138" s="372" t="s">
        <v>6201</v>
      </c>
      <c r="F138" s="371" t="s">
        <v>3048</v>
      </c>
      <c r="G138" s="378" t="s">
        <v>4572</v>
      </c>
      <c r="H138" s="392" t="s">
        <v>820</v>
      </c>
      <c r="I138" s="392" t="s">
        <v>3049</v>
      </c>
      <c r="J138" s="366" t="s">
        <v>3050</v>
      </c>
      <c r="K138" s="390" t="s">
        <v>3051</v>
      </c>
      <c r="L138" s="371" t="s">
        <v>821</v>
      </c>
      <c r="M138" s="28">
        <v>41254</v>
      </c>
      <c r="N138" s="359" t="s">
        <v>1859</v>
      </c>
      <c r="O138" s="367">
        <v>2011</v>
      </c>
      <c r="P138" s="15"/>
      <c r="Q138" s="15"/>
      <c r="R138" s="15"/>
      <c r="S138" s="15"/>
      <c r="T138" s="15"/>
      <c r="U138" s="77"/>
    </row>
    <row r="139" spans="1:21" s="77" customFormat="1" x14ac:dyDescent="0.2">
      <c r="A139" s="370">
        <v>3476</v>
      </c>
      <c r="B139" s="138">
        <v>40827</v>
      </c>
      <c r="C139" s="66" t="s">
        <v>3629</v>
      </c>
      <c r="D139" s="15" t="s">
        <v>6203</v>
      </c>
      <c r="E139" s="46" t="s">
        <v>1163</v>
      </c>
      <c r="F139" s="52"/>
      <c r="G139" s="86"/>
      <c r="H139" s="133"/>
      <c r="I139" s="133"/>
      <c r="J139" s="52"/>
      <c r="K139" s="52"/>
      <c r="L139" s="52"/>
      <c r="M139" s="52"/>
      <c r="N139" s="52"/>
      <c r="O139" s="52"/>
      <c r="P139" s="52"/>
      <c r="Q139" s="52"/>
      <c r="R139" s="52"/>
      <c r="S139" s="52"/>
      <c r="T139" s="52"/>
      <c r="U139" s="52"/>
    </row>
    <row r="140" spans="1:21" x14ac:dyDescent="0.2">
      <c r="A140" s="62">
        <v>2542</v>
      </c>
      <c r="B140" s="138">
        <v>40575</v>
      </c>
      <c r="C140" s="66" t="s">
        <v>504</v>
      </c>
      <c r="D140" s="15" t="s">
        <v>505</v>
      </c>
      <c r="E140" s="46" t="s">
        <v>6201</v>
      </c>
      <c r="F140" s="15" t="s">
        <v>2147</v>
      </c>
      <c r="G140" s="66" t="s">
        <v>126</v>
      </c>
      <c r="H140" s="50" t="s">
        <v>127</v>
      </c>
      <c r="I140" s="50">
        <v>48067</v>
      </c>
      <c r="J140" s="192">
        <v>2483883038</v>
      </c>
      <c r="K140" s="48">
        <v>0</v>
      </c>
      <c r="L140" s="15" t="s">
        <v>2361</v>
      </c>
      <c r="M140" s="67"/>
      <c r="N140" s="105">
        <v>38869</v>
      </c>
      <c r="O140" s="15"/>
      <c r="P140" s="46">
        <v>2006</v>
      </c>
      <c r="Q140" s="354">
        <f>ROUND((B140-N140)/365,0)</f>
        <v>5</v>
      </c>
      <c r="R140" s="15"/>
      <c r="S140" s="354"/>
      <c r="T140" s="354"/>
      <c r="U140" s="77"/>
    </row>
    <row r="141" spans="1:21" s="77" customFormat="1" x14ac:dyDescent="0.2">
      <c r="A141" s="73">
        <v>2185</v>
      </c>
      <c r="B141" s="237">
        <v>39173</v>
      </c>
      <c r="C141" s="249" t="s">
        <v>29</v>
      </c>
      <c r="D141" s="77" t="s">
        <v>2891</v>
      </c>
      <c r="E141" s="77" t="s">
        <v>6201</v>
      </c>
      <c r="F141" s="77" t="s">
        <v>4346</v>
      </c>
      <c r="G141" s="249" t="s">
        <v>4347</v>
      </c>
      <c r="H141" s="75" t="s">
        <v>2369</v>
      </c>
      <c r="I141" s="75" t="s">
        <v>4101</v>
      </c>
      <c r="J141" s="260">
        <v>9025823637</v>
      </c>
      <c r="K141" s="81"/>
      <c r="L141" s="79" t="s">
        <v>834</v>
      </c>
      <c r="M141" s="80">
        <v>38322</v>
      </c>
      <c r="N141" s="52"/>
      <c r="O141" s="52"/>
      <c r="P141" s="76"/>
      <c r="Q141" s="52"/>
      <c r="R141" s="52"/>
      <c r="S141" s="52"/>
      <c r="T141" s="52"/>
      <c r="U141" s="52"/>
    </row>
    <row r="142" spans="1:21" x14ac:dyDescent="0.2">
      <c r="A142" s="73">
        <v>2839</v>
      </c>
      <c r="B142" s="237">
        <v>39479</v>
      </c>
      <c r="C142" s="249" t="s">
        <v>2805</v>
      </c>
      <c r="D142" s="77" t="s">
        <v>5458</v>
      </c>
      <c r="E142" s="77" t="s">
        <v>6201</v>
      </c>
      <c r="F142" s="354" t="s">
        <v>704</v>
      </c>
      <c r="G142" s="65" t="s">
        <v>6093</v>
      </c>
      <c r="H142" s="358" t="s">
        <v>820</v>
      </c>
      <c r="I142" s="358" t="s">
        <v>3932</v>
      </c>
      <c r="J142" s="261" t="s">
        <v>6094</v>
      </c>
      <c r="K142" s="360" t="s">
        <v>6095</v>
      </c>
      <c r="L142" s="354" t="s">
        <v>821</v>
      </c>
      <c r="M142" s="354"/>
      <c r="N142" s="28">
        <v>39386</v>
      </c>
      <c r="O142" s="354"/>
      <c r="P142" s="354"/>
      <c r="Q142" s="354" t="e">
        <f>#N/A</f>
        <v>#N/A</v>
      </c>
      <c r="R142" s="354"/>
      <c r="S142" s="15"/>
      <c r="T142" s="15"/>
      <c r="U142" s="77"/>
    </row>
    <row r="143" spans="1:21" s="77" customFormat="1" x14ac:dyDescent="0.2">
      <c r="A143" s="62">
        <v>1185</v>
      </c>
      <c r="B143" s="138">
        <v>39845</v>
      </c>
      <c r="C143" s="66" t="s">
        <v>955</v>
      </c>
      <c r="D143" s="15" t="s">
        <v>956</v>
      </c>
      <c r="E143" s="46" t="s">
        <v>6201</v>
      </c>
      <c r="F143" s="77" t="s">
        <v>585</v>
      </c>
      <c r="G143" s="249" t="s">
        <v>4655</v>
      </c>
      <c r="H143" s="75" t="s">
        <v>820</v>
      </c>
      <c r="I143" s="75" t="s">
        <v>586</v>
      </c>
      <c r="J143" s="260">
        <v>4162835942</v>
      </c>
      <c r="K143" s="83"/>
      <c r="L143" s="79" t="s">
        <v>821</v>
      </c>
      <c r="M143" s="80">
        <v>36647</v>
      </c>
      <c r="N143" s="52"/>
      <c r="O143" s="52"/>
      <c r="P143" s="76">
        <v>75</v>
      </c>
      <c r="Q143" s="52"/>
      <c r="R143" s="52"/>
      <c r="S143" s="52"/>
      <c r="T143" s="52"/>
      <c r="U143" s="52"/>
    </row>
    <row r="144" spans="1:21" x14ac:dyDescent="0.2">
      <c r="A144" s="62">
        <v>3041</v>
      </c>
      <c r="B144" s="138">
        <v>39692</v>
      </c>
      <c r="C144" s="65" t="s">
        <v>5463</v>
      </c>
      <c r="D144" s="354" t="s">
        <v>5464</v>
      </c>
      <c r="E144" s="354" t="s">
        <v>6201</v>
      </c>
      <c r="F144" s="15"/>
      <c r="G144" s="66"/>
      <c r="H144" s="50"/>
      <c r="I144" s="50"/>
      <c r="J144" s="50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/>
    </row>
    <row r="145" spans="1:21" customFormat="1" x14ac:dyDescent="0.2">
      <c r="A145" s="370">
        <v>3523</v>
      </c>
      <c r="B145" s="138">
        <v>41011</v>
      </c>
      <c r="C145" s="66" t="s">
        <v>723</v>
      </c>
      <c r="D145" s="15" t="s">
        <v>724</v>
      </c>
      <c r="E145" s="46" t="s">
        <v>6201</v>
      </c>
      <c r="F145" s="15" t="s">
        <v>1503</v>
      </c>
      <c r="G145" s="66" t="s">
        <v>4425</v>
      </c>
      <c r="H145" s="50" t="s">
        <v>820</v>
      </c>
      <c r="I145" s="50" t="s">
        <v>1504</v>
      </c>
      <c r="J145" s="43" t="s">
        <v>4426</v>
      </c>
      <c r="K145" s="390" t="s">
        <v>4427</v>
      </c>
      <c r="L145" s="15" t="s">
        <v>821</v>
      </c>
      <c r="M145" s="28">
        <v>40339</v>
      </c>
      <c r="N145" s="359" t="s">
        <v>940</v>
      </c>
      <c r="O145" s="46">
        <v>2009</v>
      </c>
      <c r="P145" s="52"/>
      <c r="Q145" s="52"/>
      <c r="R145" s="52"/>
      <c r="S145" s="52"/>
      <c r="T145" s="52"/>
    </row>
    <row r="146" spans="1:21" customFormat="1" x14ac:dyDescent="0.2">
      <c r="A146" s="73">
        <v>1911</v>
      </c>
      <c r="B146" s="237">
        <v>39142</v>
      </c>
      <c r="C146" s="249" t="s">
        <v>5221</v>
      </c>
      <c r="D146" s="77" t="s">
        <v>5222</v>
      </c>
      <c r="E146" s="77" t="s">
        <v>6201</v>
      </c>
      <c r="F146" s="77" t="s">
        <v>4142</v>
      </c>
      <c r="G146" s="249" t="s">
        <v>4143</v>
      </c>
      <c r="H146" s="75" t="s">
        <v>6198</v>
      </c>
      <c r="I146" s="75" t="s">
        <v>4144</v>
      </c>
      <c r="J146" s="260">
        <v>2509921223</v>
      </c>
      <c r="K146" s="83"/>
      <c r="L146" s="77" t="s">
        <v>6199</v>
      </c>
      <c r="M146" s="80">
        <v>37622</v>
      </c>
      <c r="N146" s="52"/>
      <c r="O146" s="52"/>
      <c r="P146" s="76"/>
      <c r="Q146" s="52"/>
      <c r="R146" s="52"/>
      <c r="S146" s="52"/>
      <c r="T146" s="52"/>
      <c r="U146" s="52"/>
    </row>
    <row r="147" spans="1:21" x14ac:dyDescent="0.2">
      <c r="A147" s="370">
        <v>3506</v>
      </c>
      <c r="B147" s="138">
        <v>41317</v>
      </c>
      <c r="C147" s="118" t="s">
        <v>5213</v>
      </c>
      <c r="D147" s="99" t="s">
        <v>5214</v>
      </c>
      <c r="E147" s="101" t="s">
        <v>6201</v>
      </c>
      <c r="F147" s="15" t="s">
        <v>1027</v>
      </c>
      <c r="G147" s="66" t="s">
        <v>1028</v>
      </c>
      <c r="H147" s="50" t="s">
        <v>832</v>
      </c>
      <c r="I147" s="50" t="s">
        <v>1029</v>
      </c>
      <c r="J147" s="43" t="s">
        <v>1030</v>
      </c>
      <c r="K147" s="384" t="s">
        <v>1031</v>
      </c>
      <c r="L147" s="15" t="s">
        <v>4661</v>
      </c>
      <c r="M147" s="28">
        <v>40339</v>
      </c>
      <c r="N147" s="15" t="s">
        <v>6273</v>
      </c>
      <c r="O147" s="99">
        <v>2010</v>
      </c>
      <c r="P147" s="15" t="s">
        <v>4581</v>
      </c>
      <c r="Q147" s="15"/>
      <c r="R147" s="10"/>
      <c r="S147" s="15"/>
      <c r="T147" s="15"/>
    </row>
    <row r="148" spans="1:21" x14ac:dyDescent="0.2">
      <c r="A148" s="62">
        <v>3115</v>
      </c>
      <c r="B148" s="138">
        <v>41334</v>
      </c>
      <c r="C148" s="66" t="s">
        <v>5427</v>
      </c>
      <c r="D148" s="15" t="s">
        <v>3008</v>
      </c>
      <c r="E148" s="46" t="s">
        <v>6201</v>
      </c>
      <c r="F148" s="15" t="s">
        <v>3105</v>
      </c>
      <c r="G148" s="66" t="s">
        <v>5998</v>
      </c>
      <c r="H148" s="50" t="s">
        <v>1005</v>
      </c>
      <c r="I148" s="50" t="s">
        <v>5999</v>
      </c>
      <c r="J148" s="43">
        <v>9028944117</v>
      </c>
      <c r="K148" s="360" t="s">
        <v>1633</v>
      </c>
      <c r="L148" s="15" t="s">
        <v>834</v>
      </c>
      <c r="M148" s="363">
        <v>39995</v>
      </c>
      <c r="N148" s="15"/>
      <c r="O148" s="46">
        <v>2007</v>
      </c>
      <c r="P148" s="15"/>
    </row>
    <row r="149" spans="1:21" x14ac:dyDescent="0.2">
      <c r="A149" s="62">
        <v>3135</v>
      </c>
      <c r="B149" s="138">
        <v>41030</v>
      </c>
      <c r="C149" s="66" t="s">
        <v>5427</v>
      </c>
      <c r="D149" s="15" t="s">
        <v>4581</v>
      </c>
      <c r="E149" s="46" t="s">
        <v>4581</v>
      </c>
      <c r="F149" s="354" t="s">
        <v>4706</v>
      </c>
      <c r="G149" s="65" t="s">
        <v>4707</v>
      </c>
      <c r="H149" s="358" t="s">
        <v>832</v>
      </c>
      <c r="I149" s="358" t="s">
        <v>4708</v>
      </c>
      <c r="J149" s="43">
        <v>4183292681</v>
      </c>
      <c r="K149" s="360" t="s">
        <v>5571</v>
      </c>
      <c r="L149" s="15" t="s">
        <v>4661</v>
      </c>
      <c r="M149" s="26">
        <v>40057</v>
      </c>
      <c r="N149" s="354"/>
      <c r="O149" s="354"/>
      <c r="P149" s="15"/>
    </row>
    <row r="150" spans="1:21" x14ac:dyDescent="0.2">
      <c r="A150" s="368">
        <v>3135</v>
      </c>
      <c r="B150" s="138">
        <v>39934</v>
      </c>
      <c r="C150" s="66" t="s">
        <v>5427</v>
      </c>
      <c r="D150" s="15" t="s">
        <v>3455</v>
      </c>
      <c r="E150" s="46" t="s">
        <v>6201</v>
      </c>
      <c r="F150" s="15" t="s">
        <v>968</v>
      </c>
      <c r="G150" s="66" t="s">
        <v>969</v>
      </c>
      <c r="H150" s="50" t="s">
        <v>4386</v>
      </c>
      <c r="I150" s="50" t="s">
        <v>970</v>
      </c>
      <c r="J150" s="43" t="s">
        <v>971</v>
      </c>
      <c r="K150" s="51" t="s">
        <v>2355</v>
      </c>
      <c r="L150" s="15" t="s">
        <v>1160</v>
      </c>
      <c r="M150" s="28">
        <v>34578</v>
      </c>
      <c r="N150" s="15" t="s">
        <v>3000</v>
      </c>
      <c r="O150" s="46">
        <v>1994</v>
      </c>
      <c r="P150" s="15"/>
      <c r="U150" s="15"/>
    </row>
    <row r="151" spans="1:21" s="15" customFormat="1" x14ac:dyDescent="0.2">
      <c r="A151" s="62">
        <v>2260</v>
      </c>
      <c r="B151" s="138">
        <v>41214</v>
      </c>
      <c r="C151" s="66" t="s">
        <v>5923</v>
      </c>
      <c r="D151" s="15" t="s">
        <v>5924</v>
      </c>
      <c r="E151" s="46" t="s">
        <v>6201</v>
      </c>
      <c r="F151" s="77" t="s">
        <v>3590</v>
      </c>
      <c r="G151" s="249" t="s">
        <v>3591</v>
      </c>
      <c r="H151" s="75" t="s">
        <v>6198</v>
      </c>
      <c r="I151" s="75" t="s">
        <v>1182</v>
      </c>
      <c r="J151" s="260">
        <v>2507585030</v>
      </c>
      <c r="K151" s="78" t="s">
        <v>1183</v>
      </c>
      <c r="L151" s="79" t="s">
        <v>6199</v>
      </c>
      <c r="M151" s="80">
        <v>38473</v>
      </c>
      <c r="N151" s="77"/>
      <c r="O151" s="77"/>
      <c r="P151" s="76"/>
      <c r="Q151" s="77"/>
      <c r="R151" s="77"/>
      <c r="S151" s="77"/>
      <c r="T151" s="77"/>
      <c r="U151"/>
    </row>
    <row r="152" spans="1:21" customFormat="1" x14ac:dyDescent="0.2">
      <c r="A152" s="368">
        <v>2774</v>
      </c>
      <c r="B152" s="138">
        <v>39934</v>
      </c>
      <c r="C152" s="66" t="s">
        <v>811</v>
      </c>
      <c r="D152" s="15" t="s">
        <v>812</v>
      </c>
      <c r="E152" s="46" t="s">
        <v>1163</v>
      </c>
      <c r="F152" s="354" t="s">
        <v>888</v>
      </c>
      <c r="G152" s="65" t="s">
        <v>3607</v>
      </c>
      <c r="H152" s="358" t="s">
        <v>6198</v>
      </c>
      <c r="I152" s="358" t="s">
        <v>889</v>
      </c>
      <c r="J152" s="261">
        <v>6042414945</v>
      </c>
      <c r="K152" s="23" t="s">
        <v>890</v>
      </c>
      <c r="L152" s="354" t="s">
        <v>6199</v>
      </c>
      <c r="M152" s="354"/>
      <c r="N152" s="363">
        <v>39269</v>
      </c>
      <c r="O152" s="354"/>
      <c r="P152" s="354"/>
      <c r="R152" s="354"/>
    </row>
    <row r="153" spans="1:21" customFormat="1" x14ac:dyDescent="0.2">
      <c r="A153" s="370">
        <v>3245</v>
      </c>
      <c r="B153" s="138">
        <v>40299</v>
      </c>
      <c r="C153" s="66" t="s">
        <v>1207</v>
      </c>
      <c r="D153" s="15" t="s">
        <v>2718</v>
      </c>
      <c r="E153" s="377" t="s">
        <v>6201</v>
      </c>
      <c r="F153" s="46" t="s">
        <v>1928</v>
      </c>
      <c r="G153" s="308" t="s">
        <v>2193</v>
      </c>
      <c r="H153" s="185" t="s">
        <v>820</v>
      </c>
      <c r="I153" s="185" t="s">
        <v>1929</v>
      </c>
      <c r="J153" s="43">
        <v>4168185754</v>
      </c>
      <c r="K153" s="384" t="s">
        <v>1930</v>
      </c>
      <c r="L153" s="46" t="s">
        <v>821</v>
      </c>
      <c r="M153" s="28">
        <v>40269</v>
      </c>
      <c r="N153" s="15"/>
      <c r="O153" s="15">
        <v>2010</v>
      </c>
      <c r="P153" s="15"/>
      <c r="Q153" s="15"/>
      <c r="R153" s="52"/>
      <c r="S153" s="52"/>
      <c r="T153" s="52"/>
    </row>
    <row r="154" spans="1:21" customFormat="1" x14ac:dyDescent="0.2">
      <c r="A154" s="370">
        <v>3722</v>
      </c>
      <c r="B154" s="138">
        <v>41530</v>
      </c>
      <c r="C154" s="375" t="s">
        <v>1207</v>
      </c>
      <c r="D154" s="359" t="s">
        <v>1306</v>
      </c>
      <c r="E154" s="367" t="s">
        <v>6201</v>
      </c>
      <c r="F154" s="52"/>
      <c r="G154" s="86"/>
      <c r="H154" s="133"/>
      <c r="I154" s="133"/>
      <c r="J154" s="52"/>
      <c r="K154" s="52"/>
      <c r="L154" s="52"/>
      <c r="M154" s="52"/>
      <c r="N154" s="52"/>
      <c r="O154" s="52"/>
      <c r="P154" s="52"/>
      <c r="Q154" s="52"/>
      <c r="R154" s="52"/>
      <c r="S154" s="52"/>
      <c r="T154" s="52"/>
    </row>
    <row r="155" spans="1:21" customFormat="1" x14ac:dyDescent="0.2">
      <c r="A155" s="370">
        <v>3438</v>
      </c>
      <c r="B155" s="138">
        <v>40766</v>
      </c>
      <c r="C155" s="66" t="s">
        <v>1701</v>
      </c>
      <c r="D155" s="15"/>
      <c r="E155" s="15"/>
      <c r="F155" s="52"/>
      <c r="G155" s="86"/>
      <c r="H155" s="133"/>
      <c r="I155" s="133"/>
      <c r="J155" s="52"/>
      <c r="K155" s="52"/>
      <c r="L155" s="52"/>
      <c r="M155" s="52"/>
      <c r="N155" s="52"/>
      <c r="O155" s="52"/>
      <c r="P155" s="52"/>
      <c r="Q155" s="52"/>
      <c r="R155" s="52"/>
      <c r="S155" s="52"/>
      <c r="T155" s="52"/>
    </row>
    <row r="156" spans="1:21" customFormat="1" x14ac:dyDescent="0.2">
      <c r="A156" s="73" t="s">
        <v>4939</v>
      </c>
      <c r="B156" s="237">
        <v>39448</v>
      </c>
      <c r="C156" s="249" t="s">
        <v>4939</v>
      </c>
      <c r="D156" s="77" t="s">
        <v>5231</v>
      </c>
      <c r="E156" s="77" t="s">
        <v>4938</v>
      </c>
      <c r="F156" s="359" t="s">
        <v>1884</v>
      </c>
      <c r="G156" s="375" t="s">
        <v>1885</v>
      </c>
      <c r="H156" s="370" t="s">
        <v>832</v>
      </c>
      <c r="I156" s="370" t="s">
        <v>1886</v>
      </c>
      <c r="J156" s="366" t="s">
        <v>5448</v>
      </c>
      <c r="K156" s="390" t="s">
        <v>5449</v>
      </c>
      <c r="L156" s="359" t="s">
        <v>4661</v>
      </c>
      <c r="M156" s="28">
        <v>41011</v>
      </c>
      <c r="N156" s="359" t="s">
        <v>2996</v>
      </c>
      <c r="O156" s="359">
        <v>2012</v>
      </c>
      <c r="P156" s="15"/>
      <c r="Q156" s="15"/>
      <c r="R156" s="15"/>
      <c r="S156" s="15"/>
      <c r="T156" s="15"/>
      <c r="U156" s="52"/>
    </row>
    <row r="157" spans="1:21" x14ac:dyDescent="0.2">
      <c r="A157" s="368">
        <v>3069</v>
      </c>
      <c r="B157" s="138">
        <v>39722</v>
      </c>
      <c r="C157" s="65" t="s">
        <v>5543</v>
      </c>
      <c r="D157" s="354" t="s">
        <v>5544</v>
      </c>
      <c r="E157" s="354" t="s">
        <v>6201</v>
      </c>
      <c r="F157" s="15" t="s">
        <v>5579</v>
      </c>
      <c r="G157" s="66" t="s">
        <v>2133</v>
      </c>
      <c r="H157" s="50" t="s">
        <v>2926</v>
      </c>
      <c r="I157" s="50" t="s">
        <v>5580</v>
      </c>
      <c r="J157" s="43">
        <v>0</v>
      </c>
      <c r="K157" s="379" t="s">
        <v>1621</v>
      </c>
      <c r="L157" s="15" t="s">
        <v>6199</v>
      </c>
      <c r="M157" s="28">
        <v>39569</v>
      </c>
      <c r="N157" s="15" t="s">
        <v>3080</v>
      </c>
      <c r="O157" s="46">
        <v>2008</v>
      </c>
      <c r="P157" s="15"/>
    </row>
    <row r="158" spans="1:21" x14ac:dyDescent="0.2">
      <c r="A158" s="370">
        <v>3447</v>
      </c>
      <c r="B158" s="138">
        <v>41132</v>
      </c>
      <c r="C158" s="66" t="s">
        <v>5443</v>
      </c>
      <c r="D158" s="15" t="s">
        <v>5444</v>
      </c>
      <c r="E158" s="46" t="s">
        <v>6201</v>
      </c>
      <c r="F158" s="15" t="s">
        <v>2544</v>
      </c>
      <c r="G158" s="66" t="s">
        <v>3875</v>
      </c>
      <c r="H158" s="50" t="s">
        <v>3573</v>
      </c>
      <c r="I158" s="50" t="s">
        <v>3824</v>
      </c>
      <c r="J158" s="43">
        <v>0</v>
      </c>
      <c r="K158" s="385" t="s">
        <v>2549</v>
      </c>
      <c r="L158" s="15" t="s">
        <v>834</v>
      </c>
      <c r="M158" s="28">
        <v>40238</v>
      </c>
      <c r="N158" s="46" t="s">
        <v>5892</v>
      </c>
      <c r="O158" s="46">
        <v>2007</v>
      </c>
      <c r="P158" s="15"/>
      <c r="Q158" s="15"/>
      <c r="R158" s="15"/>
      <c r="S158" s="15"/>
      <c r="T158" s="354"/>
      <c r="U158"/>
    </row>
    <row r="159" spans="1:21" customFormat="1" x14ac:dyDescent="0.2">
      <c r="A159" s="370">
        <v>3431</v>
      </c>
      <c r="B159" s="138">
        <v>40765</v>
      </c>
      <c r="C159" s="66" t="s">
        <v>1670</v>
      </c>
      <c r="D159" s="15" t="s">
        <v>4979</v>
      </c>
      <c r="E159" s="46" t="s">
        <v>6201</v>
      </c>
      <c r="F159" s="15" t="s">
        <v>1826</v>
      </c>
      <c r="G159" s="66" t="s">
        <v>2266</v>
      </c>
      <c r="H159" s="50" t="s">
        <v>1158</v>
      </c>
      <c r="I159" s="50" t="s">
        <v>1827</v>
      </c>
      <c r="J159" s="43">
        <v>4035605646</v>
      </c>
      <c r="K159" s="389" t="s">
        <v>2732</v>
      </c>
      <c r="L159" s="15" t="s">
        <v>1160</v>
      </c>
      <c r="M159" s="28">
        <v>39692</v>
      </c>
      <c r="N159" s="15" t="s">
        <v>2393</v>
      </c>
      <c r="O159" s="46">
        <v>2010</v>
      </c>
      <c r="P159" s="15"/>
      <c r="Q159" s="52"/>
      <c r="R159" s="52"/>
      <c r="S159" s="52"/>
      <c r="T159" s="52"/>
      <c r="U159" s="52"/>
    </row>
    <row r="160" spans="1:21" x14ac:dyDescent="0.2">
      <c r="A160" s="370">
        <v>3432</v>
      </c>
      <c r="B160" s="138">
        <v>40766</v>
      </c>
      <c r="C160" s="66" t="s">
        <v>1661</v>
      </c>
      <c r="D160" s="15" t="s">
        <v>5983</v>
      </c>
      <c r="E160" s="46" t="s">
        <v>6201</v>
      </c>
      <c r="F160" s="359" t="s">
        <v>646</v>
      </c>
      <c r="G160" s="375" t="s">
        <v>1011</v>
      </c>
      <c r="H160" s="370" t="s">
        <v>6198</v>
      </c>
      <c r="I160" s="370" t="s">
        <v>647</v>
      </c>
      <c r="J160" s="366">
        <v>2505649731</v>
      </c>
      <c r="K160" s="145" t="s">
        <v>648</v>
      </c>
      <c r="L160" s="359" t="s">
        <v>6199</v>
      </c>
      <c r="M160" s="362">
        <v>38565</v>
      </c>
      <c r="N160" s="359" t="s">
        <v>2679</v>
      </c>
      <c r="O160" s="359"/>
      <c r="P160" s="359"/>
      <c r="Q160" s="359"/>
      <c r="R160" s="359"/>
      <c r="S160" s="359"/>
      <c r="T160" s="359"/>
    </row>
    <row r="161" spans="1:21" x14ac:dyDescent="0.2">
      <c r="A161" s="368">
        <v>3068</v>
      </c>
      <c r="B161" s="138">
        <v>40452</v>
      </c>
      <c r="C161" s="66" t="s">
        <v>3826</v>
      </c>
      <c r="D161" s="15" t="s">
        <v>2228</v>
      </c>
      <c r="E161" s="46" t="s">
        <v>6201</v>
      </c>
      <c r="F161" s="10" t="s">
        <v>1171</v>
      </c>
      <c r="G161" s="251" t="s">
        <v>1211</v>
      </c>
      <c r="H161" s="165" t="s">
        <v>820</v>
      </c>
      <c r="I161" s="165" t="s">
        <v>1210</v>
      </c>
      <c r="J161" s="43">
        <v>4169499933</v>
      </c>
      <c r="K161" s="360" t="s">
        <v>1172</v>
      </c>
      <c r="L161" s="10" t="s">
        <v>821</v>
      </c>
      <c r="M161" s="28">
        <v>39934</v>
      </c>
      <c r="N161" s="15"/>
      <c r="O161" s="46">
        <v>2009</v>
      </c>
      <c r="P161" s="15"/>
      <c r="U161"/>
    </row>
    <row r="162" spans="1:21" customFormat="1" x14ac:dyDescent="0.2">
      <c r="A162" s="62">
        <v>2650</v>
      </c>
      <c r="B162" s="138">
        <v>40360</v>
      </c>
      <c r="C162" s="66" t="s">
        <v>2148</v>
      </c>
      <c r="D162" s="52"/>
      <c r="E162" s="52"/>
      <c r="F162" s="77" t="s">
        <v>4668</v>
      </c>
      <c r="G162" s="249" t="s">
        <v>5824</v>
      </c>
      <c r="H162" s="75" t="s">
        <v>1158</v>
      </c>
      <c r="I162" s="75" t="s">
        <v>4669</v>
      </c>
      <c r="J162" s="260">
        <v>7805044004</v>
      </c>
      <c r="K162" s="81" t="s">
        <v>4670</v>
      </c>
      <c r="L162" s="77" t="s">
        <v>1160</v>
      </c>
      <c r="M162" s="80">
        <v>39329</v>
      </c>
      <c r="N162" s="52"/>
      <c r="O162" s="52"/>
      <c r="P162" s="76">
        <v>90</v>
      </c>
      <c r="Q162" s="52"/>
      <c r="R162" s="52"/>
      <c r="S162" s="52"/>
      <c r="T162" s="52"/>
      <c r="U162" s="52"/>
    </row>
    <row r="163" spans="1:21" x14ac:dyDescent="0.2">
      <c r="A163" s="370">
        <v>3319</v>
      </c>
      <c r="B163" s="138">
        <v>40483</v>
      </c>
      <c r="C163" s="66" t="s">
        <v>4796</v>
      </c>
      <c r="D163" s="15" t="s">
        <v>3823</v>
      </c>
      <c r="E163" s="46" t="s">
        <v>6201</v>
      </c>
      <c r="J163" s="52"/>
      <c r="U163"/>
    </row>
    <row r="164" spans="1:21" customFormat="1" x14ac:dyDescent="0.2">
      <c r="A164" s="370">
        <v>3320</v>
      </c>
      <c r="B164" s="138">
        <v>40483</v>
      </c>
      <c r="C164" s="66" t="s">
        <v>4796</v>
      </c>
      <c r="D164" s="15" t="s">
        <v>5503</v>
      </c>
      <c r="E164" s="46" t="s">
        <v>6201</v>
      </c>
      <c r="F164" s="52"/>
      <c r="G164" s="86"/>
      <c r="H164" s="133"/>
      <c r="I164" s="133"/>
      <c r="J164" s="52"/>
      <c r="K164" s="52"/>
      <c r="L164" s="52"/>
      <c r="M164" s="52"/>
      <c r="N164" s="52"/>
      <c r="O164" s="52"/>
      <c r="P164" s="52"/>
      <c r="Q164" s="52"/>
      <c r="R164" s="52"/>
      <c r="S164" s="52"/>
      <c r="T164" s="52"/>
    </row>
    <row r="165" spans="1:21" customFormat="1" x14ac:dyDescent="0.2">
      <c r="A165" s="62">
        <v>3024</v>
      </c>
      <c r="B165" s="138">
        <v>40756</v>
      </c>
      <c r="C165" s="66" t="s">
        <v>611</v>
      </c>
      <c r="D165" s="15"/>
      <c r="E165" s="15"/>
      <c r="F165" s="15" t="s">
        <v>5698</v>
      </c>
      <c r="G165" s="66" t="s">
        <v>2133</v>
      </c>
      <c r="H165" s="50" t="s">
        <v>2926</v>
      </c>
      <c r="I165" s="50" t="s">
        <v>229</v>
      </c>
      <c r="J165" s="192">
        <v>8676335079</v>
      </c>
      <c r="K165" s="49" t="s">
        <v>5697</v>
      </c>
      <c r="L165" s="15" t="s">
        <v>6199</v>
      </c>
      <c r="M165" s="92"/>
      <c r="N165" s="28">
        <v>39692</v>
      </c>
      <c r="O165" s="15"/>
      <c r="P165" s="46">
        <v>2008</v>
      </c>
      <c r="Q165" s="15"/>
      <c r="R165" s="15"/>
      <c r="S165" s="15"/>
      <c r="T165" s="15"/>
    </row>
    <row r="166" spans="1:21" customFormat="1" x14ac:dyDescent="0.2">
      <c r="A166" s="370">
        <v>3289</v>
      </c>
      <c r="B166" s="138">
        <v>40787</v>
      </c>
      <c r="C166" s="118" t="s">
        <v>611</v>
      </c>
      <c r="D166" s="15"/>
      <c r="E166" s="15"/>
      <c r="F166" s="15" t="s">
        <v>2556</v>
      </c>
      <c r="G166" s="66" t="s">
        <v>3607</v>
      </c>
      <c r="H166" s="50" t="s">
        <v>6198</v>
      </c>
      <c r="I166" s="50" t="s">
        <v>2557</v>
      </c>
      <c r="J166" s="43">
        <v>0</v>
      </c>
      <c r="K166" s="384" t="s">
        <v>5392</v>
      </c>
      <c r="L166" s="15" t="s">
        <v>6199</v>
      </c>
      <c r="M166" s="28">
        <v>35947</v>
      </c>
      <c r="N166" s="15"/>
      <c r="O166" s="46">
        <v>1998</v>
      </c>
      <c r="P166" s="15"/>
      <c r="Q166" s="52"/>
      <c r="R166" s="52"/>
      <c r="S166" s="52"/>
      <c r="T166" s="52"/>
    </row>
    <row r="167" spans="1:21" customFormat="1" x14ac:dyDescent="0.2">
      <c r="A167" s="370">
        <v>3720</v>
      </c>
      <c r="B167" s="138">
        <v>41530</v>
      </c>
      <c r="C167" s="375" t="s">
        <v>611</v>
      </c>
      <c r="D167" s="99" t="s">
        <v>6285</v>
      </c>
      <c r="E167" s="101" t="s">
        <v>6201</v>
      </c>
      <c r="F167" s="359" t="s">
        <v>1324</v>
      </c>
      <c r="G167" s="530" t="s">
        <v>1325</v>
      </c>
      <c r="H167" s="425" t="s">
        <v>820</v>
      </c>
      <c r="I167" s="425" t="s">
        <v>1326</v>
      </c>
      <c r="J167" s="43"/>
      <c r="K167" s="387"/>
      <c r="L167" s="367" t="s">
        <v>821</v>
      </c>
      <c r="M167" s="28"/>
      <c r="N167" s="359" t="s">
        <v>1327</v>
      </c>
      <c r="O167" s="367">
        <v>2012</v>
      </c>
      <c r="P167" s="15"/>
      <c r="Q167" s="15"/>
      <c r="R167" s="15"/>
      <c r="S167" s="15"/>
      <c r="T167" s="15"/>
      <c r="U167" s="52"/>
    </row>
    <row r="168" spans="1:21" x14ac:dyDescent="0.2">
      <c r="A168" s="62">
        <v>3189</v>
      </c>
      <c r="B168" s="138">
        <v>40826</v>
      </c>
      <c r="C168" s="66" t="s">
        <v>4683</v>
      </c>
      <c r="D168" s="15"/>
      <c r="E168" s="46"/>
      <c r="F168" s="42" t="s">
        <v>4581</v>
      </c>
      <c r="G168" s="311" t="s">
        <v>4581</v>
      </c>
      <c r="H168" s="187" t="s">
        <v>4581</v>
      </c>
      <c r="I168" s="187" t="s">
        <v>4581</v>
      </c>
      <c r="J168" s="43" t="s">
        <v>4581</v>
      </c>
      <c r="K168" s="360"/>
      <c r="L168" s="42" t="s">
        <v>4581</v>
      </c>
      <c r="M168" s="28" t="s">
        <v>4581</v>
      </c>
      <c r="N168" s="15" t="s">
        <v>4581</v>
      </c>
      <c r="O168" s="15" t="s">
        <v>4581</v>
      </c>
      <c r="P168" s="15"/>
      <c r="U168"/>
    </row>
    <row r="169" spans="1:21" customFormat="1" x14ac:dyDescent="0.2">
      <c r="A169" s="370">
        <v>3256</v>
      </c>
      <c r="B169" s="138">
        <v>40330</v>
      </c>
      <c r="C169" s="66" t="s">
        <v>412</v>
      </c>
      <c r="D169" s="15" t="s">
        <v>2305</v>
      </c>
      <c r="E169" s="46" t="s">
        <v>6201</v>
      </c>
      <c r="F169" s="52"/>
      <c r="G169" s="86"/>
      <c r="H169" s="133"/>
      <c r="I169" s="133"/>
      <c r="J169" s="52"/>
      <c r="K169" s="52"/>
      <c r="L169" s="52"/>
      <c r="M169" s="52"/>
      <c r="N169" s="52"/>
      <c r="O169" s="52"/>
      <c r="P169" s="52"/>
      <c r="Q169" s="52"/>
      <c r="R169" s="52"/>
      <c r="S169" s="52"/>
      <c r="T169" s="52"/>
      <c r="U169" s="15"/>
    </row>
    <row r="170" spans="1:21" s="15" customFormat="1" x14ac:dyDescent="0.2">
      <c r="A170" s="73">
        <v>2648</v>
      </c>
      <c r="B170" s="237">
        <v>39173</v>
      </c>
      <c r="C170" s="249" t="s">
        <v>5549</v>
      </c>
      <c r="D170" s="77" t="s">
        <v>5550</v>
      </c>
      <c r="E170" s="77" t="s">
        <v>6201</v>
      </c>
      <c r="F170" s="77" t="s">
        <v>893</v>
      </c>
      <c r="G170" s="249" t="s">
        <v>894</v>
      </c>
      <c r="H170" s="75" t="s">
        <v>4981</v>
      </c>
      <c r="I170" s="75" t="s">
        <v>895</v>
      </c>
      <c r="J170" s="260">
        <v>5067382313</v>
      </c>
      <c r="K170" s="81" t="s">
        <v>896</v>
      </c>
      <c r="L170" s="77" t="s">
        <v>834</v>
      </c>
      <c r="M170" s="80">
        <v>39145</v>
      </c>
      <c r="N170" s="52"/>
      <c r="O170" s="52"/>
      <c r="P170" s="76" t="s">
        <v>897</v>
      </c>
      <c r="Q170" s="52"/>
      <c r="R170" s="52"/>
      <c r="S170" s="52"/>
      <c r="T170" s="52"/>
      <c r="U170"/>
    </row>
    <row r="171" spans="1:21" customFormat="1" x14ac:dyDescent="0.2">
      <c r="A171" s="62">
        <v>3159</v>
      </c>
      <c r="B171" s="138">
        <v>39995</v>
      </c>
      <c r="C171" s="66" t="s">
        <v>2471</v>
      </c>
      <c r="D171" s="15" t="s">
        <v>3208</v>
      </c>
      <c r="E171" s="46" t="s">
        <v>1163</v>
      </c>
      <c r="F171" s="53" t="s">
        <v>4620</v>
      </c>
      <c r="G171" s="310" t="s">
        <v>1157</v>
      </c>
      <c r="H171" s="189" t="s">
        <v>1158</v>
      </c>
      <c r="I171" s="189" t="s">
        <v>4621</v>
      </c>
      <c r="J171" s="43">
        <v>7809993993</v>
      </c>
      <c r="K171" s="379" t="s">
        <v>4622</v>
      </c>
      <c r="L171" s="53" t="s">
        <v>1160</v>
      </c>
      <c r="M171" s="28">
        <v>40057</v>
      </c>
      <c r="N171" s="15"/>
      <c r="O171" s="15">
        <v>2009</v>
      </c>
      <c r="P171" s="15"/>
      <c r="Q171" s="52"/>
      <c r="R171" s="52"/>
      <c r="S171" s="52"/>
      <c r="T171" s="52"/>
    </row>
    <row r="172" spans="1:21" customFormat="1" x14ac:dyDescent="0.2">
      <c r="A172" s="370">
        <v>3733</v>
      </c>
      <c r="B172" s="138">
        <v>41560</v>
      </c>
      <c r="C172" s="375" t="s">
        <v>2429</v>
      </c>
      <c r="D172" s="359" t="s">
        <v>2430</v>
      </c>
      <c r="E172" s="367" t="s">
        <v>1163</v>
      </c>
      <c r="F172" s="359" t="s">
        <v>1446</v>
      </c>
      <c r="G172" s="66" t="s">
        <v>1862</v>
      </c>
      <c r="H172" s="50" t="s">
        <v>820</v>
      </c>
      <c r="I172" s="50" t="s">
        <v>2620</v>
      </c>
      <c r="J172" s="43" t="s">
        <v>1863</v>
      </c>
      <c r="K172" s="390"/>
      <c r="L172" s="15" t="s">
        <v>821</v>
      </c>
      <c r="M172" s="28">
        <v>40613</v>
      </c>
      <c r="N172" s="15"/>
      <c r="O172" s="15"/>
      <c r="P172" s="15"/>
      <c r="Q172" s="15"/>
      <c r="R172" s="15"/>
      <c r="S172" s="15"/>
      <c r="T172" s="15"/>
    </row>
    <row r="173" spans="1:21" customFormat="1" x14ac:dyDescent="0.2">
      <c r="A173" s="368">
        <v>2832</v>
      </c>
      <c r="B173" s="138">
        <v>40299</v>
      </c>
      <c r="C173" s="66" t="s">
        <v>2381</v>
      </c>
      <c r="D173" s="52"/>
      <c r="E173" s="52"/>
      <c r="F173" s="354" t="s">
        <v>106</v>
      </c>
      <c r="G173" s="65" t="s">
        <v>1004</v>
      </c>
      <c r="H173" s="358" t="s">
        <v>1005</v>
      </c>
      <c r="I173" s="358" t="s">
        <v>107</v>
      </c>
      <c r="J173" s="261" t="s">
        <v>108</v>
      </c>
      <c r="K173" s="23" t="s">
        <v>109</v>
      </c>
      <c r="L173" s="354" t="s">
        <v>834</v>
      </c>
      <c r="M173" s="354"/>
      <c r="N173" s="28">
        <v>39378</v>
      </c>
      <c r="O173" s="354"/>
      <c r="P173" s="354"/>
      <c r="Q173" s="354" t="e">
        <f>#N/A</f>
        <v>#N/A</v>
      </c>
      <c r="R173" s="354"/>
      <c r="S173" s="15"/>
      <c r="T173" s="15"/>
      <c r="U173" s="52"/>
    </row>
    <row r="174" spans="1:21" x14ac:dyDescent="0.2">
      <c r="A174" s="62">
        <v>3044</v>
      </c>
      <c r="B174" s="138">
        <v>39692</v>
      </c>
      <c r="C174" s="65" t="s">
        <v>5278</v>
      </c>
      <c r="D174" s="354" t="s">
        <v>5279</v>
      </c>
      <c r="E174" s="354" t="s">
        <v>6201</v>
      </c>
      <c r="F174" s="354" t="s">
        <v>6134</v>
      </c>
      <c r="G174" s="65" t="s">
        <v>2662</v>
      </c>
      <c r="H174" s="358" t="s">
        <v>820</v>
      </c>
      <c r="I174" s="358" t="s">
        <v>6135</v>
      </c>
      <c r="J174" s="192">
        <v>7057455656</v>
      </c>
      <c r="K174" s="360" t="s">
        <v>6136</v>
      </c>
      <c r="L174" s="354" t="s">
        <v>821</v>
      </c>
      <c r="M174" s="361">
        <v>39305</v>
      </c>
      <c r="N174" s="15"/>
      <c r="O174" s="46">
        <v>2007</v>
      </c>
      <c r="P174" s="354"/>
      <c r="Q174">
        <f>ROUND((B174-M174)/365,0)</f>
        <v>1</v>
      </c>
      <c r="R174" s="354"/>
      <c r="S174" s="15"/>
      <c r="T174" s="15"/>
      <c r="U174" s="15"/>
    </row>
    <row r="175" spans="1:21" s="15" customFormat="1" x14ac:dyDescent="0.2">
      <c r="A175" s="62">
        <v>2876</v>
      </c>
      <c r="B175" s="138">
        <v>39904</v>
      </c>
      <c r="C175" s="66" t="s">
        <v>5020</v>
      </c>
      <c r="D175" s="15" t="s">
        <v>4498</v>
      </c>
      <c r="E175" s="46" t="s">
        <v>6201</v>
      </c>
      <c r="F175" s="15" t="s">
        <v>6355</v>
      </c>
      <c r="G175" s="66" t="s">
        <v>6356</v>
      </c>
      <c r="H175" s="50" t="s">
        <v>832</v>
      </c>
      <c r="I175" s="50" t="s">
        <v>6357</v>
      </c>
      <c r="J175" s="192">
        <v>0</v>
      </c>
      <c r="K175" s="48">
        <v>0</v>
      </c>
      <c r="L175" s="15" t="s">
        <v>834</v>
      </c>
      <c r="N175" s="28">
        <v>39448</v>
      </c>
      <c r="Q175" t="e">
        <f>#N/A</f>
        <v>#N/A</v>
      </c>
      <c r="U175"/>
    </row>
    <row r="176" spans="1:21" customFormat="1" x14ac:dyDescent="0.2">
      <c r="A176" s="368">
        <v>3085</v>
      </c>
      <c r="B176" s="138">
        <v>39753</v>
      </c>
      <c r="C176" s="65" t="s">
        <v>433</v>
      </c>
      <c r="D176" s="354" t="s">
        <v>2535</v>
      </c>
      <c r="E176" s="364" t="s">
        <v>6201</v>
      </c>
      <c r="F176" s="15" t="s">
        <v>2841</v>
      </c>
      <c r="G176" s="66" t="s">
        <v>1166</v>
      </c>
      <c r="H176" s="50" t="s">
        <v>1158</v>
      </c>
      <c r="I176" s="50" t="s">
        <v>5391</v>
      </c>
      <c r="J176" s="43">
        <v>7803817322</v>
      </c>
      <c r="K176" s="51" t="s">
        <v>3272</v>
      </c>
      <c r="L176" s="15" t="s">
        <v>1160</v>
      </c>
      <c r="M176" s="28">
        <v>38504</v>
      </c>
      <c r="N176" s="15"/>
      <c r="O176" s="46">
        <v>2005</v>
      </c>
      <c r="P176" s="115" t="s">
        <v>4065</v>
      </c>
      <c r="Q176" s="124"/>
      <c r="R176" s="124"/>
      <c r="S176" s="52"/>
      <c r="T176" s="52"/>
      <c r="U176" s="15"/>
    </row>
    <row r="177" spans="1:21" s="15" customFormat="1" x14ac:dyDescent="0.2">
      <c r="A177" s="73">
        <v>2781</v>
      </c>
      <c r="B177" s="237">
        <v>39234</v>
      </c>
      <c r="C177" s="249" t="s">
        <v>2323</v>
      </c>
      <c r="D177" s="77" t="s">
        <v>2324</v>
      </c>
      <c r="E177" s="77" t="s">
        <v>6201</v>
      </c>
      <c r="F177" s="15" t="s">
        <v>2278</v>
      </c>
      <c r="G177" s="66" t="s">
        <v>2279</v>
      </c>
      <c r="H177" s="50" t="s">
        <v>6198</v>
      </c>
      <c r="I177" s="50" t="s">
        <v>4617</v>
      </c>
      <c r="J177" s="192">
        <v>2503375741</v>
      </c>
      <c r="K177" s="48"/>
      <c r="L177" s="15" t="s">
        <v>6199</v>
      </c>
      <c r="M177" s="92"/>
      <c r="N177" s="31">
        <v>39264</v>
      </c>
      <c r="P177" s="46">
        <v>2007</v>
      </c>
    </row>
    <row r="178" spans="1:21" s="15" customFormat="1" x14ac:dyDescent="0.2">
      <c r="A178" s="370">
        <v>3326</v>
      </c>
      <c r="B178" s="138">
        <v>41244</v>
      </c>
      <c r="C178" s="66" t="s">
        <v>4543</v>
      </c>
      <c r="D178" s="15" t="s">
        <v>2167</v>
      </c>
      <c r="E178" s="46" t="s">
        <v>6201</v>
      </c>
      <c r="F178" s="15" t="s">
        <v>3548</v>
      </c>
      <c r="G178" s="66" t="s">
        <v>1766</v>
      </c>
      <c r="H178" s="50" t="s">
        <v>820</v>
      </c>
      <c r="I178" s="50" t="s">
        <v>1767</v>
      </c>
      <c r="J178" s="43" t="s">
        <v>3549</v>
      </c>
      <c r="K178" s="384" t="s">
        <v>3550</v>
      </c>
      <c r="L178" s="15" t="s">
        <v>821</v>
      </c>
      <c r="M178" s="28">
        <v>40369</v>
      </c>
      <c r="N178" s="15" t="s">
        <v>4581</v>
      </c>
      <c r="O178" s="15">
        <v>2010</v>
      </c>
      <c r="Q178" s="52"/>
      <c r="R178" s="52"/>
      <c r="S178" s="52"/>
      <c r="T178" s="52"/>
      <c r="U178"/>
    </row>
    <row r="179" spans="1:21" customFormat="1" x14ac:dyDescent="0.2">
      <c r="A179" s="370">
        <v>3396</v>
      </c>
      <c r="B179" s="138">
        <v>40705</v>
      </c>
      <c r="C179" s="66" t="s">
        <v>2866</v>
      </c>
      <c r="D179" s="52"/>
      <c r="E179" s="52"/>
      <c r="F179" s="52"/>
      <c r="G179" s="86"/>
      <c r="H179" s="133"/>
      <c r="I179" s="133"/>
      <c r="J179" s="52"/>
      <c r="K179" s="52"/>
      <c r="L179" s="52"/>
      <c r="M179" s="52"/>
      <c r="N179" s="52"/>
      <c r="O179" s="52"/>
      <c r="P179" s="52"/>
      <c r="Q179" s="52"/>
      <c r="R179" s="52"/>
      <c r="S179" s="52"/>
      <c r="T179" s="52"/>
    </row>
    <row r="180" spans="1:21" customFormat="1" x14ac:dyDescent="0.2">
      <c r="A180" s="370">
        <v>3700</v>
      </c>
      <c r="B180" s="138">
        <v>41438</v>
      </c>
      <c r="C180" s="375" t="s">
        <v>2866</v>
      </c>
      <c r="D180" s="15" t="s">
        <v>1609</v>
      </c>
      <c r="E180" s="46" t="s">
        <v>6201</v>
      </c>
      <c r="F180" s="52"/>
      <c r="G180" s="86"/>
      <c r="H180" s="133"/>
      <c r="I180" s="133"/>
      <c r="J180" s="52"/>
      <c r="K180" s="52"/>
      <c r="L180" s="52"/>
      <c r="M180" s="52"/>
      <c r="N180" s="52"/>
      <c r="O180" s="52"/>
      <c r="P180" s="52"/>
      <c r="Q180" s="52"/>
      <c r="R180" s="52"/>
      <c r="S180" s="52"/>
      <c r="T180" s="52"/>
    </row>
    <row r="181" spans="1:21" customFormat="1" x14ac:dyDescent="0.2">
      <c r="A181" s="370">
        <v>3415</v>
      </c>
      <c r="B181" s="138">
        <v>40705</v>
      </c>
      <c r="C181" s="66" t="s">
        <v>4481</v>
      </c>
      <c r="D181" s="15" t="s">
        <v>4482</v>
      </c>
      <c r="E181" s="46" t="s">
        <v>6201</v>
      </c>
      <c r="F181" s="46" t="s">
        <v>5186</v>
      </c>
      <c r="G181" s="308" t="s">
        <v>3716</v>
      </c>
      <c r="H181" s="185" t="s">
        <v>820</v>
      </c>
      <c r="I181" s="185" t="s">
        <v>5187</v>
      </c>
      <c r="J181" s="43" t="s">
        <v>5188</v>
      </c>
      <c r="K181" s="387"/>
      <c r="L181" s="46" t="s">
        <v>821</v>
      </c>
      <c r="M181" s="28">
        <v>40554</v>
      </c>
      <c r="N181" s="15" t="s">
        <v>2696</v>
      </c>
      <c r="O181" s="46">
        <v>2011</v>
      </c>
      <c r="P181" s="15"/>
      <c r="Q181" s="15"/>
      <c r="R181" s="15"/>
      <c r="S181" s="15"/>
      <c r="T181" s="15"/>
    </row>
    <row r="182" spans="1:21" customFormat="1" x14ac:dyDescent="0.2">
      <c r="A182" s="73">
        <v>2847</v>
      </c>
      <c r="B182" s="237">
        <v>39508</v>
      </c>
      <c r="C182" s="249" t="s">
        <v>2328</v>
      </c>
      <c r="D182" s="77" t="s">
        <v>2329</v>
      </c>
      <c r="E182" s="77" t="s">
        <v>6201</v>
      </c>
      <c r="F182" t="s">
        <v>690</v>
      </c>
      <c r="G182" s="65" t="s">
        <v>3196</v>
      </c>
      <c r="H182" s="12" t="s">
        <v>832</v>
      </c>
      <c r="I182" s="12" t="s">
        <v>691</v>
      </c>
      <c r="J182" s="261" t="s">
        <v>692</v>
      </c>
      <c r="K182" s="23">
        <v>0</v>
      </c>
      <c r="L182" t="s">
        <v>834</v>
      </c>
      <c r="N182" s="28">
        <v>39399</v>
      </c>
      <c r="Q182" t="e">
        <f>#N/A</f>
        <v>#N/A</v>
      </c>
      <c r="S182" s="15"/>
      <c r="T182" s="15"/>
    </row>
    <row r="183" spans="1:21" customFormat="1" x14ac:dyDescent="0.2">
      <c r="A183" s="370">
        <v>3417</v>
      </c>
      <c r="B183" s="138">
        <v>40705</v>
      </c>
      <c r="C183" s="66" t="s">
        <v>4490</v>
      </c>
      <c r="D183" s="15" t="s">
        <v>4491</v>
      </c>
      <c r="E183" s="46" t="s">
        <v>6201</v>
      </c>
      <c r="F183" s="5" t="s">
        <v>1963</v>
      </c>
      <c r="G183" s="245" t="s">
        <v>1964</v>
      </c>
      <c r="H183" s="248" t="s">
        <v>4386</v>
      </c>
      <c r="I183" s="248" t="s">
        <v>1965</v>
      </c>
      <c r="J183" s="263" t="s">
        <v>2715</v>
      </c>
      <c r="K183" s="141" t="s">
        <v>1968</v>
      </c>
      <c r="L183" s="8" t="s">
        <v>1160</v>
      </c>
      <c r="M183" s="21" t="s">
        <v>1966</v>
      </c>
      <c r="N183" s="28" t="s">
        <v>4581</v>
      </c>
      <c r="O183" s="10"/>
      <c r="P183" s="354"/>
      <c r="Q183" s="354"/>
      <c r="R183" s="354"/>
      <c r="S183" s="354"/>
      <c r="T183" s="354"/>
      <c r="U183" s="15"/>
    </row>
    <row r="184" spans="1:21" s="15" customFormat="1" x14ac:dyDescent="0.2">
      <c r="A184" s="368">
        <v>3017</v>
      </c>
      <c r="B184" s="138">
        <v>39995</v>
      </c>
      <c r="C184" s="66" t="s">
        <v>2276</v>
      </c>
      <c r="D184" s="15" t="s">
        <v>2277</v>
      </c>
      <c r="E184" s="46" t="s">
        <v>6201</v>
      </c>
      <c r="F184" s="15" t="s">
        <v>1559</v>
      </c>
      <c r="G184" s="66" t="s">
        <v>6250</v>
      </c>
      <c r="H184" s="50" t="s">
        <v>820</v>
      </c>
      <c r="I184" s="50" t="s">
        <v>1560</v>
      </c>
      <c r="J184" s="192">
        <v>0</v>
      </c>
      <c r="K184" s="48"/>
      <c r="L184" s="15" t="s">
        <v>821</v>
      </c>
      <c r="M184" s="92"/>
      <c r="N184" s="28">
        <v>39661</v>
      </c>
      <c r="P184" s="46">
        <v>2008</v>
      </c>
      <c r="U184"/>
    </row>
    <row r="185" spans="1:21" customFormat="1" x14ac:dyDescent="0.2">
      <c r="A185" s="235">
        <v>3028</v>
      </c>
      <c r="B185" s="239">
        <v>39661</v>
      </c>
      <c r="C185" s="86" t="s">
        <v>2334</v>
      </c>
      <c r="D185" s="52" t="s">
        <v>2335</v>
      </c>
      <c r="E185" s="52" t="s">
        <v>6201</v>
      </c>
      <c r="F185" s="15" t="s">
        <v>4550</v>
      </c>
      <c r="G185" s="66" t="s">
        <v>3616</v>
      </c>
      <c r="H185" s="50" t="s">
        <v>832</v>
      </c>
      <c r="I185" s="50" t="s">
        <v>4551</v>
      </c>
      <c r="J185" s="192">
        <v>4186670830</v>
      </c>
      <c r="K185" s="49" t="s">
        <v>4552</v>
      </c>
      <c r="L185" s="15" t="s">
        <v>834</v>
      </c>
      <c r="M185" s="92"/>
      <c r="N185" s="28">
        <v>39722</v>
      </c>
      <c r="O185" s="15"/>
      <c r="P185" s="46">
        <v>2008</v>
      </c>
      <c r="Q185" s="15"/>
      <c r="R185" s="15"/>
      <c r="S185" s="15"/>
      <c r="T185" s="15"/>
      <c r="U185" s="15"/>
    </row>
    <row r="186" spans="1:21" s="15" customFormat="1" x14ac:dyDescent="0.2">
      <c r="A186" s="370">
        <v>3191</v>
      </c>
      <c r="B186" s="138">
        <v>40087</v>
      </c>
      <c r="C186" s="66" t="s">
        <v>4548</v>
      </c>
      <c r="D186" s="15" t="s">
        <v>4549</v>
      </c>
      <c r="E186" s="46" t="s">
        <v>6201</v>
      </c>
      <c r="F186" s="46" t="s">
        <v>5518</v>
      </c>
      <c r="G186" s="308" t="s">
        <v>1737</v>
      </c>
      <c r="H186" s="185" t="s">
        <v>4981</v>
      </c>
      <c r="I186" s="185" t="s">
        <v>5519</v>
      </c>
      <c r="J186" s="43">
        <v>5064558152</v>
      </c>
      <c r="K186" s="385" t="s">
        <v>5520</v>
      </c>
      <c r="L186" s="46" t="s">
        <v>834</v>
      </c>
      <c r="M186" s="28">
        <v>40179</v>
      </c>
      <c r="N186" s="15" t="s">
        <v>1397</v>
      </c>
      <c r="O186" s="15">
        <v>2010</v>
      </c>
      <c r="R186" s="52"/>
      <c r="S186" s="52"/>
      <c r="T186" s="52"/>
      <c r="U186" s="52"/>
    </row>
    <row r="187" spans="1:21" x14ac:dyDescent="0.2">
      <c r="A187" s="370">
        <v>3284</v>
      </c>
      <c r="B187" s="138">
        <v>40422</v>
      </c>
      <c r="C187" s="86" t="s">
        <v>4686</v>
      </c>
      <c r="D187" s="52" t="s">
        <v>4241</v>
      </c>
      <c r="E187" s="53" t="s">
        <v>6201</v>
      </c>
      <c r="J187" s="52"/>
      <c r="U187" s="15"/>
    </row>
    <row r="188" spans="1:21" s="15" customFormat="1" x14ac:dyDescent="0.2">
      <c r="A188" s="370">
        <v>3697</v>
      </c>
      <c r="B188" s="138">
        <v>41407</v>
      </c>
      <c r="C188" s="375" t="s">
        <v>1387</v>
      </c>
      <c r="D188" s="371" t="s">
        <v>4241</v>
      </c>
      <c r="E188" s="372" t="s">
        <v>6201</v>
      </c>
      <c r="F188" s="46" t="s">
        <v>4544</v>
      </c>
      <c r="G188" s="308" t="s">
        <v>4545</v>
      </c>
      <c r="H188" s="185" t="s">
        <v>820</v>
      </c>
      <c r="I188" s="185" t="s">
        <v>4546</v>
      </c>
      <c r="J188" s="43">
        <v>5198442751</v>
      </c>
      <c r="K188" s="385" t="s">
        <v>4547</v>
      </c>
      <c r="L188" s="46" t="s">
        <v>821</v>
      </c>
      <c r="M188" s="28">
        <v>40148</v>
      </c>
      <c r="N188" s="15" t="s">
        <v>4606</v>
      </c>
      <c r="O188" s="15">
        <v>2009</v>
      </c>
      <c r="U188"/>
    </row>
    <row r="189" spans="1:21" customFormat="1" x14ac:dyDescent="0.2">
      <c r="A189" s="370">
        <v>3185</v>
      </c>
      <c r="B189" s="138">
        <v>40057</v>
      </c>
      <c r="C189" s="66" t="s">
        <v>4262</v>
      </c>
      <c r="D189" s="15" t="s">
        <v>956</v>
      </c>
      <c r="E189" s="46" t="s">
        <v>6201</v>
      </c>
      <c r="F189" s="15" t="s">
        <v>5112</v>
      </c>
      <c r="G189" s="308" t="s">
        <v>3463</v>
      </c>
      <c r="H189" s="50" t="s">
        <v>1505</v>
      </c>
      <c r="I189" s="185" t="s">
        <v>1158</v>
      </c>
      <c r="J189" s="192" t="s">
        <v>3460</v>
      </c>
      <c r="K189" s="48" t="s">
        <v>3464</v>
      </c>
      <c r="L189" s="15" t="s">
        <v>4581</v>
      </c>
      <c r="M189" s="67" t="s">
        <v>1160</v>
      </c>
      <c r="N189" s="28">
        <v>39569</v>
      </c>
      <c r="O189" s="15" t="s">
        <v>3461</v>
      </c>
      <c r="P189" s="15" t="s">
        <v>3462</v>
      </c>
      <c r="Q189" s="15"/>
      <c r="R189" s="52"/>
      <c r="S189" s="52"/>
      <c r="T189" s="52"/>
      <c r="U189" s="15"/>
    </row>
    <row r="190" spans="1:21" s="15" customFormat="1" x14ac:dyDescent="0.2">
      <c r="A190" s="392"/>
      <c r="B190" s="378"/>
      <c r="C190" s="378" t="s">
        <v>6111</v>
      </c>
      <c r="D190" s="52"/>
      <c r="E190" s="52"/>
      <c r="F190" s="354"/>
      <c r="G190" s="134" t="s">
        <v>260</v>
      </c>
      <c r="H190" s="190" t="s">
        <v>561</v>
      </c>
      <c r="I190" s="190" t="s">
        <v>6198</v>
      </c>
      <c r="J190" s="190" t="s">
        <v>261</v>
      </c>
      <c r="K190" s="43">
        <v>2505494466</v>
      </c>
      <c r="L190" s="385" t="s">
        <v>5144</v>
      </c>
      <c r="M190" s="101" t="s">
        <v>6199</v>
      </c>
      <c r="N190" s="28">
        <v>41164</v>
      </c>
      <c r="P190" s="15">
        <v>2009</v>
      </c>
    </row>
    <row r="191" spans="1:21" s="15" customFormat="1" x14ac:dyDescent="0.2">
      <c r="A191" s="392"/>
      <c r="B191" s="378"/>
      <c r="C191" s="378" t="s">
        <v>1462</v>
      </c>
      <c r="D191" s="52"/>
      <c r="E191" s="52"/>
      <c r="F191" s="52"/>
      <c r="G191" s="86"/>
      <c r="H191" s="133"/>
      <c r="I191" s="133"/>
      <c r="J191" s="133"/>
      <c r="K191" s="52"/>
      <c r="L191" s="52"/>
      <c r="M191" s="52"/>
      <c r="N191" s="52"/>
      <c r="O191" s="52"/>
      <c r="P191" s="52"/>
      <c r="Q191" s="52"/>
      <c r="R191" s="52"/>
      <c r="S191" s="52"/>
      <c r="T191" s="52"/>
    </row>
    <row r="192" spans="1:21" s="15" customFormat="1" x14ac:dyDescent="0.2">
      <c r="A192" s="62">
        <v>1867</v>
      </c>
      <c r="B192" s="138">
        <v>41518</v>
      </c>
      <c r="C192" s="66" t="s">
        <v>2558</v>
      </c>
      <c r="D192" s="15" t="s">
        <v>3612</v>
      </c>
      <c r="E192" s="46" t="s">
        <v>6201</v>
      </c>
      <c r="F192" s="77" t="s">
        <v>5615</v>
      </c>
      <c r="G192" s="249" t="s">
        <v>5616</v>
      </c>
      <c r="H192" s="75" t="s">
        <v>820</v>
      </c>
      <c r="I192" s="75" t="s">
        <v>5617</v>
      </c>
      <c r="J192" s="260">
        <v>9055798506</v>
      </c>
      <c r="K192" s="81"/>
      <c r="L192" s="79" t="s">
        <v>821</v>
      </c>
      <c r="M192" s="80">
        <v>37500</v>
      </c>
      <c r="N192" s="77"/>
      <c r="O192" s="52"/>
      <c r="P192" s="76"/>
      <c r="Q192" s="52"/>
      <c r="R192" s="52"/>
      <c r="S192" s="77"/>
      <c r="T192" s="77"/>
    </row>
    <row r="193" spans="1:21" s="15" customFormat="1" x14ac:dyDescent="0.2">
      <c r="A193" s="62">
        <v>2511</v>
      </c>
      <c r="B193" s="138">
        <v>40969</v>
      </c>
      <c r="C193" s="65" t="s">
        <v>2528</v>
      </c>
      <c r="D193" s="354" t="s">
        <v>2529</v>
      </c>
      <c r="E193" s="364" t="s">
        <v>6201</v>
      </c>
      <c r="F193" s="15" t="s">
        <v>4366</v>
      </c>
      <c r="G193" s="66" t="s">
        <v>5404</v>
      </c>
      <c r="H193" s="50" t="s">
        <v>1158</v>
      </c>
      <c r="I193" s="50" t="s">
        <v>4367</v>
      </c>
      <c r="J193" s="192">
        <v>7807192272</v>
      </c>
      <c r="K193" s="49" t="s">
        <v>4368</v>
      </c>
      <c r="L193" s="15" t="s">
        <v>1160</v>
      </c>
      <c r="M193" s="67"/>
      <c r="N193" s="28">
        <v>39173</v>
      </c>
      <c r="O193" s="15" t="s">
        <v>4369</v>
      </c>
      <c r="Q193">
        <f>ROUND((B193-N193)/365,0)</f>
        <v>5</v>
      </c>
      <c r="S193" s="354"/>
      <c r="T193" s="354"/>
    </row>
    <row r="194" spans="1:21" s="15" customFormat="1" x14ac:dyDescent="0.2">
      <c r="A194" s="62">
        <v>2808</v>
      </c>
      <c r="B194" s="138">
        <v>39692</v>
      </c>
      <c r="C194" s="65" t="s">
        <v>2338</v>
      </c>
      <c r="D194" s="354" t="s">
        <v>2339</v>
      </c>
      <c r="E194" s="354" t="s">
        <v>6201</v>
      </c>
      <c r="F194" s="52" t="s">
        <v>5748</v>
      </c>
      <c r="G194" s="86" t="s">
        <v>401</v>
      </c>
      <c r="H194" s="133" t="s">
        <v>6198</v>
      </c>
      <c r="I194" s="133" t="s">
        <v>5749</v>
      </c>
      <c r="J194" s="262" t="s">
        <v>5750</v>
      </c>
      <c r="K194" s="85" t="s">
        <v>5751</v>
      </c>
      <c r="L194" s="52" t="s">
        <v>6199</v>
      </c>
      <c r="M194" s="52"/>
      <c r="N194" s="361">
        <v>39326</v>
      </c>
      <c r="O194" s="52"/>
      <c r="P194" s="52"/>
      <c r="Q194" s="354">
        <f>ROUND((B194-N194)/365,0)</f>
        <v>1</v>
      </c>
      <c r="R194" s="52"/>
    </row>
    <row r="195" spans="1:21" s="15" customFormat="1" x14ac:dyDescent="0.2">
      <c r="A195" s="62">
        <v>3065</v>
      </c>
      <c r="B195" s="138">
        <v>39722</v>
      </c>
      <c r="C195" s="65" t="s">
        <v>1396</v>
      </c>
      <c r="D195" s="354" t="s">
        <v>2156</v>
      </c>
      <c r="E195" s="354" t="s">
        <v>6201</v>
      </c>
      <c r="F195" s="15" t="s">
        <v>3127</v>
      </c>
      <c r="G195" s="66" t="s">
        <v>4385</v>
      </c>
      <c r="H195" s="50" t="s">
        <v>4386</v>
      </c>
      <c r="I195" s="50" t="s">
        <v>2233</v>
      </c>
      <c r="J195" s="43"/>
      <c r="K195" s="104" t="s">
        <v>4624</v>
      </c>
      <c r="L195" s="15" t="s">
        <v>1160</v>
      </c>
      <c r="M195" s="28">
        <v>38108</v>
      </c>
      <c r="N195" s="15" t="s">
        <v>2235</v>
      </c>
      <c r="O195" s="46">
        <v>2004</v>
      </c>
      <c r="Q195" s="52"/>
      <c r="R195" s="52"/>
      <c r="S195" s="52"/>
      <c r="T195" s="52"/>
    </row>
    <row r="196" spans="1:21" s="15" customFormat="1" x14ac:dyDescent="0.2">
      <c r="A196" s="370">
        <v>3291</v>
      </c>
      <c r="B196" s="138">
        <v>40422</v>
      </c>
      <c r="C196" s="118" t="s">
        <v>1139</v>
      </c>
      <c r="D196" s="99" t="s">
        <v>956</v>
      </c>
      <c r="E196" s="101" t="s">
        <v>6201</v>
      </c>
      <c r="F196" s="15" t="s">
        <v>4120</v>
      </c>
      <c r="G196" s="66" t="s">
        <v>4850</v>
      </c>
      <c r="H196" s="50" t="s">
        <v>6198</v>
      </c>
      <c r="I196" s="50" t="s">
        <v>4851</v>
      </c>
      <c r="J196" s="43">
        <v>0</v>
      </c>
      <c r="K196" s="386"/>
      <c r="L196" s="15" t="s">
        <v>6199</v>
      </c>
      <c r="M196" s="28">
        <v>39600</v>
      </c>
      <c r="O196" s="46">
        <v>2008</v>
      </c>
      <c r="P196" s="46"/>
      <c r="Q196" s="52"/>
      <c r="R196" s="52"/>
      <c r="S196" s="52"/>
      <c r="T196" s="52"/>
    </row>
    <row r="197" spans="1:21" s="15" customFormat="1" x14ac:dyDescent="0.2">
      <c r="A197" s="370" t="s">
        <v>6920</v>
      </c>
      <c r="B197" s="138">
        <v>40827</v>
      </c>
      <c r="C197" s="66" t="s">
        <v>3236</v>
      </c>
      <c r="D197" s="15" t="s">
        <v>3235</v>
      </c>
      <c r="E197" s="46" t="s">
        <v>6201</v>
      </c>
      <c r="F197" s="42" t="s">
        <v>2508</v>
      </c>
      <c r="G197" s="311" t="s">
        <v>865</v>
      </c>
      <c r="H197" s="187" t="s">
        <v>6198</v>
      </c>
      <c r="I197" s="187" t="s">
        <v>2509</v>
      </c>
      <c r="J197" s="43">
        <v>6043086342</v>
      </c>
      <c r="K197" s="389" t="s">
        <v>3358</v>
      </c>
      <c r="L197" s="42" t="s">
        <v>6199</v>
      </c>
      <c r="M197" s="28">
        <v>40299</v>
      </c>
      <c r="N197" s="371" t="s">
        <v>4495</v>
      </c>
      <c r="O197" s="15">
        <v>2010</v>
      </c>
    </row>
    <row r="198" spans="1:21" s="15" customFormat="1" x14ac:dyDescent="0.2">
      <c r="A198" s="370">
        <v>3760</v>
      </c>
      <c r="B198" s="138">
        <v>41591</v>
      </c>
      <c r="C198" s="375" t="s">
        <v>6087</v>
      </c>
      <c r="D198" s="359" t="s">
        <v>3235</v>
      </c>
      <c r="E198" s="367" t="s">
        <v>6201</v>
      </c>
      <c r="F198" s="359" t="s">
        <v>6074</v>
      </c>
      <c r="G198" s="375" t="s">
        <v>6075</v>
      </c>
      <c r="H198" s="370" t="s">
        <v>832</v>
      </c>
      <c r="I198" s="370" t="s">
        <v>6076</v>
      </c>
      <c r="J198" s="366" t="s">
        <v>6077</v>
      </c>
      <c r="K198" s="360"/>
      <c r="L198" s="359" t="s">
        <v>4661</v>
      </c>
      <c r="M198" s="362" t="s">
        <v>6078</v>
      </c>
      <c r="N198" s="359" t="s">
        <v>5340</v>
      </c>
      <c r="O198" s="359">
        <v>2012</v>
      </c>
    </row>
    <row r="199" spans="1:21" s="15" customFormat="1" x14ac:dyDescent="0.2">
      <c r="A199" s="73">
        <v>2790</v>
      </c>
      <c r="B199" s="237">
        <v>39264</v>
      </c>
      <c r="C199" s="249" t="s">
        <v>6292</v>
      </c>
      <c r="D199" s="77" t="s">
        <v>6293</v>
      </c>
      <c r="E199" s="77" t="s">
        <v>6201</v>
      </c>
      <c r="F199" s="15" t="s">
        <v>618</v>
      </c>
      <c r="G199" s="66" t="s">
        <v>619</v>
      </c>
      <c r="H199" s="50" t="s">
        <v>832</v>
      </c>
      <c r="I199" s="50" t="s">
        <v>620</v>
      </c>
      <c r="J199" s="192">
        <v>4507823472</v>
      </c>
      <c r="K199" s="49" t="s">
        <v>621</v>
      </c>
      <c r="L199" s="15" t="s">
        <v>834</v>
      </c>
      <c r="M199" s="92"/>
      <c r="N199" s="28">
        <v>39295</v>
      </c>
      <c r="P199" s="46">
        <v>2007</v>
      </c>
    </row>
    <row r="200" spans="1:21" s="15" customFormat="1" x14ac:dyDescent="0.2">
      <c r="A200" s="370">
        <v>3514</v>
      </c>
      <c r="B200" s="138">
        <v>41345</v>
      </c>
      <c r="C200" s="66" t="s">
        <v>1860</v>
      </c>
      <c r="D200" s="15" t="s">
        <v>1861</v>
      </c>
      <c r="E200" s="46" t="s">
        <v>6201</v>
      </c>
      <c r="G200" s="66"/>
      <c r="H200" s="50"/>
      <c r="I200" s="50"/>
    </row>
    <row r="201" spans="1:21" s="15" customFormat="1" x14ac:dyDescent="0.2">
      <c r="A201" s="73" t="s">
        <v>6298</v>
      </c>
      <c r="B201" s="138">
        <v>39661</v>
      </c>
      <c r="C201" s="249" t="s">
        <v>6299</v>
      </c>
      <c r="D201" s="77" t="s">
        <v>3354</v>
      </c>
      <c r="E201" s="77" t="s">
        <v>6298</v>
      </c>
      <c r="F201" s="143" t="s">
        <v>2902</v>
      </c>
      <c r="G201" s="312" t="s">
        <v>5358</v>
      </c>
      <c r="H201" s="209" t="s">
        <v>820</v>
      </c>
      <c r="I201" s="209" t="s">
        <v>2903</v>
      </c>
      <c r="J201" s="366" t="s">
        <v>2904</v>
      </c>
      <c r="K201" s="390" t="s">
        <v>2905</v>
      </c>
      <c r="L201" s="143" t="s">
        <v>821</v>
      </c>
      <c r="M201" s="28">
        <v>41011</v>
      </c>
      <c r="O201" s="359">
        <v>2012</v>
      </c>
    </row>
    <row r="202" spans="1:21" s="15" customFormat="1" x14ac:dyDescent="0.2">
      <c r="A202" s="62">
        <v>2179</v>
      </c>
      <c r="B202" s="138">
        <v>41000</v>
      </c>
      <c r="C202" s="66" t="s">
        <v>3447</v>
      </c>
      <c r="D202" s="52"/>
      <c r="E202" s="52"/>
      <c r="F202" s="15" t="s">
        <v>4762</v>
      </c>
      <c r="G202" s="66" t="s">
        <v>4763</v>
      </c>
      <c r="H202" s="50" t="s">
        <v>820</v>
      </c>
      <c r="I202" s="50" t="s">
        <v>4764</v>
      </c>
      <c r="J202" s="192">
        <v>5192201579</v>
      </c>
      <c r="K202" s="48"/>
      <c r="L202" s="15" t="s">
        <v>821</v>
      </c>
      <c r="M202" s="92"/>
      <c r="N202" s="28">
        <v>38292</v>
      </c>
      <c r="P202" s="46">
        <v>2004</v>
      </c>
    </row>
    <row r="203" spans="1:21" s="15" customFormat="1" x14ac:dyDescent="0.2">
      <c r="A203" s="73">
        <v>2273</v>
      </c>
      <c r="B203" s="237">
        <v>39448</v>
      </c>
      <c r="C203" s="249" t="s">
        <v>4140</v>
      </c>
      <c r="D203" s="77" t="s">
        <v>4141</v>
      </c>
      <c r="E203" s="77" t="s">
        <v>6201</v>
      </c>
      <c r="F203" s="15" t="s">
        <v>3714</v>
      </c>
      <c r="G203" s="66" t="s">
        <v>2347</v>
      </c>
      <c r="H203" s="50" t="s">
        <v>1174</v>
      </c>
      <c r="I203" s="50" t="s">
        <v>2640</v>
      </c>
      <c r="J203" s="192">
        <v>3069312026</v>
      </c>
      <c r="K203" s="48">
        <v>0</v>
      </c>
      <c r="L203" s="15" t="s">
        <v>1160</v>
      </c>
      <c r="M203" s="67"/>
      <c r="N203" s="28">
        <v>38473</v>
      </c>
      <c r="P203" s="46">
        <v>2005</v>
      </c>
      <c r="Q203" s="354">
        <f>ROUND((B203-N203)/365,0)</f>
        <v>3</v>
      </c>
      <c r="S203" s="354"/>
      <c r="T203" s="354"/>
      <c r="U203" s="52"/>
    </row>
    <row r="204" spans="1:21" x14ac:dyDescent="0.2">
      <c r="A204" s="62">
        <v>3087</v>
      </c>
      <c r="B204" s="138">
        <v>40118</v>
      </c>
      <c r="C204" s="66" t="s">
        <v>3389</v>
      </c>
      <c r="D204" s="15" t="s">
        <v>3390</v>
      </c>
      <c r="E204" s="46" t="s">
        <v>1163</v>
      </c>
      <c r="F204" s="15" t="s">
        <v>3803</v>
      </c>
      <c r="G204" s="66" t="s">
        <v>2266</v>
      </c>
      <c r="H204" s="50" t="s">
        <v>1158</v>
      </c>
      <c r="I204" s="50" t="s">
        <v>4842</v>
      </c>
      <c r="J204" s="43">
        <v>0</v>
      </c>
      <c r="K204" s="103"/>
      <c r="L204" s="15" t="s">
        <v>1160</v>
      </c>
      <c r="M204" s="28">
        <v>39600</v>
      </c>
      <c r="N204" s="15"/>
      <c r="O204" s="46">
        <v>2008</v>
      </c>
      <c r="P204" s="15"/>
      <c r="Q204" s="15"/>
      <c r="R204" s="15"/>
      <c r="S204" s="15"/>
      <c r="U204" s="15"/>
    </row>
    <row r="205" spans="1:21" s="15" customFormat="1" x14ac:dyDescent="0.2">
      <c r="A205" s="62">
        <v>1542</v>
      </c>
      <c r="B205" s="138">
        <v>41275</v>
      </c>
      <c r="C205" s="66" t="s">
        <v>2171</v>
      </c>
      <c r="D205" s="359" t="s">
        <v>5774</v>
      </c>
      <c r="E205" s="46" t="s">
        <v>6201</v>
      </c>
      <c r="F205" s="77" t="s">
        <v>5823</v>
      </c>
      <c r="G205" s="249" t="s">
        <v>5824</v>
      </c>
      <c r="H205" s="75" t="s">
        <v>1158</v>
      </c>
      <c r="I205" s="75" t="s">
        <v>5825</v>
      </c>
      <c r="J205" s="260">
        <v>7804546690</v>
      </c>
      <c r="K205" s="81"/>
      <c r="L205" s="79" t="s">
        <v>1160</v>
      </c>
      <c r="M205" s="80">
        <v>37012</v>
      </c>
      <c r="N205" s="52"/>
      <c r="O205" s="52"/>
      <c r="P205" s="76"/>
      <c r="Q205" s="52"/>
      <c r="R205" s="52"/>
      <c r="S205" s="52"/>
      <c r="T205" s="52"/>
    </row>
    <row r="206" spans="1:21" s="15" customFormat="1" x14ac:dyDescent="0.2">
      <c r="A206" s="153">
        <v>2443</v>
      </c>
      <c r="B206" s="138">
        <v>40299</v>
      </c>
      <c r="C206" s="66" t="s">
        <v>4623</v>
      </c>
      <c r="D206" s="15" t="s">
        <v>4085</v>
      </c>
      <c r="E206" s="46" t="s">
        <v>6201</v>
      </c>
      <c r="F206" s="77" t="s">
        <v>289</v>
      </c>
      <c r="G206" s="249" t="s">
        <v>290</v>
      </c>
      <c r="H206" s="75" t="s">
        <v>820</v>
      </c>
      <c r="I206" s="75" t="s">
        <v>291</v>
      </c>
      <c r="J206" s="260"/>
      <c r="K206" s="81"/>
      <c r="L206" s="77" t="s">
        <v>821</v>
      </c>
      <c r="M206" s="82">
        <v>38808</v>
      </c>
      <c r="N206" s="52"/>
      <c r="O206" s="52"/>
      <c r="P206" s="76"/>
      <c r="Q206" s="52"/>
      <c r="R206" s="52"/>
      <c r="S206" s="52"/>
      <c r="T206" s="52"/>
    </row>
    <row r="207" spans="1:21" s="15" customFormat="1" x14ac:dyDescent="0.2">
      <c r="A207" s="62">
        <v>2417</v>
      </c>
      <c r="B207" s="138">
        <v>40940</v>
      </c>
      <c r="C207" s="66" t="s">
        <v>2767</v>
      </c>
      <c r="D207" s="15" t="s">
        <v>4392</v>
      </c>
      <c r="E207" s="46" t="s">
        <v>6201</v>
      </c>
      <c r="F207" s="77" t="s">
        <v>5551</v>
      </c>
      <c r="G207" s="249" t="s">
        <v>5552</v>
      </c>
      <c r="H207" s="75" t="s">
        <v>820</v>
      </c>
      <c r="I207" s="75" t="s">
        <v>5553</v>
      </c>
      <c r="J207" s="260">
        <v>5193484850</v>
      </c>
      <c r="K207" s="81"/>
      <c r="L207" s="79" t="s">
        <v>821</v>
      </c>
      <c r="M207" s="82">
        <v>38808</v>
      </c>
      <c r="N207" s="52"/>
      <c r="O207" s="52"/>
      <c r="P207" s="76"/>
      <c r="Q207" s="52"/>
      <c r="R207" s="52"/>
      <c r="S207" s="52"/>
      <c r="T207" s="52"/>
    </row>
    <row r="208" spans="1:21" s="15" customFormat="1" x14ac:dyDescent="0.2">
      <c r="A208" s="62">
        <v>3054</v>
      </c>
      <c r="B208" s="138">
        <v>40087</v>
      </c>
      <c r="C208" s="66" t="s">
        <v>4631</v>
      </c>
      <c r="D208" s="15" t="s">
        <v>4632</v>
      </c>
      <c r="E208" s="46" t="s">
        <v>6201</v>
      </c>
      <c r="F208" s="15" t="s">
        <v>5012</v>
      </c>
      <c r="G208" s="66" t="s">
        <v>769</v>
      </c>
      <c r="H208" s="50" t="s">
        <v>820</v>
      </c>
      <c r="I208" s="50" t="s">
        <v>5013</v>
      </c>
      <c r="J208" s="43">
        <v>9058190072</v>
      </c>
      <c r="K208" s="360" t="s">
        <v>5014</v>
      </c>
      <c r="L208" s="15" t="s">
        <v>821</v>
      </c>
      <c r="M208" s="28">
        <v>39173</v>
      </c>
      <c r="O208" s="42">
        <v>2007</v>
      </c>
      <c r="Q208" s="52"/>
      <c r="R208" s="52"/>
      <c r="S208" s="52"/>
      <c r="T208" s="52"/>
    </row>
    <row r="209" spans="1:20" s="15" customFormat="1" x14ac:dyDescent="0.2">
      <c r="A209" s="73">
        <v>2858</v>
      </c>
      <c r="B209" s="237">
        <v>39479</v>
      </c>
      <c r="C209" s="249" t="s">
        <v>4145</v>
      </c>
      <c r="D209" s="77" t="s">
        <v>4146</v>
      </c>
      <c r="E209" s="77" t="s">
        <v>6201</v>
      </c>
      <c r="F209" t="s">
        <v>1754</v>
      </c>
      <c r="G209" s="65" t="s">
        <v>4362</v>
      </c>
      <c r="H209" s="12" t="s">
        <v>6198</v>
      </c>
      <c r="I209" s="12" t="s">
        <v>3767</v>
      </c>
      <c r="J209" s="261" t="s">
        <v>3766</v>
      </c>
      <c r="K209" s="23"/>
      <c r="L209" t="s">
        <v>6199</v>
      </c>
      <c r="M209" s="93"/>
      <c r="N209" s="105">
        <v>39387</v>
      </c>
      <c r="O209"/>
      <c r="P209" s="46">
        <v>2007</v>
      </c>
      <c r="Q209"/>
      <c r="R209"/>
      <c r="S209" s="354"/>
    </row>
    <row r="210" spans="1:20" s="15" customFormat="1" x14ac:dyDescent="0.2">
      <c r="A210" s="370">
        <v>3763</v>
      </c>
      <c r="B210" s="138">
        <v>41621</v>
      </c>
      <c r="C210" s="375" t="s">
        <v>6090</v>
      </c>
      <c r="D210" s="359" t="s">
        <v>923</v>
      </c>
      <c r="E210" s="367" t="s">
        <v>6201</v>
      </c>
      <c r="F210" s="359" t="s">
        <v>6122</v>
      </c>
      <c r="G210" s="375" t="s">
        <v>4092</v>
      </c>
      <c r="H210" s="370" t="s">
        <v>820</v>
      </c>
      <c r="I210" s="370" t="s">
        <v>6091</v>
      </c>
      <c r="J210" s="366" t="s">
        <v>6092</v>
      </c>
      <c r="K210" s="379" t="s">
        <v>782</v>
      </c>
      <c r="L210" s="359" t="s">
        <v>821</v>
      </c>
      <c r="M210" s="28">
        <v>41255</v>
      </c>
      <c r="N210" s="359" t="s">
        <v>5340</v>
      </c>
      <c r="O210" s="367">
        <v>2012</v>
      </c>
    </row>
    <row r="211" spans="1:20" s="15" customFormat="1" x14ac:dyDescent="0.2">
      <c r="A211" s="370">
        <v>3763</v>
      </c>
      <c r="B211" s="138">
        <v>41621</v>
      </c>
      <c r="C211" s="375" t="s">
        <v>6090</v>
      </c>
      <c r="D211" s="359" t="s">
        <v>923</v>
      </c>
      <c r="E211" s="367" t="s">
        <v>6201</v>
      </c>
      <c r="F211" s="359" t="s">
        <v>6122</v>
      </c>
      <c r="G211" s="375" t="s">
        <v>4092</v>
      </c>
      <c r="H211" s="370" t="s">
        <v>820</v>
      </c>
      <c r="I211" s="370" t="s">
        <v>6091</v>
      </c>
      <c r="J211" s="366" t="s">
        <v>6092</v>
      </c>
      <c r="K211" s="379" t="s">
        <v>782</v>
      </c>
      <c r="L211" s="359" t="s">
        <v>821</v>
      </c>
      <c r="M211" s="28">
        <v>41255</v>
      </c>
      <c r="N211" s="356" t="s">
        <v>5340</v>
      </c>
      <c r="O211" s="367">
        <v>2012</v>
      </c>
    </row>
    <row r="212" spans="1:20" s="15" customFormat="1" x14ac:dyDescent="0.2">
      <c r="A212" s="73">
        <v>2780</v>
      </c>
      <c r="B212" s="237">
        <v>39203</v>
      </c>
      <c r="C212" s="249" t="s">
        <v>4151</v>
      </c>
      <c r="D212" s="77" t="s">
        <v>4152</v>
      </c>
      <c r="E212" s="77" t="s">
        <v>6201</v>
      </c>
      <c r="F212" t="s">
        <v>245</v>
      </c>
      <c r="G212" s="65" t="s">
        <v>246</v>
      </c>
      <c r="H212" s="12" t="s">
        <v>4981</v>
      </c>
      <c r="I212" s="12" t="s">
        <v>247</v>
      </c>
      <c r="J212" s="261">
        <v>5064331599</v>
      </c>
      <c r="K212" s="23" t="s">
        <v>248</v>
      </c>
      <c r="L212" t="s">
        <v>834</v>
      </c>
      <c r="M212"/>
      <c r="N212" s="363">
        <v>39283</v>
      </c>
      <c r="O212"/>
      <c r="P212"/>
      <c r="Q212"/>
      <c r="R212"/>
      <c r="S212" s="354"/>
      <c r="T212" s="354"/>
    </row>
    <row r="213" spans="1:20" s="15" customFormat="1" x14ac:dyDescent="0.2">
      <c r="A213" s="370">
        <v>3451</v>
      </c>
      <c r="B213" s="138">
        <v>41163</v>
      </c>
      <c r="C213" s="66" t="s">
        <v>1933</v>
      </c>
      <c r="D213" s="15" t="s">
        <v>4581</v>
      </c>
      <c r="E213" s="46" t="s">
        <v>4581</v>
      </c>
      <c r="F213" s="15" t="s">
        <v>6328</v>
      </c>
      <c r="G213" s="66" t="s">
        <v>6329</v>
      </c>
      <c r="H213" s="50" t="s">
        <v>1158</v>
      </c>
      <c r="I213" s="50" t="s">
        <v>6330</v>
      </c>
      <c r="J213" s="43" t="s">
        <v>5692</v>
      </c>
      <c r="K213" s="131"/>
      <c r="L213" s="15" t="s">
        <v>1160</v>
      </c>
      <c r="M213" s="28">
        <v>40613</v>
      </c>
      <c r="N213" s="15" t="s">
        <v>4095</v>
      </c>
      <c r="O213" s="15">
        <v>2011</v>
      </c>
    </row>
    <row r="214" spans="1:20" s="15" customFormat="1" x14ac:dyDescent="0.2">
      <c r="A214" s="73">
        <v>2374</v>
      </c>
      <c r="B214" s="237">
        <v>39295</v>
      </c>
      <c r="C214" s="249" t="s">
        <v>4156</v>
      </c>
      <c r="D214" s="77" t="s">
        <v>4157</v>
      </c>
      <c r="E214" s="77" t="s">
        <v>6201</v>
      </c>
      <c r="F214" s="15" t="s">
        <v>6231</v>
      </c>
      <c r="G214" s="66" t="s">
        <v>6232</v>
      </c>
      <c r="H214" s="50" t="s">
        <v>832</v>
      </c>
      <c r="I214" s="50" t="s">
        <v>6233</v>
      </c>
      <c r="J214" s="192">
        <v>4504323430</v>
      </c>
      <c r="K214" s="48">
        <v>0</v>
      </c>
      <c r="L214" s="15" t="s">
        <v>834</v>
      </c>
      <c r="M214" s="67"/>
      <c r="N214" s="28">
        <v>38777</v>
      </c>
      <c r="Q214">
        <f>ROUND((B214-N214)/365,0)</f>
        <v>1</v>
      </c>
      <c r="S214" s="354"/>
      <c r="T214" s="354"/>
    </row>
    <row r="215" spans="1:20" s="15" customFormat="1" x14ac:dyDescent="0.2">
      <c r="A215" s="62">
        <v>3183</v>
      </c>
      <c r="B215" s="138">
        <v>41518</v>
      </c>
      <c r="C215" s="66" t="s">
        <v>4569</v>
      </c>
      <c r="D215" s="15" t="s">
        <v>3139</v>
      </c>
      <c r="E215" s="46" t="s">
        <v>6201</v>
      </c>
      <c r="F215" s="52"/>
      <c r="G215" s="86"/>
      <c r="H215" s="133"/>
      <c r="I215" s="133"/>
      <c r="J215" s="52"/>
      <c r="K215" s="52"/>
      <c r="L215" s="52"/>
      <c r="M215" s="52"/>
      <c r="N215" s="52"/>
      <c r="O215" s="52"/>
      <c r="P215" s="52"/>
      <c r="Q215" s="52"/>
      <c r="R215" s="52"/>
      <c r="S215" s="52"/>
      <c r="T215" s="52"/>
    </row>
    <row r="216" spans="1:20" s="15" customFormat="1" x14ac:dyDescent="0.2">
      <c r="A216" s="62">
        <v>2866</v>
      </c>
      <c r="B216" s="138">
        <v>39904</v>
      </c>
      <c r="C216" s="66" t="s">
        <v>5885</v>
      </c>
      <c r="D216" s="15" t="s">
        <v>985</v>
      </c>
      <c r="E216" s="46" t="s">
        <v>6201</v>
      </c>
      <c r="F216" t="s">
        <v>5499</v>
      </c>
      <c r="G216" s="65" t="s">
        <v>1611</v>
      </c>
      <c r="H216" s="12" t="s">
        <v>832</v>
      </c>
      <c r="I216" s="12" t="s">
        <v>5498</v>
      </c>
      <c r="J216" s="192" t="s">
        <v>5497</v>
      </c>
      <c r="K216" s="360" t="s">
        <v>5502</v>
      </c>
      <c r="L216" t="s">
        <v>834</v>
      </c>
      <c r="M216" s="93"/>
      <c r="N216" s="28">
        <v>39387</v>
      </c>
      <c r="O216" s="15" t="s">
        <v>4942</v>
      </c>
      <c r="P216" s="46">
        <v>2007</v>
      </c>
      <c r="Q216"/>
      <c r="R216"/>
      <c r="S216" s="354"/>
    </row>
    <row r="217" spans="1:20" s="15" customFormat="1" x14ac:dyDescent="0.2">
      <c r="A217" s="370">
        <v>3368</v>
      </c>
      <c r="B217" s="138">
        <v>40664</v>
      </c>
      <c r="C217" s="66" t="s">
        <v>991</v>
      </c>
      <c r="D217" s="15" t="s">
        <v>992</v>
      </c>
      <c r="E217" s="46" t="s">
        <v>6201</v>
      </c>
      <c r="G217" s="66"/>
      <c r="H217" s="50"/>
      <c r="I217" s="50"/>
      <c r="M217" s="10"/>
    </row>
    <row r="218" spans="1:20" s="15" customFormat="1" x14ac:dyDescent="0.2">
      <c r="A218" s="73">
        <v>2424</v>
      </c>
      <c r="B218" s="237">
        <v>39142</v>
      </c>
      <c r="C218" s="249" t="s">
        <v>5263</v>
      </c>
      <c r="D218" s="77" t="s">
        <v>5264</v>
      </c>
      <c r="E218" s="77" t="s">
        <v>6201</v>
      </c>
      <c r="F218" s="77" t="s">
        <v>3355</v>
      </c>
      <c r="G218" s="249" t="s">
        <v>3356</v>
      </c>
      <c r="H218" s="75" t="s">
        <v>832</v>
      </c>
      <c r="I218" s="75" t="s">
        <v>3357</v>
      </c>
      <c r="J218" s="260">
        <v>5148365646</v>
      </c>
      <c r="K218" s="81"/>
      <c r="L218" s="79" t="s">
        <v>834</v>
      </c>
      <c r="M218" s="82">
        <v>38808</v>
      </c>
      <c r="N218" s="52"/>
      <c r="O218" s="52"/>
      <c r="P218" s="76"/>
      <c r="Q218" s="52"/>
      <c r="R218" s="52"/>
      <c r="S218" s="52"/>
      <c r="T218" s="52"/>
    </row>
    <row r="219" spans="1:20" s="15" customFormat="1" x14ac:dyDescent="0.2">
      <c r="A219" s="370">
        <v>3247</v>
      </c>
      <c r="B219" s="138">
        <v>40299</v>
      </c>
      <c r="C219" s="66" t="s">
        <v>1914</v>
      </c>
      <c r="D219" s="15" t="s">
        <v>4609</v>
      </c>
      <c r="E219" s="46" t="s">
        <v>6201</v>
      </c>
      <c r="F219" s="52"/>
      <c r="G219" s="86"/>
      <c r="H219" s="133"/>
      <c r="I219" s="133"/>
      <c r="J219" s="52"/>
      <c r="K219" s="52"/>
      <c r="L219" s="52"/>
      <c r="M219" s="52"/>
      <c r="N219" s="52"/>
      <c r="O219" s="52"/>
      <c r="P219" s="52"/>
      <c r="Q219" s="52"/>
      <c r="R219" s="52"/>
      <c r="S219" s="52"/>
      <c r="T219" s="52"/>
    </row>
    <row r="220" spans="1:20" s="15" customFormat="1" x14ac:dyDescent="0.2">
      <c r="A220" s="368">
        <v>3074</v>
      </c>
      <c r="B220" s="138">
        <v>40118</v>
      </c>
      <c r="C220" s="66" t="s">
        <v>3378</v>
      </c>
      <c r="D220" s="15" t="s">
        <v>6290</v>
      </c>
      <c r="E220" s="46" t="s">
        <v>6201</v>
      </c>
      <c r="F220" s="46" t="s">
        <v>6165</v>
      </c>
      <c r="G220" s="308" t="s">
        <v>6166</v>
      </c>
      <c r="H220" s="185" t="s">
        <v>820</v>
      </c>
      <c r="I220" s="185" t="s">
        <v>6167</v>
      </c>
      <c r="J220" s="43">
        <v>6137942735</v>
      </c>
      <c r="K220" s="379" t="s">
        <v>633</v>
      </c>
      <c r="L220" s="46" t="s">
        <v>821</v>
      </c>
      <c r="M220" s="28">
        <v>39934</v>
      </c>
      <c r="N220" s="15" t="s">
        <v>634</v>
      </c>
      <c r="O220" s="46">
        <v>2009</v>
      </c>
      <c r="Q220" s="52"/>
      <c r="R220" s="52"/>
      <c r="S220" s="52"/>
      <c r="T220" s="52"/>
    </row>
    <row r="221" spans="1:20" s="77" customFormat="1" x14ac:dyDescent="0.2">
      <c r="A221" s="370">
        <v>3628</v>
      </c>
      <c r="B221" s="138">
        <v>41559</v>
      </c>
      <c r="C221" s="66" t="s">
        <v>1089</v>
      </c>
      <c r="D221" s="15" t="s">
        <v>2366</v>
      </c>
      <c r="E221" s="46" t="s">
        <v>6201</v>
      </c>
      <c r="F221" s="15" t="s">
        <v>275</v>
      </c>
      <c r="G221" s="66" t="s">
        <v>5091</v>
      </c>
      <c r="H221" s="50" t="s">
        <v>4981</v>
      </c>
      <c r="I221" s="50" t="s">
        <v>276</v>
      </c>
      <c r="J221" s="43" t="s">
        <v>5092</v>
      </c>
      <c r="K221" s="387"/>
      <c r="L221" s="15" t="s">
        <v>834</v>
      </c>
      <c r="M221" s="28">
        <v>40827</v>
      </c>
      <c r="N221" s="15"/>
      <c r="O221" s="15">
        <v>2011</v>
      </c>
      <c r="P221" s="15"/>
      <c r="Q221" s="15"/>
      <c r="R221" s="15" t="s">
        <v>4581</v>
      </c>
      <c r="S221" s="15"/>
      <c r="T221" s="15"/>
    </row>
    <row r="222" spans="1:20" s="15" customFormat="1" x14ac:dyDescent="0.2">
      <c r="A222" s="368">
        <v>2261</v>
      </c>
      <c r="B222" s="138">
        <v>39783</v>
      </c>
      <c r="C222" s="66" t="s">
        <v>1848</v>
      </c>
      <c r="D222" s="15" t="s">
        <v>1849</v>
      </c>
      <c r="E222" s="46" t="s">
        <v>6201</v>
      </c>
      <c r="F222" s="15" t="s">
        <v>2914</v>
      </c>
      <c r="G222" s="66" t="s">
        <v>2634</v>
      </c>
      <c r="H222" s="50" t="s">
        <v>6198</v>
      </c>
      <c r="I222" s="50" t="s">
        <v>2635</v>
      </c>
      <c r="J222" s="192">
        <v>2503792554</v>
      </c>
      <c r="K222" s="48">
        <v>0</v>
      </c>
      <c r="L222" s="15" t="s">
        <v>6199</v>
      </c>
      <c r="M222" s="67"/>
      <c r="N222" s="28">
        <v>38504</v>
      </c>
      <c r="P222" s="46">
        <v>2005</v>
      </c>
      <c r="Q222">
        <f>ROUND((B222-N222)/365,0)</f>
        <v>4</v>
      </c>
      <c r="S222" s="355"/>
      <c r="T222" s="355"/>
    </row>
    <row r="223" spans="1:20" s="15" customFormat="1" x14ac:dyDescent="0.2">
      <c r="A223" s="368">
        <v>3177</v>
      </c>
      <c r="B223" s="138">
        <v>40026</v>
      </c>
      <c r="C223" s="66" t="s">
        <v>1557</v>
      </c>
      <c r="D223" s="15" t="s">
        <v>1558</v>
      </c>
      <c r="E223" s="46" t="s">
        <v>6201</v>
      </c>
      <c r="F223" s="101" t="s">
        <v>3800</v>
      </c>
      <c r="G223" s="134" t="s">
        <v>3801</v>
      </c>
      <c r="H223" s="190" t="s">
        <v>820</v>
      </c>
      <c r="I223" s="190" t="s">
        <v>3802</v>
      </c>
      <c r="J223" s="43">
        <v>9053979956</v>
      </c>
      <c r="K223" s="24" t="s">
        <v>2118</v>
      </c>
      <c r="L223" s="101" t="s">
        <v>821</v>
      </c>
      <c r="M223" s="28">
        <v>40118</v>
      </c>
      <c r="N223" s="15" t="s">
        <v>940</v>
      </c>
      <c r="O223" s="15">
        <v>2009</v>
      </c>
      <c r="Q223" s="52"/>
      <c r="R223" s="52"/>
      <c r="S223" s="52"/>
      <c r="T223" s="52"/>
    </row>
    <row r="224" spans="1:20" s="15" customFormat="1" x14ac:dyDescent="0.2">
      <c r="A224" s="370">
        <v>3243</v>
      </c>
      <c r="B224" s="138">
        <v>40330</v>
      </c>
      <c r="C224" s="66" t="s">
        <v>1557</v>
      </c>
      <c r="D224" s="15" t="s">
        <v>86</v>
      </c>
      <c r="E224" s="377" t="s">
        <v>6201</v>
      </c>
      <c r="F224" s="52"/>
      <c r="G224" s="86"/>
      <c r="H224" s="133"/>
      <c r="I224" s="133"/>
      <c r="J224" s="52"/>
      <c r="K224" s="52"/>
      <c r="L224" s="52"/>
      <c r="M224" s="52"/>
      <c r="N224" s="52"/>
      <c r="O224" s="52"/>
      <c r="P224" s="52"/>
      <c r="Q224" s="52"/>
      <c r="R224" s="52"/>
      <c r="S224" s="52"/>
      <c r="T224" s="52"/>
    </row>
    <row r="225" spans="1:20" s="15" customFormat="1" x14ac:dyDescent="0.2">
      <c r="A225" s="73">
        <v>2024</v>
      </c>
      <c r="B225" s="237">
        <v>39600</v>
      </c>
      <c r="C225" s="249" t="s">
        <v>1852</v>
      </c>
      <c r="D225" s="77"/>
      <c r="E225" s="77"/>
      <c r="F225" s="15" t="s">
        <v>1778</v>
      </c>
      <c r="G225" s="66" t="s">
        <v>1779</v>
      </c>
      <c r="H225" s="50" t="s">
        <v>832</v>
      </c>
      <c r="I225" s="50" t="s">
        <v>1780</v>
      </c>
      <c r="J225" s="192">
        <v>8198487903</v>
      </c>
      <c r="K225" s="48">
        <v>0</v>
      </c>
      <c r="L225" s="15" t="s">
        <v>834</v>
      </c>
      <c r="M225" s="67"/>
      <c r="N225" s="363">
        <v>37712</v>
      </c>
      <c r="Q225">
        <f>ROUND((B225-N225)/365,0)</f>
        <v>5</v>
      </c>
      <c r="S225" s="354"/>
      <c r="T225" s="354"/>
    </row>
    <row r="226" spans="1:20" s="15" customFormat="1" x14ac:dyDescent="0.2">
      <c r="A226" s="370">
        <v>3364</v>
      </c>
      <c r="B226" s="138">
        <v>40664</v>
      </c>
      <c r="C226" s="66" t="s">
        <v>1852</v>
      </c>
      <c r="D226" s="15" t="s">
        <v>6371</v>
      </c>
      <c r="E226" s="46" t="s">
        <v>1163</v>
      </c>
      <c r="F226" s="15" t="s">
        <v>3232</v>
      </c>
      <c r="G226" s="66" t="s">
        <v>4289</v>
      </c>
      <c r="H226" s="50" t="s">
        <v>832</v>
      </c>
      <c r="I226" s="50" t="s">
        <v>3233</v>
      </c>
      <c r="J226" s="43" t="s">
        <v>3234</v>
      </c>
      <c r="K226" s="387"/>
      <c r="L226" s="15" t="s">
        <v>4661</v>
      </c>
      <c r="M226" s="28">
        <v>40461</v>
      </c>
      <c r="N226" s="15" t="s">
        <v>1623</v>
      </c>
      <c r="O226" s="15">
        <v>2010</v>
      </c>
    </row>
    <row r="227" spans="1:20" s="15" customFormat="1" x14ac:dyDescent="0.2">
      <c r="A227" s="370">
        <v>3562</v>
      </c>
      <c r="B227" s="138">
        <v>41102</v>
      </c>
      <c r="C227" s="66" t="s">
        <v>2884</v>
      </c>
      <c r="D227" s="15" t="s">
        <v>1165</v>
      </c>
      <c r="E227" s="46" t="s">
        <v>6201</v>
      </c>
      <c r="F227" s="15" t="s">
        <v>626</v>
      </c>
      <c r="G227" s="66" t="s">
        <v>627</v>
      </c>
      <c r="H227" s="50" t="s">
        <v>832</v>
      </c>
      <c r="I227" s="50" t="s">
        <v>628</v>
      </c>
      <c r="J227" s="43">
        <v>8196827563</v>
      </c>
      <c r="K227" s="385" t="s">
        <v>629</v>
      </c>
      <c r="L227" s="15" t="s">
        <v>4661</v>
      </c>
      <c r="M227" s="28">
        <v>39295</v>
      </c>
      <c r="N227" s="10"/>
      <c r="O227" s="46">
        <v>2007</v>
      </c>
      <c r="Q227" s="10"/>
      <c r="R227" s="359"/>
      <c r="S227" s="359"/>
    </row>
    <row r="228" spans="1:20" s="15" customFormat="1" x14ac:dyDescent="0.2">
      <c r="A228" s="370">
        <v>3518</v>
      </c>
      <c r="B228" s="138">
        <v>40980</v>
      </c>
      <c r="C228" s="66" t="s">
        <v>2735</v>
      </c>
      <c r="F228" s="46" t="s">
        <v>1119</v>
      </c>
      <c r="G228" s="308" t="s">
        <v>5385</v>
      </c>
      <c r="H228" s="185" t="s">
        <v>6198</v>
      </c>
      <c r="I228" s="185" t="s">
        <v>1120</v>
      </c>
      <c r="J228" s="43" t="s">
        <v>1121</v>
      </c>
      <c r="K228" s="387"/>
      <c r="L228" s="46" t="s">
        <v>6199</v>
      </c>
      <c r="M228" s="28">
        <v>40705</v>
      </c>
      <c r="O228" s="15">
        <v>2011</v>
      </c>
    </row>
    <row r="229" spans="1:20" s="15" customFormat="1" x14ac:dyDescent="0.2">
      <c r="A229" s="62">
        <v>3020</v>
      </c>
      <c r="B229" s="138">
        <v>39995</v>
      </c>
      <c r="C229" s="66" t="s">
        <v>409</v>
      </c>
      <c r="D229" s="15" t="s">
        <v>410</v>
      </c>
      <c r="E229" s="46" t="s">
        <v>1163</v>
      </c>
      <c r="F229" s="15" t="s">
        <v>2537</v>
      </c>
      <c r="G229" s="66" t="s">
        <v>2538</v>
      </c>
      <c r="H229" s="50" t="s">
        <v>1005</v>
      </c>
      <c r="I229" s="50" t="s">
        <v>2636</v>
      </c>
      <c r="J229" s="192">
        <v>9028928089</v>
      </c>
      <c r="K229" s="49" t="s">
        <v>2539</v>
      </c>
      <c r="L229" s="15" t="s">
        <v>834</v>
      </c>
      <c r="M229" s="92"/>
      <c r="N229" s="28">
        <v>39661</v>
      </c>
      <c r="P229" s="46">
        <v>2008</v>
      </c>
    </row>
    <row r="230" spans="1:20" s="15" customFormat="1" x14ac:dyDescent="0.2">
      <c r="A230" s="62">
        <v>2869</v>
      </c>
      <c r="B230" s="138">
        <v>39904</v>
      </c>
      <c r="C230" s="66" t="s">
        <v>770</v>
      </c>
      <c r="D230" s="15" t="s">
        <v>771</v>
      </c>
      <c r="E230" s="46" t="s">
        <v>6201</v>
      </c>
      <c r="F230" s="15" t="s">
        <v>6345</v>
      </c>
      <c r="G230" s="66" t="s">
        <v>2517</v>
      </c>
      <c r="H230" s="50" t="s">
        <v>6198</v>
      </c>
      <c r="I230" s="50" t="s">
        <v>2765</v>
      </c>
      <c r="J230" s="192" t="s">
        <v>6346</v>
      </c>
      <c r="K230" s="49" t="s">
        <v>3271</v>
      </c>
      <c r="L230" s="15" t="s">
        <v>6199</v>
      </c>
      <c r="M230" s="92"/>
      <c r="N230" s="28">
        <v>39387</v>
      </c>
      <c r="P230" s="46">
        <v>2007</v>
      </c>
    </row>
    <row r="231" spans="1:20" s="15" customFormat="1" x14ac:dyDescent="0.2">
      <c r="A231" s="370">
        <v>3609</v>
      </c>
      <c r="B231" s="138">
        <v>41194</v>
      </c>
      <c r="C231" s="66" t="s">
        <v>5053</v>
      </c>
      <c r="G231" s="66"/>
      <c r="H231" s="50"/>
      <c r="I231" s="50"/>
      <c r="J231" s="43"/>
      <c r="K231" s="390"/>
      <c r="M231" s="28"/>
    </row>
    <row r="232" spans="1:20" s="15" customFormat="1" x14ac:dyDescent="0.2">
      <c r="A232" s="370">
        <v>3757</v>
      </c>
      <c r="B232" s="138">
        <v>41591</v>
      </c>
      <c r="C232" s="375" t="s">
        <v>5053</v>
      </c>
      <c r="D232" s="359" t="s">
        <v>1283</v>
      </c>
      <c r="E232" s="367" t="s">
        <v>6201</v>
      </c>
      <c r="F232" s="359" t="s">
        <v>1604</v>
      </c>
      <c r="G232" s="375" t="s">
        <v>1605</v>
      </c>
      <c r="H232" s="370" t="s">
        <v>1005</v>
      </c>
      <c r="I232" s="370" t="s">
        <v>1606</v>
      </c>
      <c r="J232" s="366" t="s">
        <v>1607</v>
      </c>
      <c r="K232" s="379" t="s">
        <v>1608</v>
      </c>
      <c r="L232" s="359" t="s">
        <v>834</v>
      </c>
      <c r="M232" s="28">
        <v>41225</v>
      </c>
      <c r="N232" s="356" t="s">
        <v>4864</v>
      </c>
      <c r="O232" s="359">
        <v>2012</v>
      </c>
    </row>
    <row r="233" spans="1:20" x14ac:dyDescent="0.2">
      <c r="A233" s="368">
        <v>3061</v>
      </c>
      <c r="B233" s="138">
        <v>39722</v>
      </c>
      <c r="C233" s="65" t="s">
        <v>1854</v>
      </c>
      <c r="D233" s="354" t="s">
        <v>105</v>
      </c>
      <c r="E233" s="354" t="s">
        <v>6201</v>
      </c>
      <c r="F233" s="46" t="s">
        <v>75</v>
      </c>
      <c r="G233" s="308" t="s">
        <v>231</v>
      </c>
      <c r="H233" s="185" t="s">
        <v>4981</v>
      </c>
      <c r="I233" s="185" t="s">
        <v>76</v>
      </c>
      <c r="J233" s="43">
        <v>5064723604</v>
      </c>
      <c r="K233" s="379" t="s">
        <v>77</v>
      </c>
      <c r="L233" s="46" t="s">
        <v>834</v>
      </c>
      <c r="M233" s="28">
        <v>39904</v>
      </c>
      <c r="N233" s="15"/>
      <c r="O233" s="46">
        <v>2009</v>
      </c>
      <c r="P233" s="15"/>
    </row>
    <row r="234" spans="1:20" s="15" customFormat="1" x14ac:dyDescent="0.2">
      <c r="A234" s="73">
        <v>2841</v>
      </c>
      <c r="B234" s="237">
        <v>39479</v>
      </c>
      <c r="C234" s="249" t="s">
        <v>110</v>
      </c>
      <c r="D234" s="77" t="s">
        <v>111</v>
      </c>
      <c r="E234" s="77" t="s">
        <v>6201</v>
      </c>
      <c r="F234" t="s">
        <v>4664</v>
      </c>
      <c r="G234" s="65" t="s">
        <v>4666</v>
      </c>
      <c r="H234" s="12" t="s">
        <v>832</v>
      </c>
      <c r="I234" s="12" t="s">
        <v>3617</v>
      </c>
      <c r="J234" s="261" t="s">
        <v>3618</v>
      </c>
      <c r="K234" s="23">
        <v>0</v>
      </c>
      <c r="L234" t="s">
        <v>834</v>
      </c>
      <c r="M234" s="354"/>
      <c r="N234" s="28">
        <v>39386</v>
      </c>
      <c r="O234"/>
      <c r="P234" s="354"/>
      <c r="Q234">
        <f>ROUND((B234-N234)/365,0)</f>
        <v>0</v>
      </c>
      <c r="R234"/>
    </row>
    <row r="235" spans="1:20" s="15" customFormat="1" x14ac:dyDescent="0.2">
      <c r="A235" s="73">
        <v>2778</v>
      </c>
      <c r="B235" s="237">
        <v>39234</v>
      </c>
      <c r="C235" s="249" t="s">
        <v>4902</v>
      </c>
      <c r="D235" s="77" t="s">
        <v>5264</v>
      </c>
      <c r="E235" s="77" t="s">
        <v>6201</v>
      </c>
      <c r="F235" s="354" t="s">
        <v>5527</v>
      </c>
      <c r="G235" s="65" t="s">
        <v>4606</v>
      </c>
      <c r="H235" s="358" t="s">
        <v>820</v>
      </c>
      <c r="I235" s="358" t="s">
        <v>5528</v>
      </c>
      <c r="J235" s="261">
        <v>5199719731</v>
      </c>
      <c r="K235" s="23">
        <v>0</v>
      </c>
      <c r="L235" s="354" t="s">
        <v>821</v>
      </c>
      <c r="M235" s="354"/>
      <c r="N235" s="363">
        <v>39278</v>
      </c>
      <c r="O235" s="354"/>
      <c r="P235" s="354"/>
      <c r="Q235" s="354"/>
      <c r="R235" s="354"/>
      <c r="S235" s="354"/>
      <c r="T235" s="354"/>
    </row>
    <row r="236" spans="1:20" s="15" customFormat="1" x14ac:dyDescent="0.2">
      <c r="A236" s="73">
        <v>2439</v>
      </c>
      <c r="B236" s="237">
        <v>39203</v>
      </c>
      <c r="C236" s="249" t="s">
        <v>4906</v>
      </c>
      <c r="D236" s="77" t="s">
        <v>4907</v>
      </c>
      <c r="E236" s="77" t="s">
        <v>6201</v>
      </c>
      <c r="F236" s="77" t="s">
        <v>3685</v>
      </c>
      <c r="G236" s="249" t="s">
        <v>5246</v>
      </c>
      <c r="H236" s="75" t="s">
        <v>1005</v>
      </c>
      <c r="I236" s="75" t="s">
        <v>3686</v>
      </c>
      <c r="J236" s="260">
        <v>9025698705</v>
      </c>
      <c r="K236" s="81"/>
      <c r="L236" s="79" t="s">
        <v>834</v>
      </c>
      <c r="M236" s="80">
        <v>38808</v>
      </c>
      <c r="N236" s="52"/>
      <c r="O236" s="52"/>
      <c r="P236" s="76">
        <v>75</v>
      </c>
      <c r="Q236" s="52"/>
      <c r="R236" s="52"/>
      <c r="S236" s="52"/>
      <c r="T236" s="52"/>
    </row>
    <row r="237" spans="1:20" s="15" customFormat="1" x14ac:dyDescent="0.2">
      <c r="A237" s="62">
        <v>152</v>
      </c>
      <c r="B237" s="138">
        <v>40909</v>
      </c>
      <c r="C237" s="66" t="s">
        <v>822</v>
      </c>
      <c r="D237" s="15" t="s">
        <v>823</v>
      </c>
      <c r="E237" s="46" t="s">
        <v>6201</v>
      </c>
      <c r="F237" s="77" t="s">
        <v>6025</v>
      </c>
      <c r="G237" s="249" t="s">
        <v>6026</v>
      </c>
      <c r="H237" s="75" t="s">
        <v>6198</v>
      </c>
      <c r="I237" s="75" t="s">
        <v>6027</v>
      </c>
      <c r="J237" s="260">
        <v>6049434933</v>
      </c>
      <c r="K237" s="81"/>
      <c r="L237" s="77" t="s">
        <v>6199</v>
      </c>
      <c r="M237" s="80">
        <v>32509</v>
      </c>
      <c r="N237" s="52"/>
      <c r="O237" s="52"/>
      <c r="P237" s="52"/>
      <c r="Q237" s="52"/>
      <c r="R237" s="52"/>
      <c r="S237" s="52"/>
      <c r="T237" s="52"/>
    </row>
    <row r="238" spans="1:20" s="15" customFormat="1" x14ac:dyDescent="0.2">
      <c r="A238" s="62"/>
      <c r="B238" s="138"/>
      <c r="C238" s="66" t="s">
        <v>1294</v>
      </c>
      <c r="E238" s="46"/>
      <c r="F238"/>
      <c r="G238" s="375"/>
      <c r="H238" s="370"/>
      <c r="I238" s="370"/>
      <c r="J238" s="370"/>
      <c r="K238" s="366"/>
      <c r="L238" s="384"/>
      <c r="M238" s="359"/>
      <c r="N238" s="28"/>
      <c r="P238" s="359"/>
    </row>
    <row r="239" spans="1:20" s="15" customFormat="1" x14ac:dyDescent="0.2">
      <c r="A239" s="392"/>
      <c r="B239" s="378"/>
      <c r="C239" s="378" t="s">
        <v>5158</v>
      </c>
      <c r="D239" s="52"/>
      <c r="E239" s="52"/>
      <c r="F239"/>
      <c r="G239" s="375" t="s">
        <v>4823</v>
      </c>
      <c r="H239" s="370" t="s">
        <v>4824</v>
      </c>
      <c r="I239" s="370" t="s">
        <v>4825</v>
      </c>
      <c r="J239" s="370" t="s">
        <v>4826</v>
      </c>
      <c r="K239" s="366" t="s">
        <v>4827</v>
      </c>
      <c r="L239" s="131"/>
      <c r="M239" s="115" t="s">
        <v>2361</v>
      </c>
      <c r="N239" s="28">
        <v>41102</v>
      </c>
      <c r="O239" s="359" t="s">
        <v>1623</v>
      </c>
      <c r="P239" s="367">
        <v>2012</v>
      </c>
    </row>
    <row r="240" spans="1:20" s="15" customFormat="1" x14ac:dyDescent="0.2">
      <c r="A240" s="73">
        <v>2096</v>
      </c>
      <c r="B240" s="237">
        <v>39203</v>
      </c>
      <c r="C240" s="249" t="s">
        <v>3999</v>
      </c>
      <c r="D240" s="77" t="s">
        <v>4000</v>
      </c>
      <c r="E240" s="77" t="s">
        <v>6201</v>
      </c>
      <c r="F240" s="77" t="s">
        <v>4011</v>
      </c>
      <c r="G240" s="249" t="s">
        <v>4012</v>
      </c>
      <c r="H240" s="75" t="s">
        <v>820</v>
      </c>
      <c r="I240" s="75" t="s">
        <v>4013</v>
      </c>
      <c r="J240" s="260">
        <v>6134772234</v>
      </c>
      <c r="K240" s="81"/>
      <c r="L240" s="79" t="s">
        <v>821</v>
      </c>
      <c r="M240" s="82">
        <v>38018</v>
      </c>
      <c r="N240" s="52"/>
      <c r="O240" s="52"/>
      <c r="P240" s="52"/>
      <c r="Q240" s="52"/>
      <c r="R240" s="52"/>
      <c r="S240" s="52"/>
      <c r="T240" s="52"/>
    </row>
    <row r="241" spans="1:20" s="15" customFormat="1" x14ac:dyDescent="0.2">
      <c r="A241" s="62">
        <v>3098</v>
      </c>
      <c r="B241" s="138">
        <v>39845</v>
      </c>
      <c r="C241" s="66" t="s">
        <v>6349</v>
      </c>
      <c r="D241" s="15" t="s">
        <v>6350</v>
      </c>
      <c r="E241" s="46" t="s">
        <v>6201</v>
      </c>
      <c r="F241" s="52"/>
      <c r="G241" s="86"/>
      <c r="H241" s="133"/>
      <c r="I241" s="133"/>
      <c r="J241" s="52"/>
      <c r="K241" s="52"/>
      <c r="L241" s="52"/>
      <c r="M241" s="52"/>
      <c r="N241" s="52"/>
      <c r="O241" s="52"/>
      <c r="P241" s="52"/>
      <c r="Q241" s="52"/>
      <c r="R241" s="52"/>
      <c r="S241" s="52"/>
      <c r="T241" s="52"/>
    </row>
    <row r="242" spans="1:20" s="15" customFormat="1" x14ac:dyDescent="0.2">
      <c r="A242" s="370">
        <v>3265</v>
      </c>
      <c r="B242" s="138">
        <v>41091</v>
      </c>
      <c r="C242" s="66" t="s">
        <v>2827</v>
      </c>
      <c r="D242" s="15" t="s">
        <v>5622</v>
      </c>
      <c r="E242" s="46" t="s">
        <v>6201</v>
      </c>
      <c r="F242" s="52"/>
      <c r="G242" s="86"/>
      <c r="H242" s="133"/>
      <c r="I242" s="133"/>
      <c r="J242" s="52"/>
      <c r="K242" s="52"/>
      <c r="L242" s="52"/>
      <c r="M242" s="52"/>
      <c r="N242" s="52"/>
      <c r="O242" s="52"/>
      <c r="P242" s="52"/>
      <c r="Q242" s="52"/>
      <c r="R242" s="52"/>
      <c r="S242" s="52"/>
      <c r="T242" s="52"/>
    </row>
    <row r="243" spans="1:20" s="15" customFormat="1" x14ac:dyDescent="0.2">
      <c r="A243" s="62">
        <v>2833</v>
      </c>
      <c r="B243" s="138">
        <v>39661</v>
      </c>
      <c r="C243" s="65" t="s">
        <v>5826</v>
      </c>
      <c r="D243" s="354" t="s">
        <v>5827</v>
      </c>
      <c r="E243" s="354" t="s">
        <v>6201</v>
      </c>
      <c r="F243" s="354" t="s">
        <v>2</v>
      </c>
      <c r="G243" s="65" t="s">
        <v>3</v>
      </c>
      <c r="H243" s="358" t="s">
        <v>1005</v>
      </c>
      <c r="I243" s="358" t="s">
        <v>4</v>
      </c>
      <c r="J243" s="261" t="s">
        <v>3677</v>
      </c>
      <c r="K243" s="360" t="s">
        <v>3678</v>
      </c>
      <c r="L243" s="354" t="s">
        <v>834</v>
      </c>
      <c r="M243" s="354"/>
      <c r="N243" s="28">
        <v>39378</v>
      </c>
      <c r="O243" s="354"/>
      <c r="P243" s="354"/>
      <c r="Q243" t="e">
        <f>#N/A</f>
        <v>#N/A</v>
      </c>
      <c r="R243" s="354"/>
    </row>
    <row r="244" spans="1:20" s="15" customFormat="1" x14ac:dyDescent="0.2">
      <c r="A244" s="368">
        <v>2641</v>
      </c>
      <c r="B244" s="138">
        <v>39873</v>
      </c>
      <c r="C244" s="66" t="s">
        <v>6229</v>
      </c>
      <c r="D244" s="15" t="s">
        <v>6230</v>
      </c>
      <c r="E244" s="46" t="s">
        <v>6201</v>
      </c>
      <c r="F244" s="77" t="s">
        <v>5245</v>
      </c>
      <c r="G244" s="249" t="s">
        <v>5246</v>
      </c>
      <c r="H244" s="75" t="s">
        <v>1005</v>
      </c>
      <c r="I244" s="75" t="s">
        <v>5247</v>
      </c>
      <c r="J244" s="260">
        <v>9025663342</v>
      </c>
      <c r="K244" s="78" t="s">
        <v>5248</v>
      </c>
      <c r="L244" s="79" t="s">
        <v>834</v>
      </c>
      <c r="M244" s="80" t="s">
        <v>5249</v>
      </c>
      <c r="N244" s="52"/>
      <c r="O244" s="52"/>
      <c r="P244" s="76"/>
      <c r="Q244" s="52"/>
      <c r="R244" s="52"/>
      <c r="S244" s="52"/>
      <c r="T244" s="52"/>
    </row>
    <row r="245" spans="1:20" s="15" customFormat="1" x14ac:dyDescent="0.2">
      <c r="A245" s="370">
        <v>3390</v>
      </c>
      <c r="B245" s="138">
        <v>41040</v>
      </c>
      <c r="C245" s="66" t="s">
        <v>4086</v>
      </c>
      <c r="D245" s="15" t="s">
        <v>4584</v>
      </c>
      <c r="E245" s="46" t="s">
        <v>6201</v>
      </c>
      <c r="F245" s="15" t="s">
        <v>4038</v>
      </c>
      <c r="G245" s="66" t="s">
        <v>4039</v>
      </c>
      <c r="H245" s="50" t="s">
        <v>857</v>
      </c>
      <c r="I245" s="50" t="s">
        <v>4042</v>
      </c>
      <c r="J245" s="43" t="s">
        <v>4040</v>
      </c>
      <c r="K245" s="384" t="s">
        <v>4041</v>
      </c>
      <c r="L245" s="115" t="s">
        <v>2361</v>
      </c>
      <c r="M245" s="28">
        <v>40492</v>
      </c>
      <c r="N245" s="15" t="s">
        <v>2476</v>
      </c>
      <c r="O245" s="15">
        <v>2010</v>
      </c>
      <c r="R245" s="10"/>
      <c r="T245" s="10"/>
    </row>
    <row r="246" spans="1:20" s="15" customFormat="1" x14ac:dyDescent="0.2">
      <c r="A246" s="370">
        <v>3443</v>
      </c>
      <c r="B246" s="138">
        <v>41132</v>
      </c>
      <c r="C246" s="86" t="s">
        <v>4086</v>
      </c>
      <c r="F246" s="354" t="s">
        <v>4298</v>
      </c>
      <c r="G246" s="65" t="s">
        <v>1057</v>
      </c>
      <c r="H246" s="358" t="s">
        <v>820</v>
      </c>
      <c r="I246" s="358" t="s">
        <v>2530</v>
      </c>
      <c r="J246" s="43">
        <v>6133980870</v>
      </c>
      <c r="K246" s="384" t="s">
        <v>3396</v>
      </c>
      <c r="L246" s="354" t="s">
        <v>821</v>
      </c>
      <c r="M246" s="106">
        <v>40238</v>
      </c>
      <c r="N246" s="109">
        <v>38292</v>
      </c>
      <c r="O246" s="46">
        <v>2004</v>
      </c>
    </row>
    <row r="247" spans="1:20" s="10" customFormat="1" x14ac:dyDescent="0.2">
      <c r="A247" s="370">
        <v>3373</v>
      </c>
      <c r="B247" s="138">
        <v>40664</v>
      </c>
      <c r="C247" s="66" t="s">
        <v>1067</v>
      </c>
      <c r="D247" s="52"/>
      <c r="E247" s="52"/>
      <c r="F247" s="15" t="s">
        <v>539</v>
      </c>
      <c r="G247" s="66" t="s">
        <v>5040</v>
      </c>
      <c r="H247" s="50" t="s">
        <v>6198</v>
      </c>
      <c r="I247" s="50" t="s">
        <v>5041</v>
      </c>
      <c r="J247" s="43" t="s">
        <v>540</v>
      </c>
      <c r="K247" s="384" t="s">
        <v>541</v>
      </c>
      <c r="L247" s="15" t="s">
        <v>6199</v>
      </c>
      <c r="M247" s="28">
        <v>40461</v>
      </c>
      <c r="O247" s="15">
        <v>2010</v>
      </c>
      <c r="P247" s="15"/>
      <c r="Q247" s="15"/>
      <c r="R247" s="15"/>
      <c r="S247" s="15"/>
      <c r="T247" s="15"/>
    </row>
    <row r="248" spans="1:20" s="15" customFormat="1" x14ac:dyDescent="0.2">
      <c r="A248" s="370">
        <v>3625</v>
      </c>
      <c r="B248" s="138">
        <v>41225</v>
      </c>
      <c r="C248" s="66" t="s">
        <v>1067</v>
      </c>
      <c r="D248" s="15" t="s">
        <v>1068</v>
      </c>
      <c r="E248" s="46" t="s">
        <v>6201</v>
      </c>
      <c r="F248" s="15" t="s">
        <v>5080</v>
      </c>
      <c r="G248" s="66" t="s">
        <v>2196</v>
      </c>
      <c r="H248" s="50" t="s">
        <v>820</v>
      </c>
      <c r="I248" s="50" t="s">
        <v>5081</v>
      </c>
      <c r="J248" s="43" t="s">
        <v>5082</v>
      </c>
      <c r="K248" s="390" t="s">
        <v>5083</v>
      </c>
      <c r="L248" s="15" t="s">
        <v>821</v>
      </c>
      <c r="M248" s="28">
        <v>40827</v>
      </c>
      <c r="O248" s="15">
        <v>2011</v>
      </c>
    </row>
    <row r="249" spans="1:20" s="15" customFormat="1" x14ac:dyDescent="0.2">
      <c r="A249" s="368">
        <v>2110</v>
      </c>
      <c r="B249" s="138">
        <v>39965</v>
      </c>
      <c r="C249" s="66" t="s">
        <v>3584</v>
      </c>
      <c r="D249" s="15" t="s">
        <v>506</v>
      </c>
      <c r="E249" s="46" t="s">
        <v>6201</v>
      </c>
      <c r="F249" s="77" t="s">
        <v>3680</v>
      </c>
      <c r="G249" s="249" t="s">
        <v>3681</v>
      </c>
      <c r="H249" s="75" t="s">
        <v>820</v>
      </c>
      <c r="I249" s="75" t="s">
        <v>3682</v>
      </c>
      <c r="J249" s="260">
        <v>9057757814</v>
      </c>
      <c r="K249" s="81"/>
      <c r="L249" s="79" t="s">
        <v>821</v>
      </c>
      <c r="M249" s="80">
        <v>38108</v>
      </c>
      <c r="N249" s="52"/>
      <c r="O249" s="52"/>
      <c r="P249" s="76"/>
      <c r="Q249" s="52"/>
      <c r="R249" s="52"/>
      <c r="S249" s="52"/>
      <c r="T249" s="52"/>
    </row>
    <row r="250" spans="1:20" s="15" customFormat="1" x14ac:dyDescent="0.2">
      <c r="A250" s="399">
        <v>3402</v>
      </c>
      <c r="B250" s="138">
        <v>41436</v>
      </c>
      <c r="C250" s="66" t="s">
        <v>53</v>
      </c>
      <c r="D250" s="15" t="s">
        <v>54</v>
      </c>
      <c r="E250" s="46" t="s">
        <v>6201</v>
      </c>
      <c r="F250" s="15" t="s">
        <v>3480</v>
      </c>
      <c r="G250" s="66" t="s">
        <v>975</v>
      </c>
      <c r="H250" s="50" t="s">
        <v>820</v>
      </c>
      <c r="I250" s="50" t="s">
        <v>976</v>
      </c>
      <c r="J250" s="43">
        <v>7054371347</v>
      </c>
      <c r="K250" s="387"/>
      <c r="L250" s="15" t="s">
        <v>821</v>
      </c>
      <c r="M250" s="28">
        <v>37226</v>
      </c>
      <c r="O250" s="46">
        <v>2001</v>
      </c>
      <c r="T250" s="354"/>
    </row>
    <row r="251" spans="1:20" s="15" customFormat="1" x14ac:dyDescent="0.2">
      <c r="A251" s="370">
        <v>3761</v>
      </c>
      <c r="B251" s="138">
        <v>41591</v>
      </c>
      <c r="C251" s="375" t="s">
        <v>6082</v>
      </c>
      <c r="D251" s="359" t="s">
        <v>6083</v>
      </c>
      <c r="E251" s="367" t="s">
        <v>6201</v>
      </c>
      <c r="F251" s="359" t="s">
        <v>6084</v>
      </c>
      <c r="G251" s="375" t="s">
        <v>3144</v>
      </c>
      <c r="H251" s="370" t="s">
        <v>820</v>
      </c>
      <c r="I251" s="370" t="s">
        <v>3145</v>
      </c>
      <c r="J251" s="366" t="s">
        <v>6085</v>
      </c>
      <c r="K251" s="379" t="s">
        <v>6086</v>
      </c>
      <c r="L251" s="359" t="s">
        <v>821</v>
      </c>
      <c r="M251" s="28">
        <v>41225</v>
      </c>
      <c r="O251" s="367">
        <v>2012</v>
      </c>
    </row>
    <row r="252" spans="1:20" s="15" customFormat="1" x14ac:dyDescent="0.2">
      <c r="A252" s="368">
        <v>3013</v>
      </c>
      <c r="B252" s="138">
        <v>39630</v>
      </c>
      <c r="C252" s="65" t="s">
        <v>5526</v>
      </c>
      <c r="D252" s="354" t="s">
        <v>5439</v>
      </c>
      <c r="E252" s="354" t="s">
        <v>6201</v>
      </c>
      <c r="F252" s="15" t="s">
        <v>4137</v>
      </c>
      <c r="G252" s="308" t="s">
        <v>1163</v>
      </c>
      <c r="H252" s="50" t="s">
        <v>2412</v>
      </c>
      <c r="I252" s="50" t="s">
        <v>1642</v>
      </c>
      <c r="J252" s="50" t="s">
        <v>820</v>
      </c>
      <c r="K252" s="15" t="s">
        <v>2413</v>
      </c>
      <c r="L252" s="43">
        <v>0</v>
      </c>
      <c r="M252" s="48"/>
      <c r="N252" s="10" t="s">
        <v>821</v>
      </c>
      <c r="O252" s="92"/>
      <c r="P252" s="28">
        <v>39630</v>
      </c>
    </row>
    <row r="253" spans="1:20" s="15" customFormat="1" x14ac:dyDescent="0.2">
      <c r="A253" s="370">
        <v>3552</v>
      </c>
      <c r="B253" s="138">
        <v>41102</v>
      </c>
      <c r="C253" s="66" t="s">
        <v>1082</v>
      </c>
      <c r="D253" s="15" t="s">
        <v>1283</v>
      </c>
      <c r="E253" s="46" t="s">
        <v>6201</v>
      </c>
      <c r="F253" s="15" t="s">
        <v>3669</v>
      </c>
      <c r="G253" s="66" t="s">
        <v>1157</v>
      </c>
      <c r="H253" s="50" t="s">
        <v>1158</v>
      </c>
      <c r="I253" s="50" t="s">
        <v>1659</v>
      </c>
      <c r="J253" s="43" t="s">
        <v>3670</v>
      </c>
      <c r="K253" s="390" t="s">
        <v>3671</v>
      </c>
      <c r="L253" s="15" t="s">
        <v>1160</v>
      </c>
      <c r="M253" s="28">
        <v>40735</v>
      </c>
      <c r="O253" s="15">
        <v>2011</v>
      </c>
      <c r="Q253" s="52"/>
    </row>
    <row r="254" spans="1:20" s="15" customFormat="1" x14ac:dyDescent="0.2">
      <c r="A254" s="62">
        <v>3030</v>
      </c>
      <c r="B254" s="138">
        <v>41122</v>
      </c>
      <c r="C254" s="66" t="s">
        <v>625</v>
      </c>
      <c r="D254" s="15" t="s">
        <v>4514</v>
      </c>
      <c r="E254" s="46" t="s">
        <v>6201</v>
      </c>
      <c r="F254" s="15" t="s">
        <v>5321</v>
      </c>
      <c r="G254" s="66" t="s">
        <v>1817</v>
      </c>
      <c r="H254" s="50" t="s">
        <v>820</v>
      </c>
      <c r="I254" s="50" t="s">
        <v>5322</v>
      </c>
      <c r="J254" s="192">
        <v>2507972543</v>
      </c>
      <c r="K254" s="49" t="s">
        <v>5323</v>
      </c>
      <c r="L254" s="15" t="s">
        <v>821</v>
      </c>
      <c r="M254" s="92"/>
      <c r="N254" s="28">
        <v>39753</v>
      </c>
      <c r="P254" s="46">
        <v>2008</v>
      </c>
    </row>
    <row r="255" spans="1:20" s="15" customFormat="1" x14ac:dyDescent="0.2">
      <c r="A255" s="62">
        <v>3022</v>
      </c>
      <c r="B255" s="138">
        <v>39661</v>
      </c>
      <c r="C255" s="65" t="s">
        <v>5529</v>
      </c>
      <c r="D255" s="354" t="s">
        <v>5530</v>
      </c>
      <c r="E255" s="354" t="s">
        <v>6201</v>
      </c>
      <c r="F255" s="15" t="s">
        <v>1823</v>
      </c>
      <c r="G255" s="66" t="s">
        <v>2266</v>
      </c>
      <c r="H255" s="50" t="s">
        <v>1158</v>
      </c>
      <c r="I255" s="50" t="s">
        <v>1824</v>
      </c>
      <c r="J255" s="192">
        <v>4038187825</v>
      </c>
      <c r="K255" s="49" t="s">
        <v>1825</v>
      </c>
      <c r="L255" s="15" t="s">
        <v>1160</v>
      </c>
      <c r="M255" s="92"/>
      <c r="N255" s="28">
        <v>39692</v>
      </c>
      <c r="O255" s="15" t="s">
        <v>2393</v>
      </c>
      <c r="P255" s="46">
        <v>2008</v>
      </c>
    </row>
    <row r="256" spans="1:20" s="15" customFormat="1" x14ac:dyDescent="0.2">
      <c r="A256" s="368">
        <v>3142</v>
      </c>
      <c r="B256" s="138">
        <v>40330</v>
      </c>
      <c r="C256" s="66" t="s">
        <v>4840</v>
      </c>
      <c r="D256" s="15" t="s">
        <v>4841</v>
      </c>
      <c r="E256" s="46" t="s">
        <v>6201</v>
      </c>
      <c r="F256" s="15" t="s">
        <v>5978</v>
      </c>
      <c r="G256" s="66" t="s">
        <v>4763</v>
      </c>
      <c r="H256" s="50" t="s">
        <v>820</v>
      </c>
      <c r="I256" s="50" t="s">
        <v>5979</v>
      </c>
      <c r="J256" s="43" t="s">
        <v>5980</v>
      </c>
      <c r="K256" s="51" t="s">
        <v>5981</v>
      </c>
      <c r="L256" s="15" t="s">
        <v>821</v>
      </c>
      <c r="M256" s="28">
        <v>39326</v>
      </c>
      <c r="O256" s="46">
        <v>2007</v>
      </c>
      <c r="Q256" s="52"/>
      <c r="R256" s="52"/>
      <c r="S256" s="52"/>
      <c r="T256" s="52"/>
    </row>
    <row r="257" spans="1:20" s="15" customFormat="1" x14ac:dyDescent="0.2">
      <c r="A257" s="73">
        <v>2294</v>
      </c>
      <c r="B257" s="237">
        <v>39114</v>
      </c>
      <c r="C257" s="249" t="s">
        <v>5535</v>
      </c>
      <c r="D257" s="77" t="s">
        <v>5536</v>
      </c>
      <c r="E257" s="77" t="s">
        <v>4717</v>
      </c>
      <c r="F257" s="354" t="s">
        <v>4342</v>
      </c>
      <c r="G257" s="65" t="s">
        <v>4343</v>
      </c>
      <c r="H257" s="358" t="s">
        <v>3573</v>
      </c>
      <c r="I257" s="358" t="s">
        <v>4344</v>
      </c>
      <c r="J257" s="261">
        <v>7098950034</v>
      </c>
      <c r="K257" s="23">
        <v>0</v>
      </c>
      <c r="L257" s="354" t="s">
        <v>834</v>
      </c>
      <c r="M257" s="354"/>
      <c r="N257" s="97">
        <v>38534</v>
      </c>
      <c r="O257" s="354"/>
      <c r="P257" s="354"/>
      <c r="Q257"/>
      <c r="R257" s="354"/>
      <c r="S257" s="354"/>
      <c r="T257" s="354"/>
    </row>
    <row r="258" spans="1:20" s="15" customFormat="1" x14ac:dyDescent="0.2">
      <c r="A258" s="73">
        <v>2784</v>
      </c>
      <c r="B258" s="237">
        <v>39264</v>
      </c>
      <c r="C258" s="249" t="s">
        <v>2818</v>
      </c>
      <c r="D258" s="77" t="s">
        <v>892</v>
      </c>
      <c r="E258" s="77" t="s">
        <v>6201</v>
      </c>
      <c r="F258" s="15" t="s">
        <v>411</v>
      </c>
      <c r="G258" s="66" t="s">
        <v>4385</v>
      </c>
      <c r="H258" s="50" t="s">
        <v>4386</v>
      </c>
      <c r="I258" s="50" t="s">
        <v>2310</v>
      </c>
      <c r="J258" s="192">
        <v>2043385263</v>
      </c>
      <c r="K258" s="360" t="s">
        <v>609</v>
      </c>
      <c r="L258" s="15" t="s">
        <v>1160</v>
      </c>
      <c r="M258" s="92"/>
      <c r="N258" s="363">
        <v>39264</v>
      </c>
      <c r="P258" s="46">
        <v>2007</v>
      </c>
    </row>
    <row r="259" spans="1:20" x14ac:dyDescent="0.2">
      <c r="A259" s="62">
        <v>3057</v>
      </c>
      <c r="B259" s="138">
        <v>40087</v>
      </c>
      <c r="C259" s="66" t="s">
        <v>4637</v>
      </c>
      <c r="D259" s="15" t="s">
        <v>4638</v>
      </c>
      <c r="E259" s="46" t="s">
        <v>6201</v>
      </c>
      <c r="F259" s="10" t="s">
        <v>5035</v>
      </c>
      <c r="G259" s="251" t="s">
        <v>499</v>
      </c>
      <c r="H259" s="165" t="s">
        <v>820</v>
      </c>
      <c r="I259" s="165" t="s">
        <v>5036</v>
      </c>
      <c r="J259" s="43">
        <v>0</v>
      </c>
      <c r="K259" s="360" t="s">
        <v>3391</v>
      </c>
      <c r="L259" s="10" t="s">
        <v>821</v>
      </c>
      <c r="M259" s="28">
        <v>39508</v>
      </c>
      <c r="N259" s="15"/>
      <c r="O259" s="46">
        <v>2008</v>
      </c>
      <c r="P259" s="52" t="s">
        <v>47</v>
      </c>
      <c r="Q259" s="52">
        <v>3396</v>
      </c>
    </row>
    <row r="260" spans="1:20" s="15" customFormat="1" x14ac:dyDescent="0.2">
      <c r="A260" s="62">
        <v>3140</v>
      </c>
      <c r="B260" s="138">
        <v>40330</v>
      </c>
      <c r="C260" s="66" t="s">
        <v>5581</v>
      </c>
      <c r="D260" s="15" t="s">
        <v>3612</v>
      </c>
      <c r="E260" s="46" t="s">
        <v>6201</v>
      </c>
      <c r="F260" s="15" t="s">
        <v>3108</v>
      </c>
      <c r="G260" s="66" t="s">
        <v>1807</v>
      </c>
      <c r="H260" s="50" t="s">
        <v>820</v>
      </c>
      <c r="I260" s="50" t="s">
        <v>1808</v>
      </c>
      <c r="J260" s="43" t="s">
        <v>1809</v>
      </c>
      <c r="K260" s="51" t="s">
        <v>1810</v>
      </c>
      <c r="L260" s="15" t="s">
        <v>821</v>
      </c>
      <c r="M260" s="28">
        <v>39356</v>
      </c>
      <c r="O260" s="46">
        <v>2007</v>
      </c>
      <c r="Q260" s="52"/>
      <c r="R260" s="52"/>
      <c r="S260" s="52"/>
      <c r="T260" s="52"/>
    </row>
    <row r="261" spans="1:20" s="15" customFormat="1" x14ac:dyDescent="0.2">
      <c r="A261" s="62">
        <v>2795</v>
      </c>
      <c r="B261" s="138">
        <v>39995</v>
      </c>
      <c r="C261" s="66" t="s">
        <v>2897</v>
      </c>
      <c r="D261" s="15" t="s">
        <v>2898</v>
      </c>
      <c r="E261" s="46" t="s">
        <v>6201</v>
      </c>
      <c r="F261" s="15" t="s">
        <v>3393</v>
      </c>
      <c r="G261" s="66" t="s">
        <v>865</v>
      </c>
      <c r="H261" s="50" t="s">
        <v>6198</v>
      </c>
      <c r="I261" s="50" t="s">
        <v>3394</v>
      </c>
      <c r="J261" s="192">
        <v>6048568547</v>
      </c>
      <c r="K261" s="360" t="s">
        <v>2632</v>
      </c>
      <c r="L261" s="15" t="s">
        <v>6199</v>
      </c>
      <c r="M261" s="92"/>
      <c r="N261" s="28">
        <v>39295</v>
      </c>
      <c r="P261" s="46">
        <v>2007</v>
      </c>
    </row>
    <row r="262" spans="1:20" s="15" customFormat="1" x14ac:dyDescent="0.2">
      <c r="A262" s="370">
        <v>3664</v>
      </c>
      <c r="B262" s="138">
        <v>41377</v>
      </c>
      <c r="C262" s="375" t="s">
        <v>2897</v>
      </c>
      <c r="D262" s="359" t="s">
        <v>5934</v>
      </c>
      <c r="E262" s="367" t="s">
        <v>6201</v>
      </c>
      <c r="F262" s="15" t="s">
        <v>3710</v>
      </c>
      <c r="G262" s="66" t="s">
        <v>5925</v>
      </c>
      <c r="H262" s="50" t="s">
        <v>820</v>
      </c>
      <c r="I262" s="50" t="s">
        <v>2579</v>
      </c>
      <c r="J262" s="43" t="s">
        <v>2580</v>
      </c>
      <c r="K262" s="391"/>
      <c r="L262" s="15" t="s">
        <v>821</v>
      </c>
      <c r="M262" s="28">
        <v>37561</v>
      </c>
      <c r="O262" s="46">
        <v>2002</v>
      </c>
      <c r="R262" s="354"/>
      <c r="S262" s="354"/>
    </row>
    <row r="263" spans="1:20" s="15" customFormat="1" x14ac:dyDescent="0.2">
      <c r="A263" s="73">
        <v>2888</v>
      </c>
      <c r="B263" s="237">
        <v>39569</v>
      </c>
      <c r="C263" s="249" t="s">
        <v>2822</v>
      </c>
      <c r="D263" s="77" t="s">
        <v>2823</v>
      </c>
      <c r="E263" s="77" t="s">
        <v>1163</v>
      </c>
      <c r="G263" s="66"/>
      <c r="H263" s="50"/>
      <c r="I263" s="50"/>
      <c r="J263" s="50"/>
    </row>
    <row r="264" spans="1:20" s="15" customFormat="1" x14ac:dyDescent="0.2">
      <c r="A264" s="370">
        <v>3241</v>
      </c>
      <c r="B264" s="138">
        <v>40360</v>
      </c>
      <c r="C264" s="66" t="s">
        <v>1212</v>
      </c>
      <c r="D264" s="15" t="s">
        <v>1213</v>
      </c>
      <c r="E264" s="377" t="s">
        <v>6201</v>
      </c>
      <c r="F264" s="46" t="s">
        <v>3365</v>
      </c>
      <c r="G264" s="308" t="s">
        <v>502</v>
      </c>
      <c r="H264" s="185" t="s">
        <v>820</v>
      </c>
      <c r="I264" s="185" t="s">
        <v>3366</v>
      </c>
      <c r="J264" s="43">
        <v>4162204287</v>
      </c>
      <c r="K264" s="385" t="s">
        <v>3367</v>
      </c>
      <c r="L264" s="46" t="s">
        <v>821</v>
      </c>
      <c r="M264" s="28">
        <v>40269</v>
      </c>
      <c r="O264" s="15">
        <v>2010</v>
      </c>
      <c r="R264" s="52"/>
      <c r="S264" s="52"/>
      <c r="T264" s="52"/>
    </row>
    <row r="265" spans="1:20" s="15" customFormat="1" x14ac:dyDescent="0.2">
      <c r="A265" s="370">
        <v>3542</v>
      </c>
      <c r="B265" s="138">
        <v>41072</v>
      </c>
      <c r="C265" s="66" t="s">
        <v>5650</v>
      </c>
      <c r="F265" s="359" t="s">
        <v>1304</v>
      </c>
      <c r="G265" s="66" t="s">
        <v>6000</v>
      </c>
      <c r="H265" s="50" t="s">
        <v>832</v>
      </c>
      <c r="I265" s="50" t="s">
        <v>6207</v>
      </c>
      <c r="J265" s="43" t="s">
        <v>6208</v>
      </c>
      <c r="K265" s="390" t="s">
        <v>6209</v>
      </c>
      <c r="L265" s="15" t="s">
        <v>4661</v>
      </c>
      <c r="M265" s="28">
        <v>40735</v>
      </c>
      <c r="N265" s="15" t="s">
        <v>1044</v>
      </c>
      <c r="O265" s="46">
        <v>2008</v>
      </c>
    </row>
    <row r="266" spans="1:20" s="15" customFormat="1" x14ac:dyDescent="0.2">
      <c r="A266" s="62">
        <v>3120</v>
      </c>
      <c r="B266" s="138">
        <v>39904</v>
      </c>
      <c r="C266" s="66" t="s">
        <v>321</v>
      </c>
      <c r="F266" s="46" t="s">
        <v>653</v>
      </c>
      <c r="G266" s="308" t="s">
        <v>769</v>
      </c>
      <c r="H266" s="185" t="s">
        <v>820</v>
      </c>
      <c r="I266" s="185" t="s">
        <v>654</v>
      </c>
      <c r="J266" s="43">
        <v>6475888662</v>
      </c>
      <c r="K266" s="379" t="s">
        <v>2824</v>
      </c>
      <c r="L266" s="46" t="s">
        <v>821</v>
      </c>
      <c r="M266" s="28">
        <v>39995</v>
      </c>
      <c r="N266" s="15" t="s">
        <v>2152</v>
      </c>
      <c r="O266" s="15">
        <v>2009</v>
      </c>
      <c r="P266" s="10"/>
      <c r="Q266" s="52"/>
      <c r="R266" s="52"/>
      <c r="S266" s="52"/>
      <c r="T266" s="52"/>
    </row>
    <row r="267" spans="1:20" s="15" customFormat="1" x14ac:dyDescent="0.2">
      <c r="A267" s="62">
        <v>3031</v>
      </c>
      <c r="B267" s="138">
        <v>39661</v>
      </c>
      <c r="C267" s="65" t="s">
        <v>6257</v>
      </c>
      <c r="D267" s="354" t="s">
        <v>5279</v>
      </c>
      <c r="E267" s="354" t="s">
        <v>6201</v>
      </c>
      <c r="F267" s="15" t="s">
        <v>5325</v>
      </c>
      <c r="G267" s="66" t="s">
        <v>1157</v>
      </c>
      <c r="H267" s="50" t="s">
        <v>1158</v>
      </c>
      <c r="I267" s="50" t="s">
        <v>5326</v>
      </c>
      <c r="J267" s="192">
        <v>7809708867</v>
      </c>
      <c r="K267" s="49" t="s">
        <v>5327</v>
      </c>
      <c r="L267" s="15" t="s">
        <v>1160</v>
      </c>
      <c r="M267" s="92"/>
      <c r="N267" s="28">
        <v>39753</v>
      </c>
      <c r="O267" s="15" t="s">
        <v>4095</v>
      </c>
      <c r="P267" s="46">
        <v>2008</v>
      </c>
    </row>
    <row r="268" spans="1:20" s="15" customFormat="1" x14ac:dyDescent="0.2">
      <c r="A268" s="62">
        <v>2816</v>
      </c>
      <c r="B268" s="138">
        <v>40299</v>
      </c>
      <c r="C268" s="65" t="s">
        <v>635</v>
      </c>
      <c r="D268" s="354" t="s">
        <v>2366</v>
      </c>
      <c r="E268" s="364" t="s">
        <v>6201</v>
      </c>
      <c r="F268" s="15" t="s">
        <v>4633</v>
      </c>
      <c r="G268" s="66" t="s">
        <v>502</v>
      </c>
      <c r="H268" s="50" t="s">
        <v>820</v>
      </c>
      <c r="I268" s="50" t="s">
        <v>4634</v>
      </c>
      <c r="J268" s="192" t="s">
        <v>4635</v>
      </c>
      <c r="K268" s="360" t="s">
        <v>4636</v>
      </c>
      <c r="L268" s="15" t="s">
        <v>821</v>
      </c>
      <c r="M268" s="92"/>
      <c r="N268" s="28">
        <v>39356</v>
      </c>
      <c r="P268" s="46">
        <v>2007</v>
      </c>
    </row>
    <row r="269" spans="1:20" s="15" customFormat="1" x14ac:dyDescent="0.2">
      <c r="A269" s="62">
        <v>861</v>
      </c>
      <c r="B269" s="138">
        <v>39600</v>
      </c>
      <c r="C269" s="65" t="s">
        <v>3644</v>
      </c>
      <c r="D269" s="354" t="s">
        <v>3645</v>
      </c>
      <c r="E269" s="354" t="s">
        <v>1163</v>
      </c>
      <c r="F269" s="79" t="s">
        <v>5848</v>
      </c>
      <c r="G269" s="313" t="s">
        <v>5849</v>
      </c>
      <c r="H269" s="257" t="s">
        <v>820</v>
      </c>
      <c r="I269" s="257" t="s">
        <v>5850</v>
      </c>
      <c r="J269" s="260" t="s">
        <v>5851</v>
      </c>
      <c r="K269" s="83"/>
      <c r="L269" s="79" t="s">
        <v>821</v>
      </c>
      <c r="M269" s="80">
        <v>36192</v>
      </c>
      <c r="N269" s="52"/>
      <c r="O269" s="52"/>
      <c r="P269" s="52"/>
      <c r="Q269" s="52"/>
      <c r="R269" s="52"/>
      <c r="S269" s="52"/>
      <c r="T269" s="52"/>
    </row>
    <row r="270" spans="1:20" s="15" customFormat="1" x14ac:dyDescent="0.2">
      <c r="A270" s="73">
        <v>2606</v>
      </c>
      <c r="B270" s="237">
        <v>39295</v>
      </c>
      <c r="C270" s="249" t="s">
        <v>36</v>
      </c>
      <c r="D270" s="77" t="s">
        <v>37</v>
      </c>
      <c r="E270" s="77" t="s">
        <v>6201</v>
      </c>
      <c r="F270" s="52"/>
      <c r="G270" s="86"/>
      <c r="H270" s="133"/>
      <c r="I270" s="133"/>
      <c r="J270" s="133"/>
      <c r="K270" s="52"/>
      <c r="L270" s="52"/>
      <c r="M270" s="52"/>
      <c r="N270" s="99"/>
      <c r="O270" s="52"/>
      <c r="P270" s="52"/>
      <c r="Q270" s="52"/>
      <c r="S270" s="354"/>
      <c r="T270" s="354"/>
    </row>
    <row r="271" spans="1:20" s="15" customFormat="1" x14ac:dyDescent="0.2">
      <c r="A271" s="370" t="s">
        <v>1519</v>
      </c>
      <c r="B271" s="138" t="s">
        <v>805</v>
      </c>
      <c r="C271" s="254" t="s">
        <v>1586</v>
      </c>
      <c r="D271" s="115" t="s">
        <v>1587</v>
      </c>
      <c r="E271" s="117" t="s">
        <v>6201</v>
      </c>
      <c r="F271" s="46" t="s">
        <v>167</v>
      </c>
      <c r="G271" s="308" t="s">
        <v>1166</v>
      </c>
      <c r="H271" s="185" t="s">
        <v>1158</v>
      </c>
      <c r="I271" s="425" t="s">
        <v>360</v>
      </c>
      <c r="J271" s="43" t="s">
        <v>168</v>
      </c>
      <c r="K271" s="390" t="s">
        <v>169</v>
      </c>
      <c r="L271" s="46" t="s">
        <v>1160</v>
      </c>
      <c r="M271" s="28">
        <v>40118</v>
      </c>
      <c r="N271" s="15" t="s">
        <v>4095</v>
      </c>
      <c r="O271" s="15">
        <v>2011</v>
      </c>
    </row>
    <row r="272" spans="1:20" s="15" customFormat="1" x14ac:dyDescent="0.2">
      <c r="A272" s="62">
        <v>2786</v>
      </c>
      <c r="B272" s="138">
        <v>39630</v>
      </c>
      <c r="C272" s="65" t="s">
        <v>1236</v>
      </c>
      <c r="D272" t="s">
        <v>3315</v>
      </c>
      <c r="E272" t="s">
        <v>6201</v>
      </c>
      <c r="F272" s="354" t="s">
        <v>2400</v>
      </c>
      <c r="G272" s="65" t="s">
        <v>401</v>
      </c>
      <c r="H272" s="358" t="s">
        <v>6198</v>
      </c>
      <c r="I272" s="358" t="s">
        <v>2401</v>
      </c>
      <c r="J272" s="261">
        <v>6047377080</v>
      </c>
      <c r="K272" s="23" t="s">
        <v>3097</v>
      </c>
      <c r="L272" s="354" t="s">
        <v>6199</v>
      </c>
      <c r="M272" s="354"/>
      <c r="N272" s="363">
        <v>39283</v>
      </c>
      <c r="O272" s="354"/>
      <c r="P272" s="354"/>
      <c r="Q272" s="354"/>
      <c r="R272" s="354"/>
      <c r="S272" s="354"/>
      <c r="T272" s="354"/>
    </row>
    <row r="273" spans="1:20" s="15" customFormat="1" x14ac:dyDescent="0.2">
      <c r="A273" s="370">
        <v>3742</v>
      </c>
      <c r="B273" s="138">
        <v>41560</v>
      </c>
      <c r="C273" s="375" t="s">
        <v>3069</v>
      </c>
      <c r="D273" s="359" t="s">
        <v>3070</v>
      </c>
      <c r="E273" s="367" t="s">
        <v>6201</v>
      </c>
      <c r="F273" s="359" t="s">
        <v>463</v>
      </c>
      <c r="G273" s="375" t="s">
        <v>3616</v>
      </c>
      <c r="H273" s="370" t="s">
        <v>832</v>
      </c>
      <c r="I273" s="370" t="s">
        <v>464</v>
      </c>
      <c r="J273" s="366" t="s">
        <v>465</v>
      </c>
      <c r="K273" s="379" t="s">
        <v>466</v>
      </c>
      <c r="L273" s="359" t="s">
        <v>4661</v>
      </c>
      <c r="M273" s="28">
        <v>41194</v>
      </c>
      <c r="O273" s="359">
        <v>2012</v>
      </c>
    </row>
    <row r="274" spans="1:20" s="15" customFormat="1" x14ac:dyDescent="0.2">
      <c r="A274" s="62">
        <v>1835</v>
      </c>
      <c r="B274" s="138">
        <v>40695</v>
      </c>
      <c r="C274" s="66" t="s">
        <v>2554</v>
      </c>
      <c r="D274" s="15" t="s">
        <v>2555</v>
      </c>
      <c r="E274" s="46" t="s">
        <v>6201</v>
      </c>
      <c r="F274" s="354" t="s">
        <v>6386</v>
      </c>
      <c r="G274" s="65" t="s">
        <v>4373</v>
      </c>
      <c r="H274" s="358" t="s">
        <v>820</v>
      </c>
      <c r="I274" s="358" t="s">
        <v>6387</v>
      </c>
      <c r="J274" s="261">
        <v>0</v>
      </c>
      <c r="K274" s="23">
        <v>0</v>
      </c>
      <c r="L274" s="354" t="s">
        <v>821</v>
      </c>
      <c r="M274" s="354"/>
      <c r="N274" s="26">
        <v>37438</v>
      </c>
      <c r="O274" s="354"/>
      <c r="P274" s="354"/>
      <c r="Q274" s="354"/>
      <c r="R274" s="354"/>
      <c r="S274" s="354"/>
      <c r="T274" s="354"/>
    </row>
    <row r="275" spans="1:20" s="15" customFormat="1" x14ac:dyDescent="0.2">
      <c r="A275" s="62">
        <v>3143</v>
      </c>
      <c r="B275" s="138">
        <v>39965</v>
      </c>
      <c r="C275" s="66" t="s">
        <v>4843</v>
      </c>
      <c r="D275" s="15" t="s">
        <v>4844</v>
      </c>
      <c r="E275" s="46" t="s">
        <v>6201</v>
      </c>
      <c r="F275" s="15" t="s">
        <v>907</v>
      </c>
      <c r="G275" s="66" t="s">
        <v>3610</v>
      </c>
      <c r="H275" s="50" t="s">
        <v>832</v>
      </c>
      <c r="I275" s="50" t="s">
        <v>908</v>
      </c>
      <c r="J275" s="43" t="s">
        <v>909</v>
      </c>
      <c r="K275" s="103">
        <v>0</v>
      </c>
      <c r="L275" s="15" t="s">
        <v>4661</v>
      </c>
      <c r="M275" s="28">
        <v>40057</v>
      </c>
      <c r="O275" s="46">
        <v>2009</v>
      </c>
      <c r="P275" s="52"/>
      <c r="Q275" s="52"/>
      <c r="R275" s="52"/>
      <c r="S275" s="52"/>
      <c r="T275" s="52"/>
    </row>
    <row r="276" spans="1:20" s="15" customFormat="1" x14ac:dyDescent="0.2">
      <c r="A276" s="370">
        <v>3713</v>
      </c>
      <c r="B276" s="138">
        <v>41499</v>
      </c>
      <c r="C276" s="255" t="s">
        <v>4643</v>
      </c>
      <c r="D276" s="160" t="s">
        <v>3103</v>
      </c>
      <c r="E276" s="161" t="s">
        <v>6201</v>
      </c>
      <c r="F276" s="46" t="s">
        <v>6265</v>
      </c>
      <c r="G276" s="308" t="s">
        <v>3361</v>
      </c>
      <c r="H276" s="185" t="s">
        <v>6198</v>
      </c>
      <c r="I276" s="185" t="s">
        <v>6266</v>
      </c>
      <c r="J276" s="43">
        <v>2503325509</v>
      </c>
      <c r="K276" s="384" t="s">
        <v>6267</v>
      </c>
      <c r="L276" s="46" t="s">
        <v>6199</v>
      </c>
      <c r="M276" s="28">
        <v>40210</v>
      </c>
      <c r="O276" s="15">
        <v>2010</v>
      </c>
    </row>
    <row r="277" spans="1:20" s="15" customFormat="1" x14ac:dyDescent="0.2">
      <c r="A277" s="62">
        <v>3011</v>
      </c>
      <c r="B277" s="138">
        <v>39630</v>
      </c>
      <c r="C277" s="65" t="s">
        <v>3318</v>
      </c>
      <c r="D277" s="354" t="s">
        <v>3319</v>
      </c>
      <c r="E277" s="354" t="s">
        <v>6201</v>
      </c>
      <c r="F277" s="15" t="s">
        <v>4133</v>
      </c>
      <c r="G277" s="66" t="s">
        <v>4134</v>
      </c>
      <c r="H277" s="50" t="s">
        <v>820</v>
      </c>
      <c r="I277" s="50" t="s">
        <v>4135</v>
      </c>
      <c r="J277" s="192">
        <v>0</v>
      </c>
      <c r="K277" s="48"/>
      <c r="L277" s="15" t="s">
        <v>821</v>
      </c>
      <c r="M277" s="92"/>
      <c r="N277" s="28">
        <v>39630</v>
      </c>
      <c r="P277" s="46">
        <v>2008</v>
      </c>
    </row>
    <row r="278" spans="1:20" s="15" customFormat="1" x14ac:dyDescent="0.2">
      <c r="A278" s="370">
        <v>3708</v>
      </c>
      <c r="B278" s="138">
        <v>41468</v>
      </c>
      <c r="C278" s="375" t="s">
        <v>1298</v>
      </c>
      <c r="D278" s="359" t="s">
        <v>1299</v>
      </c>
      <c r="E278" s="367" t="s">
        <v>6201</v>
      </c>
      <c r="F278" s="15" t="s">
        <v>1253</v>
      </c>
      <c r="G278" s="66" t="s">
        <v>2517</v>
      </c>
      <c r="H278" s="50" t="s">
        <v>6198</v>
      </c>
      <c r="I278" s="50" t="s">
        <v>1254</v>
      </c>
      <c r="J278" s="43">
        <v>2503818431</v>
      </c>
      <c r="K278" s="385" t="s">
        <v>4684</v>
      </c>
      <c r="L278" s="15" t="s">
        <v>6199</v>
      </c>
      <c r="M278" s="68"/>
      <c r="N278" s="107" t="s">
        <v>1216</v>
      </c>
      <c r="O278" s="46">
        <v>2008</v>
      </c>
      <c r="P278" s="354"/>
    </row>
    <row r="279" spans="1:20" s="15" customFormat="1" x14ac:dyDescent="0.2">
      <c r="A279" s="62">
        <v>2693</v>
      </c>
      <c r="B279" s="138">
        <v>40087</v>
      </c>
      <c r="C279" s="66" t="s">
        <v>4509</v>
      </c>
      <c r="D279" s="15" t="s">
        <v>4510</v>
      </c>
      <c r="E279" s="46" t="s">
        <v>6201</v>
      </c>
      <c r="F279" s="354" t="s">
        <v>1983</v>
      </c>
      <c r="G279" s="65" t="s">
        <v>5936</v>
      </c>
      <c r="H279" s="358" t="s">
        <v>1174</v>
      </c>
      <c r="I279" s="358" t="s">
        <v>1984</v>
      </c>
      <c r="J279" s="261">
        <v>3067786757</v>
      </c>
      <c r="K279" s="23">
        <v>0</v>
      </c>
      <c r="L279" s="354" t="s">
        <v>6199</v>
      </c>
      <c r="M279" s="354"/>
      <c r="N279" s="363">
        <v>39240</v>
      </c>
      <c r="O279" s="354"/>
      <c r="P279" s="354"/>
      <c r="Q279" s="354"/>
      <c r="R279" s="354"/>
      <c r="S279" s="354"/>
      <c r="T279" s="354"/>
    </row>
    <row r="280" spans="1:20" s="15" customFormat="1" x14ac:dyDescent="0.2">
      <c r="A280" s="73">
        <v>2801</v>
      </c>
      <c r="B280" s="237">
        <v>39295</v>
      </c>
      <c r="C280" s="249" t="s">
        <v>3323</v>
      </c>
      <c r="D280" s="77" t="s">
        <v>3324</v>
      </c>
      <c r="E280" s="77" t="s">
        <v>6201</v>
      </c>
      <c r="F280" s="354" t="s">
        <v>4020</v>
      </c>
      <c r="G280" s="65" t="s">
        <v>1157</v>
      </c>
      <c r="H280" s="358" t="s">
        <v>1158</v>
      </c>
      <c r="I280" s="358" t="s">
        <v>3993</v>
      </c>
      <c r="J280" s="261">
        <v>7806690462</v>
      </c>
      <c r="K280" s="24" t="s">
        <v>3994</v>
      </c>
      <c r="L280" s="354" t="s">
        <v>1160</v>
      </c>
      <c r="M280" s="354"/>
      <c r="N280" s="362">
        <v>39324</v>
      </c>
      <c r="O280" s="354"/>
      <c r="P280" s="354"/>
      <c r="Q280" s="354">
        <f>ROUND((B280-N280)/365,0)</f>
        <v>0</v>
      </c>
      <c r="R280" s="354"/>
    </row>
    <row r="281" spans="1:20" s="15" customFormat="1" x14ac:dyDescent="0.2">
      <c r="A281" s="370">
        <v>3543</v>
      </c>
      <c r="B281" s="138">
        <v>41437</v>
      </c>
      <c r="C281" s="66" t="s">
        <v>1096</v>
      </c>
      <c r="D281" s="15" t="s">
        <v>4758</v>
      </c>
      <c r="E281" s="46" t="s">
        <v>6201</v>
      </c>
      <c r="F281" s="46" t="s">
        <v>6216</v>
      </c>
      <c r="G281" s="308" t="s">
        <v>133</v>
      </c>
      <c r="H281" s="185" t="s">
        <v>832</v>
      </c>
      <c r="I281" s="185" t="s">
        <v>6217</v>
      </c>
      <c r="J281" s="43" t="s">
        <v>6218</v>
      </c>
      <c r="K281" s="390" t="s">
        <v>6219</v>
      </c>
      <c r="L281" s="46" t="s">
        <v>4661</v>
      </c>
      <c r="M281" s="28">
        <v>40736</v>
      </c>
      <c r="N281" s="15" t="s">
        <v>5340</v>
      </c>
      <c r="O281" s="15">
        <v>2010</v>
      </c>
    </row>
    <row r="282" spans="1:20" s="15" customFormat="1" x14ac:dyDescent="0.2">
      <c r="A282" s="62">
        <v>3122</v>
      </c>
      <c r="B282" s="138">
        <v>39904</v>
      </c>
      <c r="C282" s="66" t="s">
        <v>622</v>
      </c>
      <c r="D282" s="15" t="s">
        <v>449</v>
      </c>
      <c r="E282" s="46" t="s">
        <v>6201</v>
      </c>
      <c r="F282" s="52"/>
      <c r="G282" s="86"/>
      <c r="H282" s="133"/>
      <c r="I282" s="133"/>
      <c r="J282" s="52"/>
      <c r="K282" s="52"/>
      <c r="L282" s="52"/>
      <c r="M282" s="52"/>
      <c r="N282" s="52"/>
      <c r="O282" s="52"/>
      <c r="P282" s="52"/>
      <c r="R282" s="52"/>
      <c r="S282" s="52"/>
      <c r="T282" s="52"/>
    </row>
    <row r="283" spans="1:20" s="15" customFormat="1" x14ac:dyDescent="0.2">
      <c r="A283" s="62">
        <v>3029</v>
      </c>
      <c r="B283" s="138">
        <v>41122</v>
      </c>
      <c r="C283" s="66" t="s">
        <v>2394</v>
      </c>
      <c r="F283" s="15" t="s">
        <v>3808</v>
      </c>
      <c r="G283" s="66" t="s">
        <v>2517</v>
      </c>
      <c r="H283" s="50" t="s">
        <v>6198</v>
      </c>
      <c r="I283" s="50" t="s">
        <v>3809</v>
      </c>
      <c r="J283" s="192">
        <v>2502161183</v>
      </c>
      <c r="K283" s="49" t="s">
        <v>3810</v>
      </c>
      <c r="L283" s="15" t="s">
        <v>6199</v>
      </c>
      <c r="M283" s="92"/>
      <c r="N283" s="28">
        <v>39722</v>
      </c>
      <c r="P283" s="46">
        <v>2008</v>
      </c>
    </row>
    <row r="284" spans="1:20" s="15" customFormat="1" x14ac:dyDescent="0.2">
      <c r="A284" s="62">
        <v>2991</v>
      </c>
      <c r="B284" s="138">
        <v>39600</v>
      </c>
      <c r="C284" s="65" t="s">
        <v>3327</v>
      </c>
      <c r="D284" s="354" t="s">
        <v>3328</v>
      </c>
      <c r="E284" s="354" t="s">
        <v>6201</v>
      </c>
      <c r="F284" s="15" t="s">
        <v>5048</v>
      </c>
      <c r="G284" s="66" t="s">
        <v>5049</v>
      </c>
      <c r="H284" s="50" t="s">
        <v>820</v>
      </c>
      <c r="I284" s="50" t="s">
        <v>5050</v>
      </c>
      <c r="J284" s="192">
        <v>0</v>
      </c>
      <c r="K284" s="48">
        <v>0</v>
      </c>
      <c r="L284" s="15" t="s">
        <v>821</v>
      </c>
      <c r="M284" s="67"/>
      <c r="N284" s="28">
        <v>39569</v>
      </c>
      <c r="P284" s="46">
        <v>2008</v>
      </c>
      <c r="Q284" s="354">
        <f>ROUND((B284-N284)/365,0)</f>
        <v>0</v>
      </c>
    </row>
    <row r="285" spans="1:20" s="15" customFormat="1" x14ac:dyDescent="0.2">
      <c r="A285" s="370">
        <v>3273</v>
      </c>
      <c r="B285" s="138">
        <v>41122</v>
      </c>
      <c r="C285" s="118" t="s">
        <v>5096</v>
      </c>
      <c r="D285" s="99" t="s">
        <v>1226</v>
      </c>
      <c r="E285" s="101" t="s">
        <v>1163</v>
      </c>
      <c r="F285" s="46" t="s">
        <v>330</v>
      </c>
      <c r="G285" s="308" t="s">
        <v>502</v>
      </c>
      <c r="H285" s="185" t="s">
        <v>820</v>
      </c>
      <c r="I285" s="185" t="s">
        <v>331</v>
      </c>
      <c r="J285" s="43">
        <v>4169107387</v>
      </c>
      <c r="K285" s="384" t="s">
        <v>332</v>
      </c>
      <c r="L285" s="46" t="s">
        <v>821</v>
      </c>
      <c r="M285" s="28">
        <v>40299</v>
      </c>
      <c r="N285" s="15" t="s">
        <v>2152</v>
      </c>
      <c r="O285" s="15">
        <v>2010</v>
      </c>
      <c r="Q285" s="52"/>
      <c r="R285" s="52"/>
      <c r="S285" s="52"/>
      <c r="T285" s="52"/>
    </row>
    <row r="286" spans="1:20" s="15" customFormat="1" x14ac:dyDescent="0.2">
      <c r="A286" s="368">
        <v>2161</v>
      </c>
      <c r="B286" s="138">
        <v>41640</v>
      </c>
      <c r="C286" s="66" t="s">
        <v>4097</v>
      </c>
      <c r="D286" s="15" t="s">
        <v>4221</v>
      </c>
      <c r="E286" s="46" t="s">
        <v>6201</v>
      </c>
      <c r="F286" s="354" t="s">
        <v>576</v>
      </c>
      <c r="G286" s="65" t="s">
        <v>577</v>
      </c>
      <c r="H286" s="358" t="s">
        <v>820</v>
      </c>
      <c r="I286" s="358" t="s">
        <v>5578</v>
      </c>
      <c r="J286" s="261">
        <v>9057862263</v>
      </c>
      <c r="K286" s="23">
        <v>0</v>
      </c>
      <c r="L286" s="354" t="s">
        <v>821</v>
      </c>
      <c r="M286" s="355"/>
      <c r="N286" s="98">
        <v>38200</v>
      </c>
      <c r="O286" s="355"/>
      <c r="P286" s="355"/>
      <c r="Q286" s="354">
        <f>ROUND((B286-N286)/365,0)</f>
        <v>9</v>
      </c>
      <c r="R286" s="355"/>
      <c r="S286" s="354"/>
      <c r="T286" s="354"/>
    </row>
    <row r="287" spans="1:20" s="15" customFormat="1" x14ac:dyDescent="0.2">
      <c r="A287" s="370">
        <v>3391</v>
      </c>
      <c r="B287" s="138">
        <v>41770</v>
      </c>
      <c r="C287" s="66" t="s">
        <v>4586</v>
      </c>
      <c r="D287" s="15" t="s">
        <v>5272</v>
      </c>
      <c r="E287" s="134" t="s">
        <v>4467</v>
      </c>
      <c r="F287" s="359" t="s">
        <v>1386</v>
      </c>
      <c r="G287" s="118" t="s">
        <v>6380</v>
      </c>
      <c r="H287" s="50" t="s">
        <v>832</v>
      </c>
      <c r="I287" s="50" t="s">
        <v>6162</v>
      </c>
      <c r="J287" s="43" t="s">
        <v>4588</v>
      </c>
      <c r="K287" s="360" t="s">
        <v>427</v>
      </c>
      <c r="L287" s="15" t="s">
        <v>4661</v>
      </c>
      <c r="M287" s="54">
        <v>40308</v>
      </c>
      <c r="N287" s="15" t="s">
        <v>2996</v>
      </c>
      <c r="O287" s="46">
        <v>2010</v>
      </c>
      <c r="P287" s="15" t="s">
        <v>4581</v>
      </c>
      <c r="Q287" s="113" t="s">
        <v>4581</v>
      </c>
    </row>
    <row r="288" spans="1:20" s="15" customFormat="1" x14ac:dyDescent="0.2">
      <c r="A288" s="370">
        <v>3300</v>
      </c>
      <c r="B288" s="138">
        <v>40452</v>
      </c>
      <c r="C288" s="66" t="s">
        <v>4531</v>
      </c>
      <c r="D288" s="15" t="s">
        <v>4021</v>
      </c>
      <c r="E288" s="46" t="s">
        <v>6201</v>
      </c>
      <c r="F288" s="52"/>
      <c r="G288" s="86"/>
      <c r="H288" s="133"/>
      <c r="I288" s="133"/>
      <c r="J288" s="52"/>
      <c r="K288" s="52"/>
      <c r="L288" s="52"/>
      <c r="M288" s="52"/>
      <c r="N288" s="52"/>
      <c r="O288" s="52"/>
      <c r="P288" s="52"/>
      <c r="Q288" s="52"/>
      <c r="R288" s="52"/>
      <c r="S288" s="52"/>
      <c r="T288" s="52"/>
    </row>
    <row r="289" spans="1:20" s="15" customFormat="1" x14ac:dyDescent="0.2">
      <c r="A289" s="370">
        <v>3342</v>
      </c>
      <c r="B289" s="138">
        <v>40969</v>
      </c>
      <c r="C289" s="66" t="s">
        <v>5858</v>
      </c>
      <c r="F289" s="10" t="s">
        <v>4125</v>
      </c>
      <c r="G289" s="251" t="s">
        <v>3875</v>
      </c>
      <c r="H289" s="165" t="s">
        <v>3573</v>
      </c>
      <c r="I289" s="165" t="s">
        <v>3876</v>
      </c>
      <c r="J289" s="43">
        <v>7098341804</v>
      </c>
      <c r="K289" s="384" t="s">
        <v>2748</v>
      </c>
      <c r="L289" s="10" t="s">
        <v>834</v>
      </c>
      <c r="M289" s="28">
        <v>38443</v>
      </c>
      <c r="O289" s="46">
        <v>2005</v>
      </c>
    </row>
    <row r="290" spans="1:20" s="15" customFormat="1" x14ac:dyDescent="0.2">
      <c r="A290" s="62">
        <v>3157</v>
      </c>
      <c r="B290" s="138">
        <v>39995</v>
      </c>
      <c r="C290" s="66" t="s">
        <v>2464</v>
      </c>
      <c r="D290" s="15" t="s">
        <v>2466</v>
      </c>
      <c r="E290" s="46" t="s">
        <v>6201</v>
      </c>
      <c r="F290" s="53" t="s">
        <v>4931</v>
      </c>
      <c r="G290" s="310" t="s">
        <v>3610</v>
      </c>
      <c r="H290" s="189" t="s">
        <v>832</v>
      </c>
      <c r="I290" s="189" t="s">
        <v>4932</v>
      </c>
      <c r="J290" s="43">
        <v>8193786591</v>
      </c>
      <c r="K290" s="360" t="s">
        <v>4933</v>
      </c>
      <c r="L290" s="53" t="s">
        <v>4661</v>
      </c>
      <c r="M290" s="28">
        <v>40057</v>
      </c>
      <c r="N290" s="15" t="s">
        <v>4934</v>
      </c>
      <c r="O290" s="15">
        <v>2009</v>
      </c>
      <c r="Q290" s="52"/>
      <c r="R290" s="52"/>
      <c r="S290" s="52"/>
      <c r="T290" s="52"/>
    </row>
    <row r="291" spans="1:20" x14ac:dyDescent="0.2">
      <c r="A291" s="62">
        <v>2610</v>
      </c>
      <c r="B291" s="138">
        <v>41122</v>
      </c>
      <c r="C291" s="375" t="s">
        <v>5352</v>
      </c>
      <c r="D291" s="359" t="s">
        <v>931</v>
      </c>
      <c r="E291" s="367" t="s">
        <v>6201</v>
      </c>
      <c r="F291" s="5" t="s">
        <v>5300</v>
      </c>
      <c r="G291" s="245" t="s">
        <v>5301</v>
      </c>
      <c r="H291" s="248" t="s">
        <v>4981</v>
      </c>
      <c r="I291" s="317" t="s">
        <v>5302</v>
      </c>
      <c r="J291" s="248"/>
      <c r="K291" s="84" t="s">
        <v>1186</v>
      </c>
      <c r="L291" s="77" t="s">
        <v>834</v>
      </c>
      <c r="M291" s="355"/>
      <c r="N291" s="26">
        <v>39022</v>
      </c>
      <c r="O291" s="355"/>
      <c r="P291" s="9"/>
      <c r="Q291" s="354">
        <f>ROUND((B291-N291)/365,0)</f>
        <v>6</v>
      </c>
      <c r="R291" s="355"/>
      <c r="S291" s="355"/>
      <c r="T291" s="355"/>
    </row>
    <row r="292" spans="1:20" s="15" customFormat="1" x14ac:dyDescent="0.2">
      <c r="A292" s="62">
        <v>3000</v>
      </c>
      <c r="B292" s="138">
        <v>39630</v>
      </c>
      <c r="C292" s="65" t="s">
        <v>2345</v>
      </c>
      <c r="D292" t="s">
        <v>5379</v>
      </c>
      <c r="E292" t="s">
        <v>6201</v>
      </c>
      <c r="F292" s="15" t="s">
        <v>4295</v>
      </c>
      <c r="G292" s="66" t="s">
        <v>4752</v>
      </c>
      <c r="H292" s="50" t="s">
        <v>820</v>
      </c>
      <c r="I292" s="50" t="s">
        <v>4296</v>
      </c>
      <c r="J292" s="192">
        <v>0</v>
      </c>
      <c r="K292" s="48">
        <v>0</v>
      </c>
      <c r="L292" s="15" t="s">
        <v>821</v>
      </c>
      <c r="M292" s="68"/>
      <c r="N292" s="28">
        <v>39569</v>
      </c>
      <c r="O292" s="9"/>
      <c r="P292" s="46">
        <v>2008</v>
      </c>
      <c r="Q292" t="e">
        <f>#N/A</f>
        <v>#N/A</v>
      </c>
      <c r="R292" s="10"/>
    </row>
    <row r="293" spans="1:20" x14ac:dyDescent="0.2">
      <c r="A293" s="62">
        <v>3151</v>
      </c>
      <c r="B293" s="138">
        <v>40330</v>
      </c>
      <c r="C293" s="66" t="s">
        <v>2345</v>
      </c>
      <c r="D293" s="15" t="s">
        <v>6277</v>
      </c>
      <c r="E293" s="46" t="s">
        <v>6201</v>
      </c>
      <c r="F293" s="53" t="s">
        <v>4242</v>
      </c>
      <c r="G293" s="310" t="s">
        <v>2225</v>
      </c>
      <c r="H293" s="189" t="s">
        <v>820</v>
      </c>
      <c r="I293" s="189" t="s">
        <v>6172</v>
      </c>
      <c r="J293" s="43">
        <v>9054666332</v>
      </c>
      <c r="K293" s="379" t="s">
        <v>6173</v>
      </c>
      <c r="L293" s="53" t="s">
        <v>821</v>
      </c>
      <c r="M293" s="28">
        <v>40057</v>
      </c>
      <c r="N293" s="15"/>
      <c r="O293" s="15">
        <v>2009</v>
      </c>
      <c r="P293" s="15"/>
    </row>
    <row r="294" spans="1:20" x14ac:dyDescent="0.2">
      <c r="A294" s="370">
        <v>3613</v>
      </c>
      <c r="B294" s="138">
        <v>41194</v>
      </c>
      <c r="C294" s="66" t="s">
        <v>2345</v>
      </c>
      <c r="D294" s="15" t="s">
        <v>3260</v>
      </c>
      <c r="E294" s="46" t="s">
        <v>6201</v>
      </c>
      <c r="F294" s="15"/>
      <c r="G294" s="66"/>
      <c r="H294" s="50"/>
      <c r="I294" s="50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</row>
    <row r="295" spans="1:20" x14ac:dyDescent="0.2">
      <c r="A295" s="370">
        <v>3309</v>
      </c>
      <c r="B295" s="138">
        <v>40817</v>
      </c>
      <c r="C295" s="66" t="s">
        <v>5446</v>
      </c>
      <c r="D295" s="15" t="s">
        <v>1228</v>
      </c>
      <c r="E295" s="46" t="s">
        <v>1163</v>
      </c>
      <c r="F295" s="15" t="s">
        <v>4436</v>
      </c>
      <c r="G295" s="66" t="s">
        <v>2724</v>
      </c>
      <c r="H295" s="50" t="s">
        <v>6198</v>
      </c>
      <c r="I295" s="50" t="s">
        <v>4437</v>
      </c>
      <c r="J295" s="43" t="s">
        <v>4438</v>
      </c>
      <c r="K295" s="384" t="s">
        <v>4439</v>
      </c>
      <c r="L295" s="15" t="s">
        <v>6199</v>
      </c>
      <c r="M295" s="28">
        <v>40339</v>
      </c>
      <c r="N295" s="15"/>
      <c r="O295" s="46">
        <v>2010</v>
      </c>
      <c r="P295" s="15"/>
      <c r="Q295" s="15"/>
    </row>
    <row r="296" spans="1:20" s="15" customFormat="1" x14ac:dyDescent="0.2">
      <c r="A296" s="62">
        <v>1173</v>
      </c>
      <c r="B296" s="138">
        <v>40057</v>
      </c>
      <c r="C296" s="66" t="s">
        <v>4990</v>
      </c>
      <c r="D296" s="15" t="s">
        <v>4991</v>
      </c>
      <c r="E296" s="46" t="s">
        <v>6201</v>
      </c>
      <c r="F296" s="77" t="s">
        <v>6022</v>
      </c>
      <c r="G296" s="86"/>
      <c r="H296" s="133"/>
      <c r="I296" s="133"/>
      <c r="J296" s="260">
        <v>6049424933</v>
      </c>
      <c r="K296" s="81"/>
      <c r="L296" s="77"/>
      <c r="M296" s="80">
        <v>36526</v>
      </c>
      <c r="N296" s="52"/>
      <c r="O296" s="52"/>
      <c r="P296" s="52"/>
      <c r="Q296" s="52"/>
      <c r="R296" s="52"/>
      <c r="S296" s="52"/>
      <c r="T296" s="52"/>
    </row>
    <row r="297" spans="1:20" s="15" customFormat="1" x14ac:dyDescent="0.2">
      <c r="A297" s="73">
        <v>2662</v>
      </c>
      <c r="B297" s="237">
        <v>39173</v>
      </c>
      <c r="C297" s="249" t="s">
        <v>3333</v>
      </c>
      <c r="D297" s="77" t="s">
        <v>3334</v>
      </c>
      <c r="E297" s="77" t="s">
        <v>6201</v>
      </c>
      <c r="F297" s="15" t="s">
        <v>5021</v>
      </c>
      <c r="G297" s="66" t="s">
        <v>969</v>
      </c>
      <c r="H297" s="50" t="s">
        <v>4386</v>
      </c>
      <c r="I297" s="50" t="s">
        <v>5022</v>
      </c>
      <c r="J297" s="192">
        <v>2047924917</v>
      </c>
      <c r="K297" s="48">
        <v>0</v>
      </c>
      <c r="L297" s="15" t="s">
        <v>1160</v>
      </c>
      <c r="M297" s="67"/>
      <c r="N297" s="28">
        <v>39198</v>
      </c>
      <c r="Q297" s="354" t="e">
        <f>#N/A</f>
        <v>#N/A</v>
      </c>
      <c r="S297" s="354"/>
      <c r="T297" s="354"/>
    </row>
    <row r="298" spans="1:20" s="15" customFormat="1" x14ac:dyDescent="0.2">
      <c r="A298" s="62">
        <v>3101</v>
      </c>
      <c r="B298" s="138">
        <v>40603</v>
      </c>
      <c r="C298" s="65" t="s">
        <v>1187</v>
      </c>
      <c r="D298" t="s">
        <v>3338</v>
      </c>
      <c r="E298" t="s">
        <v>6201</v>
      </c>
      <c r="F298" s="46" t="s">
        <v>2306</v>
      </c>
      <c r="G298" s="308" t="s">
        <v>2307</v>
      </c>
      <c r="H298" s="185" t="s">
        <v>3715</v>
      </c>
      <c r="I298" s="50">
        <v>98118</v>
      </c>
      <c r="J298" s="43">
        <v>2067138199</v>
      </c>
      <c r="K298" s="360" t="s">
        <v>2308</v>
      </c>
      <c r="L298" s="46" t="s">
        <v>2361</v>
      </c>
      <c r="M298" s="28">
        <v>39965</v>
      </c>
      <c r="N298" s="15" t="s">
        <v>2309</v>
      </c>
      <c r="O298" s="46">
        <v>2009</v>
      </c>
      <c r="Q298" s="52"/>
      <c r="R298" s="52"/>
      <c r="S298" s="52"/>
      <c r="T298" s="52"/>
    </row>
    <row r="299" spans="1:20" s="15" customFormat="1" x14ac:dyDescent="0.2">
      <c r="A299" s="370">
        <v>3616</v>
      </c>
      <c r="B299" s="138">
        <v>41194</v>
      </c>
      <c r="C299" s="66" t="s">
        <v>5077</v>
      </c>
      <c r="D299" s="15" t="s">
        <v>4497</v>
      </c>
      <c r="E299" s="46" t="s">
        <v>6201</v>
      </c>
      <c r="F299" s="101" t="s">
        <v>4581</v>
      </c>
      <c r="G299" s="134" t="s">
        <v>4581</v>
      </c>
      <c r="H299" s="190" t="s">
        <v>4581</v>
      </c>
      <c r="I299" s="50"/>
    </row>
    <row r="300" spans="1:20" s="15" customFormat="1" x14ac:dyDescent="0.2">
      <c r="A300" s="62">
        <v>2607</v>
      </c>
      <c r="B300" s="138">
        <v>40909</v>
      </c>
      <c r="C300" s="66" t="s">
        <v>926</v>
      </c>
      <c r="D300" s="15" t="s">
        <v>927</v>
      </c>
      <c r="E300" s="46" t="s">
        <v>6201</v>
      </c>
      <c r="F300" t="s">
        <v>2022</v>
      </c>
      <c r="G300" s="65" t="s">
        <v>1812</v>
      </c>
      <c r="H300" s="12" t="s">
        <v>820</v>
      </c>
      <c r="I300" s="12" t="s">
        <v>2023</v>
      </c>
      <c r="J300" s="261" t="s">
        <v>2024</v>
      </c>
      <c r="K300" s="23" t="s">
        <v>4644</v>
      </c>
      <c r="L300" t="s">
        <v>821</v>
      </c>
      <c r="M300" s="354"/>
      <c r="N300" s="26">
        <v>39022</v>
      </c>
      <c r="O300" s="354"/>
      <c r="P300"/>
      <c r="Q300">
        <f>ROUND((B300-N300)/365,0)</f>
        <v>5</v>
      </c>
      <c r="R300"/>
      <c r="S300" s="354"/>
      <c r="T300" s="354"/>
    </row>
    <row r="301" spans="1:20" s="15" customFormat="1" x14ac:dyDescent="0.2">
      <c r="A301" s="235">
        <v>2994</v>
      </c>
      <c r="B301" s="237">
        <v>39600</v>
      </c>
      <c r="C301" s="86" t="s">
        <v>3340</v>
      </c>
      <c r="D301" s="52" t="s">
        <v>5439</v>
      </c>
      <c r="E301" s="52" t="s">
        <v>6201</v>
      </c>
      <c r="F301" s="15" t="s">
        <v>5148</v>
      </c>
      <c r="G301" s="66" t="s">
        <v>5149</v>
      </c>
      <c r="H301" s="50" t="s">
        <v>1158</v>
      </c>
      <c r="I301" s="50" t="s">
        <v>5150</v>
      </c>
      <c r="J301" s="192">
        <v>0</v>
      </c>
      <c r="K301" s="48">
        <v>0</v>
      </c>
      <c r="L301" s="15" t="s">
        <v>1160</v>
      </c>
      <c r="M301" s="67"/>
      <c r="N301" s="28">
        <v>39569</v>
      </c>
      <c r="P301" s="46">
        <v>2008</v>
      </c>
      <c r="Q301" s="354" t="e">
        <f>#N/A</f>
        <v>#N/A</v>
      </c>
    </row>
    <row r="302" spans="1:20" x14ac:dyDescent="0.2">
      <c r="A302" s="62">
        <v>2560</v>
      </c>
      <c r="B302" s="138">
        <v>40269</v>
      </c>
      <c r="C302" s="66" t="s">
        <v>5745</v>
      </c>
      <c r="D302" s="15" t="s">
        <v>5746</v>
      </c>
      <c r="E302" s="46" t="s">
        <v>1163</v>
      </c>
      <c r="F302" s="77" t="s">
        <v>2819</v>
      </c>
      <c r="G302" s="249" t="s">
        <v>2820</v>
      </c>
      <c r="H302" s="75" t="s">
        <v>820</v>
      </c>
      <c r="I302" s="75" t="s">
        <v>5043</v>
      </c>
      <c r="J302" s="260" t="s">
        <v>2821</v>
      </c>
      <c r="K302" s="81"/>
      <c r="L302" s="79" t="s">
        <v>821</v>
      </c>
      <c r="M302" s="80">
        <v>38899</v>
      </c>
      <c r="N302" s="99"/>
      <c r="P302" s="76"/>
    </row>
    <row r="303" spans="1:20" x14ac:dyDescent="0.2">
      <c r="A303" s="62">
        <v>2567</v>
      </c>
      <c r="B303" s="138">
        <v>41000</v>
      </c>
      <c r="C303" s="66" t="s">
        <v>3877</v>
      </c>
      <c r="D303" s="15"/>
      <c r="E303" s="15"/>
      <c r="F303" s="354" t="s">
        <v>3316</v>
      </c>
      <c r="G303" s="65" t="s">
        <v>130</v>
      </c>
      <c r="H303" s="358" t="s">
        <v>820</v>
      </c>
      <c r="I303" s="358" t="s">
        <v>3317</v>
      </c>
      <c r="J303" s="261">
        <v>9053547918</v>
      </c>
      <c r="K303" s="23">
        <v>0</v>
      </c>
      <c r="L303" s="354" t="s">
        <v>821</v>
      </c>
      <c r="M303" s="354"/>
      <c r="N303" s="109">
        <v>38899</v>
      </c>
      <c r="O303" s="354"/>
      <c r="P303" s="354"/>
      <c r="Q303" s="354"/>
      <c r="R303" s="354"/>
      <c r="S303" s="354"/>
      <c r="T303" s="354"/>
    </row>
    <row r="304" spans="1:20" x14ac:dyDescent="0.2">
      <c r="A304" s="370">
        <v>3532</v>
      </c>
      <c r="B304" s="138">
        <v>41406</v>
      </c>
      <c r="C304" s="96" t="s">
        <v>157</v>
      </c>
      <c r="D304" s="15" t="s">
        <v>158</v>
      </c>
      <c r="E304" s="46" t="s">
        <v>6201</v>
      </c>
      <c r="F304" s="15" t="s">
        <v>2798</v>
      </c>
      <c r="G304" s="66" t="s">
        <v>2344</v>
      </c>
      <c r="H304" s="50" t="s">
        <v>1174</v>
      </c>
      <c r="I304" s="50" t="s">
        <v>2799</v>
      </c>
      <c r="J304" s="43">
        <v>3065462207</v>
      </c>
      <c r="K304" s="390" t="s">
        <v>1107</v>
      </c>
      <c r="L304" s="15" t="s">
        <v>1160</v>
      </c>
      <c r="M304" s="28">
        <v>39995</v>
      </c>
      <c r="N304" s="15" t="s">
        <v>4428</v>
      </c>
      <c r="O304" s="46">
        <v>2006</v>
      </c>
      <c r="P304" s="15"/>
      <c r="Q304" s="15"/>
      <c r="R304" s="355"/>
      <c r="S304" s="355"/>
      <c r="T304" s="15"/>
    </row>
    <row r="305" spans="1:20" x14ac:dyDescent="0.2">
      <c r="A305" s="73">
        <v>2240</v>
      </c>
      <c r="B305" s="237">
        <v>39326</v>
      </c>
      <c r="C305" s="249" t="s">
        <v>1931</v>
      </c>
      <c r="D305" s="77" t="s">
        <v>5614</v>
      </c>
      <c r="E305" s="77" t="s">
        <v>6201</v>
      </c>
      <c r="F305" s="15" t="s">
        <v>564</v>
      </c>
      <c r="G305" s="66" t="s">
        <v>565</v>
      </c>
      <c r="H305" s="50" t="s">
        <v>6198</v>
      </c>
      <c r="I305" s="50" t="s">
        <v>503</v>
      </c>
      <c r="J305" s="192">
        <v>2507332300</v>
      </c>
      <c r="K305" s="48">
        <v>0</v>
      </c>
      <c r="L305" s="15" t="s">
        <v>6199</v>
      </c>
      <c r="M305" s="67"/>
      <c r="N305" s="28">
        <v>38384</v>
      </c>
      <c r="O305" s="15"/>
      <c r="P305" s="15"/>
      <c r="Q305" s="354">
        <f>ROUND((B305-N305)/365,0)</f>
        <v>3</v>
      </c>
      <c r="R305" s="15"/>
      <c r="S305" s="354"/>
      <c r="T305" s="354"/>
    </row>
    <row r="306" spans="1:20" x14ac:dyDescent="0.2">
      <c r="A306" s="73" t="s">
        <v>6298</v>
      </c>
      <c r="B306" s="237">
        <v>39295</v>
      </c>
      <c r="C306" s="249" t="s">
        <v>5618</v>
      </c>
      <c r="D306" s="77" t="s">
        <v>5619</v>
      </c>
      <c r="E306" s="77" t="s">
        <v>6298</v>
      </c>
      <c r="F306" s="372" t="s">
        <v>95</v>
      </c>
      <c r="G306" s="307" t="s">
        <v>96</v>
      </c>
      <c r="H306" s="428" t="s">
        <v>97</v>
      </c>
      <c r="I306" s="50">
        <v>5465</v>
      </c>
      <c r="J306" s="366" t="s">
        <v>98</v>
      </c>
      <c r="K306" s="390" t="s">
        <v>99</v>
      </c>
      <c r="L306" s="144" t="s">
        <v>2361</v>
      </c>
      <c r="M306" s="28">
        <v>41011</v>
      </c>
      <c r="N306" s="359" t="s">
        <v>1044</v>
      </c>
      <c r="O306" s="359">
        <v>2012</v>
      </c>
      <c r="P306" s="15"/>
      <c r="Q306" s="15"/>
      <c r="R306" s="15"/>
      <c r="S306" s="15"/>
      <c r="T306" s="15"/>
    </row>
    <row r="307" spans="1:20" x14ac:dyDescent="0.2">
      <c r="A307" s="62">
        <v>2793</v>
      </c>
      <c r="B307" s="138">
        <v>40725</v>
      </c>
      <c r="C307" s="66" t="s">
        <v>137</v>
      </c>
      <c r="F307" s="52" t="s">
        <v>2336</v>
      </c>
      <c r="G307" s="86" t="s">
        <v>502</v>
      </c>
      <c r="H307" s="133" t="s">
        <v>820</v>
      </c>
      <c r="I307" s="133" t="s">
        <v>2337</v>
      </c>
      <c r="J307" s="262">
        <v>6474394297</v>
      </c>
      <c r="K307" s="52">
        <v>0</v>
      </c>
      <c r="L307" s="52" t="s">
        <v>821</v>
      </c>
      <c r="N307" s="361">
        <v>39298</v>
      </c>
      <c r="Q307" s="354">
        <f>ROUND((B307-N307)/365,0)</f>
        <v>4</v>
      </c>
      <c r="S307" s="15"/>
      <c r="T307" s="15"/>
    </row>
    <row r="308" spans="1:20" x14ac:dyDescent="0.2">
      <c r="A308" s="140">
        <v>3452</v>
      </c>
      <c r="B308" s="138">
        <v>41163</v>
      </c>
      <c r="C308" s="66" t="s">
        <v>1943</v>
      </c>
      <c r="D308" s="15" t="s">
        <v>3822</v>
      </c>
      <c r="E308" s="46" t="s">
        <v>6201</v>
      </c>
      <c r="F308" s="15" t="s">
        <v>6323</v>
      </c>
      <c r="G308" s="66" t="s">
        <v>6324</v>
      </c>
      <c r="H308" s="50" t="s">
        <v>6198</v>
      </c>
      <c r="I308" s="50" t="s">
        <v>6325</v>
      </c>
      <c r="J308" s="43" t="s">
        <v>6326</v>
      </c>
      <c r="K308" s="390" t="s">
        <v>6327</v>
      </c>
      <c r="L308" s="15" t="s">
        <v>6199</v>
      </c>
      <c r="M308" s="28">
        <v>40613</v>
      </c>
      <c r="N308" s="15" t="s">
        <v>476</v>
      </c>
      <c r="O308" s="15">
        <v>2011</v>
      </c>
      <c r="P308" s="15"/>
      <c r="Q308" s="15"/>
      <c r="R308" s="15"/>
      <c r="S308" s="15"/>
      <c r="T308" s="15"/>
    </row>
    <row r="309" spans="1:20" x14ac:dyDescent="0.2">
      <c r="A309" s="370">
        <v>3597</v>
      </c>
      <c r="B309" s="138">
        <v>41164</v>
      </c>
      <c r="C309" s="66" t="s">
        <v>1075</v>
      </c>
      <c r="D309" s="15" t="s">
        <v>450</v>
      </c>
      <c r="E309" s="46" t="s">
        <v>6201</v>
      </c>
      <c r="F309" s="15"/>
      <c r="G309" s="66"/>
      <c r="H309" s="50"/>
      <c r="I309" s="50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</row>
    <row r="310" spans="1:20" x14ac:dyDescent="0.2">
      <c r="A310" s="62">
        <v>2812</v>
      </c>
      <c r="B310" s="138">
        <v>39814</v>
      </c>
      <c r="C310" s="66" t="s">
        <v>5539</v>
      </c>
      <c r="F310" s="15" t="s">
        <v>4956</v>
      </c>
      <c r="G310" s="66" t="s">
        <v>4627</v>
      </c>
      <c r="H310" s="50" t="s">
        <v>820</v>
      </c>
      <c r="I310" s="50" t="s">
        <v>4628</v>
      </c>
      <c r="J310" s="192" t="s">
        <v>4629</v>
      </c>
      <c r="K310" s="49" t="s">
        <v>4630</v>
      </c>
      <c r="L310" s="15" t="s">
        <v>821</v>
      </c>
      <c r="M310" s="92"/>
      <c r="N310" s="28">
        <v>39692</v>
      </c>
      <c r="O310" s="15"/>
      <c r="P310" s="46">
        <v>2008</v>
      </c>
      <c r="Q310" s="15"/>
      <c r="R310" s="15"/>
      <c r="S310" s="15"/>
      <c r="T310" s="15"/>
    </row>
    <row r="311" spans="1:20" x14ac:dyDescent="0.2">
      <c r="A311" s="370">
        <v>3290</v>
      </c>
      <c r="B311" s="138">
        <v>40422</v>
      </c>
      <c r="C311" s="118" t="s">
        <v>1134</v>
      </c>
      <c r="D311" s="99" t="s">
        <v>1135</v>
      </c>
      <c r="E311" s="101" t="s">
        <v>6201</v>
      </c>
      <c r="J311" s="52"/>
      <c r="P311" s="10"/>
    </row>
    <row r="312" spans="1:20" x14ac:dyDescent="0.2">
      <c r="A312" s="62">
        <v>3119</v>
      </c>
      <c r="B312" s="138">
        <v>39873</v>
      </c>
      <c r="C312" s="66" t="s">
        <v>316</v>
      </c>
      <c r="D312" s="15" t="s">
        <v>317</v>
      </c>
      <c r="E312" s="46" t="s">
        <v>6201</v>
      </c>
      <c r="F312" s="46" t="s">
        <v>123</v>
      </c>
      <c r="G312" s="308" t="s">
        <v>561</v>
      </c>
      <c r="H312" s="185" t="s">
        <v>6198</v>
      </c>
      <c r="I312" s="185" t="s">
        <v>124</v>
      </c>
      <c r="J312" s="43">
        <v>2505425903</v>
      </c>
      <c r="K312" s="379" t="s">
        <v>125</v>
      </c>
      <c r="L312" s="46" t="s">
        <v>6199</v>
      </c>
      <c r="M312" s="28">
        <v>39995</v>
      </c>
      <c r="N312" s="15"/>
      <c r="O312" s="46">
        <v>2009</v>
      </c>
    </row>
    <row r="313" spans="1:20" x14ac:dyDescent="0.2">
      <c r="A313" s="370">
        <v>3225</v>
      </c>
      <c r="B313" s="138">
        <v>40544</v>
      </c>
      <c r="C313" s="66" t="s">
        <v>5474</v>
      </c>
      <c r="D313" s="15" t="s">
        <v>86</v>
      </c>
      <c r="E313" s="46" t="s">
        <v>6201</v>
      </c>
      <c r="J313" s="52"/>
      <c r="R313" s="15"/>
    </row>
    <row r="314" spans="1:20" x14ac:dyDescent="0.2">
      <c r="A314" s="370">
        <v>3371</v>
      </c>
      <c r="B314" s="138">
        <v>40664</v>
      </c>
      <c r="C314" s="66" t="s">
        <v>2559</v>
      </c>
      <c r="D314" s="15" t="s">
        <v>4573</v>
      </c>
      <c r="E314" s="46" t="s">
        <v>1163</v>
      </c>
      <c r="F314" s="116" t="s">
        <v>5681</v>
      </c>
      <c r="G314" s="66" t="s">
        <v>2517</v>
      </c>
      <c r="H314" s="50" t="s">
        <v>6198</v>
      </c>
      <c r="I314" s="50" t="s">
        <v>5682</v>
      </c>
      <c r="J314" s="43" t="s">
        <v>5683</v>
      </c>
      <c r="K314" s="387"/>
      <c r="L314" s="15" t="s">
        <v>6199</v>
      </c>
      <c r="M314" s="28">
        <v>40431</v>
      </c>
      <c r="N314" s="15"/>
      <c r="O314" s="15">
        <v>2010</v>
      </c>
      <c r="P314" s="115" t="s">
        <v>4581</v>
      </c>
      <c r="Q314" s="15"/>
      <c r="R314" s="15"/>
      <c r="S314" s="15"/>
      <c r="T314" s="15"/>
    </row>
    <row r="315" spans="1:20" x14ac:dyDescent="0.2">
      <c r="A315" s="370">
        <v>3734</v>
      </c>
      <c r="B315" s="138">
        <v>41560</v>
      </c>
      <c r="C315" s="375" t="s">
        <v>2435</v>
      </c>
      <c r="D315" s="359" t="s">
        <v>1793</v>
      </c>
      <c r="E315" s="367" t="s">
        <v>6201</v>
      </c>
      <c r="F315" s="359" t="s">
        <v>1836</v>
      </c>
      <c r="G315" s="375" t="s">
        <v>3498</v>
      </c>
      <c r="H315" s="370" t="s">
        <v>832</v>
      </c>
      <c r="I315" s="370" t="s">
        <v>2613</v>
      </c>
      <c r="J315" s="366" t="s">
        <v>3499</v>
      </c>
      <c r="K315" s="390" t="s">
        <v>3500</v>
      </c>
      <c r="L315" s="359" t="s">
        <v>4661</v>
      </c>
      <c r="M315" s="28">
        <v>40980</v>
      </c>
      <c r="N315" s="359" t="s">
        <v>1044</v>
      </c>
      <c r="O315" s="367">
        <v>2012</v>
      </c>
      <c r="P315" s="367" t="s">
        <v>3023</v>
      </c>
      <c r="Q315" s="54">
        <v>41412</v>
      </c>
      <c r="R315" s="15"/>
      <c r="S315" s="15"/>
      <c r="T315" s="359"/>
    </row>
    <row r="316" spans="1:20" x14ac:dyDescent="0.2">
      <c r="A316" s="62">
        <v>3149</v>
      </c>
      <c r="B316" s="138">
        <v>39934</v>
      </c>
      <c r="C316" s="66" t="s">
        <v>3189</v>
      </c>
      <c r="D316" s="15" t="s">
        <v>4314</v>
      </c>
      <c r="E316" s="46" t="s">
        <v>6201</v>
      </c>
      <c r="J316" s="52"/>
    </row>
    <row r="317" spans="1:20" x14ac:dyDescent="0.2">
      <c r="A317" s="370">
        <v>3317</v>
      </c>
      <c r="B317" s="138">
        <v>40483</v>
      </c>
      <c r="C317" s="66" t="s">
        <v>3798</v>
      </c>
      <c r="D317" s="15" t="s">
        <v>3795</v>
      </c>
      <c r="E317" s="46" t="s">
        <v>6201</v>
      </c>
      <c r="F317" s="15" t="s">
        <v>1709</v>
      </c>
      <c r="G317" s="66" t="s">
        <v>502</v>
      </c>
      <c r="H317" s="50" t="s">
        <v>820</v>
      </c>
      <c r="I317" s="50" t="s">
        <v>1710</v>
      </c>
      <c r="J317" s="43" t="s">
        <v>2567</v>
      </c>
      <c r="K317" s="386"/>
      <c r="L317" s="15" t="s">
        <v>821</v>
      </c>
      <c r="M317" s="28">
        <v>40339</v>
      </c>
      <c r="N317" s="15" t="s">
        <v>2510</v>
      </c>
      <c r="O317" s="15">
        <v>2010</v>
      </c>
      <c r="P317" s="15"/>
    </row>
    <row r="318" spans="1:20" x14ac:dyDescent="0.2">
      <c r="A318" s="62">
        <v>2589</v>
      </c>
      <c r="B318" s="138">
        <v>39934</v>
      </c>
      <c r="C318" s="66" t="s">
        <v>2638</v>
      </c>
      <c r="D318" s="15" t="s">
        <v>2639</v>
      </c>
      <c r="E318" s="46" t="s">
        <v>6201</v>
      </c>
      <c r="F318" s="77" t="s">
        <v>3325</v>
      </c>
      <c r="G318" s="249" t="s">
        <v>875</v>
      </c>
      <c r="H318" s="75" t="s">
        <v>6198</v>
      </c>
      <c r="I318" s="75" t="s">
        <v>3326</v>
      </c>
      <c r="J318" s="260">
        <v>2509640788</v>
      </c>
      <c r="K318" s="81"/>
      <c r="L318" s="79" t="s">
        <v>6199</v>
      </c>
      <c r="M318" s="80">
        <v>38930</v>
      </c>
      <c r="P318" s="76"/>
    </row>
    <row r="319" spans="1:20" x14ac:dyDescent="0.2">
      <c r="A319" s="370">
        <v>3455</v>
      </c>
      <c r="B319" s="138">
        <v>40797</v>
      </c>
      <c r="C319" s="66" t="s">
        <v>270</v>
      </c>
      <c r="D319" s="15" t="s">
        <v>5178</v>
      </c>
      <c r="E319" s="377" t="s">
        <v>6201</v>
      </c>
      <c r="J319" s="52"/>
      <c r="P319" s="15"/>
    </row>
    <row r="320" spans="1:20" x14ac:dyDescent="0.2">
      <c r="A320" s="370">
        <v>3266</v>
      </c>
      <c r="B320" s="138">
        <v>41091</v>
      </c>
      <c r="C320" s="66" t="s">
        <v>2831</v>
      </c>
      <c r="D320" s="15" t="s">
        <v>2832</v>
      </c>
      <c r="E320" s="46" t="s">
        <v>6201</v>
      </c>
      <c r="F320" s="364" t="s">
        <v>1122</v>
      </c>
      <c r="G320" s="314" t="s">
        <v>2510</v>
      </c>
      <c r="H320" s="444" t="s">
        <v>820</v>
      </c>
      <c r="I320" s="427" t="s">
        <v>2122</v>
      </c>
      <c r="J320" s="43">
        <v>4162777667</v>
      </c>
      <c r="K320" s="384" t="s">
        <v>1123</v>
      </c>
      <c r="L320" s="377" t="s">
        <v>821</v>
      </c>
      <c r="M320" s="28">
        <v>40299</v>
      </c>
      <c r="N320" s="15"/>
      <c r="O320" s="15">
        <v>2010</v>
      </c>
      <c r="P320" s="15" t="s">
        <v>4581</v>
      </c>
    </row>
    <row r="321" spans="1:20" x14ac:dyDescent="0.2">
      <c r="A321" s="62">
        <v>2599</v>
      </c>
      <c r="B321" s="138">
        <v>39630</v>
      </c>
      <c r="C321" s="65" t="s">
        <v>4340</v>
      </c>
      <c r="D321" t="s">
        <v>4341</v>
      </c>
      <c r="E321" t="s">
        <v>1163</v>
      </c>
      <c r="F321" s="15" t="s">
        <v>4268</v>
      </c>
      <c r="G321" s="66" t="s">
        <v>2133</v>
      </c>
      <c r="H321" s="50" t="s">
        <v>2926</v>
      </c>
      <c r="I321" s="50" t="s">
        <v>4269</v>
      </c>
      <c r="J321" s="192">
        <v>0</v>
      </c>
      <c r="K321" s="48"/>
      <c r="L321" s="15" t="s">
        <v>6199</v>
      </c>
      <c r="M321" s="92"/>
      <c r="N321" s="105">
        <v>38930</v>
      </c>
      <c r="O321" s="15"/>
      <c r="P321" s="46">
        <v>2006</v>
      </c>
      <c r="Q321" s="15"/>
      <c r="R321" s="15"/>
      <c r="S321" s="15"/>
      <c r="T321" s="15"/>
    </row>
    <row r="322" spans="1:20" x14ac:dyDescent="0.2">
      <c r="A322" s="62">
        <v>3147</v>
      </c>
      <c r="B322" s="138">
        <v>39934</v>
      </c>
      <c r="C322" s="66" t="s">
        <v>4294</v>
      </c>
      <c r="D322" s="15" t="s">
        <v>3792</v>
      </c>
      <c r="E322" s="46" t="s">
        <v>6201</v>
      </c>
      <c r="F322" s="354" t="s">
        <v>4271</v>
      </c>
      <c r="G322" s="65" t="s">
        <v>1802</v>
      </c>
      <c r="H322" s="358" t="s">
        <v>820</v>
      </c>
      <c r="I322" s="358" t="s">
        <v>1803</v>
      </c>
      <c r="J322" s="14" t="s">
        <v>4658</v>
      </c>
      <c r="K322" s="379" t="s">
        <v>5145</v>
      </c>
      <c r="L322" s="354" t="s">
        <v>821</v>
      </c>
      <c r="M322" s="28">
        <v>40057</v>
      </c>
      <c r="N322" s="354" t="s">
        <v>4363</v>
      </c>
      <c r="O322" s="354"/>
      <c r="P322" s="15"/>
    </row>
    <row r="323" spans="1:20" x14ac:dyDescent="0.2">
      <c r="A323" s="370">
        <v>3423</v>
      </c>
      <c r="B323" s="138">
        <v>40735</v>
      </c>
      <c r="C323" s="66" t="s">
        <v>3546</v>
      </c>
      <c r="D323" s="15" t="s">
        <v>3547</v>
      </c>
      <c r="E323" s="46" t="s">
        <v>6201</v>
      </c>
      <c r="F323" s="15" t="s">
        <v>729</v>
      </c>
      <c r="G323" s="66" t="s">
        <v>4373</v>
      </c>
      <c r="H323" s="50" t="s">
        <v>820</v>
      </c>
      <c r="I323" s="50" t="s">
        <v>2768</v>
      </c>
      <c r="J323" s="43">
        <v>9056492764</v>
      </c>
      <c r="K323" s="384" t="s">
        <v>471</v>
      </c>
      <c r="L323" s="15" t="s">
        <v>821</v>
      </c>
      <c r="M323" s="28">
        <v>38018</v>
      </c>
      <c r="N323" s="15"/>
      <c r="O323" s="46">
        <v>2004</v>
      </c>
      <c r="P323" s="354"/>
      <c r="Q323" s="15"/>
      <c r="R323" s="15"/>
      <c r="S323" s="15"/>
      <c r="T323" s="15"/>
    </row>
    <row r="324" spans="1:20" x14ac:dyDescent="0.2">
      <c r="A324" s="370">
        <v>3414</v>
      </c>
      <c r="B324" s="138">
        <v>40705</v>
      </c>
      <c r="C324" s="66" t="s">
        <v>4440</v>
      </c>
      <c r="D324" s="15" t="s">
        <v>4466</v>
      </c>
      <c r="E324" s="46" t="s">
        <v>4467</v>
      </c>
      <c r="F324" s="46" t="s">
        <v>1497</v>
      </c>
      <c r="G324" s="308" t="s">
        <v>90</v>
      </c>
      <c r="H324" s="185" t="s">
        <v>832</v>
      </c>
      <c r="I324" s="185" t="s">
        <v>1498</v>
      </c>
      <c r="J324" s="43" t="s">
        <v>1500</v>
      </c>
      <c r="K324" s="384" t="s">
        <v>1501</v>
      </c>
      <c r="L324" s="46" t="s">
        <v>4661</v>
      </c>
      <c r="M324" s="28">
        <v>40554</v>
      </c>
      <c r="N324" s="15"/>
      <c r="O324" s="46">
        <v>2011</v>
      </c>
      <c r="P324" s="15"/>
      <c r="Q324" s="15"/>
      <c r="R324" s="15"/>
      <c r="S324" s="15"/>
      <c r="T324" s="15"/>
    </row>
    <row r="325" spans="1:20" x14ac:dyDescent="0.2">
      <c r="A325" s="62">
        <v>3063</v>
      </c>
      <c r="B325" s="138">
        <v>41548</v>
      </c>
      <c r="C325" s="66" t="s">
        <v>3819</v>
      </c>
      <c r="D325" s="15" t="s">
        <v>3820</v>
      </c>
      <c r="E325" s="46" t="s">
        <v>6201</v>
      </c>
      <c r="F325" s="15" t="s">
        <v>5137</v>
      </c>
      <c r="G325" s="66" t="s">
        <v>969</v>
      </c>
      <c r="H325" s="50" t="s">
        <v>4386</v>
      </c>
      <c r="I325" s="50" t="s">
        <v>5138</v>
      </c>
      <c r="J325" s="43">
        <v>2048888875</v>
      </c>
      <c r="K325" s="103"/>
      <c r="L325" s="15" t="s">
        <v>1160</v>
      </c>
      <c r="M325" s="28">
        <v>35886</v>
      </c>
      <c r="N325" s="15"/>
      <c r="O325" s="46">
        <v>1998</v>
      </c>
    </row>
    <row r="326" spans="1:20" x14ac:dyDescent="0.2">
      <c r="A326" s="368">
        <v>3113</v>
      </c>
      <c r="B326" s="138">
        <v>39873</v>
      </c>
      <c r="C326" s="66" t="s">
        <v>1248</v>
      </c>
      <c r="D326" s="15" t="s">
        <v>1249</v>
      </c>
      <c r="E326" s="46" t="s">
        <v>1163</v>
      </c>
      <c r="F326" s="15" t="s">
        <v>4271</v>
      </c>
      <c r="G326" s="66" t="s">
        <v>1802</v>
      </c>
      <c r="H326" s="50" t="s">
        <v>820</v>
      </c>
      <c r="I326" s="50" t="s">
        <v>1803</v>
      </c>
      <c r="J326" s="43">
        <v>9058859844</v>
      </c>
      <c r="K326" s="103"/>
      <c r="L326" s="15" t="s">
        <v>821</v>
      </c>
      <c r="M326" s="72">
        <v>39630</v>
      </c>
      <c r="N326" s="15" t="s">
        <v>4363</v>
      </c>
      <c r="O326" s="46">
        <v>2008</v>
      </c>
      <c r="P326" s="15"/>
    </row>
    <row r="327" spans="1:20" x14ac:dyDescent="0.2">
      <c r="A327" s="370">
        <v>3563</v>
      </c>
      <c r="B327" s="138">
        <v>41102</v>
      </c>
      <c r="C327" s="66" t="s">
        <v>2888</v>
      </c>
      <c r="D327" s="15"/>
      <c r="E327" s="15"/>
      <c r="F327" s="101" t="s">
        <v>5105</v>
      </c>
      <c r="G327" s="134" t="s">
        <v>5097</v>
      </c>
      <c r="H327" s="190" t="s">
        <v>820</v>
      </c>
      <c r="I327" s="190" t="s">
        <v>5098</v>
      </c>
      <c r="J327" s="43">
        <v>6133828080</v>
      </c>
      <c r="K327" s="384" t="s">
        <v>5099</v>
      </c>
      <c r="L327" s="101" t="s">
        <v>821</v>
      </c>
      <c r="M327" s="28">
        <v>40034</v>
      </c>
      <c r="N327" s="15" t="s">
        <v>4363</v>
      </c>
      <c r="O327" s="15">
        <v>2009</v>
      </c>
      <c r="P327" s="15"/>
      <c r="Q327" s="15"/>
      <c r="R327" s="15"/>
      <c r="S327" s="15"/>
      <c r="T327" s="15"/>
    </row>
    <row r="328" spans="1:20" x14ac:dyDescent="0.2">
      <c r="A328" s="62">
        <v>2325</v>
      </c>
      <c r="B328" s="138">
        <v>42095</v>
      </c>
      <c r="C328" s="66" t="s">
        <v>2924</v>
      </c>
      <c r="D328" s="359" t="s">
        <v>1434</v>
      </c>
      <c r="E328" s="46" t="s">
        <v>6201</v>
      </c>
      <c r="F328" s="77" t="s">
        <v>780</v>
      </c>
      <c r="G328" s="249" t="s">
        <v>781</v>
      </c>
      <c r="H328" s="75" t="s">
        <v>820</v>
      </c>
      <c r="I328" s="75" t="s">
        <v>705</v>
      </c>
      <c r="J328" s="260">
        <v>6139668124</v>
      </c>
      <c r="K328" s="81"/>
      <c r="L328" s="79" t="s">
        <v>821</v>
      </c>
      <c r="M328" s="82">
        <v>38718</v>
      </c>
    </row>
    <row r="329" spans="1:20" x14ac:dyDescent="0.2">
      <c r="A329" s="370">
        <v>3221</v>
      </c>
      <c r="B329" s="138">
        <v>40269</v>
      </c>
      <c r="C329" s="66" t="s">
        <v>85</v>
      </c>
      <c r="D329" s="15" t="s">
        <v>86</v>
      </c>
      <c r="E329" s="46" t="s">
        <v>6201</v>
      </c>
      <c r="F329" s="46" t="s">
        <v>7</v>
      </c>
      <c r="G329" s="308" t="s">
        <v>3818</v>
      </c>
      <c r="H329" s="185" t="s">
        <v>820</v>
      </c>
      <c r="I329" s="185" t="s">
        <v>8</v>
      </c>
      <c r="J329" s="43">
        <v>5197801252</v>
      </c>
      <c r="K329" s="384" t="s">
        <v>9</v>
      </c>
      <c r="L329" s="46" t="s">
        <v>821</v>
      </c>
      <c r="M329" s="28">
        <v>40238</v>
      </c>
      <c r="N329" s="15"/>
      <c r="O329" s="15">
        <v>2010</v>
      </c>
      <c r="P329" s="15"/>
      <c r="Q329" s="15"/>
    </row>
    <row r="330" spans="1:20" x14ac:dyDescent="0.2">
      <c r="A330" s="370">
        <v>3669</v>
      </c>
      <c r="B330" s="138">
        <v>41377</v>
      </c>
      <c r="C330" s="375" t="s">
        <v>830</v>
      </c>
      <c r="D330" s="359" t="s">
        <v>4866</v>
      </c>
      <c r="E330" s="367" t="s">
        <v>6201</v>
      </c>
      <c r="F330" s="15" t="s">
        <v>4194</v>
      </c>
      <c r="G330" s="66" t="s">
        <v>3299</v>
      </c>
      <c r="H330" s="50" t="s">
        <v>820</v>
      </c>
      <c r="I330" s="50" t="s">
        <v>4195</v>
      </c>
      <c r="J330" s="43" t="s">
        <v>4196</v>
      </c>
      <c r="K330" s="390" t="s">
        <v>4197</v>
      </c>
      <c r="L330" s="15" t="s">
        <v>821</v>
      </c>
      <c r="M330" s="28">
        <v>40858</v>
      </c>
      <c r="N330" s="15" t="s">
        <v>3759</v>
      </c>
      <c r="O330" s="15">
        <v>2011</v>
      </c>
      <c r="P330" s="15"/>
      <c r="Q330" s="15"/>
      <c r="R330" s="15"/>
      <c r="S330" s="15"/>
      <c r="T330" s="15"/>
    </row>
    <row r="331" spans="1:20" x14ac:dyDescent="0.2">
      <c r="A331" s="370">
        <v>3201</v>
      </c>
      <c r="B331" s="138">
        <v>40513</v>
      </c>
      <c r="C331" s="66" t="s">
        <v>5516</v>
      </c>
      <c r="D331" s="15" t="s">
        <v>4220</v>
      </c>
      <c r="E331" s="46" t="s">
        <v>1163</v>
      </c>
      <c r="F331" s="15" t="s">
        <v>5899</v>
      </c>
      <c r="G331" s="66" t="s">
        <v>6197</v>
      </c>
      <c r="H331" s="50" t="s">
        <v>6198</v>
      </c>
      <c r="I331" s="50" t="s">
        <v>5900</v>
      </c>
      <c r="J331" s="43"/>
      <c r="K331" s="385" t="s">
        <v>428</v>
      </c>
      <c r="L331" s="15" t="s">
        <v>6199</v>
      </c>
      <c r="M331" s="28">
        <v>37316</v>
      </c>
      <c r="N331" s="15"/>
      <c r="O331" s="46">
        <v>2002</v>
      </c>
      <c r="P331" s="15"/>
      <c r="Q331" s="15"/>
    </row>
    <row r="332" spans="1:20" x14ac:dyDescent="0.2">
      <c r="A332" s="370">
        <v>3294</v>
      </c>
      <c r="B332" s="138">
        <v>40452</v>
      </c>
      <c r="C332" s="118" t="s">
        <v>1192</v>
      </c>
      <c r="D332" s="99" t="s">
        <v>1193</v>
      </c>
      <c r="E332" s="101" t="s">
        <v>6201</v>
      </c>
      <c r="F332" s="15" t="s">
        <v>837</v>
      </c>
      <c r="G332" s="308" t="s">
        <v>1157</v>
      </c>
      <c r="H332" s="185" t="s">
        <v>1158</v>
      </c>
      <c r="I332" s="185" t="s">
        <v>838</v>
      </c>
      <c r="J332" s="43"/>
      <c r="K332" s="386"/>
      <c r="L332" s="46" t="s">
        <v>1160</v>
      </c>
      <c r="M332" s="28">
        <v>39965</v>
      </c>
      <c r="N332" s="15" t="s">
        <v>4095</v>
      </c>
      <c r="O332" s="46">
        <v>2009</v>
      </c>
      <c r="P332" s="15"/>
    </row>
    <row r="333" spans="1:20" x14ac:dyDescent="0.2">
      <c r="A333" s="73">
        <v>2524</v>
      </c>
      <c r="B333" s="237">
        <v>39417</v>
      </c>
      <c r="C333" s="249" t="s">
        <v>4345</v>
      </c>
      <c r="D333" s="77" t="s">
        <v>873</v>
      </c>
      <c r="E333" s="77" t="s">
        <v>6201</v>
      </c>
      <c r="F333" s="77" t="s">
        <v>874</v>
      </c>
      <c r="G333" s="249" t="s">
        <v>875</v>
      </c>
      <c r="H333" s="75" t="s">
        <v>6198</v>
      </c>
      <c r="I333" s="75" t="s">
        <v>876</v>
      </c>
      <c r="J333" s="260">
        <v>2505647601</v>
      </c>
      <c r="K333" s="81"/>
      <c r="L333" s="79" t="s">
        <v>6199</v>
      </c>
      <c r="M333" s="80">
        <v>38838</v>
      </c>
      <c r="N333" s="77"/>
      <c r="O333" s="77"/>
      <c r="P333" s="76"/>
      <c r="Q333" s="77"/>
      <c r="R333" s="77"/>
      <c r="S333" s="77"/>
      <c r="T333" s="77"/>
    </row>
    <row r="334" spans="1:20" x14ac:dyDescent="0.2">
      <c r="A334" s="370">
        <v>3190</v>
      </c>
      <c r="B334" s="138">
        <v>40087</v>
      </c>
      <c r="C334" s="86" t="s">
        <v>5711</v>
      </c>
      <c r="D334" s="52" t="s">
        <v>5712</v>
      </c>
      <c r="E334" s="46" t="s">
        <v>6201</v>
      </c>
      <c r="F334" s="46" t="s">
        <v>5475</v>
      </c>
      <c r="G334" s="308" t="s">
        <v>865</v>
      </c>
      <c r="H334" s="185" t="s">
        <v>6198</v>
      </c>
      <c r="I334" s="185" t="s">
        <v>5476</v>
      </c>
      <c r="J334" s="43">
        <v>6048572754</v>
      </c>
      <c r="K334" s="385" t="s">
        <v>5477</v>
      </c>
      <c r="L334" s="46" t="s">
        <v>6199</v>
      </c>
      <c r="M334" s="28">
        <v>39904</v>
      </c>
      <c r="N334" s="15"/>
      <c r="O334" s="46">
        <v>2009</v>
      </c>
      <c r="P334" s="15"/>
      <c r="Q334" s="15"/>
    </row>
    <row r="335" spans="1:20" x14ac:dyDescent="0.2">
      <c r="A335" s="62">
        <v>3428</v>
      </c>
      <c r="B335" s="138">
        <v>41101</v>
      </c>
      <c r="C335" s="66" t="s">
        <v>1233</v>
      </c>
      <c r="D335" s="15" t="s">
        <v>1232</v>
      </c>
      <c r="E335" s="46" t="s">
        <v>1163</v>
      </c>
      <c r="J335" s="52"/>
    </row>
    <row r="336" spans="1:20" x14ac:dyDescent="0.2">
      <c r="A336" s="73">
        <v>2538</v>
      </c>
      <c r="B336" s="237">
        <v>39114</v>
      </c>
      <c r="C336" s="249" t="s">
        <v>4348</v>
      </c>
      <c r="D336" s="77" t="s">
        <v>4349</v>
      </c>
      <c r="E336" s="77" t="s">
        <v>4717</v>
      </c>
      <c r="F336" s="77" t="s">
        <v>4963</v>
      </c>
      <c r="G336" s="249" t="s">
        <v>4719</v>
      </c>
      <c r="H336" s="75" t="s">
        <v>2926</v>
      </c>
      <c r="I336" s="75" t="s">
        <v>4964</v>
      </c>
      <c r="J336" s="260">
        <v>8674562703</v>
      </c>
      <c r="K336" s="81"/>
      <c r="L336" s="79" t="s">
        <v>6199</v>
      </c>
      <c r="M336" s="80">
        <v>38838</v>
      </c>
      <c r="N336" s="99"/>
      <c r="P336" s="76">
        <v>75</v>
      </c>
    </row>
    <row r="337" spans="1:20" x14ac:dyDescent="0.2">
      <c r="A337" s="370">
        <v>3735</v>
      </c>
      <c r="B337" s="138">
        <v>41560</v>
      </c>
      <c r="C337" s="375" t="s">
        <v>2440</v>
      </c>
      <c r="D337" s="359" t="s">
        <v>2441</v>
      </c>
      <c r="E337" s="367" t="s">
        <v>6201</v>
      </c>
      <c r="F337" s="359" t="s">
        <v>3437</v>
      </c>
      <c r="G337" s="375" t="s">
        <v>5069</v>
      </c>
      <c r="H337" s="370" t="s">
        <v>832</v>
      </c>
      <c r="I337" s="370" t="s">
        <v>3438</v>
      </c>
      <c r="J337" s="366" t="s">
        <v>3439</v>
      </c>
      <c r="K337" s="384" t="s">
        <v>3440</v>
      </c>
      <c r="L337" s="359" t="s">
        <v>4661</v>
      </c>
      <c r="M337" s="28">
        <v>40980</v>
      </c>
      <c r="N337" s="359" t="s">
        <v>5340</v>
      </c>
      <c r="O337" s="367">
        <v>2012</v>
      </c>
      <c r="P337" s="367" t="s">
        <v>3023</v>
      </c>
      <c r="Q337" s="54">
        <v>41412</v>
      </c>
      <c r="R337" s="15"/>
      <c r="S337" s="15"/>
      <c r="T337" s="15"/>
    </row>
    <row r="338" spans="1:20" x14ac:dyDescent="0.2">
      <c r="A338" s="62">
        <v>3067</v>
      </c>
      <c r="B338" s="138">
        <v>39722</v>
      </c>
      <c r="C338" s="65" t="s">
        <v>4353</v>
      </c>
      <c r="D338" s="354" t="s">
        <v>4354</v>
      </c>
      <c r="E338" s="354" t="s">
        <v>6201</v>
      </c>
      <c r="F338" s="15" t="s">
        <v>5025</v>
      </c>
      <c r="G338" s="66" t="s">
        <v>1614</v>
      </c>
      <c r="H338" s="50" t="s">
        <v>820</v>
      </c>
      <c r="I338" s="50" t="s">
        <v>5026</v>
      </c>
      <c r="J338" s="43">
        <v>5199389381</v>
      </c>
      <c r="K338" s="360" t="s">
        <v>5027</v>
      </c>
      <c r="L338" s="15" t="s">
        <v>821</v>
      </c>
      <c r="M338" s="28">
        <v>39203</v>
      </c>
      <c r="N338" s="15"/>
      <c r="O338" s="46">
        <v>2007</v>
      </c>
      <c r="P338" s="15"/>
    </row>
    <row r="339" spans="1:20" x14ac:dyDescent="0.2">
      <c r="A339" s="62">
        <v>2035</v>
      </c>
      <c r="B339" s="138">
        <v>40026</v>
      </c>
      <c r="C339" s="66" t="s">
        <v>2683</v>
      </c>
      <c r="D339" s="15" t="s">
        <v>1609</v>
      </c>
      <c r="E339" s="15" t="s">
        <v>6201</v>
      </c>
      <c r="F339" s="79" t="s">
        <v>3727</v>
      </c>
      <c r="G339" s="313" t="s">
        <v>5296</v>
      </c>
      <c r="H339" s="257" t="s">
        <v>6198</v>
      </c>
      <c r="I339" s="257" t="s">
        <v>5297</v>
      </c>
      <c r="J339" s="260" t="s">
        <v>5298</v>
      </c>
      <c r="K339" s="83"/>
      <c r="L339" s="77" t="s">
        <v>6199</v>
      </c>
      <c r="M339" s="80">
        <v>37773</v>
      </c>
      <c r="P339" s="76"/>
    </row>
    <row r="340" spans="1:20" x14ac:dyDescent="0.2">
      <c r="A340" s="370">
        <v>3303</v>
      </c>
      <c r="B340" s="138">
        <v>40787</v>
      </c>
      <c r="C340" s="66" t="s">
        <v>5227</v>
      </c>
      <c r="D340" s="15" t="s">
        <v>5267</v>
      </c>
      <c r="E340" s="46" t="s">
        <v>6201</v>
      </c>
      <c r="F340" s="15" t="s">
        <v>49</v>
      </c>
      <c r="G340" s="308" t="s">
        <v>6197</v>
      </c>
      <c r="H340" s="185" t="s">
        <v>6198</v>
      </c>
      <c r="I340" s="185" t="s">
        <v>50</v>
      </c>
      <c r="J340" s="43" t="s">
        <v>51</v>
      </c>
      <c r="K340" s="386"/>
      <c r="L340" s="46" t="s">
        <v>6199</v>
      </c>
      <c r="M340" s="28">
        <v>40339</v>
      </c>
      <c r="N340" s="15" t="s">
        <v>52</v>
      </c>
      <c r="O340" s="46">
        <v>2010</v>
      </c>
      <c r="P340" s="15"/>
    </row>
    <row r="341" spans="1:20" x14ac:dyDescent="0.2">
      <c r="A341" s="62">
        <v>3079</v>
      </c>
      <c r="B341" s="138">
        <v>39753</v>
      </c>
      <c r="C341" s="65" t="s">
        <v>688</v>
      </c>
      <c r="D341" t="s">
        <v>689</v>
      </c>
      <c r="E341" s="38" t="s">
        <v>6201</v>
      </c>
      <c r="F341" s="377" t="s">
        <v>1208</v>
      </c>
      <c r="G341" s="315" t="s">
        <v>499</v>
      </c>
      <c r="H341" s="427" t="s">
        <v>820</v>
      </c>
      <c r="I341" s="427" t="s">
        <v>1209</v>
      </c>
      <c r="J341" s="43">
        <v>7057351258</v>
      </c>
      <c r="K341" s="379" t="s">
        <v>5592</v>
      </c>
      <c r="L341" s="377" t="s">
        <v>821</v>
      </c>
      <c r="M341" s="28">
        <v>39934</v>
      </c>
      <c r="N341" s="15"/>
      <c r="O341" s="46">
        <v>2009</v>
      </c>
      <c r="P341" s="15"/>
    </row>
    <row r="342" spans="1:20" x14ac:dyDescent="0.2">
      <c r="A342" s="392"/>
      <c r="B342" s="378"/>
      <c r="C342" s="86" t="s">
        <v>6362</v>
      </c>
      <c r="F342" s="354"/>
      <c r="G342" s="375" t="s">
        <v>4916</v>
      </c>
      <c r="H342" s="50" t="s">
        <v>4311</v>
      </c>
      <c r="I342" s="50" t="s">
        <v>1158</v>
      </c>
      <c r="J342" s="370" t="s">
        <v>4917</v>
      </c>
      <c r="K342" s="43">
        <v>4033296199</v>
      </c>
      <c r="L342" s="385" t="s">
        <v>2778</v>
      </c>
      <c r="M342" s="15" t="s">
        <v>1160</v>
      </c>
      <c r="N342" s="28">
        <v>36039</v>
      </c>
      <c r="O342" s="359" t="s">
        <v>4378</v>
      </c>
      <c r="P342" s="46">
        <v>1998</v>
      </c>
      <c r="Q342" s="15"/>
      <c r="R342" s="15"/>
      <c r="S342" s="15"/>
      <c r="T342" s="15"/>
    </row>
    <row r="343" spans="1:20" x14ac:dyDescent="0.2">
      <c r="A343" s="392"/>
      <c r="B343" s="378"/>
      <c r="C343" s="378" t="s">
        <v>3425</v>
      </c>
      <c r="F343" s="354"/>
      <c r="G343" s="316" t="s">
        <v>6407</v>
      </c>
      <c r="H343" s="259" t="s">
        <v>3299</v>
      </c>
      <c r="I343" s="189" t="s">
        <v>820</v>
      </c>
      <c r="J343" s="429" t="s">
        <v>6408</v>
      </c>
      <c r="K343" s="43">
        <v>9054090045</v>
      </c>
      <c r="L343" s="385" t="s">
        <v>856</v>
      </c>
      <c r="M343" s="53" t="s">
        <v>821</v>
      </c>
      <c r="N343" s="28">
        <v>39995</v>
      </c>
      <c r="O343" s="52" t="s">
        <v>634</v>
      </c>
      <c r="P343" s="15">
        <v>2009</v>
      </c>
      <c r="Q343" s="15"/>
      <c r="R343" s="15"/>
      <c r="S343" s="15"/>
      <c r="T343" s="15"/>
    </row>
    <row r="344" spans="1:20" x14ac:dyDescent="0.2">
      <c r="A344" s="62">
        <v>2638</v>
      </c>
      <c r="B344" s="138">
        <v>40969</v>
      </c>
      <c r="C344" s="66" t="s">
        <v>4497</v>
      </c>
      <c r="D344" s="15" t="s">
        <v>4498</v>
      </c>
      <c r="E344" s="46" t="s">
        <v>6201</v>
      </c>
      <c r="F344" s="77" t="s">
        <v>2220</v>
      </c>
      <c r="G344" s="249" t="s">
        <v>2221</v>
      </c>
      <c r="H344" s="75" t="s">
        <v>820</v>
      </c>
      <c r="I344" s="75" t="s">
        <v>2222</v>
      </c>
      <c r="J344" s="260">
        <v>7052779644</v>
      </c>
      <c r="K344" s="78"/>
      <c r="L344" s="79" t="s">
        <v>821</v>
      </c>
      <c r="M344" s="80">
        <v>39084</v>
      </c>
      <c r="P344" s="76">
        <v>90</v>
      </c>
    </row>
    <row r="345" spans="1:20" x14ac:dyDescent="0.2">
      <c r="A345" s="62">
        <v>3182</v>
      </c>
      <c r="B345" s="138">
        <v>40026</v>
      </c>
      <c r="C345" s="66" t="s">
        <v>4497</v>
      </c>
      <c r="D345" s="15" t="s">
        <v>2536</v>
      </c>
      <c r="E345" s="46" t="s">
        <v>6201</v>
      </c>
      <c r="F345" s="121" t="s">
        <v>3815</v>
      </c>
      <c r="G345" s="134" t="s">
        <v>2517</v>
      </c>
      <c r="H345" s="190" t="s">
        <v>6198</v>
      </c>
      <c r="I345" s="190" t="s">
        <v>3816</v>
      </c>
      <c r="J345" s="43">
        <v>2505328825</v>
      </c>
      <c r="K345" s="379" t="s">
        <v>3817</v>
      </c>
      <c r="L345" s="101" t="s">
        <v>6199</v>
      </c>
      <c r="M345" s="28">
        <v>40118</v>
      </c>
      <c r="N345" s="15" t="s">
        <v>4799</v>
      </c>
      <c r="O345" s="15">
        <v>2009</v>
      </c>
      <c r="P345" s="122" t="s">
        <v>4581</v>
      </c>
    </row>
    <row r="346" spans="1:20" x14ac:dyDescent="0.2">
      <c r="A346" s="370">
        <v>3701</v>
      </c>
      <c r="B346" s="138">
        <v>41438</v>
      </c>
      <c r="C346" s="375" t="s">
        <v>4788</v>
      </c>
      <c r="D346" s="359" t="s">
        <v>4789</v>
      </c>
      <c r="E346" s="367" t="s">
        <v>6201</v>
      </c>
      <c r="J346" s="52"/>
    </row>
    <row r="347" spans="1:20" x14ac:dyDescent="0.2">
      <c r="A347" s="73">
        <v>2799</v>
      </c>
      <c r="B347" s="237">
        <v>39295</v>
      </c>
      <c r="C347" s="249" t="s">
        <v>693</v>
      </c>
      <c r="D347" s="77" t="s">
        <v>694</v>
      </c>
      <c r="E347" s="77" t="s">
        <v>6201</v>
      </c>
      <c r="F347" s="15" t="s">
        <v>632</v>
      </c>
      <c r="G347" s="66" t="s">
        <v>4316</v>
      </c>
      <c r="H347" s="50" t="s">
        <v>820</v>
      </c>
      <c r="I347" s="50" t="s">
        <v>1735</v>
      </c>
      <c r="J347" s="192">
        <v>9059995105</v>
      </c>
      <c r="K347" s="48"/>
      <c r="L347" s="15" t="s">
        <v>821</v>
      </c>
      <c r="M347" s="92"/>
      <c r="N347" s="28">
        <v>39326</v>
      </c>
      <c r="O347" s="15" t="s">
        <v>5927</v>
      </c>
      <c r="P347" s="46">
        <v>2007</v>
      </c>
      <c r="Q347" s="15"/>
      <c r="R347" s="15"/>
      <c r="S347" s="15"/>
      <c r="T347" s="15"/>
    </row>
    <row r="348" spans="1:20" x14ac:dyDescent="0.2">
      <c r="A348" s="62">
        <v>3010</v>
      </c>
      <c r="B348" s="138">
        <v>39630</v>
      </c>
      <c r="C348" s="65" t="s">
        <v>698</v>
      </c>
      <c r="D348" s="354" t="s">
        <v>4087</v>
      </c>
      <c r="E348" s="354" t="s">
        <v>6201</v>
      </c>
      <c r="F348" s="15" t="s">
        <v>4581</v>
      </c>
      <c r="G348" s="66" t="s">
        <v>4581</v>
      </c>
      <c r="H348" s="50" t="s">
        <v>4581</v>
      </c>
      <c r="I348" s="50" t="s">
        <v>4581</v>
      </c>
      <c r="J348" s="192" t="s">
        <v>4581</v>
      </c>
      <c r="K348" s="48"/>
      <c r="L348" s="15" t="s">
        <v>4581</v>
      </c>
      <c r="M348" s="92"/>
      <c r="N348" s="28" t="s">
        <v>4581</v>
      </c>
      <c r="O348" s="15"/>
      <c r="P348" s="46">
        <v>2008</v>
      </c>
      <c r="Q348" s="15"/>
      <c r="R348" s="15"/>
      <c r="S348" s="15"/>
      <c r="T348" s="15"/>
    </row>
    <row r="349" spans="1:20" x14ac:dyDescent="0.2">
      <c r="A349" s="73">
        <v>2646</v>
      </c>
      <c r="B349" s="237">
        <v>39508</v>
      </c>
      <c r="C349" s="249" t="s">
        <v>6311</v>
      </c>
      <c r="D349" s="77" t="s">
        <v>6312</v>
      </c>
      <c r="E349" s="77" t="s">
        <v>1163</v>
      </c>
      <c r="F349" s="15" t="s">
        <v>2540</v>
      </c>
      <c r="G349" s="66" t="s">
        <v>2541</v>
      </c>
      <c r="H349" s="50" t="s">
        <v>832</v>
      </c>
      <c r="I349" s="50" t="s">
        <v>2542</v>
      </c>
      <c r="J349" s="192">
        <v>4509841553</v>
      </c>
      <c r="K349" s="48">
        <v>0</v>
      </c>
      <c r="L349" s="15" t="s">
        <v>834</v>
      </c>
      <c r="M349" s="67"/>
      <c r="N349" s="28">
        <v>39158</v>
      </c>
      <c r="O349" s="15"/>
      <c r="P349" s="15"/>
      <c r="Q349" s="354">
        <f>ROUND((B349-N349)/365,0)</f>
        <v>1</v>
      </c>
      <c r="R349" s="15"/>
      <c r="S349" s="354"/>
      <c r="T349" s="354"/>
    </row>
    <row r="350" spans="1:20" x14ac:dyDescent="0.2">
      <c r="A350" s="370">
        <v>3237</v>
      </c>
      <c r="B350" s="138">
        <v>40664</v>
      </c>
      <c r="C350" s="66" t="s">
        <v>5383</v>
      </c>
      <c r="F350" s="15" t="s">
        <v>3140</v>
      </c>
      <c r="G350" s="66" t="s">
        <v>5919</v>
      </c>
      <c r="H350" s="50" t="s">
        <v>820</v>
      </c>
      <c r="I350" s="50" t="s">
        <v>5920</v>
      </c>
      <c r="J350" s="43">
        <v>0</v>
      </c>
      <c r="K350" s="385" t="s">
        <v>2750</v>
      </c>
      <c r="L350" s="15" t="s">
        <v>821</v>
      </c>
      <c r="M350" s="28">
        <v>37347</v>
      </c>
      <c r="N350" s="15" t="s">
        <v>5909</v>
      </c>
      <c r="O350" s="46">
        <v>2002</v>
      </c>
      <c r="P350" s="15"/>
    </row>
    <row r="351" spans="1:20" x14ac:dyDescent="0.2">
      <c r="A351" s="62">
        <v>3124</v>
      </c>
      <c r="B351" s="138">
        <v>39904</v>
      </c>
      <c r="C351" s="66" t="s">
        <v>201</v>
      </c>
      <c r="D351" s="15" t="s">
        <v>202</v>
      </c>
      <c r="E351" s="46" t="s">
        <v>6201</v>
      </c>
      <c r="J351" s="52"/>
    </row>
    <row r="352" spans="1:20" x14ac:dyDescent="0.2">
      <c r="A352" s="370">
        <v>3337</v>
      </c>
      <c r="B352" s="138">
        <v>40603</v>
      </c>
      <c r="C352" s="66" t="s">
        <v>5</v>
      </c>
      <c r="D352" s="15" t="s">
        <v>6</v>
      </c>
      <c r="E352" s="46" t="s">
        <v>1163</v>
      </c>
      <c r="F352" s="15" t="s">
        <v>1662</v>
      </c>
      <c r="G352" s="66" t="s">
        <v>1663</v>
      </c>
      <c r="H352" s="50" t="s">
        <v>832</v>
      </c>
      <c r="I352" s="50" t="s">
        <v>1664</v>
      </c>
      <c r="J352" s="43" t="s">
        <v>1665</v>
      </c>
      <c r="K352" s="384" t="s">
        <v>1666</v>
      </c>
      <c r="L352" s="15" t="s">
        <v>4661</v>
      </c>
      <c r="M352" s="28">
        <v>40400</v>
      </c>
      <c r="N352" s="15" t="s">
        <v>1044</v>
      </c>
      <c r="O352" s="15">
        <v>2010</v>
      </c>
      <c r="P352" s="15"/>
      <c r="Q352" s="15"/>
      <c r="R352" s="15"/>
      <c r="S352" s="15"/>
      <c r="T352" s="15"/>
    </row>
    <row r="353" spans="1:20" x14ac:dyDescent="0.2">
      <c r="A353" s="370">
        <v>3421</v>
      </c>
      <c r="B353" s="138">
        <v>41436</v>
      </c>
      <c r="C353" s="66" t="s">
        <v>2628</v>
      </c>
      <c r="D353" s="359" t="s">
        <v>4781</v>
      </c>
      <c r="E353" s="367" t="s">
        <v>6201</v>
      </c>
      <c r="F353" s="15" t="s">
        <v>3751</v>
      </c>
      <c r="G353" s="66" t="s">
        <v>2510</v>
      </c>
      <c r="H353" s="50" t="s">
        <v>820</v>
      </c>
      <c r="I353" s="50" t="s">
        <v>3752</v>
      </c>
      <c r="J353" s="43">
        <v>4162660217</v>
      </c>
      <c r="K353" s="385" t="s">
        <v>2526</v>
      </c>
      <c r="L353" s="15" t="s">
        <v>821</v>
      </c>
      <c r="M353" s="28">
        <v>36192</v>
      </c>
      <c r="N353" s="15" t="s">
        <v>3759</v>
      </c>
      <c r="O353" s="46">
        <v>1998</v>
      </c>
      <c r="P353" s="123" t="s">
        <v>2262</v>
      </c>
      <c r="Q353" s="15"/>
      <c r="R353" s="15"/>
      <c r="S353" s="15"/>
      <c r="T353" s="15"/>
    </row>
    <row r="354" spans="1:20" x14ac:dyDescent="0.2">
      <c r="A354" s="392"/>
      <c r="B354" s="378"/>
      <c r="C354" s="378" t="s">
        <v>6607</v>
      </c>
      <c r="F354" s="354"/>
      <c r="G354" s="308" t="s">
        <v>5831</v>
      </c>
      <c r="H354" s="50" t="s">
        <v>2266</v>
      </c>
      <c r="I354" s="50" t="s">
        <v>1158</v>
      </c>
      <c r="J354" s="50" t="s">
        <v>5832</v>
      </c>
      <c r="K354" s="43" t="s">
        <v>5649</v>
      </c>
      <c r="L354" s="360" t="s">
        <v>2447</v>
      </c>
      <c r="M354" s="15" t="s">
        <v>1160</v>
      </c>
      <c r="N354" s="363">
        <v>41194</v>
      </c>
      <c r="O354" s="15" t="s">
        <v>4378</v>
      </c>
      <c r="P354" s="15">
        <v>2007</v>
      </c>
      <c r="Q354" s="15"/>
      <c r="R354" s="15"/>
      <c r="S354" s="15"/>
      <c r="T354" s="15"/>
    </row>
    <row r="355" spans="1:20" x14ac:dyDescent="0.2">
      <c r="A355" s="392"/>
      <c r="B355" s="378"/>
      <c r="C355" s="86" t="s">
        <v>4884</v>
      </c>
      <c r="F355" s="354"/>
      <c r="G355" s="66" t="s">
        <v>1097</v>
      </c>
      <c r="H355" s="50" t="s">
        <v>1011</v>
      </c>
      <c r="I355" s="50" t="s">
        <v>6198</v>
      </c>
      <c r="J355" s="50" t="s">
        <v>3326</v>
      </c>
      <c r="K355" s="43" t="s">
        <v>1098</v>
      </c>
      <c r="L355" s="390" t="s">
        <v>1099</v>
      </c>
      <c r="M355" s="15" t="s">
        <v>6199</v>
      </c>
      <c r="N355" s="28">
        <v>40705</v>
      </c>
      <c r="O355" s="15" t="s">
        <v>2679</v>
      </c>
      <c r="P355" s="15">
        <v>2011</v>
      </c>
      <c r="Q355" s="15"/>
      <c r="R355" s="15"/>
      <c r="S355" s="15"/>
      <c r="T355" s="15"/>
    </row>
    <row r="356" spans="1:20" x14ac:dyDescent="0.2">
      <c r="A356" s="392"/>
      <c r="B356" s="378"/>
      <c r="C356" s="378" t="s">
        <v>3151</v>
      </c>
      <c r="F356" s="160"/>
      <c r="G356" s="255" t="s">
        <v>5787</v>
      </c>
      <c r="H356" s="258" t="s">
        <v>4700</v>
      </c>
      <c r="I356" s="258" t="s">
        <v>6198</v>
      </c>
      <c r="J356" s="258" t="s">
        <v>5788</v>
      </c>
      <c r="K356" s="162" t="s">
        <v>5789</v>
      </c>
      <c r="L356" s="397" t="s">
        <v>5790</v>
      </c>
      <c r="M356" s="161" t="s">
        <v>6199</v>
      </c>
      <c r="N356" s="163">
        <v>41133</v>
      </c>
      <c r="O356" s="160" t="s">
        <v>5791</v>
      </c>
      <c r="P356" s="164">
        <v>2012</v>
      </c>
      <c r="Q356" s="160"/>
      <c r="R356" s="160"/>
      <c r="S356" s="160"/>
      <c r="T356" s="160"/>
    </row>
    <row r="357" spans="1:20" x14ac:dyDescent="0.2">
      <c r="A357" s="392"/>
      <c r="B357" s="378"/>
      <c r="C357" s="378" t="s">
        <v>6577</v>
      </c>
      <c r="F357" s="354"/>
      <c r="G357" s="375" t="s">
        <v>2442</v>
      </c>
      <c r="H357" s="370" t="s">
        <v>2443</v>
      </c>
      <c r="I357" s="370" t="s">
        <v>820</v>
      </c>
      <c r="J357" s="370" t="s">
        <v>2444</v>
      </c>
      <c r="K357" s="366" t="s">
        <v>2445</v>
      </c>
      <c r="L357" s="360" t="s">
        <v>2446</v>
      </c>
      <c r="M357" s="359" t="s">
        <v>821</v>
      </c>
      <c r="N357" s="28">
        <v>41194</v>
      </c>
      <c r="O357" s="359"/>
      <c r="P357" s="367">
        <v>2012</v>
      </c>
      <c r="Q357" s="15"/>
      <c r="R357" s="15"/>
      <c r="S357" s="15"/>
      <c r="T357" s="15"/>
    </row>
    <row r="358" spans="1:20" x14ac:dyDescent="0.2">
      <c r="A358" s="392"/>
      <c r="B358" s="378"/>
      <c r="C358" s="378" t="s">
        <v>2322</v>
      </c>
      <c r="F358" s="354"/>
      <c r="G358" s="66" t="s">
        <v>4473</v>
      </c>
      <c r="H358" s="50" t="s">
        <v>4388</v>
      </c>
      <c r="I358" s="50" t="s">
        <v>1158</v>
      </c>
      <c r="J358" s="50" t="s">
        <v>4474</v>
      </c>
      <c r="K358" s="43" t="s">
        <v>4475</v>
      </c>
      <c r="L358" s="390" t="s">
        <v>554</v>
      </c>
      <c r="M358" s="15" t="s">
        <v>1160</v>
      </c>
      <c r="N358" s="28">
        <v>40339</v>
      </c>
      <c r="O358" s="15" t="s">
        <v>4095</v>
      </c>
      <c r="P358" s="46">
        <v>2010</v>
      </c>
      <c r="Q358" s="46" t="s">
        <v>4581</v>
      </c>
      <c r="R358" s="15"/>
      <c r="S358" s="15"/>
      <c r="T358" s="15"/>
    </row>
    <row r="359" spans="1:20" x14ac:dyDescent="0.2">
      <c r="A359" s="470">
        <v>2467</v>
      </c>
      <c r="B359" s="138">
        <v>40725</v>
      </c>
      <c r="C359" s="251" t="s">
        <v>5362</v>
      </c>
      <c r="F359" s="77" t="s">
        <v>1749</v>
      </c>
      <c r="G359" s="249" t="s">
        <v>1750</v>
      </c>
      <c r="H359" s="75" t="s">
        <v>1751</v>
      </c>
      <c r="I359" s="75">
        <v>6359</v>
      </c>
      <c r="J359" s="260"/>
      <c r="K359" s="81"/>
      <c r="L359" s="79" t="s">
        <v>2361</v>
      </c>
      <c r="M359" s="80">
        <v>38838</v>
      </c>
      <c r="N359" s="341"/>
      <c r="P359" s="76">
        <v>100</v>
      </c>
      <c r="S359" s="77"/>
      <c r="T359" s="77"/>
    </row>
    <row r="360" spans="1:20" x14ac:dyDescent="0.2">
      <c r="A360" s="62">
        <v>2479</v>
      </c>
      <c r="B360" s="138">
        <v>39661</v>
      </c>
      <c r="C360" s="65" t="s">
        <v>740</v>
      </c>
      <c r="D360" s="354" t="s">
        <v>741</v>
      </c>
      <c r="E360" s="354" t="s">
        <v>6201</v>
      </c>
      <c r="F360" s="52" t="s">
        <v>1547</v>
      </c>
      <c r="G360" s="86" t="s">
        <v>1548</v>
      </c>
      <c r="H360" s="133" t="s">
        <v>1158</v>
      </c>
      <c r="I360" s="133" t="s">
        <v>1549</v>
      </c>
      <c r="J360" s="262" t="s">
        <v>1972</v>
      </c>
      <c r="K360" s="52">
        <v>0</v>
      </c>
      <c r="L360" s="52" t="s">
        <v>1160</v>
      </c>
      <c r="N360" s="108">
        <v>38961</v>
      </c>
      <c r="Q360" s="354">
        <f>ROUND((B360-N360)/365,0)</f>
        <v>2</v>
      </c>
      <c r="S360" s="354"/>
      <c r="T360" s="354"/>
    </row>
    <row r="361" spans="1:20" x14ac:dyDescent="0.2">
      <c r="A361" s="370">
        <v>3376</v>
      </c>
      <c r="B361" s="138">
        <v>40664</v>
      </c>
      <c r="C361" s="66" t="s">
        <v>1078</v>
      </c>
      <c r="D361" s="15" t="s">
        <v>512</v>
      </c>
      <c r="E361" s="46" t="s">
        <v>6201</v>
      </c>
      <c r="F361" s="15"/>
      <c r="G361" s="66"/>
      <c r="H361" s="50"/>
      <c r="I361" s="50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</row>
    <row r="362" spans="1:20" x14ac:dyDescent="0.2">
      <c r="A362" s="62">
        <v>3066</v>
      </c>
      <c r="B362" s="138">
        <v>39722</v>
      </c>
      <c r="C362" s="65" t="s">
        <v>744</v>
      </c>
      <c r="D362" s="354" t="s">
        <v>689</v>
      </c>
      <c r="E362" s="354" t="s">
        <v>6201</v>
      </c>
      <c r="J362" s="52"/>
    </row>
    <row r="363" spans="1:20" x14ac:dyDescent="0.2">
      <c r="A363" s="370">
        <v>3329</v>
      </c>
      <c r="B363" s="138">
        <v>40544</v>
      </c>
      <c r="C363" s="66" t="s">
        <v>5517</v>
      </c>
      <c r="D363" s="15" t="s">
        <v>2232</v>
      </c>
      <c r="E363" s="46" t="s">
        <v>6201</v>
      </c>
      <c r="J363" s="52"/>
    </row>
    <row r="364" spans="1:20" x14ac:dyDescent="0.2">
      <c r="A364" s="370">
        <v>3288</v>
      </c>
      <c r="B364" s="138">
        <v>40422</v>
      </c>
      <c r="C364" s="118" t="s">
        <v>5507</v>
      </c>
      <c r="D364" s="99" t="s">
        <v>1811</v>
      </c>
      <c r="E364" s="101" t="s">
        <v>6201</v>
      </c>
      <c r="F364" s="15" t="s">
        <v>4853</v>
      </c>
      <c r="G364" s="66" t="s">
        <v>4292</v>
      </c>
      <c r="H364" s="50" t="s">
        <v>820</v>
      </c>
      <c r="I364" s="50" t="s">
        <v>4293</v>
      </c>
      <c r="J364" s="43">
        <v>0</v>
      </c>
      <c r="K364" s="386"/>
      <c r="L364" s="15" t="s">
        <v>821</v>
      </c>
      <c r="M364" s="28">
        <v>39600</v>
      </c>
      <c r="N364" s="15"/>
      <c r="O364" s="46">
        <v>2008</v>
      </c>
      <c r="P364" s="120" t="s">
        <v>4581</v>
      </c>
    </row>
    <row r="365" spans="1:20" x14ac:dyDescent="0.2">
      <c r="A365" s="370">
        <v>3582</v>
      </c>
      <c r="B365" s="138">
        <v>41164</v>
      </c>
      <c r="C365" s="66" t="s">
        <v>5507</v>
      </c>
      <c r="D365" s="15" t="s">
        <v>3823</v>
      </c>
      <c r="E365" s="46" t="s">
        <v>6201</v>
      </c>
      <c r="J365" s="52"/>
    </row>
    <row r="366" spans="1:20" x14ac:dyDescent="0.2">
      <c r="A366" s="62">
        <v>2783</v>
      </c>
      <c r="B366" s="138">
        <v>39600</v>
      </c>
      <c r="C366" s="65" t="s">
        <v>750</v>
      </c>
      <c r="D366" s="354" t="s">
        <v>6010</v>
      </c>
      <c r="E366" s="354" t="s">
        <v>1163</v>
      </c>
      <c r="F366" s="52" t="s">
        <v>878</v>
      </c>
      <c r="G366" s="86" t="s">
        <v>4388</v>
      </c>
      <c r="H366" s="133" t="s">
        <v>1158</v>
      </c>
      <c r="I366" s="133" t="s">
        <v>5737</v>
      </c>
      <c r="J366" s="262">
        <v>7804162600</v>
      </c>
      <c r="K366" s="52" t="s">
        <v>5738</v>
      </c>
      <c r="L366" s="52" t="s">
        <v>1160</v>
      </c>
    </row>
    <row r="367" spans="1:20" x14ac:dyDescent="0.2">
      <c r="A367" s="73">
        <v>2316</v>
      </c>
      <c r="B367" s="237">
        <v>39173</v>
      </c>
      <c r="C367" s="249" t="s">
        <v>6018</v>
      </c>
      <c r="D367" s="77" t="s">
        <v>6019</v>
      </c>
      <c r="E367" s="77" t="s">
        <v>6201</v>
      </c>
      <c r="F367" s="15" t="s">
        <v>2668</v>
      </c>
      <c r="G367" s="66" t="s">
        <v>2669</v>
      </c>
      <c r="H367" s="50" t="s">
        <v>820</v>
      </c>
      <c r="I367" s="50" t="s">
        <v>2670</v>
      </c>
      <c r="J367" s="192">
        <v>4168172209</v>
      </c>
      <c r="K367" s="48">
        <v>0</v>
      </c>
      <c r="L367" s="15" t="s">
        <v>821</v>
      </c>
      <c r="M367" s="67"/>
      <c r="N367" s="28">
        <v>38473</v>
      </c>
      <c r="O367" s="15"/>
      <c r="P367" s="46">
        <v>2005</v>
      </c>
      <c r="Q367" s="354">
        <f>ROUND((B367-N367)/365,0)</f>
        <v>2</v>
      </c>
      <c r="R367" s="15"/>
      <c r="S367" s="354"/>
      <c r="T367" s="354"/>
    </row>
    <row r="368" spans="1:20" x14ac:dyDescent="0.2">
      <c r="A368" s="62">
        <v>2471</v>
      </c>
      <c r="B368" s="138">
        <v>40330</v>
      </c>
      <c r="C368" s="65" t="s">
        <v>6014</v>
      </c>
      <c r="D368" s="354" t="s">
        <v>6015</v>
      </c>
      <c r="E368" s="354" t="s">
        <v>6201</v>
      </c>
      <c r="F368" s="15" t="s">
        <v>3286</v>
      </c>
      <c r="G368" s="66" t="s">
        <v>2669</v>
      </c>
      <c r="H368" s="50" t="s">
        <v>820</v>
      </c>
      <c r="I368" s="50" t="s">
        <v>3287</v>
      </c>
      <c r="J368" s="192">
        <v>4165431316</v>
      </c>
      <c r="K368" s="48">
        <v>0</v>
      </c>
      <c r="L368" s="15" t="s">
        <v>821</v>
      </c>
      <c r="M368" s="67"/>
      <c r="N368" s="105">
        <v>38838</v>
      </c>
      <c r="O368" s="15"/>
      <c r="P368" s="46">
        <v>2006</v>
      </c>
      <c r="Q368" s="354">
        <f>ROUND((B368-N368)/365,0)</f>
        <v>4</v>
      </c>
      <c r="R368" s="15"/>
    </row>
    <row r="369" spans="1:22" x14ac:dyDescent="0.2">
      <c r="A369" s="62">
        <v>3441</v>
      </c>
      <c r="B369" s="138">
        <v>40756</v>
      </c>
      <c r="C369" s="251" t="s">
        <v>1051</v>
      </c>
      <c r="D369" s="10" t="s">
        <v>1052</v>
      </c>
      <c r="E369" s="42" t="s">
        <v>1163</v>
      </c>
      <c r="F369" s="15" t="s">
        <v>278</v>
      </c>
      <c r="G369" s="66" t="s">
        <v>279</v>
      </c>
      <c r="H369" s="50" t="s">
        <v>820</v>
      </c>
      <c r="I369" s="50" t="s">
        <v>5347</v>
      </c>
      <c r="J369" s="43">
        <v>5199750741</v>
      </c>
      <c r="K369" s="384" t="s">
        <v>63</v>
      </c>
      <c r="L369" s="15" t="s">
        <v>821</v>
      </c>
      <c r="M369" s="28">
        <v>38047</v>
      </c>
      <c r="N369" s="15"/>
      <c r="O369" s="46">
        <v>2004</v>
      </c>
      <c r="P369" s="15"/>
      <c r="Q369" s="15"/>
      <c r="R369" s="15"/>
      <c r="S369" s="15"/>
      <c r="T369" s="15"/>
      <c r="U369" s="15"/>
      <c r="V369" s="15"/>
    </row>
    <row r="370" spans="1:22" x14ac:dyDescent="0.2">
      <c r="A370" s="400">
        <v>3743</v>
      </c>
      <c r="B370" s="242">
        <v>41560</v>
      </c>
      <c r="C370" s="471" t="s">
        <v>2484</v>
      </c>
      <c r="D370" s="356" t="s">
        <v>2485</v>
      </c>
      <c r="E370" s="365" t="s">
        <v>4467</v>
      </c>
      <c r="F370" s="356" t="s">
        <v>2486</v>
      </c>
      <c r="G370" s="471" t="s">
        <v>2266</v>
      </c>
      <c r="H370" s="400" t="s">
        <v>1158</v>
      </c>
      <c r="I370" s="400" t="s">
        <v>2487</v>
      </c>
      <c r="J370" s="373" t="s">
        <v>2488</v>
      </c>
      <c r="K370" s="379" t="s">
        <v>2489</v>
      </c>
      <c r="L370" s="359" t="s">
        <v>1160</v>
      </c>
      <c r="M370" s="28">
        <v>41194</v>
      </c>
      <c r="N370" s="10"/>
      <c r="O370" s="359">
        <v>2012</v>
      </c>
      <c r="P370" s="15"/>
      <c r="Q370" s="15"/>
      <c r="R370" s="15"/>
      <c r="S370" s="15"/>
      <c r="T370" s="15"/>
      <c r="U370" s="15"/>
      <c r="V370" s="15"/>
    </row>
    <row r="371" spans="1:22" x14ac:dyDescent="0.2">
      <c r="A371" s="62">
        <v>3154</v>
      </c>
      <c r="B371" s="138">
        <v>39965</v>
      </c>
      <c r="C371" s="66" t="s">
        <v>2455</v>
      </c>
      <c r="D371" s="15" t="s">
        <v>2456</v>
      </c>
      <c r="E371" s="46" t="s">
        <v>6201</v>
      </c>
      <c r="F371" s="101" t="s">
        <v>5508</v>
      </c>
      <c r="G371" s="134" t="s">
        <v>1157</v>
      </c>
      <c r="H371" s="190" t="s">
        <v>1158</v>
      </c>
      <c r="I371" s="190" t="s">
        <v>5509</v>
      </c>
      <c r="J371" s="43">
        <v>7809326072</v>
      </c>
      <c r="K371" s="24" t="s">
        <v>4685</v>
      </c>
      <c r="L371" s="101" t="s">
        <v>1160</v>
      </c>
      <c r="M371" s="28">
        <v>40057</v>
      </c>
      <c r="N371" s="15"/>
      <c r="O371" s="15">
        <v>2009</v>
      </c>
      <c r="P371" s="15"/>
      <c r="U371" s="15"/>
      <c r="V371" s="15"/>
    </row>
    <row r="372" spans="1:22" x14ac:dyDescent="0.2">
      <c r="A372" s="370">
        <v>3386</v>
      </c>
      <c r="B372" s="138">
        <v>40674</v>
      </c>
      <c r="C372" s="66" t="s">
        <v>2455</v>
      </c>
      <c r="D372" s="15" t="s">
        <v>2456</v>
      </c>
      <c r="E372" s="46" t="s">
        <v>6201</v>
      </c>
      <c r="F372" s="15" t="s">
        <v>3219</v>
      </c>
      <c r="G372" s="66" t="s">
        <v>3220</v>
      </c>
      <c r="H372" s="50" t="s">
        <v>3573</v>
      </c>
      <c r="I372" s="50" t="s">
        <v>3221</v>
      </c>
      <c r="J372" s="43" t="s">
        <v>4441</v>
      </c>
      <c r="K372" s="384" t="s">
        <v>4442</v>
      </c>
      <c r="L372" s="15" t="s">
        <v>834</v>
      </c>
      <c r="M372" s="28">
        <v>40492</v>
      </c>
      <c r="N372" s="15" t="s">
        <v>21</v>
      </c>
      <c r="O372" s="15">
        <v>2010</v>
      </c>
      <c r="P372" s="15"/>
      <c r="Q372" s="15"/>
      <c r="R372" s="15"/>
      <c r="S372" s="15"/>
      <c r="T372" s="15"/>
    </row>
    <row r="373" spans="1:22" x14ac:dyDescent="0.2">
      <c r="A373" s="370">
        <v>3718</v>
      </c>
      <c r="B373" s="138">
        <v>41499</v>
      </c>
      <c r="C373" s="255" t="s">
        <v>2455</v>
      </c>
      <c r="D373" s="160" t="s">
        <v>5804</v>
      </c>
      <c r="E373" s="161" t="s">
        <v>6201</v>
      </c>
      <c r="J373" s="52"/>
    </row>
    <row r="374" spans="1:22" x14ac:dyDescent="0.2">
      <c r="A374" s="62">
        <v>3128</v>
      </c>
      <c r="B374" s="138">
        <v>39904</v>
      </c>
      <c r="C374" s="66" t="s">
        <v>5037</v>
      </c>
      <c r="D374" s="15" t="s">
        <v>5038</v>
      </c>
      <c r="E374" s="46" t="s">
        <v>1163</v>
      </c>
      <c r="J374" s="52"/>
    </row>
    <row r="375" spans="1:22" x14ac:dyDescent="0.2">
      <c r="A375" s="370">
        <v>3472</v>
      </c>
      <c r="B375" s="138">
        <v>40827</v>
      </c>
      <c r="C375" s="66" t="s">
        <v>5037</v>
      </c>
      <c r="D375" s="15" t="s">
        <v>538</v>
      </c>
      <c r="E375" s="46" t="s">
        <v>6201</v>
      </c>
      <c r="J375" s="52"/>
    </row>
    <row r="376" spans="1:22" x14ac:dyDescent="0.2">
      <c r="A376" s="370">
        <v>3598</v>
      </c>
      <c r="B376" s="138">
        <v>41164</v>
      </c>
      <c r="C376" s="66" t="s">
        <v>454</v>
      </c>
      <c r="D376" s="15" t="s">
        <v>455</v>
      </c>
      <c r="E376" s="46" t="s">
        <v>6201</v>
      </c>
      <c r="F376" s="15" t="s">
        <v>4581</v>
      </c>
      <c r="G376" s="66" t="s">
        <v>4581</v>
      </c>
      <c r="H376" s="50" t="s">
        <v>4581</v>
      </c>
      <c r="I376" s="50" t="s">
        <v>4581</v>
      </c>
      <c r="J376" s="43" t="s">
        <v>4581</v>
      </c>
      <c r="K376" s="390" t="s">
        <v>4581</v>
      </c>
      <c r="L376" s="15" t="s">
        <v>4581</v>
      </c>
      <c r="M376" s="28" t="s">
        <v>4581</v>
      </c>
      <c r="N376" s="15" t="s">
        <v>4581</v>
      </c>
      <c r="O376" s="15" t="s">
        <v>4581</v>
      </c>
      <c r="P376" s="15"/>
      <c r="Q376" s="15"/>
      <c r="R376" s="15"/>
      <c r="S376" s="15"/>
      <c r="T376" s="15"/>
    </row>
    <row r="377" spans="1:22" x14ac:dyDescent="0.2">
      <c r="A377" s="370">
        <v>3280</v>
      </c>
      <c r="B377" s="138">
        <v>40787</v>
      </c>
      <c r="C377" s="118" t="s">
        <v>4225</v>
      </c>
      <c r="D377" s="99" t="s">
        <v>847</v>
      </c>
      <c r="E377" s="101" t="s">
        <v>6201</v>
      </c>
      <c r="J377" s="52"/>
    </row>
    <row r="378" spans="1:22" x14ac:dyDescent="0.2">
      <c r="A378" s="399">
        <v>3404</v>
      </c>
      <c r="B378" s="138">
        <v>40705</v>
      </c>
      <c r="C378" s="66" t="s">
        <v>2687</v>
      </c>
      <c r="D378" s="15" t="s">
        <v>2688</v>
      </c>
      <c r="E378" s="46" t="s">
        <v>1163</v>
      </c>
      <c r="F378" s="46" t="s">
        <v>980</v>
      </c>
      <c r="G378" s="308" t="s">
        <v>2541</v>
      </c>
      <c r="H378" s="185" t="s">
        <v>832</v>
      </c>
      <c r="I378" s="185" t="s">
        <v>981</v>
      </c>
      <c r="J378" s="43">
        <v>4504449107</v>
      </c>
      <c r="K378" s="385" t="s">
        <v>982</v>
      </c>
      <c r="L378" s="46" t="s">
        <v>4661</v>
      </c>
      <c r="M378" s="28">
        <v>40148</v>
      </c>
      <c r="N378" s="15" t="s">
        <v>5340</v>
      </c>
      <c r="O378" s="15">
        <v>2009</v>
      </c>
      <c r="P378" s="15"/>
      <c r="Q378" s="15"/>
      <c r="R378" s="15"/>
      <c r="S378" s="15"/>
      <c r="T378" s="354"/>
    </row>
    <row r="379" spans="1:22" x14ac:dyDescent="0.2">
      <c r="A379" s="235">
        <v>2677</v>
      </c>
      <c r="B379" s="239">
        <v>39692</v>
      </c>
      <c r="C379" s="86" t="s">
        <v>1545</v>
      </c>
      <c r="D379" s="52" t="s">
        <v>1546</v>
      </c>
      <c r="E379" s="52" t="s">
        <v>6201</v>
      </c>
      <c r="F379" s="15" t="s">
        <v>5715</v>
      </c>
      <c r="G379" s="66" t="s">
        <v>5716</v>
      </c>
      <c r="H379" s="50" t="s">
        <v>820</v>
      </c>
      <c r="I379" s="50" t="s">
        <v>5717</v>
      </c>
      <c r="J379" s="192">
        <v>5196929925</v>
      </c>
      <c r="K379" s="49" t="s">
        <v>1281</v>
      </c>
      <c r="L379" s="15" t="s">
        <v>821</v>
      </c>
      <c r="M379" s="92"/>
      <c r="N379" s="28">
        <v>39203</v>
      </c>
      <c r="O379" s="15"/>
      <c r="P379" s="46">
        <v>2007</v>
      </c>
      <c r="Q379" s="354">
        <f>ROUND((B379-N379)/365,0)</f>
        <v>1</v>
      </c>
      <c r="R379" s="15"/>
      <c r="S379" s="354"/>
      <c r="T379" s="354"/>
    </row>
    <row r="380" spans="1:22" x14ac:dyDescent="0.2">
      <c r="A380" s="62">
        <v>2355</v>
      </c>
      <c r="B380" s="138">
        <v>39965</v>
      </c>
      <c r="C380" s="66" t="s">
        <v>1792</v>
      </c>
      <c r="D380" s="15" t="s">
        <v>1793</v>
      </c>
      <c r="E380" s="46" t="s">
        <v>6201</v>
      </c>
      <c r="F380" s="77" t="s">
        <v>2859</v>
      </c>
      <c r="G380" s="249" t="s">
        <v>2860</v>
      </c>
      <c r="H380" s="75" t="s">
        <v>820</v>
      </c>
      <c r="I380" s="75" t="s">
        <v>5504</v>
      </c>
      <c r="J380" s="260">
        <v>5198482269</v>
      </c>
      <c r="K380" s="81"/>
      <c r="L380" s="79" t="s">
        <v>821</v>
      </c>
      <c r="M380" s="82">
        <v>38718</v>
      </c>
    </row>
    <row r="381" spans="1:22" x14ac:dyDescent="0.2">
      <c r="A381" s="62">
        <v>3076</v>
      </c>
      <c r="B381" s="138">
        <v>41579</v>
      </c>
      <c r="C381" s="66" t="s">
        <v>1792</v>
      </c>
      <c r="D381" s="15" t="s">
        <v>3384</v>
      </c>
      <c r="E381" s="46" t="s">
        <v>6201</v>
      </c>
      <c r="F381" s="15" t="s">
        <v>4688</v>
      </c>
      <c r="G381" s="66" t="s">
        <v>4689</v>
      </c>
      <c r="H381" s="50" t="s">
        <v>832</v>
      </c>
      <c r="I381" s="50" t="s">
        <v>4690</v>
      </c>
      <c r="J381" s="43" t="s">
        <v>4680</v>
      </c>
      <c r="K381" s="389" t="s">
        <v>2937</v>
      </c>
      <c r="L381" s="15" t="s">
        <v>4661</v>
      </c>
      <c r="M381" s="28">
        <v>39387</v>
      </c>
      <c r="N381" s="15" t="s">
        <v>1623</v>
      </c>
      <c r="O381" s="46">
        <v>1999</v>
      </c>
      <c r="P381" s="15"/>
      <c r="Q381" s="15"/>
      <c r="R381" s="15"/>
      <c r="S381" s="15"/>
      <c r="T381" s="15"/>
    </row>
    <row r="382" spans="1:22" x14ac:dyDescent="0.2">
      <c r="A382" s="62">
        <v>3078</v>
      </c>
      <c r="B382" s="138">
        <v>39753</v>
      </c>
      <c r="C382" s="65" t="s">
        <v>1792</v>
      </c>
      <c r="D382" s="354" t="s">
        <v>4392</v>
      </c>
      <c r="E382" s="364" t="s">
        <v>6201</v>
      </c>
      <c r="F382" s="364" t="s">
        <v>679</v>
      </c>
      <c r="G382" s="314" t="s">
        <v>676</v>
      </c>
      <c r="H382" s="427" t="s">
        <v>1174</v>
      </c>
      <c r="I382" s="427" t="s">
        <v>677</v>
      </c>
      <c r="J382" s="43">
        <v>3064451614</v>
      </c>
      <c r="K382" s="360" t="s">
        <v>678</v>
      </c>
      <c r="L382" s="377" t="s">
        <v>1160</v>
      </c>
      <c r="M382" s="28">
        <v>39934</v>
      </c>
      <c r="N382" s="15"/>
      <c r="O382" s="46">
        <v>2009</v>
      </c>
    </row>
    <row r="383" spans="1:22" x14ac:dyDescent="0.2">
      <c r="A383" s="62" t="s">
        <v>7016</v>
      </c>
      <c r="B383" s="138">
        <v>40057</v>
      </c>
      <c r="C383" s="66" t="s">
        <v>500</v>
      </c>
      <c r="D383" s="15" t="s">
        <v>3314</v>
      </c>
      <c r="E383" s="46" t="s">
        <v>6201</v>
      </c>
      <c r="F383" s="354" t="s">
        <v>185</v>
      </c>
      <c r="G383" s="65" t="s">
        <v>4652</v>
      </c>
      <c r="H383" s="358" t="s">
        <v>820</v>
      </c>
      <c r="I383" s="358" t="s">
        <v>4653</v>
      </c>
      <c r="J383" s="261">
        <v>6135348542</v>
      </c>
      <c r="K383" s="23" t="s">
        <v>4654</v>
      </c>
      <c r="L383" s="354" t="s">
        <v>821</v>
      </c>
      <c r="M383" s="354"/>
      <c r="N383" s="363">
        <v>39239</v>
      </c>
      <c r="O383" s="354"/>
      <c r="P383" s="354"/>
      <c r="Q383" s="354"/>
      <c r="R383" s="354"/>
      <c r="S383" s="354"/>
      <c r="T383" s="354"/>
    </row>
    <row r="384" spans="1:22" x14ac:dyDescent="0.2">
      <c r="A384" s="62">
        <v>2583</v>
      </c>
      <c r="B384" s="138">
        <v>39965</v>
      </c>
      <c r="C384" s="66" t="s">
        <v>3889</v>
      </c>
      <c r="D384" s="15" t="s">
        <v>3890</v>
      </c>
      <c r="E384" s="46" t="s">
        <v>6201</v>
      </c>
      <c r="F384" s="77" t="s">
        <v>6294</v>
      </c>
      <c r="G384" s="249" t="s">
        <v>6295</v>
      </c>
      <c r="H384" s="75" t="s">
        <v>6296</v>
      </c>
      <c r="I384" s="75" t="s">
        <v>6297</v>
      </c>
      <c r="J384" s="260">
        <v>7097492279</v>
      </c>
      <c r="K384" s="81"/>
      <c r="L384" s="79" t="s">
        <v>834</v>
      </c>
      <c r="M384" s="80">
        <v>38899</v>
      </c>
      <c r="N384" s="99"/>
      <c r="P384" s="76"/>
    </row>
    <row r="385" spans="1:20" x14ac:dyDescent="0.2">
      <c r="A385" s="62">
        <v>2697</v>
      </c>
      <c r="B385" s="138">
        <v>40452</v>
      </c>
      <c r="C385" s="66" t="s">
        <v>4518</v>
      </c>
      <c r="D385" s="15" t="s">
        <v>956</v>
      </c>
      <c r="E385" s="46" t="s">
        <v>6201</v>
      </c>
      <c r="F385" s="354" t="s">
        <v>6128</v>
      </c>
      <c r="G385" s="65" t="s">
        <v>6129</v>
      </c>
      <c r="H385" s="358" t="s">
        <v>6198</v>
      </c>
      <c r="I385" s="358" t="s">
        <v>6130</v>
      </c>
      <c r="J385" s="261">
        <v>6048054629</v>
      </c>
      <c r="K385" s="23" t="s">
        <v>6131</v>
      </c>
      <c r="L385" s="354" t="s">
        <v>6199</v>
      </c>
      <c r="M385" s="354"/>
      <c r="N385" s="363">
        <v>39269</v>
      </c>
      <c r="O385" s="354"/>
      <c r="P385" s="354"/>
      <c r="Q385" s="354"/>
      <c r="R385" s="354"/>
      <c r="S385" s="354"/>
      <c r="T385" s="354"/>
    </row>
    <row r="386" spans="1:20" x14ac:dyDescent="0.2">
      <c r="A386" s="370">
        <v>3250</v>
      </c>
      <c r="B386" s="138">
        <v>40695</v>
      </c>
      <c r="C386" s="66" t="s">
        <v>839</v>
      </c>
      <c r="D386" s="15" t="s">
        <v>3894</v>
      </c>
      <c r="E386" s="46" t="s">
        <v>6201</v>
      </c>
      <c r="F386" s="15" t="s">
        <v>5184</v>
      </c>
      <c r="G386" s="66" t="s">
        <v>4395</v>
      </c>
      <c r="H386" s="50" t="s">
        <v>820</v>
      </c>
      <c r="I386" s="50" t="s">
        <v>4396</v>
      </c>
      <c r="J386" s="43" t="s">
        <v>4397</v>
      </c>
      <c r="K386" s="385" t="s">
        <v>751</v>
      </c>
      <c r="L386" s="15" t="s">
        <v>821</v>
      </c>
      <c r="M386" s="28">
        <v>34820</v>
      </c>
      <c r="N386" s="15"/>
      <c r="O386" s="46">
        <v>1995</v>
      </c>
      <c r="P386" s="15"/>
    </row>
    <row r="387" spans="1:20" x14ac:dyDescent="0.2">
      <c r="A387" s="370">
        <v>3338</v>
      </c>
      <c r="B387" s="138">
        <v>40603</v>
      </c>
      <c r="C387" s="66" t="s">
        <v>10</v>
      </c>
      <c r="D387" s="15" t="s">
        <v>11</v>
      </c>
      <c r="E387" s="46" t="s">
        <v>1163</v>
      </c>
      <c r="F387" s="15"/>
      <c r="G387" s="66"/>
      <c r="H387" s="50"/>
      <c r="I387" s="50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</row>
    <row r="388" spans="1:20" x14ac:dyDescent="0.2">
      <c r="A388" s="370">
        <v>3516</v>
      </c>
      <c r="B388" s="138">
        <v>40980</v>
      </c>
      <c r="C388" s="66" t="s">
        <v>1828</v>
      </c>
      <c r="D388" s="15" t="s">
        <v>2265</v>
      </c>
      <c r="E388" s="46" t="s">
        <v>6201</v>
      </c>
      <c r="F388" s="46" t="s">
        <v>3467</v>
      </c>
      <c r="G388" s="308" t="s">
        <v>499</v>
      </c>
      <c r="H388" s="185" t="s">
        <v>820</v>
      </c>
      <c r="I388" s="185" t="s">
        <v>4463</v>
      </c>
      <c r="J388" s="43">
        <v>7057250523</v>
      </c>
      <c r="K388" s="384" t="s">
        <v>5891</v>
      </c>
      <c r="L388" s="46" t="s">
        <v>821</v>
      </c>
      <c r="M388" s="28">
        <v>40238</v>
      </c>
      <c r="N388" s="15" t="s">
        <v>5909</v>
      </c>
      <c r="O388" s="15"/>
      <c r="P388" s="15"/>
      <c r="Q388" s="15"/>
      <c r="R388" s="15"/>
      <c r="S388" s="15"/>
      <c r="T388" s="15"/>
    </row>
    <row r="389" spans="1:20" x14ac:dyDescent="0.2">
      <c r="A389" s="235">
        <v>3186</v>
      </c>
      <c r="B389" s="240">
        <v>40796</v>
      </c>
      <c r="C389" s="86" t="s">
        <v>147</v>
      </c>
      <c r="F389" s="15" t="s">
        <v>3116</v>
      </c>
      <c r="G389" s="66" t="s">
        <v>6242</v>
      </c>
      <c r="H389" s="50" t="s">
        <v>4981</v>
      </c>
      <c r="I389" s="50" t="s">
        <v>2625</v>
      </c>
      <c r="J389" s="43">
        <v>5065320267</v>
      </c>
      <c r="K389" s="103"/>
      <c r="L389" s="15" t="s">
        <v>834</v>
      </c>
      <c r="M389" s="28">
        <v>39783</v>
      </c>
      <c r="N389" s="15"/>
      <c r="O389" s="46">
        <v>2008</v>
      </c>
      <c r="P389" s="15"/>
    </row>
    <row r="390" spans="1:20" x14ac:dyDescent="0.2">
      <c r="A390" s="370">
        <v>3283</v>
      </c>
      <c r="B390" s="138">
        <v>40422</v>
      </c>
      <c r="C390" s="118" t="s">
        <v>4236</v>
      </c>
      <c r="D390" s="99" t="s">
        <v>4237</v>
      </c>
      <c r="E390" s="101" t="s">
        <v>6201</v>
      </c>
      <c r="J390" s="52"/>
    </row>
    <row r="391" spans="1:20" x14ac:dyDescent="0.2">
      <c r="A391" s="370">
        <v>3595</v>
      </c>
      <c r="B391" s="138">
        <v>41163</v>
      </c>
      <c r="C391" s="66" t="s">
        <v>1287</v>
      </c>
      <c r="D391" s="15" t="s">
        <v>1288</v>
      </c>
      <c r="E391" s="46" t="s">
        <v>1163</v>
      </c>
      <c r="F391" s="52" t="s">
        <v>4005</v>
      </c>
      <c r="G391" s="86" t="s">
        <v>6202</v>
      </c>
      <c r="H391" s="133" t="s">
        <v>6198</v>
      </c>
      <c r="I391" s="133" t="s">
        <v>1941</v>
      </c>
      <c r="J391" s="43" t="s">
        <v>4006</v>
      </c>
      <c r="K391" s="390" t="s">
        <v>4007</v>
      </c>
      <c r="L391" s="52" t="s">
        <v>6199</v>
      </c>
      <c r="M391" s="28">
        <v>40797</v>
      </c>
      <c r="N391" s="15" t="s">
        <v>2476</v>
      </c>
      <c r="O391" s="46">
        <v>2011</v>
      </c>
      <c r="P391" s="15"/>
      <c r="Q391" s="15"/>
      <c r="R391" s="15"/>
      <c r="S391" s="15"/>
      <c r="T391" s="15"/>
    </row>
    <row r="392" spans="1:20" x14ac:dyDescent="0.2">
      <c r="A392" s="392">
        <v>3336</v>
      </c>
      <c r="B392" s="240">
        <v>40585</v>
      </c>
      <c r="C392" s="86" t="s">
        <v>146</v>
      </c>
      <c r="F392" s="15" t="s">
        <v>1959</v>
      </c>
      <c r="G392" s="66" t="s">
        <v>1671</v>
      </c>
      <c r="H392" s="50" t="s">
        <v>820</v>
      </c>
      <c r="I392" s="50" t="s">
        <v>1616</v>
      </c>
      <c r="J392" s="43" t="s">
        <v>1672</v>
      </c>
      <c r="K392" s="384" t="s">
        <v>1673</v>
      </c>
      <c r="L392" s="15" t="s">
        <v>821</v>
      </c>
      <c r="M392" s="28">
        <v>40400</v>
      </c>
      <c r="N392" s="15" t="s">
        <v>2152</v>
      </c>
      <c r="O392" s="15">
        <v>2010</v>
      </c>
      <c r="P392" s="15"/>
      <c r="Q392" s="15"/>
      <c r="R392" s="15"/>
      <c r="S392" s="15"/>
      <c r="T392" s="15"/>
    </row>
    <row r="393" spans="1:20" x14ac:dyDescent="0.2">
      <c r="A393" s="370">
        <v>3530</v>
      </c>
      <c r="B393" s="138">
        <v>41041</v>
      </c>
      <c r="C393" s="66" t="s">
        <v>6272</v>
      </c>
      <c r="D393" s="15" t="s">
        <v>2701</v>
      </c>
      <c r="E393" s="46" t="s">
        <v>6201</v>
      </c>
      <c r="F393" s="15" t="s">
        <v>1537</v>
      </c>
      <c r="G393" s="66" t="s">
        <v>1538</v>
      </c>
      <c r="H393" s="50" t="s">
        <v>2369</v>
      </c>
      <c r="I393" s="50" t="s">
        <v>3760</v>
      </c>
      <c r="J393" s="43" t="s">
        <v>3761</v>
      </c>
      <c r="K393" s="386"/>
      <c r="L393" s="15" t="s">
        <v>834</v>
      </c>
      <c r="M393" s="28">
        <v>35278</v>
      </c>
      <c r="N393" s="15" t="s">
        <v>6036</v>
      </c>
      <c r="O393" s="46">
        <v>1996</v>
      </c>
      <c r="P393" s="15"/>
      <c r="Q393" s="359" t="s">
        <v>4581</v>
      </c>
      <c r="R393" s="359" t="s">
        <v>4581</v>
      </c>
      <c r="S393" s="359" t="s">
        <v>4581</v>
      </c>
      <c r="T393" s="15"/>
    </row>
    <row r="394" spans="1:20" x14ac:dyDescent="0.2">
      <c r="A394" s="62">
        <v>3167</v>
      </c>
      <c r="B394" s="138">
        <v>39995</v>
      </c>
      <c r="C394" s="66" t="s">
        <v>4136</v>
      </c>
      <c r="D394" s="15" t="s">
        <v>4844</v>
      </c>
      <c r="E394" s="46" t="s">
        <v>6201</v>
      </c>
      <c r="F394" s="15" t="s">
        <v>1637</v>
      </c>
      <c r="G394" s="66" t="s">
        <v>1638</v>
      </c>
      <c r="H394" s="50" t="s">
        <v>1158</v>
      </c>
      <c r="I394" s="50" t="s">
        <v>1639</v>
      </c>
      <c r="J394" s="43" t="s">
        <v>3757</v>
      </c>
      <c r="K394" s="379" t="s">
        <v>1640</v>
      </c>
      <c r="L394" s="15" t="s">
        <v>1160</v>
      </c>
      <c r="M394" s="58">
        <v>36404</v>
      </c>
      <c r="N394" s="15" t="s">
        <v>2393</v>
      </c>
      <c r="O394" s="46">
        <v>1999</v>
      </c>
      <c r="P394" s="15"/>
    </row>
    <row r="395" spans="1:20" x14ac:dyDescent="0.2">
      <c r="A395" s="62">
        <v>2149</v>
      </c>
      <c r="B395" s="138">
        <v>40118</v>
      </c>
      <c r="C395" s="66" t="s">
        <v>6262</v>
      </c>
      <c r="D395" s="15" t="s">
        <v>956</v>
      </c>
      <c r="E395" s="46" t="s">
        <v>6201</v>
      </c>
      <c r="F395" s="77" t="s">
        <v>661</v>
      </c>
      <c r="G395" s="249" t="s">
        <v>662</v>
      </c>
      <c r="H395" s="75" t="s">
        <v>4386</v>
      </c>
      <c r="I395" s="75" t="s">
        <v>663</v>
      </c>
      <c r="J395" s="260">
        <v>2043348498</v>
      </c>
      <c r="K395" s="81"/>
      <c r="L395" s="79" t="s">
        <v>1160</v>
      </c>
      <c r="M395" s="80">
        <v>38139</v>
      </c>
      <c r="P395" s="76"/>
    </row>
    <row r="396" spans="1:20" x14ac:dyDescent="0.2">
      <c r="A396" s="62">
        <v>1464</v>
      </c>
      <c r="B396" s="138">
        <v>41426</v>
      </c>
      <c r="C396" s="66" t="s">
        <v>1206</v>
      </c>
      <c r="D396" s="15" t="s">
        <v>1609</v>
      </c>
      <c r="E396" s="46" t="s">
        <v>6201</v>
      </c>
      <c r="F396" s="15" t="s">
        <v>3571</v>
      </c>
      <c r="G396" s="66" t="s">
        <v>3572</v>
      </c>
      <c r="H396" s="50" t="s">
        <v>3573</v>
      </c>
      <c r="I396" s="50" t="s">
        <v>3574</v>
      </c>
      <c r="J396" s="192">
        <v>7097394836</v>
      </c>
      <c r="K396" s="48"/>
      <c r="L396" s="15" t="s">
        <v>834</v>
      </c>
      <c r="M396" s="28">
        <v>36861</v>
      </c>
      <c r="N396" s="15" t="s">
        <v>3891</v>
      </c>
      <c r="O396" s="46">
        <v>2001</v>
      </c>
      <c r="P396" s="15"/>
      <c r="Q396" s="15"/>
      <c r="R396" s="354"/>
      <c r="S396" s="354"/>
      <c r="T396" s="354"/>
    </row>
    <row r="397" spans="1:20" x14ac:dyDescent="0.2">
      <c r="A397" s="370">
        <v>3759</v>
      </c>
      <c r="B397" s="138">
        <v>41591</v>
      </c>
      <c r="C397" s="375" t="s">
        <v>6062</v>
      </c>
      <c r="D397" s="359" t="s">
        <v>6063</v>
      </c>
      <c r="E397" s="367" t="s">
        <v>6201</v>
      </c>
      <c r="F397" s="356" t="s">
        <v>6064</v>
      </c>
      <c r="G397" s="471" t="s">
        <v>5919</v>
      </c>
      <c r="H397" s="400" t="s">
        <v>820</v>
      </c>
      <c r="I397" s="400" t="s">
        <v>6065</v>
      </c>
      <c r="J397" s="366" t="s">
        <v>6066</v>
      </c>
      <c r="K397" s="90" t="s">
        <v>6067</v>
      </c>
      <c r="L397" s="356" t="s">
        <v>821</v>
      </c>
      <c r="M397" s="28">
        <v>41225</v>
      </c>
      <c r="N397" s="359" t="s">
        <v>2152</v>
      </c>
      <c r="O397" s="359">
        <v>2012</v>
      </c>
      <c r="P397" s="15"/>
      <c r="Q397" s="15"/>
      <c r="R397" s="15"/>
      <c r="S397" s="15"/>
      <c r="T397" s="15"/>
    </row>
    <row r="398" spans="1:20" x14ac:dyDescent="0.2">
      <c r="A398" s="370">
        <v>3677</v>
      </c>
      <c r="B398" s="138">
        <v>41377</v>
      </c>
      <c r="C398" s="375" t="s">
        <v>5778</v>
      </c>
      <c r="D398" s="359" t="s">
        <v>5779</v>
      </c>
      <c r="E398" s="367" t="s">
        <v>1163</v>
      </c>
      <c r="F398" s="52" t="s">
        <v>2047</v>
      </c>
      <c r="G398" s="86" t="s">
        <v>5123</v>
      </c>
      <c r="H398" s="133" t="s">
        <v>820</v>
      </c>
      <c r="I398" s="133" t="s">
        <v>2048</v>
      </c>
      <c r="J398" s="43" t="s">
        <v>5566</v>
      </c>
      <c r="K398" s="390" t="s">
        <v>2049</v>
      </c>
      <c r="L398" s="52" t="s">
        <v>821</v>
      </c>
      <c r="M398" s="28">
        <v>40858</v>
      </c>
      <c r="N398" s="15" t="s">
        <v>634</v>
      </c>
      <c r="O398" s="15">
        <v>2010</v>
      </c>
      <c r="P398" s="142"/>
      <c r="Q398" s="15"/>
      <c r="R398" s="15"/>
      <c r="S398" s="15"/>
      <c r="T398" s="15"/>
    </row>
    <row r="399" spans="1:20" x14ac:dyDescent="0.2">
      <c r="A399" s="370">
        <v>3257</v>
      </c>
      <c r="B399" s="138">
        <v>40695</v>
      </c>
      <c r="C399" s="66" t="s">
        <v>6147</v>
      </c>
      <c r="D399" s="15" t="s">
        <v>6148</v>
      </c>
      <c r="E399" s="46" t="s">
        <v>6201</v>
      </c>
      <c r="F399" s="46" t="s">
        <v>3468</v>
      </c>
      <c r="G399" s="308" t="s">
        <v>5361</v>
      </c>
      <c r="H399" s="185" t="s">
        <v>820</v>
      </c>
      <c r="I399" s="185" t="s">
        <v>604</v>
      </c>
      <c r="J399" s="43">
        <v>4168469358</v>
      </c>
      <c r="K399" s="384" t="s">
        <v>605</v>
      </c>
      <c r="L399" s="46" t="s">
        <v>821</v>
      </c>
      <c r="M399" s="28">
        <v>40269</v>
      </c>
      <c r="N399" s="15" t="s">
        <v>634</v>
      </c>
      <c r="O399" s="15">
        <v>2010</v>
      </c>
      <c r="P399" s="15"/>
    </row>
    <row r="400" spans="1:20" x14ac:dyDescent="0.2">
      <c r="A400" s="370">
        <v>3198</v>
      </c>
      <c r="B400" s="138">
        <v>40118</v>
      </c>
      <c r="C400" s="66" t="s">
        <v>3102</v>
      </c>
      <c r="D400" s="15" t="s">
        <v>3103</v>
      </c>
      <c r="E400" s="46" t="s">
        <v>6201</v>
      </c>
      <c r="F400" s="46" t="s">
        <v>4282</v>
      </c>
      <c r="G400" s="308" t="s">
        <v>183</v>
      </c>
      <c r="H400" s="185" t="s">
        <v>820</v>
      </c>
      <c r="I400" s="185" t="s">
        <v>4283</v>
      </c>
      <c r="J400" s="43">
        <v>6473885307</v>
      </c>
      <c r="K400" s="385" t="s">
        <v>4284</v>
      </c>
      <c r="L400" s="46" t="s">
        <v>821</v>
      </c>
      <c r="M400" s="28">
        <v>40210</v>
      </c>
      <c r="N400" s="15" t="s">
        <v>5927</v>
      </c>
      <c r="O400" s="15">
        <v>2010</v>
      </c>
      <c r="P400" s="15"/>
    </row>
    <row r="401" spans="1:20" x14ac:dyDescent="0.2">
      <c r="A401" s="370">
        <v>3295</v>
      </c>
      <c r="B401" s="138">
        <v>41548</v>
      </c>
      <c r="C401" s="118" t="s">
        <v>5700</v>
      </c>
      <c r="D401" s="99" t="s">
        <v>3820</v>
      </c>
      <c r="E401" s="101" t="s">
        <v>6201</v>
      </c>
      <c r="F401" s="101" t="s">
        <v>5701</v>
      </c>
      <c r="G401" s="134" t="s">
        <v>4606</v>
      </c>
      <c r="H401" s="190" t="s">
        <v>820</v>
      </c>
      <c r="I401" s="190" t="s">
        <v>5702</v>
      </c>
      <c r="J401" s="43">
        <v>5192560146</v>
      </c>
      <c r="K401" s="385" t="s">
        <v>3164</v>
      </c>
      <c r="L401" s="101" t="s">
        <v>821</v>
      </c>
      <c r="M401" s="28">
        <v>40087</v>
      </c>
      <c r="N401" s="15" t="s">
        <v>4606</v>
      </c>
      <c r="O401" s="15">
        <v>2009</v>
      </c>
      <c r="P401" s="15"/>
      <c r="Q401" s="15"/>
      <c r="R401" s="15"/>
      <c r="S401" s="15"/>
      <c r="T401" s="15"/>
    </row>
    <row r="402" spans="1:20" x14ac:dyDescent="0.2">
      <c r="A402" s="62">
        <v>3166</v>
      </c>
      <c r="B402" s="138">
        <v>39995</v>
      </c>
      <c r="C402" s="66" t="s">
        <v>4132</v>
      </c>
      <c r="D402" s="15" t="s">
        <v>4090</v>
      </c>
      <c r="E402" s="46" t="s">
        <v>6201</v>
      </c>
      <c r="F402" s="15"/>
      <c r="G402" s="66"/>
      <c r="H402" s="50"/>
      <c r="I402" s="50"/>
      <c r="J402" s="43"/>
      <c r="K402" s="103"/>
      <c r="L402" s="15"/>
      <c r="M402" s="28"/>
      <c r="N402" s="15"/>
      <c r="O402" s="42"/>
      <c r="P402" s="15"/>
    </row>
    <row r="403" spans="1:20" x14ac:dyDescent="0.2">
      <c r="A403" s="370">
        <v>3660</v>
      </c>
      <c r="B403" s="138">
        <v>41346</v>
      </c>
      <c r="C403" s="375" t="s">
        <v>3435</v>
      </c>
      <c r="D403" s="359" t="s">
        <v>3436</v>
      </c>
      <c r="E403" s="367" t="s">
        <v>543</v>
      </c>
      <c r="J403" s="52"/>
    </row>
    <row r="404" spans="1:20" ht="15" x14ac:dyDescent="0.2">
      <c r="A404" s="73" t="s">
        <v>6185</v>
      </c>
      <c r="B404" s="243" t="s">
        <v>6184</v>
      </c>
      <c r="C404" s="74" t="s">
        <v>6181</v>
      </c>
      <c r="D404" s="74" t="s">
        <v>6182</v>
      </c>
      <c r="E404" s="74" t="s">
        <v>6183</v>
      </c>
      <c r="F404" s="75" t="s">
        <v>6187</v>
      </c>
      <c r="G404" s="249" t="s">
        <v>6188</v>
      </c>
      <c r="H404" s="75" t="s">
        <v>6190</v>
      </c>
      <c r="I404" s="133" t="s">
        <v>5928</v>
      </c>
      <c r="J404" s="52" t="s">
        <v>6192</v>
      </c>
      <c r="K404" s="75" t="s">
        <v>6189</v>
      </c>
      <c r="N404" s="76"/>
    </row>
    <row r="405" spans="1:20" x14ac:dyDescent="0.2">
      <c r="A405" s="62">
        <v>2834</v>
      </c>
      <c r="B405" s="138">
        <v>39692</v>
      </c>
      <c r="C405" s="65" t="s">
        <v>1973</v>
      </c>
      <c r="D405" s="354" t="s">
        <v>1974</v>
      </c>
      <c r="E405" s="354" t="s">
        <v>6201</v>
      </c>
      <c r="F405" s="354" t="s">
        <v>5007</v>
      </c>
      <c r="G405" s="65" t="s">
        <v>3825</v>
      </c>
      <c r="H405" s="358" t="s">
        <v>6198</v>
      </c>
      <c r="I405" s="358" t="s">
        <v>5008</v>
      </c>
      <c r="J405" s="261" t="s">
        <v>5009</v>
      </c>
      <c r="K405" s="23" t="s">
        <v>5010</v>
      </c>
      <c r="L405" s="354" t="s">
        <v>6199</v>
      </c>
      <c r="M405" s="354"/>
      <c r="N405" s="105">
        <v>39378</v>
      </c>
      <c r="O405" s="354"/>
      <c r="P405" s="354"/>
      <c r="Q405" s="354" t="e">
        <f>#N/A</f>
        <v>#N/A</v>
      </c>
      <c r="R405" s="354"/>
      <c r="S405" s="15"/>
      <c r="T405" s="15"/>
    </row>
    <row r="406" spans="1:20" x14ac:dyDescent="0.2">
      <c r="A406" s="370">
        <v>3670</v>
      </c>
      <c r="B406" s="138">
        <v>41377</v>
      </c>
      <c r="C406" s="375" t="s">
        <v>5456</v>
      </c>
      <c r="D406" s="359" t="s">
        <v>5457</v>
      </c>
      <c r="E406" s="367" t="s">
        <v>6201</v>
      </c>
      <c r="F406" s="15" t="s">
        <v>4199</v>
      </c>
      <c r="G406" s="66" t="s">
        <v>2183</v>
      </c>
      <c r="H406" s="50" t="s">
        <v>820</v>
      </c>
      <c r="I406" s="50" t="s">
        <v>4200</v>
      </c>
      <c r="J406" s="43"/>
      <c r="K406" s="387"/>
      <c r="L406" s="15" t="s">
        <v>821</v>
      </c>
      <c r="M406" s="28">
        <v>40858</v>
      </c>
      <c r="N406" s="15" t="s">
        <v>2152</v>
      </c>
      <c r="O406" s="46">
        <v>2011</v>
      </c>
      <c r="P406" s="15"/>
      <c r="Q406" s="15"/>
      <c r="T406" s="15"/>
    </row>
    <row r="407" spans="1:20" x14ac:dyDescent="0.2">
      <c r="A407" s="62">
        <v>2996</v>
      </c>
      <c r="B407" s="138">
        <v>39965</v>
      </c>
      <c r="C407" s="66" t="s">
        <v>2045</v>
      </c>
      <c r="D407" s="15" t="s">
        <v>3293</v>
      </c>
      <c r="E407" s="46" t="s">
        <v>6201</v>
      </c>
      <c r="F407" s="15" t="s">
        <v>4845</v>
      </c>
      <c r="G407" s="66" t="s">
        <v>4846</v>
      </c>
      <c r="H407" s="50" t="s">
        <v>832</v>
      </c>
      <c r="I407" s="50" t="s">
        <v>4847</v>
      </c>
      <c r="J407" s="192">
        <v>0</v>
      </c>
      <c r="K407" s="48">
        <v>0</v>
      </c>
      <c r="L407" s="15" t="s">
        <v>834</v>
      </c>
      <c r="M407" s="67"/>
      <c r="N407" s="28">
        <v>39600</v>
      </c>
      <c r="O407" s="15"/>
      <c r="P407" s="46">
        <v>2008</v>
      </c>
      <c r="Q407" s="354" t="e">
        <f>#N/A</f>
        <v>#N/A</v>
      </c>
      <c r="R407" s="15"/>
      <c r="S407" s="15"/>
      <c r="T407" s="15"/>
    </row>
    <row r="408" spans="1:20" x14ac:dyDescent="0.2">
      <c r="A408" s="370">
        <v>3583</v>
      </c>
      <c r="B408" s="138">
        <v>41529</v>
      </c>
      <c r="C408" s="66" t="s">
        <v>219</v>
      </c>
      <c r="D408" s="15" t="s">
        <v>4866</v>
      </c>
      <c r="E408" s="46" t="s">
        <v>6201</v>
      </c>
      <c r="F408" s="15" t="s">
        <v>456</v>
      </c>
      <c r="G408" s="66" t="s">
        <v>3900</v>
      </c>
      <c r="H408" s="50" t="s">
        <v>820</v>
      </c>
      <c r="I408" s="50" t="s">
        <v>457</v>
      </c>
      <c r="J408" s="43" t="s">
        <v>458</v>
      </c>
      <c r="K408" s="387" t="s">
        <v>459</v>
      </c>
      <c r="L408" s="15" t="s">
        <v>821</v>
      </c>
      <c r="M408" s="28">
        <v>40797</v>
      </c>
      <c r="N408" s="15" t="s">
        <v>4363</v>
      </c>
      <c r="O408" s="15">
        <v>2011</v>
      </c>
      <c r="P408" s="15"/>
      <c r="Q408" s="15"/>
      <c r="R408" s="15"/>
      <c r="S408" s="15"/>
      <c r="T408" s="15"/>
    </row>
    <row r="409" spans="1:20" x14ac:dyDescent="0.2">
      <c r="A409" s="62">
        <v>2993</v>
      </c>
      <c r="B409" s="138">
        <v>39965</v>
      </c>
      <c r="C409" s="66" t="s">
        <v>1282</v>
      </c>
      <c r="D409" s="15" t="s">
        <v>1283</v>
      </c>
      <c r="E409" s="46" t="s">
        <v>6201</v>
      </c>
      <c r="F409" s="15" t="s">
        <v>5140</v>
      </c>
      <c r="G409" s="66" t="s">
        <v>5141</v>
      </c>
      <c r="H409" s="50" t="s">
        <v>6198</v>
      </c>
      <c r="I409" s="50" t="s">
        <v>5142</v>
      </c>
      <c r="J409" s="192">
        <v>0</v>
      </c>
      <c r="K409" s="48">
        <v>0</v>
      </c>
      <c r="L409" s="15" t="s">
        <v>6199</v>
      </c>
      <c r="M409" s="67"/>
      <c r="N409" s="28">
        <v>39569</v>
      </c>
      <c r="O409" s="15"/>
      <c r="P409" s="46">
        <v>2008</v>
      </c>
      <c r="Q409" s="354" t="e">
        <f>#N/A</f>
        <v>#N/A</v>
      </c>
      <c r="R409" s="15"/>
      <c r="S409" s="15"/>
      <c r="T409" s="15"/>
    </row>
    <row r="410" spans="1:20" x14ac:dyDescent="0.2">
      <c r="A410" s="62">
        <v>3090</v>
      </c>
      <c r="B410" s="138">
        <v>39753</v>
      </c>
      <c r="C410" s="65" t="s">
        <v>513</v>
      </c>
      <c r="D410" s="354" t="s">
        <v>5272</v>
      </c>
      <c r="E410" s="364" t="s">
        <v>6201</v>
      </c>
      <c r="F410" s="10" t="s">
        <v>2677</v>
      </c>
      <c r="G410" s="251" t="s">
        <v>18</v>
      </c>
      <c r="H410" s="165" t="s">
        <v>820</v>
      </c>
      <c r="I410" s="165" t="s">
        <v>2454</v>
      </c>
      <c r="J410" s="43">
        <v>0</v>
      </c>
      <c r="K410" s="103"/>
      <c r="L410" s="10" t="s">
        <v>821</v>
      </c>
      <c r="M410" s="28">
        <v>39600</v>
      </c>
      <c r="N410" s="15"/>
      <c r="O410" s="46">
        <v>2008</v>
      </c>
      <c r="P410" s="15"/>
    </row>
    <row r="411" spans="1:20" x14ac:dyDescent="0.2">
      <c r="A411" s="368">
        <v>3090</v>
      </c>
      <c r="B411" s="138">
        <v>40118</v>
      </c>
      <c r="C411" s="65" t="s">
        <v>5500</v>
      </c>
      <c r="D411" s="354" t="s">
        <v>5501</v>
      </c>
      <c r="E411" s="364" t="s">
        <v>1163</v>
      </c>
      <c r="F411" s="377" t="s">
        <v>5984</v>
      </c>
      <c r="G411" s="314" t="s">
        <v>5985</v>
      </c>
      <c r="H411" s="427" t="s">
        <v>6198</v>
      </c>
      <c r="I411" s="427" t="s">
        <v>5987</v>
      </c>
      <c r="J411" s="43">
        <v>2507438338</v>
      </c>
      <c r="K411" s="360" t="s">
        <v>5988</v>
      </c>
      <c r="L411" s="377" t="s">
        <v>6199</v>
      </c>
      <c r="M411" s="28">
        <v>39965</v>
      </c>
      <c r="N411" s="52" t="s">
        <v>5989</v>
      </c>
      <c r="O411" s="46">
        <v>2009</v>
      </c>
      <c r="P411" s="15"/>
    </row>
    <row r="412" spans="1:20" x14ac:dyDescent="0.2">
      <c r="A412" s="140">
        <v>3623</v>
      </c>
      <c r="B412" s="138">
        <v>41225</v>
      </c>
      <c r="C412" s="66" t="s">
        <v>4198</v>
      </c>
      <c r="D412" s="15" t="s">
        <v>3026</v>
      </c>
      <c r="E412" s="46" t="s">
        <v>6201</v>
      </c>
      <c r="F412" s="15" t="s">
        <v>5059</v>
      </c>
      <c r="G412" s="66" t="s">
        <v>5060</v>
      </c>
      <c r="H412" s="50" t="s">
        <v>4981</v>
      </c>
      <c r="I412" s="50" t="s">
        <v>5061</v>
      </c>
      <c r="J412" s="15" t="s">
        <v>5062</v>
      </c>
      <c r="K412" s="132" t="s">
        <v>5063</v>
      </c>
      <c r="L412" s="15" t="s">
        <v>834</v>
      </c>
      <c r="M412" s="54" t="s">
        <v>5058</v>
      </c>
      <c r="N412" s="15" t="s">
        <v>1397</v>
      </c>
      <c r="O412" s="46">
        <v>2011</v>
      </c>
      <c r="P412" s="15"/>
      <c r="Q412" s="15"/>
      <c r="R412" s="15"/>
      <c r="S412" s="15"/>
      <c r="T412" s="15"/>
    </row>
    <row r="413" spans="1:20" x14ac:dyDescent="0.2">
      <c r="A413" s="368">
        <v>2472</v>
      </c>
      <c r="B413" s="138">
        <v>41456</v>
      </c>
      <c r="C413" s="66" t="s">
        <v>5365</v>
      </c>
      <c r="D413" s="15" t="s">
        <v>5366</v>
      </c>
      <c r="E413" s="46" t="s">
        <v>6201</v>
      </c>
      <c r="F413" s="77" t="s">
        <v>1241</v>
      </c>
      <c r="G413" s="249" t="s">
        <v>1242</v>
      </c>
      <c r="H413" s="75" t="s">
        <v>820</v>
      </c>
      <c r="I413" s="75" t="s">
        <v>1243</v>
      </c>
      <c r="J413" s="260" t="s">
        <v>1244</v>
      </c>
      <c r="K413" s="81"/>
      <c r="L413" s="79" t="s">
        <v>821</v>
      </c>
      <c r="M413" s="80"/>
      <c r="P413" s="76"/>
    </row>
    <row r="414" spans="1:20" x14ac:dyDescent="0.2">
      <c r="A414" s="73">
        <v>2661</v>
      </c>
      <c r="B414" s="237">
        <v>39539</v>
      </c>
      <c r="C414" s="249" t="s">
        <v>1893</v>
      </c>
      <c r="D414" s="77" t="s">
        <v>1894</v>
      </c>
      <c r="E414" s="77" t="s">
        <v>6201</v>
      </c>
      <c r="F414" s="15" t="s">
        <v>5605</v>
      </c>
      <c r="G414" s="66" t="s">
        <v>130</v>
      </c>
      <c r="H414" s="50" t="s">
        <v>820</v>
      </c>
      <c r="I414" s="50" t="s">
        <v>5606</v>
      </c>
      <c r="J414" s="192">
        <v>9053583641</v>
      </c>
      <c r="K414" s="360" t="s">
        <v>5607</v>
      </c>
      <c r="L414" s="15" t="s">
        <v>821</v>
      </c>
      <c r="M414" s="67"/>
      <c r="N414" s="28">
        <v>39197</v>
      </c>
      <c r="O414" s="15"/>
      <c r="P414" s="15"/>
      <c r="Q414" s="354" t="e">
        <f>#N/A</f>
        <v>#N/A</v>
      </c>
      <c r="R414" s="15"/>
      <c r="S414" s="354"/>
      <c r="T414" s="354"/>
    </row>
    <row r="415" spans="1:20" x14ac:dyDescent="0.2">
      <c r="A415" s="140">
        <v>3425</v>
      </c>
      <c r="B415" s="138">
        <v>40735</v>
      </c>
      <c r="C415" s="66" t="s">
        <v>3553</v>
      </c>
      <c r="F415" s="15" t="s">
        <v>2213</v>
      </c>
      <c r="G415" s="66" t="s">
        <v>1011</v>
      </c>
      <c r="H415" s="50" t="s">
        <v>6198</v>
      </c>
      <c r="I415" s="50" t="s">
        <v>2800</v>
      </c>
      <c r="J415" s="43" t="s">
        <v>918</v>
      </c>
      <c r="K415" s="385" t="s">
        <v>919</v>
      </c>
      <c r="L415" s="15" t="s">
        <v>6199</v>
      </c>
      <c r="M415" s="28">
        <v>39114</v>
      </c>
      <c r="N415" s="10" t="s">
        <v>2679</v>
      </c>
      <c r="O415" s="46">
        <v>2007</v>
      </c>
      <c r="P415" s="15"/>
      <c r="Q415" s="15"/>
      <c r="R415" s="15"/>
      <c r="S415" s="15"/>
      <c r="T415" s="15"/>
    </row>
    <row r="416" spans="1:20" x14ac:dyDescent="0.2">
      <c r="A416" s="370">
        <v>3611</v>
      </c>
      <c r="B416" s="138">
        <v>41194</v>
      </c>
      <c r="C416" s="66" t="s">
        <v>3553</v>
      </c>
      <c r="D416" s="15" t="s">
        <v>4885</v>
      </c>
      <c r="E416" s="46" t="s">
        <v>6201</v>
      </c>
      <c r="F416" s="15"/>
      <c r="G416" s="66"/>
      <c r="H416" s="50"/>
      <c r="I416" s="50"/>
      <c r="J416" s="43"/>
      <c r="K416" s="390"/>
      <c r="L416" s="15"/>
      <c r="M416" s="28"/>
      <c r="N416" s="15"/>
      <c r="O416" s="15"/>
      <c r="P416" s="15"/>
      <c r="Q416" s="15"/>
      <c r="R416" s="15"/>
      <c r="S416" s="15"/>
      <c r="T416" s="15"/>
    </row>
    <row r="417" spans="1:20" x14ac:dyDescent="0.2">
      <c r="A417" s="368">
        <v>3137</v>
      </c>
      <c r="B417" s="138">
        <v>39934</v>
      </c>
      <c r="C417" s="66" t="s">
        <v>5147</v>
      </c>
      <c r="D417" s="15" t="s">
        <v>4526</v>
      </c>
      <c r="E417" s="46" t="s">
        <v>6201</v>
      </c>
      <c r="F417" s="15" t="s">
        <v>4516</v>
      </c>
      <c r="G417" s="66" t="s">
        <v>2517</v>
      </c>
      <c r="H417" s="50" t="s">
        <v>6198</v>
      </c>
      <c r="I417" s="50" t="s">
        <v>4517</v>
      </c>
      <c r="J417" s="43">
        <v>2506426263</v>
      </c>
      <c r="K417" s="360" t="s">
        <v>2059</v>
      </c>
      <c r="L417" s="15" t="s">
        <v>6199</v>
      </c>
      <c r="M417" s="28">
        <v>39356</v>
      </c>
      <c r="N417" s="15"/>
      <c r="O417" s="46">
        <v>2006</v>
      </c>
      <c r="P417" s="15"/>
    </row>
    <row r="418" spans="1:20" x14ac:dyDescent="0.2">
      <c r="A418" s="368">
        <v>3060</v>
      </c>
      <c r="B418" s="138">
        <v>41183</v>
      </c>
      <c r="C418" s="66" t="s">
        <v>3791</v>
      </c>
      <c r="D418" s="15"/>
      <c r="E418" s="15"/>
      <c r="F418" s="46" t="s">
        <v>58</v>
      </c>
      <c r="G418" s="308" t="s">
        <v>59</v>
      </c>
      <c r="H418" s="185" t="s">
        <v>1158</v>
      </c>
      <c r="I418" s="185" t="s">
        <v>60</v>
      </c>
      <c r="J418" s="43">
        <v>4036423881</v>
      </c>
      <c r="K418" s="103"/>
      <c r="L418" s="46" t="s">
        <v>1160</v>
      </c>
      <c r="M418" s="28">
        <v>39873</v>
      </c>
      <c r="N418" s="15"/>
      <c r="O418" s="46">
        <v>2009</v>
      </c>
      <c r="P418" s="15"/>
    </row>
    <row r="419" spans="1:20" x14ac:dyDescent="0.2">
      <c r="A419" s="368">
        <v>2512</v>
      </c>
      <c r="B419" s="138">
        <v>40118</v>
      </c>
      <c r="C419" s="66" t="s">
        <v>4757</v>
      </c>
      <c r="D419" s="15" t="s">
        <v>4758</v>
      </c>
      <c r="E419" s="46" t="s">
        <v>6201</v>
      </c>
      <c r="F419" s="15" t="s">
        <v>4511</v>
      </c>
      <c r="G419" s="66" t="s">
        <v>2266</v>
      </c>
      <c r="H419" s="50" t="s">
        <v>1158</v>
      </c>
      <c r="I419" s="50" t="s">
        <v>4376</v>
      </c>
      <c r="J419" s="192" t="s">
        <v>4512</v>
      </c>
      <c r="K419" s="49" t="s">
        <v>4513</v>
      </c>
      <c r="L419" s="15" t="s">
        <v>1160</v>
      </c>
      <c r="M419" s="92"/>
      <c r="N419" s="28">
        <v>39356</v>
      </c>
      <c r="O419" s="15"/>
      <c r="P419" s="46">
        <v>2006</v>
      </c>
      <c r="Q419" s="15"/>
      <c r="R419" s="15"/>
      <c r="S419" s="15"/>
      <c r="T419" s="15"/>
    </row>
    <row r="420" spans="1:20" x14ac:dyDescent="0.2">
      <c r="A420" s="368">
        <v>2233</v>
      </c>
      <c r="B420" s="138">
        <v>40634</v>
      </c>
      <c r="C420" s="66" t="s">
        <v>4377</v>
      </c>
      <c r="D420" s="15" t="s">
        <v>2749</v>
      </c>
      <c r="E420" s="46" t="s">
        <v>6201</v>
      </c>
      <c r="F420" s="77" t="s">
        <v>4350</v>
      </c>
      <c r="G420" s="249" t="s">
        <v>4351</v>
      </c>
      <c r="H420" s="75" t="s">
        <v>6198</v>
      </c>
      <c r="I420" s="75" t="s">
        <v>4352</v>
      </c>
      <c r="J420" s="260">
        <v>6042669535</v>
      </c>
      <c r="K420" s="81"/>
      <c r="L420" s="79" t="s">
        <v>6199</v>
      </c>
      <c r="M420" s="82">
        <v>38384</v>
      </c>
    </row>
    <row r="421" spans="1:20" x14ac:dyDescent="0.2">
      <c r="A421" s="140">
        <v>3601</v>
      </c>
      <c r="B421" s="138">
        <v>41529</v>
      </c>
      <c r="C421" s="66" t="s">
        <v>4377</v>
      </c>
      <c r="D421" s="15" t="s">
        <v>2749</v>
      </c>
      <c r="E421" s="46" t="s">
        <v>6201</v>
      </c>
      <c r="F421" s="15" t="s">
        <v>451</v>
      </c>
      <c r="G421" s="66" t="s">
        <v>2073</v>
      </c>
      <c r="H421" s="50" t="s">
        <v>820</v>
      </c>
      <c r="I421" s="50" t="s">
        <v>2074</v>
      </c>
      <c r="J421" s="43" t="s">
        <v>452</v>
      </c>
      <c r="K421" s="390" t="s">
        <v>453</v>
      </c>
      <c r="L421" s="15" t="s">
        <v>821</v>
      </c>
      <c r="M421" s="28">
        <v>40797</v>
      </c>
      <c r="N421" s="15" t="s">
        <v>4363</v>
      </c>
      <c r="O421" s="15">
        <v>2010</v>
      </c>
      <c r="P421" s="15"/>
      <c r="Q421" s="15"/>
      <c r="R421" s="15"/>
      <c r="S421" s="15"/>
      <c r="T421" s="15"/>
    </row>
    <row r="422" spans="1:20" x14ac:dyDescent="0.2">
      <c r="A422" s="368">
        <v>2840</v>
      </c>
      <c r="B422" s="138">
        <v>40940</v>
      </c>
      <c r="C422" s="66" t="s">
        <v>916</v>
      </c>
      <c r="D422" s="15" t="s">
        <v>917</v>
      </c>
      <c r="E422" s="46" t="s">
        <v>6201</v>
      </c>
      <c r="F422" s="77" t="s">
        <v>2216</v>
      </c>
      <c r="G422" s="249" t="s">
        <v>2217</v>
      </c>
      <c r="I422" s="75"/>
      <c r="J422" s="260"/>
      <c r="K422" s="77"/>
      <c r="L422" s="79" t="s">
        <v>2361</v>
      </c>
      <c r="M422" s="82">
        <v>38473</v>
      </c>
      <c r="N422" s="77"/>
      <c r="O422" s="77"/>
      <c r="P422" s="77">
        <v>100</v>
      </c>
      <c r="Q422" s="77"/>
      <c r="R422" s="77"/>
      <c r="S422" s="77"/>
      <c r="T422" s="77"/>
    </row>
    <row r="423" spans="1:20" x14ac:dyDescent="0.2">
      <c r="A423" s="368">
        <v>3084</v>
      </c>
      <c r="B423" s="138">
        <v>39753</v>
      </c>
      <c r="C423" s="65" t="s">
        <v>1899</v>
      </c>
      <c r="D423" s="354" t="s">
        <v>5934</v>
      </c>
      <c r="E423" s="364" t="s">
        <v>6201</v>
      </c>
      <c r="F423" s="354" t="s">
        <v>6016</v>
      </c>
      <c r="G423" s="65" t="s">
        <v>5358</v>
      </c>
      <c r="H423" s="358" t="s">
        <v>820</v>
      </c>
      <c r="I423" s="358" t="s">
        <v>6017</v>
      </c>
      <c r="J423" s="43">
        <v>5197427896</v>
      </c>
      <c r="K423" s="25"/>
      <c r="L423" s="354" t="s">
        <v>821</v>
      </c>
      <c r="M423" s="26">
        <v>39965</v>
      </c>
      <c r="N423" s="15" t="s">
        <v>2152</v>
      </c>
      <c r="O423" s="46">
        <v>2009</v>
      </c>
      <c r="P423" s="15" t="s">
        <v>2234</v>
      </c>
      <c r="Q423" s="15"/>
      <c r="R423" s="15"/>
      <c r="S423" s="15"/>
    </row>
    <row r="424" spans="1:20" x14ac:dyDescent="0.2">
      <c r="A424" s="368">
        <v>2862</v>
      </c>
      <c r="B424" s="138">
        <v>39904</v>
      </c>
      <c r="C424" s="66" t="s">
        <v>5588</v>
      </c>
      <c r="D424" s="15" t="s">
        <v>5589</v>
      </c>
      <c r="E424" s="46" t="s">
        <v>1163</v>
      </c>
      <c r="F424" s="354" t="s">
        <v>1978</v>
      </c>
      <c r="G424" s="65" t="s">
        <v>1979</v>
      </c>
      <c r="H424" s="358" t="s">
        <v>832</v>
      </c>
      <c r="I424" s="358" t="s">
        <v>1980</v>
      </c>
      <c r="J424" s="261" t="s">
        <v>1981</v>
      </c>
      <c r="K424" s="23">
        <v>0</v>
      </c>
      <c r="L424" s="354" t="s">
        <v>834</v>
      </c>
      <c r="M424" s="354"/>
      <c r="N424" s="28">
        <v>39388</v>
      </c>
      <c r="O424" s="354"/>
      <c r="P424" s="354"/>
      <c r="Q424" s="354">
        <f>ROUND((B424-N424)/365,0)</f>
        <v>1</v>
      </c>
      <c r="R424" s="354"/>
      <c r="S424" s="15"/>
      <c r="T424" s="15"/>
    </row>
    <row r="425" spans="1:20" x14ac:dyDescent="0.2">
      <c r="A425" s="368">
        <v>2884</v>
      </c>
      <c r="B425" s="138">
        <v>39934</v>
      </c>
      <c r="C425" s="66" t="s">
        <v>15</v>
      </c>
      <c r="D425" s="15" t="s">
        <v>16</v>
      </c>
      <c r="E425" s="46" t="s">
        <v>6201</v>
      </c>
      <c r="F425" s="15" t="s">
        <v>199</v>
      </c>
      <c r="G425" s="66" t="s">
        <v>2240</v>
      </c>
      <c r="H425" s="50" t="s">
        <v>832</v>
      </c>
      <c r="I425" s="50" t="s">
        <v>200</v>
      </c>
      <c r="J425" s="192">
        <v>0</v>
      </c>
      <c r="K425" s="48">
        <v>0</v>
      </c>
      <c r="L425" s="15" t="s">
        <v>834</v>
      </c>
      <c r="M425" s="67"/>
      <c r="N425" s="28">
        <v>39539</v>
      </c>
      <c r="O425" s="15"/>
      <c r="P425" s="15"/>
      <c r="Q425" s="354">
        <f>ROUND((B425-N425)/365,0)</f>
        <v>1</v>
      </c>
      <c r="R425" s="15"/>
      <c r="S425" s="15"/>
      <c r="T425" s="15"/>
    </row>
    <row r="426" spans="1:20" x14ac:dyDescent="0.2">
      <c r="A426" s="140">
        <v>3378</v>
      </c>
      <c r="B426" s="138">
        <v>40664</v>
      </c>
      <c r="C426" s="66" t="s">
        <v>1126</v>
      </c>
      <c r="F426" s="15"/>
      <c r="G426" s="66"/>
      <c r="H426" s="50"/>
      <c r="I426" s="50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</row>
    <row r="427" spans="1:20" x14ac:dyDescent="0.2">
      <c r="A427" s="368">
        <v>2886</v>
      </c>
      <c r="B427" s="138">
        <v>41395</v>
      </c>
      <c r="C427" s="66" t="s">
        <v>2057</v>
      </c>
      <c r="D427" s="15" t="s">
        <v>2058</v>
      </c>
      <c r="E427" s="46" t="s">
        <v>1163</v>
      </c>
      <c r="F427" s="15" t="s">
        <v>203</v>
      </c>
      <c r="G427" s="66" t="s">
        <v>502</v>
      </c>
      <c r="H427" s="50" t="s">
        <v>820</v>
      </c>
      <c r="I427" s="50" t="s">
        <v>204</v>
      </c>
      <c r="J427" s="192">
        <v>0</v>
      </c>
      <c r="K427" s="48">
        <v>0</v>
      </c>
      <c r="L427" s="15" t="s">
        <v>821</v>
      </c>
      <c r="M427" s="67"/>
      <c r="N427" s="28">
        <v>39539</v>
      </c>
      <c r="O427" s="15"/>
      <c r="P427" s="15"/>
      <c r="Q427" s="354">
        <f>ROUND((B427-N427)/365,0)</f>
        <v>5</v>
      </c>
      <c r="R427" s="15"/>
      <c r="S427" s="15"/>
      <c r="T427" s="15"/>
    </row>
    <row r="428" spans="1:20" x14ac:dyDescent="0.2">
      <c r="A428" s="368">
        <v>3133</v>
      </c>
      <c r="B428" s="138">
        <v>40664</v>
      </c>
      <c r="C428" s="66" t="s">
        <v>5051</v>
      </c>
      <c r="D428" s="15" t="s">
        <v>3792</v>
      </c>
      <c r="E428" s="46" t="s">
        <v>6201</v>
      </c>
      <c r="F428" s="101" t="s">
        <v>2051</v>
      </c>
      <c r="G428" s="134" t="s">
        <v>4627</v>
      </c>
      <c r="H428" s="190" t="s">
        <v>820</v>
      </c>
      <c r="I428" s="190" t="s">
        <v>2052</v>
      </c>
      <c r="J428" s="43">
        <v>4162938100</v>
      </c>
      <c r="K428" s="360" t="s">
        <v>2053</v>
      </c>
      <c r="L428" s="101" t="s">
        <v>821</v>
      </c>
      <c r="M428" s="28">
        <v>40026</v>
      </c>
      <c r="N428" s="15" t="s">
        <v>6225</v>
      </c>
      <c r="O428" s="15">
        <v>2009</v>
      </c>
      <c r="P428" s="10"/>
      <c r="Q428" s="15"/>
      <c r="R428" s="15"/>
      <c r="S428" s="15"/>
      <c r="T428" s="15"/>
    </row>
    <row r="429" spans="1:20" x14ac:dyDescent="0.2">
      <c r="A429" s="140">
        <v>3707</v>
      </c>
      <c r="B429" s="138">
        <v>41467</v>
      </c>
      <c r="C429" s="375" t="s">
        <v>1297</v>
      </c>
      <c r="D429" s="359" t="s">
        <v>4828</v>
      </c>
      <c r="E429" s="367" t="s">
        <v>1163</v>
      </c>
      <c r="F429" s="15"/>
      <c r="G429" s="375"/>
      <c r="H429" s="50"/>
      <c r="I429" s="50"/>
      <c r="J429" s="43"/>
      <c r="K429" s="384"/>
      <c r="L429" s="15"/>
      <c r="M429" s="28"/>
      <c r="N429" s="359"/>
      <c r="O429" s="46"/>
      <c r="P429" s="15"/>
      <c r="Q429" s="15"/>
      <c r="R429" s="15"/>
      <c r="S429" s="15"/>
      <c r="T429" s="15"/>
    </row>
    <row r="430" spans="1:20" x14ac:dyDescent="0.2">
      <c r="A430" s="140">
        <v>3258</v>
      </c>
      <c r="B430" s="138">
        <v>40695</v>
      </c>
      <c r="C430" s="66" t="s">
        <v>6152</v>
      </c>
      <c r="F430" s="46" t="s">
        <v>606</v>
      </c>
      <c r="G430" s="308" t="s">
        <v>969</v>
      </c>
      <c r="H430" s="185" t="s">
        <v>4386</v>
      </c>
      <c r="I430" s="185" t="s">
        <v>607</v>
      </c>
      <c r="J430" s="43">
        <v>2502547493</v>
      </c>
      <c r="K430" s="384" t="s">
        <v>608</v>
      </c>
      <c r="L430" s="46" t="s">
        <v>1160</v>
      </c>
      <c r="M430" s="28">
        <v>40269</v>
      </c>
      <c r="N430" s="15" t="s">
        <v>2235</v>
      </c>
      <c r="O430" s="15">
        <v>2010</v>
      </c>
      <c r="P430" s="15"/>
    </row>
    <row r="431" spans="1:20" x14ac:dyDescent="0.2">
      <c r="A431" s="88">
        <v>672</v>
      </c>
      <c r="B431" s="237">
        <v>39264</v>
      </c>
      <c r="C431" s="249" t="s">
        <v>1900</v>
      </c>
      <c r="D431" s="77" t="s">
        <v>3721</v>
      </c>
      <c r="E431" s="77" t="s">
        <v>6201</v>
      </c>
      <c r="F431" s="15" t="s">
        <v>952</v>
      </c>
      <c r="G431" s="66" t="s">
        <v>4311</v>
      </c>
      <c r="H431" s="50" t="s">
        <v>1158</v>
      </c>
      <c r="I431" s="50" t="s">
        <v>953</v>
      </c>
      <c r="J431" s="192" t="s">
        <v>954</v>
      </c>
      <c r="K431" s="48"/>
      <c r="L431" s="15" t="s">
        <v>1160</v>
      </c>
      <c r="M431" s="92"/>
      <c r="N431" s="28">
        <v>33848</v>
      </c>
      <c r="O431" s="15"/>
      <c r="P431" s="46">
        <v>1992</v>
      </c>
      <c r="Q431" s="15"/>
      <c r="R431" s="15"/>
      <c r="S431" s="15"/>
      <c r="T431" s="15"/>
    </row>
    <row r="432" spans="1:20" x14ac:dyDescent="0.2">
      <c r="A432" s="73">
        <v>2673</v>
      </c>
      <c r="B432" s="237">
        <v>39326</v>
      </c>
      <c r="C432" s="249" t="s">
        <v>1900</v>
      </c>
      <c r="D432" s="77" t="s">
        <v>1240</v>
      </c>
      <c r="E432" s="77" t="s">
        <v>6201</v>
      </c>
      <c r="F432" s="77" t="s">
        <v>3526</v>
      </c>
      <c r="G432" s="249" t="s">
        <v>3527</v>
      </c>
      <c r="H432" s="75" t="s">
        <v>820</v>
      </c>
      <c r="I432" s="75" t="s">
        <v>3528</v>
      </c>
      <c r="J432" s="260">
        <v>6135234447</v>
      </c>
      <c r="K432" s="78" t="s">
        <v>3529</v>
      </c>
      <c r="L432" s="79" t="s">
        <v>821</v>
      </c>
      <c r="M432" s="77" t="s">
        <v>6256</v>
      </c>
      <c r="P432" s="76">
        <v>150</v>
      </c>
      <c r="Q432" s="82">
        <v>38412</v>
      </c>
    </row>
    <row r="433" spans="1:20" x14ac:dyDescent="0.2">
      <c r="A433" s="368">
        <v>3141</v>
      </c>
      <c r="B433" s="138">
        <v>39965</v>
      </c>
      <c r="C433" s="66" t="s">
        <v>3586</v>
      </c>
      <c r="D433" s="15" t="s">
        <v>4838</v>
      </c>
      <c r="E433" s="46" t="s">
        <v>6201</v>
      </c>
      <c r="J433" s="52"/>
      <c r="O433" s="46">
        <v>2007</v>
      </c>
      <c r="P433" s="15"/>
    </row>
    <row r="434" spans="1:20" x14ac:dyDescent="0.2">
      <c r="A434" s="140">
        <v>3521</v>
      </c>
      <c r="B434" s="138">
        <v>41011</v>
      </c>
      <c r="C434" s="66" t="s">
        <v>3586</v>
      </c>
      <c r="D434" s="15"/>
      <c r="E434" s="15"/>
      <c r="F434" s="367" t="s">
        <v>1314</v>
      </c>
      <c r="G434" s="308" t="s">
        <v>2266</v>
      </c>
      <c r="H434" s="185" t="s">
        <v>1158</v>
      </c>
      <c r="I434" s="185" t="s">
        <v>3623</v>
      </c>
      <c r="J434" s="43" t="s">
        <v>3624</v>
      </c>
      <c r="K434" s="390" t="s">
        <v>3625</v>
      </c>
      <c r="L434" s="46" t="s">
        <v>1160</v>
      </c>
      <c r="M434" s="28">
        <v>40705</v>
      </c>
      <c r="N434" s="15" t="s">
        <v>4378</v>
      </c>
      <c r="O434" s="15">
        <v>2011</v>
      </c>
      <c r="P434" s="15"/>
      <c r="Q434" s="15"/>
      <c r="R434" s="15"/>
      <c r="S434" s="15"/>
      <c r="T434" s="15"/>
    </row>
    <row r="435" spans="1:20" x14ac:dyDescent="0.2">
      <c r="A435" s="140">
        <v>3352</v>
      </c>
      <c r="B435" s="138">
        <v>40634</v>
      </c>
      <c r="C435" s="66" t="s">
        <v>6244</v>
      </c>
      <c r="D435" s="15" t="s">
        <v>4353</v>
      </c>
      <c r="E435" s="46" t="s">
        <v>6201</v>
      </c>
      <c r="F435" s="15" t="s">
        <v>2787</v>
      </c>
      <c r="G435" s="66" t="s">
        <v>6202</v>
      </c>
      <c r="H435" s="50" t="s">
        <v>6198</v>
      </c>
      <c r="I435" s="50" t="s">
        <v>2788</v>
      </c>
      <c r="J435" s="43" t="s">
        <v>2789</v>
      </c>
      <c r="K435" s="384" t="s">
        <v>2790</v>
      </c>
      <c r="L435" s="15" t="s">
        <v>6199</v>
      </c>
      <c r="M435" s="28">
        <v>40431</v>
      </c>
      <c r="N435" s="15" t="s">
        <v>1932</v>
      </c>
      <c r="O435" s="15">
        <v>2010</v>
      </c>
      <c r="P435" s="15"/>
      <c r="Q435" s="15"/>
      <c r="R435" s="15"/>
      <c r="S435" s="15"/>
      <c r="T435" s="15"/>
    </row>
    <row r="436" spans="1:20" x14ac:dyDescent="0.2">
      <c r="A436" s="368">
        <v>3176</v>
      </c>
      <c r="B436" s="138">
        <v>40391</v>
      </c>
      <c r="C436" s="66" t="s">
        <v>3588</v>
      </c>
      <c r="D436" s="15" t="s">
        <v>5155</v>
      </c>
      <c r="E436" s="46" t="s">
        <v>6201</v>
      </c>
      <c r="F436" s="53" t="s">
        <v>25</v>
      </c>
      <c r="G436" s="310" t="s">
        <v>319</v>
      </c>
      <c r="H436" s="189" t="s">
        <v>6198</v>
      </c>
      <c r="I436" s="189" t="s">
        <v>3796</v>
      </c>
      <c r="J436" s="43">
        <v>2502453252</v>
      </c>
      <c r="K436" s="103"/>
      <c r="L436" s="53" t="s">
        <v>6199</v>
      </c>
      <c r="M436" s="28">
        <v>40118</v>
      </c>
      <c r="N436" s="15"/>
      <c r="O436" s="15">
        <v>2009</v>
      </c>
      <c r="P436" s="15"/>
    </row>
    <row r="437" spans="1:20" x14ac:dyDescent="0.2">
      <c r="A437" s="368">
        <v>3176</v>
      </c>
      <c r="B437" s="138">
        <v>40026</v>
      </c>
      <c r="C437" s="66" t="s">
        <v>3588</v>
      </c>
      <c r="D437" s="15" t="s">
        <v>5155</v>
      </c>
      <c r="E437" s="46" t="s">
        <v>6201</v>
      </c>
      <c r="F437" s="53" t="s">
        <v>3793</v>
      </c>
      <c r="G437" s="310" t="s">
        <v>4362</v>
      </c>
      <c r="H437" s="189" t="s">
        <v>6198</v>
      </c>
      <c r="I437" s="189" t="s">
        <v>3794</v>
      </c>
      <c r="J437" s="43">
        <v>2507511979</v>
      </c>
      <c r="K437" s="379" t="s">
        <v>3797</v>
      </c>
      <c r="L437" s="53" t="s">
        <v>6199</v>
      </c>
      <c r="M437" s="72">
        <v>40118</v>
      </c>
      <c r="N437" s="15"/>
      <c r="O437" s="15">
        <v>2009</v>
      </c>
      <c r="P437" s="15"/>
    </row>
    <row r="438" spans="1:20" x14ac:dyDescent="0.2">
      <c r="A438" s="140">
        <v>3435</v>
      </c>
      <c r="B438" s="138">
        <v>40766</v>
      </c>
      <c r="C438" s="66" t="s">
        <v>1676</v>
      </c>
      <c r="D438" s="15" t="s">
        <v>136</v>
      </c>
      <c r="E438" s="46" t="s">
        <v>6201</v>
      </c>
      <c r="J438" s="52"/>
    </row>
    <row r="439" spans="1:20" x14ac:dyDescent="0.2">
      <c r="A439" s="368">
        <v>3023</v>
      </c>
      <c r="B439" s="138">
        <v>40391</v>
      </c>
      <c r="C439" s="66" t="s">
        <v>610</v>
      </c>
      <c r="F439" s="15" t="s">
        <v>1832</v>
      </c>
      <c r="G439" s="66" t="s">
        <v>4388</v>
      </c>
      <c r="H439" s="50" t="s">
        <v>1158</v>
      </c>
      <c r="I439" s="50" t="s">
        <v>1833</v>
      </c>
      <c r="J439" s="192">
        <v>7806624219</v>
      </c>
      <c r="K439" s="49"/>
      <c r="L439" s="15" t="s">
        <v>1160</v>
      </c>
      <c r="M439" s="92"/>
      <c r="N439" s="28">
        <v>39661</v>
      </c>
      <c r="O439" s="15"/>
      <c r="P439" s="46">
        <v>2008</v>
      </c>
      <c r="Q439" s="15"/>
      <c r="R439" s="15"/>
      <c r="S439" s="15"/>
      <c r="T439" s="15"/>
    </row>
    <row r="440" spans="1:20" x14ac:dyDescent="0.2">
      <c r="A440" s="140">
        <v>3544</v>
      </c>
      <c r="B440" s="138">
        <v>41072</v>
      </c>
      <c r="C440" s="66" t="s">
        <v>1100</v>
      </c>
      <c r="D440" s="15"/>
      <c r="E440" s="15"/>
      <c r="F440" s="46" t="s">
        <v>6222</v>
      </c>
      <c r="G440" s="308" t="s">
        <v>6223</v>
      </c>
      <c r="H440" s="185" t="s">
        <v>820</v>
      </c>
      <c r="I440" s="185" t="s">
        <v>6224</v>
      </c>
      <c r="J440" s="43" t="s">
        <v>2872</v>
      </c>
      <c r="K440" s="390" t="s">
        <v>2873</v>
      </c>
      <c r="L440" s="46" t="s">
        <v>821</v>
      </c>
      <c r="M440" s="28">
        <v>40735</v>
      </c>
      <c r="N440" s="15"/>
      <c r="O440" s="15">
        <v>2011</v>
      </c>
      <c r="P440" s="15"/>
      <c r="Q440" s="15"/>
      <c r="R440" s="15"/>
      <c r="S440" s="15"/>
      <c r="T440" s="15"/>
    </row>
    <row r="441" spans="1:20" x14ac:dyDescent="0.2">
      <c r="A441" s="140">
        <v>3737</v>
      </c>
      <c r="B441" s="138">
        <v>41560</v>
      </c>
      <c r="C441" s="375" t="s">
        <v>1100</v>
      </c>
      <c r="D441" s="359" t="s">
        <v>4610</v>
      </c>
      <c r="E441" s="46" t="s">
        <v>6201</v>
      </c>
      <c r="J441" s="52"/>
    </row>
    <row r="442" spans="1:20" x14ac:dyDescent="0.2">
      <c r="A442" s="73">
        <v>2415</v>
      </c>
      <c r="B442" s="237">
        <v>39114</v>
      </c>
      <c r="C442" s="249" t="s">
        <v>1245</v>
      </c>
      <c r="D442" s="77" t="s">
        <v>1246</v>
      </c>
      <c r="E442" s="77" t="s">
        <v>4717</v>
      </c>
      <c r="F442" s="77" t="s">
        <v>4648</v>
      </c>
      <c r="G442" s="249" t="s">
        <v>4649</v>
      </c>
      <c r="H442" s="75" t="s">
        <v>857</v>
      </c>
      <c r="I442" s="75" t="s">
        <v>4650</v>
      </c>
      <c r="J442" s="260">
        <v>3602936950</v>
      </c>
      <c r="K442" s="81"/>
      <c r="L442" s="79" t="s">
        <v>2361</v>
      </c>
      <c r="M442" s="82">
        <v>38749</v>
      </c>
    </row>
    <row r="443" spans="1:20" x14ac:dyDescent="0.2">
      <c r="A443" s="368">
        <v>3164</v>
      </c>
      <c r="B443" s="138">
        <v>39995</v>
      </c>
      <c r="C443" s="66" t="s">
        <v>4128</v>
      </c>
      <c r="D443" s="15" t="s">
        <v>4581</v>
      </c>
      <c r="E443" s="46" t="s">
        <v>4581</v>
      </c>
      <c r="F443" s="15" t="s">
        <v>1156</v>
      </c>
      <c r="G443" s="66" t="s">
        <v>1157</v>
      </c>
      <c r="H443" s="50" t="s">
        <v>1158</v>
      </c>
      <c r="I443" s="50" t="s">
        <v>1159</v>
      </c>
      <c r="J443" s="43">
        <v>7804657034</v>
      </c>
      <c r="K443" s="103"/>
      <c r="L443" s="15" t="s">
        <v>1160</v>
      </c>
      <c r="M443" s="28">
        <v>28856</v>
      </c>
      <c r="N443" s="15"/>
      <c r="O443" s="42">
        <v>1979</v>
      </c>
      <c r="P443" s="15"/>
    </row>
    <row r="444" spans="1:20" x14ac:dyDescent="0.2">
      <c r="A444" s="140">
        <v>3316</v>
      </c>
      <c r="B444" s="138">
        <v>40483</v>
      </c>
      <c r="C444" s="66" t="s">
        <v>1015</v>
      </c>
      <c r="D444" s="15" t="s">
        <v>4657</v>
      </c>
      <c r="E444" s="46" t="s">
        <v>6201</v>
      </c>
      <c r="F444" s="15" t="s">
        <v>4492</v>
      </c>
      <c r="G444" s="66" t="s">
        <v>6202</v>
      </c>
      <c r="H444" s="50" t="s">
        <v>6198</v>
      </c>
      <c r="I444" s="50" t="s">
        <v>4493</v>
      </c>
      <c r="J444" s="43" t="s">
        <v>5305</v>
      </c>
      <c r="K444" s="384" t="s">
        <v>5306</v>
      </c>
      <c r="L444" s="15" t="s">
        <v>6199</v>
      </c>
      <c r="M444" s="28">
        <v>40339</v>
      </c>
      <c r="N444" s="15" t="s">
        <v>4495</v>
      </c>
      <c r="O444" s="15">
        <v>2010</v>
      </c>
      <c r="P444" s="15"/>
    </row>
    <row r="445" spans="1:20" x14ac:dyDescent="0.2">
      <c r="A445" s="140">
        <v>3306</v>
      </c>
      <c r="B445" s="138">
        <v>40452</v>
      </c>
      <c r="C445" s="66" t="s">
        <v>3935</v>
      </c>
      <c r="D445" s="15" t="s">
        <v>3934</v>
      </c>
      <c r="E445" s="46" t="s">
        <v>1163</v>
      </c>
      <c r="F445" s="15" t="s">
        <v>4418</v>
      </c>
      <c r="G445" s="66" t="s">
        <v>4419</v>
      </c>
      <c r="H445" s="50" t="s">
        <v>1158</v>
      </c>
      <c r="I445" s="50" t="s">
        <v>4420</v>
      </c>
      <c r="J445" s="43" t="s">
        <v>4421</v>
      </c>
      <c r="K445" s="384" t="s">
        <v>4422</v>
      </c>
      <c r="L445" s="15" t="s">
        <v>1160</v>
      </c>
      <c r="M445" s="28">
        <v>40339</v>
      </c>
      <c r="N445" s="15" t="s">
        <v>4423</v>
      </c>
      <c r="O445" s="46">
        <v>2010</v>
      </c>
      <c r="P445" s="15"/>
    </row>
    <row r="446" spans="1:20" x14ac:dyDescent="0.2">
      <c r="A446" s="140">
        <v>3705</v>
      </c>
      <c r="B446" s="138">
        <v>41468</v>
      </c>
      <c r="C446" s="375" t="s">
        <v>2036</v>
      </c>
      <c r="D446" s="359" t="s">
        <v>4021</v>
      </c>
      <c r="E446" s="367" t="s">
        <v>6201</v>
      </c>
      <c r="J446" s="52"/>
      <c r="Q446" s="15"/>
      <c r="R446" s="15"/>
      <c r="S446" s="15"/>
      <c r="T446" s="15"/>
    </row>
    <row r="447" spans="1:20" x14ac:dyDescent="0.2">
      <c r="A447" s="368">
        <v>3007</v>
      </c>
      <c r="B447" s="138">
        <v>39995</v>
      </c>
      <c r="C447" s="66" t="s">
        <v>5996</v>
      </c>
      <c r="D447" s="15" t="s">
        <v>5997</v>
      </c>
      <c r="E447" s="46" t="s">
        <v>1163</v>
      </c>
      <c r="F447" s="15" t="s">
        <v>3209</v>
      </c>
      <c r="G447" s="66" t="s">
        <v>4092</v>
      </c>
      <c r="H447" s="50" t="s">
        <v>820</v>
      </c>
      <c r="I447" s="50" t="s">
        <v>2408</v>
      </c>
      <c r="J447" s="192">
        <v>0</v>
      </c>
      <c r="K447" s="48"/>
      <c r="L447" s="15" t="s">
        <v>821</v>
      </c>
      <c r="M447" s="92"/>
      <c r="N447" s="28">
        <v>39630</v>
      </c>
      <c r="O447" s="15"/>
      <c r="P447" s="46">
        <v>2008</v>
      </c>
      <c r="Q447" s="15"/>
      <c r="R447" s="15"/>
      <c r="S447" s="15"/>
      <c r="T447" s="15"/>
    </row>
    <row r="448" spans="1:20" x14ac:dyDescent="0.2">
      <c r="A448" s="368">
        <v>3007</v>
      </c>
      <c r="B448" s="138">
        <v>40360</v>
      </c>
      <c r="C448" s="66" t="s">
        <v>5996</v>
      </c>
      <c r="D448" s="15" t="s">
        <v>5997</v>
      </c>
      <c r="E448" s="46" t="s">
        <v>1163</v>
      </c>
      <c r="F448" s="15"/>
      <c r="G448" s="66"/>
      <c r="H448" s="50"/>
      <c r="I448" s="50"/>
      <c r="J448" s="50"/>
      <c r="K448" s="15"/>
      <c r="L448" s="15"/>
      <c r="M448" s="15"/>
      <c r="N448" s="10"/>
      <c r="O448" s="15"/>
      <c r="P448" s="46">
        <v>2008</v>
      </c>
      <c r="Q448" s="15"/>
      <c r="R448" s="15"/>
      <c r="S448" s="15"/>
      <c r="T448" s="15"/>
    </row>
    <row r="449" spans="1:20" x14ac:dyDescent="0.2">
      <c r="A449" s="73" t="s">
        <v>6298</v>
      </c>
      <c r="B449" s="237">
        <v>39083</v>
      </c>
      <c r="C449" s="249" t="s">
        <v>4014</v>
      </c>
      <c r="D449" s="77" t="s">
        <v>4015</v>
      </c>
      <c r="E449" s="77" t="s">
        <v>6298</v>
      </c>
      <c r="F449" s="372" t="s">
        <v>101</v>
      </c>
      <c r="G449" s="307" t="s">
        <v>102</v>
      </c>
      <c r="H449" s="428" t="s">
        <v>4981</v>
      </c>
      <c r="I449" s="428" t="s">
        <v>103</v>
      </c>
      <c r="J449" s="366" t="s">
        <v>104</v>
      </c>
      <c r="K449" s="390" t="s">
        <v>207</v>
      </c>
      <c r="L449" s="372" t="s">
        <v>208</v>
      </c>
      <c r="M449" s="28">
        <v>41011</v>
      </c>
      <c r="N449" s="359" t="s">
        <v>264</v>
      </c>
      <c r="O449" s="359">
        <v>2012</v>
      </c>
      <c r="P449" s="15"/>
      <c r="Q449" s="15"/>
      <c r="R449" s="15"/>
      <c r="S449" s="15"/>
      <c r="T449" s="15"/>
    </row>
    <row r="450" spans="1:20" x14ac:dyDescent="0.2">
      <c r="A450" s="368">
        <v>3037</v>
      </c>
      <c r="B450" s="138">
        <v>39692</v>
      </c>
      <c r="C450" s="65" t="s">
        <v>4019</v>
      </c>
      <c r="D450" s="354" t="s">
        <v>937</v>
      </c>
      <c r="E450" s="354" t="s">
        <v>6201</v>
      </c>
      <c r="F450" s="15" t="s">
        <v>4027</v>
      </c>
      <c r="G450" s="66" t="s">
        <v>2347</v>
      </c>
      <c r="H450" s="50" t="s">
        <v>1174</v>
      </c>
      <c r="I450" s="50" t="s">
        <v>4028</v>
      </c>
      <c r="J450" s="192">
        <v>3062705698</v>
      </c>
      <c r="K450" s="360" t="s">
        <v>2238</v>
      </c>
      <c r="L450" s="15" t="s">
        <v>1160</v>
      </c>
      <c r="M450" s="28">
        <v>39234</v>
      </c>
      <c r="N450" s="15" t="s">
        <v>5487</v>
      </c>
      <c r="O450" s="46">
        <v>2007</v>
      </c>
      <c r="P450" s="15"/>
      <c r="Q450" s="15"/>
      <c r="R450" s="15"/>
      <c r="S450" s="15"/>
      <c r="T450" s="15"/>
    </row>
    <row r="451" spans="1:20" x14ac:dyDescent="0.2">
      <c r="A451" s="368">
        <v>3148</v>
      </c>
      <c r="B451" s="138">
        <v>40299</v>
      </c>
      <c r="C451" s="66" t="s">
        <v>3185</v>
      </c>
      <c r="J451" s="52"/>
      <c r="O451" s="46">
        <v>2008</v>
      </c>
      <c r="P451" s="15"/>
    </row>
    <row r="452" spans="1:20" x14ac:dyDescent="0.2">
      <c r="A452" s="140">
        <v>3555</v>
      </c>
      <c r="B452" s="138">
        <v>41102</v>
      </c>
      <c r="C452" s="66" t="s">
        <v>3185</v>
      </c>
      <c r="D452" s="15" t="s">
        <v>3186</v>
      </c>
      <c r="E452" s="46" t="s">
        <v>6201</v>
      </c>
      <c r="J452" s="52"/>
    </row>
    <row r="453" spans="1:20" x14ac:dyDescent="0.2">
      <c r="A453" s="73">
        <v>2680</v>
      </c>
      <c r="B453" s="237">
        <v>39326</v>
      </c>
      <c r="C453" s="249" t="s">
        <v>3995</v>
      </c>
      <c r="D453" s="77" t="s">
        <v>3996</v>
      </c>
      <c r="E453" s="77" t="s">
        <v>6201</v>
      </c>
      <c r="F453" s="354" t="s">
        <v>4250</v>
      </c>
      <c r="G453" s="65" t="s">
        <v>4251</v>
      </c>
      <c r="H453" s="358" t="s">
        <v>857</v>
      </c>
      <c r="I453" s="358">
        <v>98014</v>
      </c>
      <c r="J453" s="261" t="s">
        <v>4252</v>
      </c>
      <c r="K453" s="23" t="s">
        <v>4253</v>
      </c>
      <c r="L453" s="354" t="s">
        <v>2361</v>
      </c>
      <c r="M453" s="354"/>
      <c r="N453" s="97">
        <v>39392</v>
      </c>
      <c r="O453" s="354"/>
      <c r="P453" s="354"/>
      <c r="Q453" s="354"/>
      <c r="R453" s="354"/>
      <c r="S453" s="354"/>
      <c r="T453" s="354"/>
    </row>
    <row r="454" spans="1:20" x14ac:dyDescent="0.2">
      <c r="A454" s="140">
        <v>3551</v>
      </c>
      <c r="B454" s="138">
        <v>41072</v>
      </c>
      <c r="C454" s="66" t="s">
        <v>3622</v>
      </c>
      <c r="D454" s="15" t="s">
        <v>4841</v>
      </c>
      <c r="E454" s="46" t="s">
        <v>6201</v>
      </c>
      <c r="F454" s="10" t="s">
        <v>2934</v>
      </c>
      <c r="G454" s="251" t="s">
        <v>2133</v>
      </c>
      <c r="H454" s="165" t="s">
        <v>2926</v>
      </c>
      <c r="I454" s="165" t="s">
        <v>2935</v>
      </c>
      <c r="J454" s="43">
        <v>8673932243</v>
      </c>
      <c r="K454" s="390" t="s">
        <v>2269</v>
      </c>
      <c r="L454" s="10" t="s">
        <v>6199</v>
      </c>
      <c r="M454" s="28">
        <v>38777</v>
      </c>
      <c r="N454" s="15"/>
      <c r="O454" s="15">
        <v>2011</v>
      </c>
    </row>
    <row r="455" spans="1:20" x14ac:dyDescent="0.2">
      <c r="A455" s="140">
        <v>3349</v>
      </c>
      <c r="B455" s="138">
        <v>40603</v>
      </c>
      <c r="C455" s="66" t="s">
        <v>2402</v>
      </c>
      <c r="F455" s="101" t="s">
        <v>879</v>
      </c>
      <c r="G455" s="134" t="s">
        <v>2347</v>
      </c>
      <c r="H455" s="190" t="s">
        <v>1174</v>
      </c>
      <c r="I455" s="190" t="s">
        <v>2640</v>
      </c>
      <c r="J455" s="43">
        <v>3063430051</v>
      </c>
      <c r="K455" s="384" t="s">
        <v>880</v>
      </c>
      <c r="L455" s="101" t="s">
        <v>1160</v>
      </c>
      <c r="M455" s="28">
        <v>40057</v>
      </c>
      <c r="N455" s="15"/>
      <c r="O455" s="15">
        <v>2009</v>
      </c>
      <c r="P455" s="15"/>
      <c r="Q455" s="15"/>
      <c r="R455" s="15"/>
      <c r="S455" s="15"/>
      <c r="T455" s="15"/>
    </row>
    <row r="456" spans="1:20" x14ac:dyDescent="0.2">
      <c r="A456" s="140">
        <v>3665</v>
      </c>
      <c r="B456" s="138">
        <v>41377</v>
      </c>
      <c r="C456" s="375" t="s">
        <v>5469</v>
      </c>
      <c r="D456" s="359" t="s">
        <v>1873</v>
      </c>
      <c r="E456" s="367" t="s">
        <v>6201</v>
      </c>
      <c r="F456" s="15" t="s">
        <v>1819</v>
      </c>
      <c r="G456" s="66" t="s">
        <v>502</v>
      </c>
      <c r="H456" s="50" t="s">
        <v>820</v>
      </c>
      <c r="I456" s="50" t="s">
        <v>2612</v>
      </c>
      <c r="J456" s="43" t="s">
        <v>1820</v>
      </c>
      <c r="K456" s="384" t="s">
        <v>1821</v>
      </c>
      <c r="L456" s="15" t="s">
        <v>821</v>
      </c>
      <c r="M456" s="28">
        <v>39022</v>
      </c>
      <c r="N456" s="15" t="s">
        <v>2696</v>
      </c>
      <c r="O456" s="46">
        <v>2006</v>
      </c>
      <c r="P456" s="15"/>
      <c r="Q456" s="15"/>
      <c r="R456" s="15"/>
      <c r="S456" s="15"/>
      <c r="T456" s="354"/>
    </row>
    <row r="457" spans="1:20" x14ac:dyDescent="0.2">
      <c r="A457" s="368">
        <v>3062</v>
      </c>
      <c r="B457" s="138">
        <v>39722</v>
      </c>
      <c r="C457" s="65" t="s">
        <v>1</v>
      </c>
      <c r="D457" s="354" t="s">
        <v>641</v>
      </c>
      <c r="E457" s="354" t="s">
        <v>6201</v>
      </c>
      <c r="F457" s="46" t="s">
        <v>87</v>
      </c>
      <c r="G457" s="308" t="s">
        <v>841</v>
      </c>
      <c r="H457" s="185" t="s">
        <v>6198</v>
      </c>
      <c r="I457" s="185" t="s">
        <v>88</v>
      </c>
      <c r="J457" s="43">
        <v>6043296958</v>
      </c>
      <c r="K457" s="360" t="s">
        <v>912</v>
      </c>
      <c r="L457" s="46" t="s">
        <v>6199</v>
      </c>
      <c r="M457" s="28">
        <v>39904</v>
      </c>
      <c r="N457" s="15"/>
      <c r="O457" s="46">
        <v>2009</v>
      </c>
      <c r="P457" s="15"/>
    </row>
    <row r="458" spans="1:20" x14ac:dyDescent="0.2">
      <c r="A458" s="140">
        <v>3624</v>
      </c>
      <c r="B458" s="138">
        <v>41225</v>
      </c>
      <c r="C458" s="66" t="s">
        <v>5555</v>
      </c>
      <c r="D458" s="15" t="s">
        <v>4203</v>
      </c>
      <c r="E458" s="46" t="s">
        <v>1163</v>
      </c>
      <c r="F458" s="15" t="s">
        <v>4477</v>
      </c>
      <c r="G458" s="66" t="s">
        <v>969</v>
      </c>
      <c r="H458" s="50" t="s">
        <v>4386</v>
      </c>
      <c r="I458" s="50" t="s">
        <v>4478</v>
      </c>
      <c r="J458" s="43" t="s">
        <v>4479</v>
      </c>
      <c r="K458" s="390" t="s">
        <v>5078</v>
      </c>
      <c r="L458" s="15" t="s">
        <v>1160</v>
      </c>
      <c r="M458" s="28">
        <v>40827</v>
      </c>
      <c r="N458" s="15" t="s">
        <v>3000</v>
      </c>
      <c r="O458" s="15">
        <v>2011</v>
      </c>
      <c r="P458" s="15"/>
      <c r="Q458" s="15"/>
      <c r="R458" s="15"/>
      <c r="S458" s="15"/>
      <c r="T458" s="15"/>
    </row>
    <row r="459" spans="1:20" x14ac:dyDescent="0.2">
      <c r="A459" s="392"/>
      <c r="B459" s="378"/>
      <c r="C459" s="86" t="s">
        <v>5763</v>
      </c>
      <c r="F459" s="354"/>
      <c r="G459" s="66" t="s">
        <v>3821</v>
      </c>
      <c r="H459" s="50" t="s">
        <v>6000</v>
      </c>
      <c r="I459" s="50" t="s">
        <v>832</v>
      </c>
      <c r="J459" s="50" t="s">
        <v>2619</v>
      </c>
      <c r="K459" s="366" t="s">
        <v>2503</v>
      </c>
      <c r="L459" s="389" t="s">
        <v>1293</v>
      </c>
      <c r="M459" s="15" t="s">
        <v>4661</v>
      </c>
      <c r="N459" s="28">
        <v>39356</v>
      </c>
      <c r="O459" s="15" t="s">
        <v>4942</v>
      </c>
      <c r="P459" s="46">
        <v>2007</v>
      </c>
      <c r="Q459" s="15"/>
      <c r="R459" s="15"/>
      <c r="S459" s="15"/>
      <c r="T459" s="15"/>
    </row>
    <row r="460" spans="1:20" x14ac:dyDescent="0.2">
      <c r="A460" s="392"/>
      <c r="B460" s="378"/>
      <c r="C460" s="378" t="s">
        <v>390</v>
      </c>
    </row>
    <row r="461" spans="1:20" x14ac:dyDescent="0.2">
      <c r="A461" s="140">
        <v>3412</v>
      </c>
      <c r="B461" s="138">
        <v>40705</v>
      </c>
      <c r="C461" s="66" t="s">
        <v>4476</v>
      </c>
      <c r="D461" s="15" t="s">
        <v>903</v>
      </c>
      <c r="E461" s="46" t="s">
        <v>6201</v>
      </c>
      <c r="F461" s="15" t="s">
        <v>4055</v>
      </c>
      <c r="G461" s="66" t="s">
        <v>3607</v>
      </c>
      <c r="H461" s="50" t="s">
        <v>820</v>
      </c>
      <c r="I461" s="50" t="s">
        <v>4056</v>
      </c>
      <c r="J461" s="43" t="s">
        <v>4057</v>
      </c>
      <c r="K461" s="384" t="s">
        <v>4058</v>
      </c>
      <c r="L461" s="15" t="s">
        <v>821</v>
      </c>
      <c r="M461" s="28">
        <v>40554</v>
      </c>
      <c r="N461" s="15" t="s">
        <v>1859</v>
      </c>
      <c r="O461" s="15">
        <v>2011</v>
      </c>
      <c r="P461" s="115" t="s">
        <v>4581</v>
      </c>
      <c r="Q461" s="15"/>
      <c r="R461" s="15"/>
      <c r="S461" s="15"/>
      <c r="T461" s="15"/>
    </row>
    <row r="462" spans="1:20" x14ac:dyDescent="0.2">
      <c r="A462" s="140">
        <v>3299</v>
      </c>
      <c r="B462" s="138">
        <v>41153</v>
      </c>
      <c r="C462" s="66" t="s">
        <v>4957</v>
      </c>
      <c r="D462" s="15" t="s">
        <v>4958</v>
      </c>
      <c r="E462" s="46" t="s">
        <v>6201</v>
      </c>
      <c r="F462" s="46" t="s">
        <v>5197</v>
      </c>
      <c r="G462" s="308" t="s">
        <v>2169</v>
      </c>
      <c r="H462" s="185" t="s">
        <v>6198</v>
      </c>
      <c r="I462" s="185" t="s">
        <v>2170</v>
      </c>
      <c r="J462" s="43" t="s">
        <v>5198</v>
      </c>
      <c r="K462" s="385" t="s">
        <v>6149</v>
      </c>
      <c r="L462" s="46" t="s">
        <v>6199</v>
      </c>
      <c r="M462" s="28">
        <v>39965</v>
      </c>
      <c r="N462" s="15" t="s">
        <v>1216</v>
      </c>
      <c r="O462" s="46">
        <v>2009</v>
      </c>
      <c r="P462" s="15"/>
    </row>
    <row r="463" spans="1:20" x14ac:dyDescent="0.2">
      <c r="A463" s="368">
        <v>2871</v>
      </c>
      <c r="B463" s="138">
        <v>39904</v>
      </c>
      <c r="C463" s="66" t="s">
        <v>5603</v>
      </c>
      <c r="D463" s="15" t="s">
        <v>5604</v>
      </c>
      <c r="E463" s="46" t="s">
        <v>6201</v>
      </c>
      <c r="F463" s="15" t="s">
        <v>6351</v>
      </c>
      <c r="G463" s="66" t="s">
        <v>6352</v>
      </c>
      <c r="H463" s="50" t="s">
        <v>1005</v>
      </c>
      <c r="I463" s="50" t="s">
        <v>6354</v>
      </c>
      <c r="J463" s="192">
        <v>0</v>
      </c>
      <c r="K463" s="48">
        <v>0</v>
      </c>
      <c r="L463" s="15" t="s">
        <v>834</v>
      </c>
      <c r="M463" s="67"/>
      <c r="N463" s="28">
        <v>39114</v>
      </c>
      <c r="O463" s="15"/>
      <c r="P463" s="15"/>
      <c r="Q463" s="354" t="e">
        <f>#N/A</f>
        <v>#N/A</v>
      </c>
      <c r="R463" s="15"/>
      <c r="S463" s="15"/>
      <c r="T463" s="15"/>
    </row>
    <row r="464" spans="1:20" x14ac:dyDescent="0.2">
      <c r="A464" s="73">
        <v>2447</v>
      </c>
      <c r="B464" s="237">
        <v>39203</v>
      </c>
      <c r="C464" s="249" t="s">
        <v>3679</v>
      </c>
      <c r="D464" s="77" t="s">
        <v>6293</v>
      </c>
      <c r="E464" s="77" t="s">
        <v>6201</v>
      </c>
      <c r="F464" s="77" t="s">
        <v>1895</v>
      </c>
      <c r="G464" s="249" t="s">
        <v>1896</v>
      </c>
      <c r="H464" s="75" t="s">
        <v>832</v>
      </c>
      <c r="I464" s="75" t="s">
        <v>1897</v>
      </c>
      <c r="J464" s="260">
        <v>4504584788</v>
      </c>
      <c r="K464" s="81"/>
      <c r="L464" s="79" t="s">
        <v>834</v>
      </c>
      <c r="M464" s="80">
        <v>38808</v>
      </c>
      <c r="N464" s="341"/>
      <c r="P464" s="76">
        <v>75</v>
      </c>
      <c r="S464" s="77"/>
      <c r="T464" s="77"/>
    </row>
    <row r="465" spans="1:20" x14ac:dyDescent="0.2">
      <c r="A465" s="140">
        <v>3233</v>
      </c>
      <c r="B465" s="138">
        <v>40299</v>
      </c>
      <c r="C465" s="66" t="s">
        <v>640</v>
      </c>
      <c r="D465" s="15" t="s">
        <v>641</v>
      </c>
      <c r="E465" s="377" t="s">
        <v>6201</v>
      </c>
      <c r="F465" s="15" t="s">
        <v>4581</v>
      </c>
      <c r="G465" s="66" t="s">
        <v>4581</v>
      </c>
      <c r="H465" s="50" t="s">
        <v>4581</v>
      </c>
      <c r="I465" s="50" t="s">
        <v>4581</v>
      </c>
      <c r="J465" s="43" t="s">
        <v>4581</v>
      </c>
      <c r="K465" s="390" t="s">
        <v>4581</v>
      </c>
      <c r="L465" s="15" t="s">
        <v>4581</v>
      </c>
      <c r="M465" s="28" t="s">
        <v>4581</v>
      </c>
      <c r="N465" s="15" t="s">
        <v>4581</v>
      </c>
      <c r="O465" s="46" t="s">
        <v>4581</v>
      </c>
      <c r="P465" s="15"/>
    </row>
    <row r="466" spans="1:20" x14ac:dyDescent="0.2">
      <c r="A466" s="73">
        <v>2657</v>
      </c>
      <c r="B466" s="237">
        <v>39539</v>
      </c>
      <c r="C466" s="249" t="s">
        <v>3683</v>
      </c>
      <c r="D466" s="77" t="s">
        <v>3684</v>
      </c>
      <c r="E466" s="77" t="s">
        <v>6201</v>
      </c>
      <c r="F466" s="15" t="s">
        <v>2917</v>
      </c>
      <c r="G466" s="66" t="s">
        <v>5590</v>
      </c>
      <c r="H466" s="50" t="s">
        <v>820</v>
      </c>
      <c r="I466" s="50" t="s">
        <v>5591</v>
      </c>
      <c r="J466" s="192">
        <v>6138323093</v>
      </c>
      <c r="K466" s="360" t="s">
        <v>5875</v>
      </c>
      <c r="L466" s="15" t="s">
        <v>821</v>
      </c>
      <c r="M466" s="67"/>
      <c r="N466" s="28">
        <v>39329</v>
      </c>
      <c r="O466" s="15"/>
      <c r="P466" s="15"/>
      <c r="Q466" s="354" t="e">
        <f>#N/A</f>
        <v>#N/A</v>
      </c>
      <c r="R466" s="15"/>
      <c r="S466" s="354"/>
      <c r="T466" s="354"/>
    </row>
    <row r="467" spans="1:20" x14ac:dyDescent="0.2">
      <c r="A467" s="140">
        <v>3374</v>
      </c>
      <c r="B467" s="138">
        <v>40664</v>
      </c>
      <c r="C467" s="66" t="s">
        <v>4444</v>
      </c>
      <c r="F467" s="15" t="s">
        <v>437</v>
      </c>
      <c r="G467" s="66" t="s">
        <v>969</v>
      </c>
      <c r="H467" s="50" t="s">
        <v>4386</v>
      </c>
      <c r="I467" s="50" t="s">
        <v>438</v>
      </c>
      <c r="J467" s="43" t="s">
        <v>439</v>
      </c>
      <c r="K467" s="125" t="s">
        <v>440</v>
      </c>
      <c r="L467" s="15" t="s">
        <v>1160</v>
      </c>
      <c r="M467" s="28">
        <v>40461</v>
      </c>
      <c r="N467" s="15" t="s">
        <v>441</v>
      </c>
      <c r="O467" s="15">
        <v>2010</v>
      </c>
      <c r="P467" s="115"/>
      <c r="Q467" s="15"/>
      <c r="R467" s="15"/>
      <c r="S467" s="15"/>
      <c r="T467" s="15"/>
    </row>
    <row r="468" spans="1:20" x14ac:dyDescent="0.2">
      <c r="A468" s="368">
        <v>2474</v>
      </c>
      <c r="B468" s="138">
        <v>40360</v>
      </c>
      <c r="C468" s="66" t="s">
        <v>5373</v>
      </c>
      <c r="D468" s="15" t="s">
        <v>5379</v>
      </c>
      <c r="E468" s="46" t="s">
        <v>6201</v>
      </c>
      <c r="F468" s="15" t="s">
        <v>490</v>
      </c>
      <c r="G468" s="66" t="s">
        <v>491</v>
      </c>
      <c r="H468" s="50" t="s">
        <v>820</v>
      </c>
      <c r="I468" s="50" t="s">
        <v>492</v>
      </c>
      <c r="J468" s="192" t="s">
        <v>493</v>
      </c>
      <c r="K468" s="48"/>
      <c r="L468" s="15" t="s">
        <v>821</v>
      </c>
      <c r="M468" s="92"/>
      <c r="N468" s="105">
        <v>39326</v>
      </c>
      <c r="O468" s="15"/>
      <c r="P468" s="46">
        <v>2006</v>
      </c>
      <c r="Q468" s="15"/>
      <c r="R468" s="15"/>
      <c r="S468" s="15"/>
      <c r="T468" s="15"/>
    </row>
    <row r="469" spans="1:20" x14ac:dyDescent="0.2">
      <c r="A469" s="370">
        <v>3617</v>
      </c>
      <c r="B469" s="138">
        <v>41194</v>
      </c>
      <c r="C469" s="66" t="s">
        <v>5079</v>
      </c>
      <c r="D469" s="15" t="s">
        <v>6308</v>
      </c>
      <c r="E469" s="46" t="s">
        <v>6201</v>
      </c>
      <c r="F469" s="15" t="s">
        <v>3238</v>
      </c>
      <c r="G469" s="66" t="s">
        <v>1642</v>
      </c>
      <c r="H469" s="50" t="s">
        <v>820</v>
      </c>
      <c r="I469" s="50" t="s">
        <v>3239</v>
      </c>
      <c r="J469" s="43" t="s">
        <v>3240</v>
      </c>
      <c r="K469" s="384" t="s">
        <v>3241</v>
      </c>
      <c r="L469" s="15" t="s">
        <v>821</v>
      </c>
      <c r="M469" s="28">
        <v>40461</v>
      </c>
      <c r="N469" s="15" t="s">
        <v>634</v>
      </c>
      <c r="O469" s="15">
        <v>2010</v>
      </c>
      <c r="P469" s="15"/>
      <c r="Q469" s="115"/>
      <c r="R469" s="15"/>
      <c r="S469" s="15"/>
      <c r="T469" s="15"/>
    </row>
    <row r="470" spans="1:20" x14ac:dyDescent="0.2">
      <c r="A470" s="140">
        <v>3486</v>
      </c>
      <c r="B470" s="138">
        <v>40858</v>
      </c>
      <c r="C470" s="66" t="s">
        <v>1660</v>
      </c>
      <c r="D470" s="15" t="s">
        <v>4354</v>
      </c>
      <c r="E470" s="46" t="s">
        <v>6201</v>
      </c>
      <c r="F470" s="15" t="s">
        <v>163</v>
      </c>
      <c r="G470" s="66" t="s">
        <v>3784</v>
      </c>
      <c r="H470" s="50" t="s">
        <v>832</v>
      </c>
      <c r="I470" s="264" t="s">
        <v>3785</v>
      </c>
      <c r="J470" s="48" t="s">
        <v>164</v>
      </c>
      <c r="K470" s="132" t="s">
        <v>165</v>
      </c>
      <c r="L470" s="67" t="s">
        <v>4661</v>
      </c>
      <c r="M470" s="28">
        <v>37712</v>
      </c>
      <c r="N470" s="15" t="s">
        <v>4942</v>
      </c>
      <c r="O470" s="15">
        <v>2011</v>
      </c>
      <c r="P470" s="15"/>
      <c r="Q470" s="15"/>
      <c r="R470" s="15"/>
      <c r="S470" s="15"/>
      <c r="T470" s="15"/>
    </row>
    <row r="471" spans="1:20" x14ac:dyDescent="0.2">
      <c r="A471" s="392"/>
      <c r="B471" s="378"/>
      <c r="C471" s="378" t="s">
        <v>1305</v>
      </c>
      <c r="F471" s="354"/>
      <c r="G471" s="66" t="s">
        <v>1681</v>
      </c>
      <c r="H471" s="50" t="s">
        <v>1011</v>
      </c>
      <c r="I471" s="50" t="s">
        <v>6198</v>
      </c>
      <c r="J471" s="50" t="s">
        <v>1682</v>
      </c>
      <c r="K471" s="43">
        <v>2506129522</v>
      </c>
      <c r="L471" s="385" t="s">
        <v>1683</v>
      </c>
      <c r="M471" s="15" t="s">
        <v>6199</v>
      </c>
      <c r="N471" s="28">
        <v>38930</v>
      </c>
      <c r="O471" s="15"/>
      <c r="P471" s="46">
        <v>2006</v>
      </c>
      <c r="Q471" s="15"/>
      <c r="R471" s="354"/>
      <c r="S471" s="354"/>
      <c r="T471" s="354"/>
    </row>
    <row r="472" spans="1:20" x14ac:dyDescent="0.2">
      <c r="A472" s="392"/>
      <c r="B472" s="378"/>
      <c r="C472" s="378" t="s">
        <v>552</v>
      </c>
      <c r="F472" s="354"/>
      <c r="G472" s="66" t="s">
        <v>1482</v>
      </c>
      <c r="H472" s="50" t="s">
        <v>1004</v>
      </c>
      <c r="I472" s="50" t="s">
        <v>1005</v>
      </c>
      <c r="J472" s="50" t="s">
        <v>3224</v>
      </c>
      <c r="K472" s="43" t="s">
        <v>3225</v>
      </c>
      <c r="L472" s="379" t="s">
        <v>5192</v>
      </c>
      <c r="M472" s="15" t="s">
        <v>834</v>
      </c>
      <c r="N472" s="28">
        <v>37257</v>
      </c>
      <c r="O472" s="359" t="s">
        <v>3060</v>
      </c>
      <c r="P472" s="46">
        <v>2001</v>
      </c>
      <c r="Q472" s="15"/>
      <c r="R472" s="15"/>
      <c r="S472" s="15"/>
      <c r="T472" s="15"/>
    </row>
    <row r="473" spans="1:20" x14ac:dyDescent="0.2">
      <c r="A473" s="368">
        <v>3025</v>
      </c>
      <c r="B473" s="138">
        <v>40026</v>
      </c>
      <c r="C473" s="66" t="s">
        <v>617</v>
      </c>
      <c r="D473" s="15" t="s">
        <v>3575</v>
      </c>
      <c r="E473" s="46" t="s">
        <v>6201</v>
      </c>
      <c r="F473" s="15"/>
      <c r="G473" s="66"/>
      <c r="H473" s="50"/>
      <c r="I473" s="50"/>
      <c r="J473" s="192"/>
      <c r="K473" s="49"/>
      <c r="L473" s="15"/>
      <c r="M473" s="92"/>
      <c r="N473" s="28"/>
      <c r="O473" s="15"/>
      <c r="P473" s="46"/>
      <c r="Q473" s="15"/>
      <c r="R473" s="15"/>
      <c r="S473" s="15"/>
      <c r="T473" s="15"/>
    </row>
    <row r="474" spans="1:20" x14ac:dyDescent="0.2">
      <c r="A474" s="368">
        <v>2629</v>
      </c>
      <c r="B474" s="138">
        <v>40179</v>
      </c>
      <c r="C474" s="66" t="s">
        <v>941</v>
      </c>
      <c r="D474" s="15" t="s">
        <v>5360</v>
      </c>
      <c r="E474" s="46" t="s">
        <v>6201</v>
      </c>
      <c r="F474" s="354" t="s">
        <v>5828</v>
      </c>
      <c r="G474" s="65" t="s">
        <v>4606</v>
      </c>
      <c r="H474" s="358" t="s">
        <v>5829</v>
      </c>
      <c r="I474" s="358" t="s">
        <v>5830</v>
      </c>
      <c r="J474" s="261" t="s">
        <v>5525</v>
      </c>
      <c r="K474" s="23">
        <v>0</v>
      </c>
      <c r="L474" s="354" t="s">
        <v>821</v>
      </c>
      <c r="M474" s="354"/>
      <c r="N474" s="26">
        <v>38930</v>
      </c>
      <c r="O474" s="354"/>
      <c r="P474" s="354"/>
      <c r="Q474" s="354">
        <f>ROUND((B474-N474)/365,0)</f>
        <v>3</v>
      </c>
      <c r="R474" s="354"/>
      <c r="S474" s="354"/>
      <c r="T474" s="354"/>
    </row>
    <row r="475" spans="1:20" x14ac:dyDescent="0.2">
      <c r="A475" s="140">
        <v>3471</v>
      </c>
      <c r="B475" s="138">
        <v>40826</v>
      </c>
      <c r="C475" s="66" t="s">
        <v>941</v>
      </c>
      <c r="D475" s="15" t="s">
        <v>2056</v>
      </c>
      <c r="E475" s="46" t="s">
        <v>6201</v>
      </c>
      <c r="F475" s="15" t="s">
        <v>2047</v>
      </c>
      <c r="G475" s="66" t="s">
        <v>5123</v>
      </c>
      <c r="H475" s="50" t="s">
        <v>820</v>
      </c>
      <c r="I475" s="133" t="s">
        <v>2048</v>
      </c>
      <c r="J475" s="43" t="s">
        <v>2848</v>
      </c>
      <c r="K475" s="390" t="s">
        <v>2849</v>
      </c>
      <c r="L475" s="52" t="s">
        <v>821</v>
      </c>
      <c r="M475" s="28">
        <v>40644</v>
      </c>
      <c r="N475" s="15" t="s">
        <v>3570</v>
      </c>
      <c r="O475" s="46">
        <v>2011</v>
      </c>
      <c r="P475" s="15"/>
      <c r="Q475" s="15"/>
      <c r="R475" s="15"/>
      <c r="S475" s="15"/>
      <c r="T475" s="15"/>
    </row>
    <row r="476" spans="1:20" x14ac:dyDescent="0.2">
      <c r="A476" s="140">
        <v>3197</v>
      </c>
      <c r="B476" s="138">
        <v>40848</v>
      </c>
      <c r="C476" s="66" t="s">
        <v>181</v>
      </c>
      <c r="D476" s="15"/>
      <c r="E476" s="15"/>
      <c r="J476" s="52"/>
    </row>
    <row r="477" spans="1:20" x14ac:dyDescent="0.2">
      <c r="A477" s="140">
        <v>3702</v>
      </c>
      <c r="B477" s="138">
        <v>41438</v>
      </c>
      <c r="C477" s="375" t="s">
        <v>181</v>
      </c>
      <c r="D477" s="15" t="s">
        <v>2343</v>
      </c>
      <c r="E477" s="46" t="s">
        <v>6201</v>
      </c>
      <c r="F477" s="15" t="s">
        <v>2172</v>
      </c>
      <c r="G477" s="66" t="s">
        <v>1157</v>
      </c>
      <c r="H477" s="50" t="s">
        <v>1158</v>
      </c>
      <c r="I477" s="50" t="s">
        <v>2173</v>
      </c>
      <c r="J477" s="43">
        <v>7804561385</v>
      </c>
      <c r="K477" s="386"/>
      <c r="L477" s="15" t="s">
        <v>1160</v>
      </c>
      <c r="M477" s="28">
        <v>35065</v>
      </c>
      <c r="N477" s="15"/>
      <c r="O477" s="46">
        <v>1995</v>
      </c>
      <c r="P477" s="15"/>
      <c r="Q477" s="15"/>
      <c r="R477" s="15"/>
      <c r="S477" s="15"/>
      <c r="T477" s="354"/>
    </row>
    <row r="478" spans="1:20" x14ac:dyDescent="0.2">
      <c r="A478" s="368">
        <v>2156</v>
      </c>
      <c r="B478" s="138">
        <v>40878</v>
      </c>
      <c r="C478" s="66" t="s">
        <v>2637</v>
      </c>
      <c r="D478" s="15" t="s">
        <v>4093</v>
      </c>
      <c r="E478" s="46" t="s">
        <v>6201</v>
      </c>
      <c r="F478" s="354" t="s">
        <v>5931</v>
      </c>
      <c r="G478" s="65" t="s">
        <v>5932</v>
      </c>
      <c r="H478" s="358" t="s">
        <v>4386</v>
      </c>
      <c r="I478" s="358" t="s">
        <v>5933</v>
      </c>
      <c r="J478" s="261">
        <v>2044362180</v>
      </c>
      <c r="K478" s="23">
        <v>0</v>
      </c>
      <c r="L478" s="354" t="s">
        <v>1160</v>
      </c>
      <c r="M478" s="354"/>
      <c r="N478" s="26">
        <v>38139</v>
      </c>
      <c r="O478" s="354"/>
      <c r="P478" s="354"/>
      <c r="Q478" s="354"/>
      <c r="R478" s="354"/>
      <c r="S478" s="354"/>
      <c r="T478" s="354"/>
    </row>
    <row r="479" spans="1:20" x14ac:dyDescent="0.2">
      <c r="A479" s="140">
        <v>3464</v>
      </c>
      <c r="B479" s="138">
        <v>40797</v>
      </c>
      <c r="C479" s="66" t="s">
        <v>5672</v>
      </c>
      <c r="D479" s="15" t="s">
        <v>5673</v>
      </c>
      <c r="E479" s="46" t="s">
        <v>6201</v>
      </c>
      <c r="F479" s="15"/>
      <c r="G479" s="66"/>
      <c r="H479" s="50"/>
      <c r="I479" s="50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</row>
    <row r="480" spans="1:20" x14ac:dyDescent="0.2">
      <c r="A480" s="368">
        <v>3077</v>
      </c>
      <c r="B480" s="138">
        <v>39753</v>
      </c>
      <c r="C480" s="65" t="s">
        <v>3587</v>
      </c>
      <c r="D480" s="354" t="s">
        <v>2639</v>
      </c>
      <c r="E480" s="364" t="s">
        <v>6201</v>
      </c>
      <c r="F480" s="377" t="s">
        <v>4528</v>
      </c>
      <c r="G480" s="314" t="s">
        <v>502</v>
      </c>
      <c r="H480" s="427" t="s">
        <v>820</v>
      </c>
      <c r="I480" s="427" t="s">
        <v>4529</v>
      </c>
      <c r="J480" s="43">
        <v>4165194181</v>
      </c>
      <c r="K480" s="360" t="s">
        <v>2895</v>
      </c>
      <c r="L480" s="377" t="s">
        <v>821</v>
      </c>
      <c r="M480" s="28">
        <v>39934</v>
      </c>
      <c r="N480" s="15" t="s">
        <v>502</v>
      </c>
      <c r="O480" s="46">
        <v>2009</v>
      </c>
      <c r="P480" s="15"/>
    </row>
    <row r="481" spans="1:20" x14ac:dyDescent="0.2">
      <c r="A481" s="368">
        <v>2543</v>
      </c>
      <c r="B481" s="138">
        <v>40238</v>
      </c>
      <c r="C481" s="66" t="s">
        <v>2654</v>
      </c>
      <c r="D481" s="15" t="s">
        <v>509</v>
      </c>
      <c r="E481" s="46" t="s">
        <v>1163</v>
      </c>
      <c r="F481" s="77" t="s">
        <v>4153</v>
      </c>
      <c r="G481" s="249" t="s">
        <v>4154</v>
      </c>
      <c r="H481" s="75" t="s">
        <v>6198</v>
      </c>
      <c r="I481" s="75" t="s">
        <v>4155</v>
      </c>
      <c r="J481" s="260">
        <v>2506322321</v>
      </c>
      <c r="K481" s="81"/>
      <c r="L481" s="77" t="s">
        <v>6199</v>
      </c>
      <c r="M481" s="80">
        <v>38838</v>
      </c>
      <c r="P481" s="76"/>
    </row>
    <row r="482" spans="1:20" x14ac:dyDescent="0.2">
      <c r="A482" s="368">
        <v>2226</v>
      </c>
      <c r="B482" s="138">
        <v>39630</v>
      </c>
      <c r="C482" s="65" t="s">
        <v>1748</v>
      </c>
      <c r="D482" s="354" t="s">
        <v>6385</v>
      </c>
      <c r="E482" s="354" t="s">
        <v>6201</v>
      </c>
      <c r="F482" s="77" t="s">
        <v>186</v>
      </c>
      <c r="G482" s="249" t="s">
        <v>187</v>
      </c>
      <c r="H482" s="75" t="s">
        <v>4981</v>
      </c>
      <c r="I482" s="75" t="s">
        <v>188</v>
      </c>
      <c r="J482" s="260">
        <v>5064520306</v>
      </c>
      <c r="K482" s="81"/>
      <c r="L482" s="79" t="s">
        <v>834</v>
      </c>
      <c r="M482" s="82">
        <v>38384</v>
      </c>
    </row>
    <row r="483" spans="1:20" x14ac:dyDescent="0.2">
      <c r="A483" s="400">
        <v>3271</v>
      </c>
      <c r="B483" s="138">
        <v>41456</v>
      </c>
      <c r="C483" s="86" t="s">
        <v>854</v>
      </c>
      <c r="D483" s="52" t="s">
        <v>855</v>
      </c>
      <c r="E483" s="53" t="s">
        <v>6201</v>
      </c>
      <c r="F483" s="46" t="s">
        <v>2254</v>
      </c>
      <c r="G483" s="308" t="s">
        <v>2255</v>
      </c>
      <c r="H483" s="185" t="s">
        <v>820</v>
      </c>
      <c r="I483" s="185" t="s">
        <v>2256</v>
      </c>
      <c r="J483" s="43">
        <v>9053523541</v>
      </c>
      <c r="K483" s="385" t="s">
        <v>327</v>
      </c>
      <c r="L483" s="46" t="s">
        <v>821</v>
      </c>
      <c r="M483" s="28">
        <v>40299</v>
      </c>
      <c r="N483" s="15" t="s">
        <v>4363</v>
      </c>
      <c r="O483" s="15">
        <v>2010</v>
      </c>
      <c r="P483" s="15"/>
    </row>
    <row r="484" spans="1:20" x14ac:dyDescent="0.2">
      <c r="A484" s="368">
        <v>2420</v>
      </c>
      <c r="B484" s="138">
        <v>40969</v>
      </c>
      <c r="C484" s="66" t="s">
        <v>5968</v>
      </c>
      <c r="D484" s="15" t="s">
        <v>5922</v>
      </c>
      <c r="E484" s="46" t="s">
        <v>6201</v>
      </c>
      <c r="F484" s="15" t="s">
        <v>6241</v>
      </c>
      <c r="G484" s="66" t="s">
        <v>6242</v>
      </c>
      <c r="H484" s="50" t="s">
        <v>4981</v>
      </c>
      <c r="I484" s="50" t="s">
        <v>6243</v>
      </c>
      <c r="J484" s="192">
        <v>5065328639</v>
      </c>
      <c r="K484" s="48">
        <v>0</v>
      </c>
      <c r="L484" s="15" t="s">
        <v>834</v>
      </c>
      <c r="M484" s="67"/>
      <c r="N484" s="28">
        <v>38808</v>
      </c>
      <c r="O484" s="15"/>
      <c r="P484" s="15"/>
      <c r="Q484" s="354">
        <f>ROUND((B484-N484)/365,0)</f>
        <v>6</v>
      </c>
      <c r="R484" s="15"/>
      <c r="S484" s="354"/>
      <c r="T484" s="354"/>
    </row>
    <row r="485" spans="1:20" x14ac:dyDescent="0.2">
      <c r="A485" s="368">
        <v>3070</v>
      </c>
      <c r="B485" s="138">
        <v>39722</v>
      </c>
      <c r="C485" s="65" t="s">
        <v>702</v>
      </c>
      <c r="D485" s="354" t="s">
        <v>703</v>
      </c>
      <c r="E485" s="354" t="s">
        <v>6201</v>
      </c>
      <c r="J485" s="52"/>
    </row>
    <row r="486" spans="1:20" x14ac:dyDescent="0.2">
      <c r="A486" s="140">
        <v>3586</v>
      </c>
      <c r="B486" s="138">
        <v>41164</v>
      </c>
      <c r="C486" s="66" t="s">
        <v>4914</v>
      </c>
      <c r="D486" s="15" t="s">
        <v>499</v>
      </c>
      <c r="E486" s="46" t="s">
        <v>6201</v>
      </c>
      <c r="F486" s="101" t="s">
        <v>4959</v>
      </c>
      <c r="G486" s="134" t="s">
        <v>3610</v>
      </c>
      <c r="H486" s="190" t="s">
        <v>832</v>
      </c>
      <c r="I486" s="190" t="s">
        <v>4960</v>
      </c>
      <c r="J486" s="43">
        <v>8193777119</v>
      </c>
      <c r="K486" s="390" t="s">
        <v>4872</v>
      </c>
      <c r="L486" s="101" t="s">
        <v>4661</v>
      </c>
      <c r="M486" s="28">
        <v>40057</v>
      </c>
      <c r="N486" s="15" t="s">
        <v>4934</v>
      </c>
      <c r="O486" s="15">
        <v>2009</v>
      </c>
      <c r="P486" s="15"/>
      <c r="Q486" s="15"/>
      <c r="R486" s="15"/>
      <c r="S486" s="15"/>
      <c r="T486" s="15"/>
    </row>
    <row r="487" spans="1:20" x14ac:dyDescent="0.2">
      <c r="A487" s="140">
        <v>3187</v>
      </c>
      <c r="B487" s="138">
        <v>40026</v>
      </c>
      <c r="C487" s="66" t="s">
        <v>1830</v>
      </c>
      <c r="D487" s="15" t="s">
        <v>1831</v>
      </c>
      <c r="E487" s="46" t="s">
        <v>6201</v>
      </c>
      <c r="F487" s="56" t="s">
        <v>2747</v>
      </c>
      <c r="G487" s="66" t="s">
        <v>3362</v>
      </c>
      <c r="H487" s="50" t="s">
        <v>820</v>
      </c>
      <c r="I487" s="50" t="s">
        <v>2626</v>
      </c>
      <c r="J487" s="43">
        <v>9053555891</v>
      </c>
      <c r="K487" s="51" t="s">
        <v>3364</v>
      </c>
      <c r="L487" s="15" t="s">
        <v>821</v>
      </c>
      <c r="M487" s="28">
        <v>39783</v>
      </c>
      <c r="N487" s="15" t="s">
        <v>4363</v>
      </c>
      <c r="O487" s="46">
        <v>2008</v>
      </c>
      <c r="P487" s="15"/>
    </row>
    <row r="488" spans="1:20" x14ac:dyDescent="0.2">
      <c r="A488" s="140">
        <v>3293</v>
      </c>
      <c r="B488" s="138">
        <v>41183</v>
      </c>
      <c r="C488" s="118" t="s">
        <v>2565</v>
      </c>
      <c r="D488" s="99" t="s">
        <v>2474</v>
      </c>
      <c r="E488" s="101" t="s">
        <v>6201</v>
      </c>
      <c r="F488" s="46" t="s">
        <v>837</v>
      </c>
      <c r="G488" s="308" t="s">
        <v>1157</v>
      </c>
      <c r="H488" s="185" t="s">
        <v>1158</v>
      </c>
      <c r="I488" s="185" t="s">
        <v>838</v>
      </c>
      <c r="J488" s="43"/>
      <c r="K488" s="127"/>
      <c r="L488" s="46" t="s">
        <v>1160</v>
      </c>
      <c r="M488" s="28">
        <v>39965</v>
      </c>
      <c r="N488" s="15" t="s">
        <v>4095</v>
      </c>
      <c r="O488" s="46">
        <v>2009</v>
      </c>
      <c r="P488" s="15"/>
    </row>
    <row r="489" spans="1:20" x14ac:dyDescent="0.2">
      <c r="A489" s="368">
        <v>2585</v>
      </c>
      <c r="B489" s="138">
        <v>40330</v>
      </c>
      <c r="C489" s="66" t="s">
        <v>3273</v>
      </c>
      <c r="D489" s="15" t="s">
        <v>2531</v>
      </c>
      <c r="E489" s="15" t="s">
        <v>6201</v>
      </c>
      <c r="F489" s="15" t="s">
        <v>4562</v>
      </c>
      <c r="G489" s="66" t="s">
        <v>502</v>
      </c>
      <c r="H489" s="50" t="s">
        <v>820</v>
      </c>
      <c r="I489" s="50" t="s">
        <v>4563</v>
      </c>
      <c r="J489" s="192">
        <v>4166769940</v>
      </c>
      <c r="K489" s="49" t="s">
        <v>4564</v>
      </c>
      <c r="L489" s="15" t="s">
        <v>821</v>
      </c>
      <c r="M489" s="92"/>
      <c r="N489" s="343">
        <v>38899</v>
      </c>
      <c r="O489" s="15"/>
      <c r="P489" s="46">
        <v>2006</v>
      </c>
      <c r="Q489" s="15"/>
      <c r="R489" s="15"/>
      <c r="S489" s="15"/>
      <c r="T489" s="15"/>
    </row>
    <row r="490" spans="1:20" x14ac:dyDescent="0.2">
      <c r="A490" s="73">
        <v>2666</v>
      </c>
      <c r="B490" s="237">
        <v>39203</v>
      </c>
      <c r="C490" s="249" t="s">
        <v>4244</v>
      </c>
      <c r="D490" s="77" t="s">
        <v>4152</v>
      </c>
      <c r="E490" s="77" t="s">
        <v>6201</v>
      </c>
      <c r="F490" s="15" t="s">
        <v>2791</v>
      </c>
      <c r="G490" s="66" t="s">
        <v>2266</v>
      </c>
      <c r="H490" s="50" t="s">
        <v>1158</v>
      </c>
      <c r="I490" s="50" t="s">
        <v>13</v>
      </c>
      <c r="J490" s="192">
        <v>4032778650</v>
      </c>
      <c r="K490" s="48" t="s">
        <v>14</v>
      </c>
      <c r="L490" s="15" t="s">
        <v>1160</v>
      </c>
      <c r="M490" s="67"/>
      <c r="N490" s="28">
        <v>39356</v>
      </c>
      <c r="O490" s="15" t="s">
        <v>2393</v>
      </c>
      <c r="P490" s="46">
        <v>2007</v>
      </c>
      <c r="Q490" s="354">
        <f>ROUND((B490-N490)/365,0)</f>
        <v>0</v>
      </c>
      <c r="R490" s="15"/>
      <c r="S490" s="354"/>
      <c r="T490" s="354"/>
    </row>
    <row r="491" spans="1:20" x14ac:dyDescent="0.2">
      <c r="A491" s="368">
        <v>2995</v>
      </c>
      <c r="B491" s="138">
        <v>39600</v>
      </c>
      <c r="C491" s="65" t="s">
        <v>4248</v>
      </c>
      <c r="D491" s="354" t="s">
        <v>4249</v>
      </c>
      <c r="E491" s="354" t="s">
        <v>6201</v>
      </c>
      <c r="F491" s="15" t="s">
        <v>2919</v>
      </c>
      <c r="G491" s="66" t="s">
        <v>5387</v>
      </c>
      <c r="H491" s="50" t="s">
        <v>820</v>
      </c>
      <c r="I491" s="50" t="s">
        <v>4839</v>
      </c>
      <c r="J491" s="192">
        <v>0</v>
      </c>
      <c r="K491" s="48">
        <v>0</v>
      </c>
      <c r="L491" s="15" t="s">
        <v>821</v>
      </c>
      <c r="M491" s="67"/>
      <c r="N491" s="28">
        <v>39600</v>
      </c>
      <c r="O491" s="15"/>
      <c r="P491" s="46">
        <v>2008</v>
      </c>
      <c r="Q491" s="354" t="e">
        <f>#N/A</f>
        <v>#N/A</v>
      </c>
      <c r="R491" s="15"/>
      <c r="S491" s="15"/>
      <c r="T491" s="15"/>
    </row>
    <row r="492" spans="1:20" x14ac:dyDescent="0.2">
      <c r="A492" s="368">
        <v>3173</v>
      </c>
      <c r="B492" s="138">
        <v>39995</v>
      </c>
      <c r="C492" s="66" t="s">
        <v>1259</v>
      </c>
      <c r="D492" s="15" t="s">
        <v>1260</v>
      </c>
      <c r="E492" s="46" t="s">
        <v>6201</v>
      </c>
      <c r="F492" s="101" t="s">
        <v>2182</v>
      </c>
      <c r="G492" s="134" t="s">
        <v>2183</v>
      </c>
      <c r="H492" s="190" t="s">
        <v>820</v>
      </c>
      <c r="I492" s="190" t="s">
        <v>2184</v>
      </c>
      <c r="J492" s="43">
        <v>6477245325</v>
      </c>
      <c r="K492" s="379" t="s">
        <v>2185</v>
      </c>
      <c r="L492" s="101" t="s">
        <v>821</v>
      </c>
      <c r="M492" s="28">
        <v>40118</v>
      </c>
      <c r="N492" s="15" t="s">
        <v>940</v>
      </c>
      <c r="O492" s="15">
        <v>2009</v>
      </c>
      <c r="P492" s="15"/>
    </row>
    <row r="493" spans="1:20" x14ac:dyDescent="0.2">
      <c r="A493" s="140">
        <v>3500</v>
      </c>
      <c r="B493" s="138">
        <v>40920</v>
      </c>
      <c r="C493" s="66" t="s">
        <v>1259</v>
      </c>
      <c r="D493" s="15" t="s">
        <v>1260</v>
      </c>
      <c r="E493" s="46" t="s">
        <v>6201</v>
      </c>
      <c r="F493" s="15"/>
      <c r="G493" s="66"/>
      <c r="H493" s="50"/>
      <c r="I493" s="50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</row>
    <row r="494" spans="1:20" x14ac:dyDescent="0.2">
      <c r="A494" s="140">
        <v>3331</v>
      </c>
      <c r="B494" s="138">
        <v>40544</v>
      </c>
      <c r="C494" s="66" t="s">
        <v>2522</v>
      </c>
      <c r="D494" s="15" t="s">
        <v>2265</v>
      </c>
      <c r="E494" s="46" t="s">
        <v>6201</v>
      </c>
      <c r="J494" s="52"/>
    </row>
    <row r="495" spans="1:20" x14ac:dyDescent="0.2">
      <c r="A495" s="140">
        <v>3360</v>
      </c>
      <c r="B495" s="138">
        <v>40634</v>
      </c>
      <c r="C495" s="66" t="s">
        <v>1927</v>
      </c>
      <c r="D495" s="15" t="s">
        <v>4030</v>
      </c>
      <c r="E495" s="46" t="s">
        <v>6201</v>
      </c>
      <c r="F495" s="15" t="s">
        <v>5674</v>
      </c>
      <c r="G495" s="66" t="s">
        <v>3702</v>
      </c>
      <c r="H495" s="50" t="s">
        <v>820</v>
      </c>
      <c r="I495" s="50" t="s">
        <v>5675</v>
      </c>
      <c r="J495" s="43" t="s">
        <v>5676</v>
      </c>
      <c r="K495" s="384" t="s">
        <v>5677</v>
      </c>
      <c r="L495" s="15" t="s">
        <v>821</v>
      </c>
      <c r="M495" s="28">
        <v>40431</v>
      </c>
      <c r="N495" s="15" t="s">
        <v>3759</v>
      </c>
      <c r="O495" s="15">
        <v>2010</v>
      </c>
      <c r="P495" s="15"/>
      <c r="Q495" s="15" t="s">
        <v>4581</v>
      </c>
      <c r="R495" s="15"/>
      <c r="S495" s="15"/>
      <c r="T495" s="15"/>
    </row>
    <row r="496" spans="1:20" x14ac:dyDescent="0.2">
      <c r="A496" s="140">
        <v>3444</v>
      </c>
      <c r="B496" s="138">
        <v>40766</v>
      </c>
      <c r="C496" s="86" t="s">
        <v>5292</v>
      </c>
      <c r="D496" s="52" t="s">
        <v>689</v>
      </c>
      <c r="E496" s="53" t="s">
        <v>6201</v>
      </c>
      <c r="F496" s="15" t="s">
        <v>335</v>
      </c>
      <c r="G496" s="66" t="s">
        <v>844</v>
      </c>
      <c r="H496" s="50" t="s">
        <v>820</v>
      </c>
      <c r="I496" s="50" t="s">
        <v>845</v>
      </c>
      <c r="J496" s="43">
        <v>9057750858</v>
      </c>
      <c r="K496" s="384" t="s">
        <v>336</v>
      </c>
      <c r="L496" s="15" t="s">
        <v>821</v>
      </c>
      <c r="M496" s="28">
        <v>38777</v>
      </c>
      <c r="N496" s="15"/>
      <c r="O496" s="46">
        <v>2006</v>
      </c>
      <c r="P496" s="15"/>
      <c r="Q496" s="15"/>
      <c r="R496" s="15"/>
      <c r="S496" s="15"/>
      <c r="T496" s="15"/>
    </row>
    <row r="497" spans="1:20" x14ac:dyDescent="0.2">
      <c r="A497" s="140">
        <v>3267</v>
      </c>
      <c r="B497" s="138">
        <v>40725</v>
      </c>
      <c r="C497" s="66" t="s">
        <v>2837</v>
      </c>
      <c r="D497" s="15" t="s">
        <v>3795</v>
      </c>
      <c r="E497" s="46" t="s">
        <v>6201</v>
      </c>
      <c r="J497" s="52"/>
    </row>
    <row r="498" spans="1:20" x14ac:dyDescent="0.2">
      <c r="A498" s="368">
        <v>2820</v>
      </c>
      <c r="B498" s="138">
        <v>40118</v>
      </c>
      <c r="C498" s="65" t="s">
        <v>2366</v>
      </c>
      <c r="D498" s="354" t="s">
        <v>3612</v>
      </c>
      <c r="E498" s="364" t="s">
        <v>6201</v>
      </c>
      <c r="F498" s="354" t="s">
        <v>4966</v>
      </c>
      <c r="G498" s="65" t="s">
        <v>1737</v>
      </c>
      <c r="H498" s="358" t="s">
        <v>4981</v>
      </c>
      <c r="I498" s="358" t="s">
        <v>4967</v>
      </c>
      <c r="J498" s="261" t="s">
        <v>4968</v>
      </c>
      <c r="K498" s="360" t="s">
        <v>4969</v>
      </c>
      <c r="L498" s="354" t="s">
        <v>834</v>
      </c>
      <c r="M498" s="354"/>
      <c r="N498" s="28">
        <v>39356</v>
      </c>
      <c r="O498" s="354"/>
      <c r="P498" s="354"/>
      <c r="Q498" s="354">
        <f>ROUND((B498-N498)/365,0)</f>
        <v>2</v>
      </c>
      <c r="R498" s="354"/>
      <c r="S498" s="15"/>
      <c r="T498" s="15"/>
    </row>
    <row r="499" spans="1:20" x14ac:dyDescent="0.2">
      <c r="A499" s="140">
        <v>3392</v>
      </c>
      <c r="B499" s="138">
        <v>40674</v>
      </c>
      <c r="C499" s="66" t="s">
        <v>2366</v>
      </c>
      <c r="D499" s="15" t="s">
        <v>3612</v>
      </c>
      <c r="E499" s="46" t="s">
        <v>6201</v>
      </c>
      <c r="J499" s="52"/>
    </row>
    <row r="500" spans="1:20" x14ac:dyDescent="0.2">
      <c r="A500" s="140">
        <v>3539</v>
      </c>
      <c r="B500" s="138">
        <v>41406</v>
      </c>
      <c r="C500" s="375" t="s">
        <v>4329</v>
      </c>
      <c r="D500" s="15" t="s">
        <v>5635</v>
      </c>
      <c r="E500" s="46" t="s">
        <v>1163</v>
      </c>
      <c r="F500" s="15" t="s">
        <v>2594</v>
      </c>
      <c r="G500" s="66" t="s">
        <v>2595</v>
      </c>
      <c r="H500" s="50" t="s">
        <v>820</v>
      </c>
      <c r="I500" s="50" t="s">
        <v>3594</v>
      </c>
      <c r="J500" s="43" t="s">
        <v>2596</v>
      </c>
      <c r="K500" s="125" t="s">
        <v>2597</v>
      </c>
      <c r="L500" s="15" t="s">
        <v>821</v>
      </c>
      <c r="M500" s="28">
        <v>40369</v>
      </c>
      <c r="N500" s="15" t="s">
        <v>634</v>
      </c>
      <c r="O500" s="15">
        <v>2010</v>
      </c>
      <c r="P500" s="15"/>
      <c r="Q500" s="15"/>
      <c r="R500" s="15"/>
      <c r="S500" s="15"/>
      <c r="T500" s="15"/>
    </row>
    <row r="501" spans="1:20" x14ac:dyDescent="0.2">
      <c r="A501" s="368">
        <v>28</v>
      </c>
      <c r="B501" s="138" t="s">
        <v>6196</v>
      </c>
      <c r="C501" s="66" t="s">
        <v>1154</v>
      </c>
      <c r="D501" s="15" t="s">
        <v>1155</v>
      </c>
      <c r="E501" s="46" t="s">
        <v>6195</v>
      </c>
      <c r="F501" s="15" t="s">
        <v>3100</v>
      </c>
      <c r="G501" s="66" t="s">
        <v>2266</v>
      </c>
      <c r="H501" s="50" t="s">
        <v>1158</v>
      </c>
      <c r="I501" s="50" t="s">
        <v>1218</v>
      </c>
      <c r="J501" s="192">
        <v>4038630990</v>
      </c>
      <c r="K501" s="48">
        <v>0</v>
      </c>
      <c r="L501" s="15" t="s">
        <v>1160</v>
      </c>
      <c r="M501" s="15"/>
      <c r="N501" s="28">
        <v>30682</v>
      </c>
      <c r="O501" s="15"/>
      <c r="P501" s="15"/>
      <c r="Q501" s="354" t="e">
        <f>ROUND((B501-N501)/365,0)</f>
        <v>#VALUE!</v>
      </c>
      <c r="R501" s="15"/>
    </row>
    <row r="502" spans="1:20" x14ac:dyDescent="0.2">
      <c r="A502" s="368">
        <v>2320</v>
      </c>
      <c r="B502" s="138">
        <v>39904</v>
      </c>
      <c r="C502" s="66" t="s">
        <v>3783</v>
      </c>
      <c r="F502" s="77" t="s">
        <v>38</v>
      </c>
      <c r="G502" s="249" t="s">
        <v>1235</v>
      </c>
      <c r="H502" s="75" t="s">
        <v>1005</v>
      </c>
      <c r="I502" s="75" t="s">
        <v>4738</v>
      </c>
      <c r="J502" s="260">
        <v>9026753065</v>
      </c>
      <c r="K502" s="81"/>
      <c r="L502" s="79" t="s">
        <v>834</v>
      </c>
      <c r="M502" s="80">
        <v>38565</v>
      </c>
      <c r="N502" s="99"/>
      <c r="P502" s="76"/>
    </row>
    <row r="503" spans="1:20" x14ac:dyDescent="0.2">
      <c r="A503" s="140">
        <v>3533</v>
      </c>
      <c r="B503" s="138">
        <v>41041</v>
      </c>
      <c r="C503" s="66" t="s">
        <v>3783</v>
      </c>
      <c r="D503" s="15" t="s">
        <v>4303</v>
      </c>
      <c r="E503" s="46" t="s">
        <v>6201</v>
      </c>
      <c r="F503" s="15"/>
      <c r="G503" s="66"/>
      <c r="H503" s="50"/>
      <c r="I503" s="50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</row>
    <row r="504" spans="1:20" x14ac:dyDescent="0.2">
      <c r="A504" s="73">
        <v>2070</v>
      </c>
      <c r="B504" s="237">
        <v>39114</v>
      </c>
      <c r="C504" s="249" t="s">
        <v>4254</v>
      </c>
      <c r="D504" s="77" t="s">
        <v>4255</v>
      </c>
      <c r="E504" s="77" t="s">
        <v>4717</v>
      </c>
      <c r="F504" s="15" t="s">
        <v>2065</v>
      </c>
      <c r="G504" s="66" t="s">
        <v>969</v>
      </c>
      <c r="H504" s="50" t="s">
        <v>4386</v>
      </c>
      <c r="I504" s="50" t="s">
        <v>2066</v>
      </c>
      <c r="J504" s="192">
        <v>2044882284</v>
      </c>
      <c r="K504" s="48">
        <v>0</v>
      </c>
      <c r="L504" s="15" t="s">
        <v>1160</v>
      </c>
      <c r="M504" s="67"/>
      <c r="N504" s="28">
        <v>37773</v>
      </c>
      <c r="O504" s="15"/>
      <c r="P504" s="46">
        <v>2003</v>
      </c>
      <c r="Q504" s="354">
        <f>ROUND((B504-N504)/365,0)</f>
        <v>4</v>
      </c>
      <c r="R504" s="15"/>
      <c r="S504" s="354"/>
      <c r="T504" s="354"/>
    </row>
    <row r="505" spans="1:20" x14ac:dyDescent="0.2">
      <c r="A505" s="368">
        <v>3056</v>
      </c>
      <c r="B505" s="138">
        <v>39722</v>
      </c>
      <c r="C505" s="65" t="s">
        <v>2194</v>
      </c>
      <c r="D505" s="354" t="s">
        <v>4354</v>
      </c>
      <c r="E505" s="354" t="s">
        <v>6201</v>
      </c>
      <c r="F505" s="15" t="s">
        <v>1917</v>
      </c>
      <c r="G505" s="66" t="s">
        <v>5358</v>
      </c>
      <c r="H505" s="50" t="s">
        <v>820</v>
      </c>
      <c r="I505" s="50" t="s">
        <v>1918</v>
      </c>
      <c r="J505" s="43">
        <v>0</v>
      </c>
      <c r="K505" s="103"/>
      <c r="L505" s="15" t="s">
        <v>821</v>
      </c>
      <c r="M505" s="28">
        <v>39508</v>
      </c>
      <c r="N505" s="15"/>
      <c r="O505" s="46">
        <v>2008</v>
      </c>
      <c r="P505" s="15"/>
    </row>
    <row r="506" spans="1:20" x14ac:dyDescent="0.2">
      <c r="A506" s="140">
        <v>3637</v>
      </c>
      <c r="B506" s="138">
        <v>41255</v>
      </c>
      <c r="C506" s="375" t="s">
        <v>3046</v>
      </c>
      <c r="D506" s="359" t="s">
        <v>3047</v>
      </c>
      <c r="E506" s="367" t="s">
        <v>6201</v>
      </c>
      <c r="F506" s="15" t="s">
        <v>1691</v>
      </c>
      <c r="G506" s="66" t="s">
        <v>1692</v>
      </c>
      <c r="H506" s="50" t="s">
        <v>832</v>
      </c>
      <c r="I506" s="50" t="s">
        <v>1693</v>
      </c>
      <c r="J506" s="43" t="s">
        <v>1694</v>
      </c>
      <c r="K506" s="390" t="s">
        <v>1695</v>
      </c>
      <c r="L506" s="15" t="s">
        <v>4661</v>
      </c>
      <c r="M506" s="28">
        <v>40400</v>
      </c>
      <c r="N506" s="15" t="s">
        <v>2996</v>
      </c>
      <c r="O506" s="367">
        <v>2012</v>
      </c>
    </row>
    <row r="507" spans="1:20" x14ac:dyDescent="0.2">
      <c r="A507" s="73">
        <v>2462</v>
      </c>
      <c r="B507" s="237">
        <v>39234</v>
      </c>
      <c r="C507" s="249" t="s">
        <v>5552</v>
      </c>
      <c r="D507" s="77" t="s">
        <v>660</v>
      </c>
      <c r="E507" s="77" t="s">
        <v>6201</v>
      </c>
      <c r="F507" s="77" t="s">
        <v>4245</v>
      </c>
      <c r="G507" s="249" t="s">
        <v>4246</v>
      </c>
      <c r="H507" s="75" t="s">
        <v>6198</v>
      </c>
      <c r="I507" s="75" t="s">
        <v>4247</v>
      </c>
      <c r="J507" s="260">
        <v>2506424626</v>
      </c>
      <c r="K507" s="81"/>
      <c r="L507" s="79" t="s">
        <v>6199</v>
      </c>
      <c r="M507" s="80">
        <v>38838</v>
      </c>
      <c r="P507" s="76"/>
    </row>
    <row r="508" spans="1:20" x14ac:dyDescent="0.2">
      <c r="A508" s="368">
        <v>3107</v>
      </c>
      <c r="B508" s="138">
        <v>40238</v>
      </c>
      <c r="C508" s="66" t="s">
        <v>1615</v>
      </c>
      <c r="D508" s="15" t="s">
        <v>1916</v>
      </c>
      <c r="E508" s="46" t="s">
        <v>6201</v>
      </c>
      <c r="F508" s="15" t="s">
        <v>6049</v>
      </c>
      <c r="G508" s="66" t="s">
        <v>6050</v>
      </c>
      <c r="H508" s="50" t="s">
        <v>4386</v>
      </c>
      <c r="I508" s="50" t="s">
        <v>6051</v>
      </c>
      <c r="J508" s="43" t="s">
        <v>1534</v>
      </c>
      <c r="K508" s="103"/>
      <c r="L508" s="15" t="s">
        <v>1160</v>
      </c>
      <c r="M508" s="28">
        <v>35247</v>
      </c>
      <c r="N508" s="15"/>
      <c r="O508" s="46">
        <v>1996</v>
      </c>
    </row>
    <row r="509" spans="1:20" x14ac:dyDescent="0.2">
      <c r="A509" s="88">
        <v>653</v>
      </c>
      <c r="B509" s="237">
        <v>39142</v>
      </c>
      <c r="C509" s="249" t="s">
        <v>665</v>
      </c>
      <c r="D509" s="77" t="s">
        <v>666</v>
      </c>
      <c r="E509" s="77" t="s">
        <v>6201</v>
      </c>
      <c r="F509" s="354" t="s">
        <v>3646</v>
      </c>
      <c r="G509" s="65" t="s">
        <v>3647</v>
      </c>
      <c r="H509" s="358" t="s">
        <v>6198</v>
      </c>
      <c r="I509" s="358" t="s">
        <v>35</v>
      </c>
      <c r="J509" s="261">
        <v>6045384058</v>
      </c>
      <c r="K509" s="23">
        <v>0</v>
      </c>
      <c r="L509" s="354" t="s">
        <v>6199</v>
      </c>
      <c r="M509" s="354"/>
      <c r="N509" s="26">
        <v>33025</v>
      </c>
      <c r="O509" s="354"/>
      <c r="P509" s="354"/>
      <c r="Q509" s="354"/>
      <c r="R509" s="354"/>
      <c r="S509" s="354"/>
      <c r="T509" s="354"/>
    </row>
    <row r="510" spans="1:20" x14ac:dyDescent="0.2">
      <c r="A510" s="140">
        <v>3252</v>
      </c>
      <c r="B510" s="138">
        <v>40330</v>
      </c>
      <c r="C510" s="66" t="s">
        <v>6043</v>
      </c>
      <c r="D510" s="15" t="s">
        <v>6044</v>
      </c>
      <c r="E510" s="46" t="s">
        <v>6201</v>
      </c>
      <c r="F510" s="15" t="s">
        <v>5109</v>
      </c>
      <c r="G510" s="66" t="s">
        <v>401</v>
      </c>
      <c r="H510" s="50" t="s">
        <v>6198</v>
      </c>
      <c r="I510" s="50" t="s">
        <v>2621</v>
      </c>
      <c r="J510" s="43">
        <v>0</v>
      </c>
      <c r="K510" s="384" t="s">
        <v>2997</v>
      </c>
      <c r="L510" s="15" t="s">
        <v>6199</v>
      </c>
      <c r="M510" s="28">
        <v>39569</v>
      </c>
      <c r="N510" s="15" t="s">
        <v>5694</v>
      </c>
      <c r="O510" s="46">
        <v>2008</v>
      </c>
      <c r="P510" s="15"/>
    </row>
    <row r="511" spans="1:20" x14ac:dyDescent="0.2">
      <c r="A511" s="73">
        <v>2851</v>
      </c>
      <c r="B511" s="237">
        <v>39479</v>
      </c>
      <c r="C511" s="249" t="s">
        <v>668</v>
      </c>
      <c r="D511" s="77" t="s">
        <v>669</v>
      </c>
      <c r="E511" s="77" t="s">
        <v>6201</v>
      </c>
      <c r="F511" s="354" t="s">
        <v>5940</v>
      </c>
      <c r="G511" s="65" t="s">
        <v>3716</v>
      </c>
      <c r="H511" s="358" t="s">
        <v>820</v>
      </c>
      <c r="I511" s="358" t="s">
        <v>5941</v>
      </c>
      <c r="J511" s="261" t="s">
        <v>5942</v>
      </c>
      <c r="K511" s="23">
        <v>0</v>
      </c>
      <c r="L511" s="354" t="s">
        <v>821</v>
      </c>
      <c r="M511" s="354"/>
      <c r="N511" s="28">
        <v>39390</v>
      </c>
      <c r="O511" s="354"/>
      <c r="P511" s="354"/>
      <c r="Q511" s="354" t="e">
        <f>#N/A</f>
        <v>#N/A</v>
      </c>
      <c r="R511" s="354"/>
      <c r="S511" s="15"/>
      <c r="T511" s="15"/>
    </row>
    <row r="512" spans="1:20" x14ac:dyDescent="0.2">
      <c r="A512" s="73">
        <v>2534</v>
      </c>
      <c r="B512" s="237">
        <v>39114</v>
      </c>
      <c r="C512" s="249" t="s">
        <v>673</v>
      </c>
      <c r="D512" s="77" t="s">
        <v>674</v>
      </c>
      <c r="E512" s="77" t="s">
        <v>4717</v>
      </c>
      <c r="F512" s="15" t="s">
        <v>813</v>
      </c>
      <c r="G512" s="66" t="s">
        <v>5123</v>
      </c>
      <c r="H512" s="50" t="s">
        <v>820</v>
      </c>
      <c r="I512" s="50" t="s">
        <v>814</v>
      </c>
      <c r="J512" s="192">
        <v>9052632131</v>
      </c>
      <c r="K512" s="48">
        <v>0</v>
      </c>
      <c r="L512" s="15" t="s">
        <v>821</v>
      </c>
      <c r="M512" s="67"/>
      <c r="N512" s="105">
        <v>38838</v>
      </c>
      <c r="O512" s="15"/>
      <c r="P512" s="46">
        <v>2006</v>
      </c>
      <c r="Q512" s="354">
        <f>ROUND((B512-N512)/365,0)</f>
        <v>1</v>
      </c>
      <c r="R512" s="15"/>
      <c r="S512" s="354"/>
      <c r="T512" s="354"/>
    </row>
    <row r="513" spans="1:20" x14ac:dyDescent="0.2">
      <c r="A513" s="140">
        <v>3461</v>
      </c>
      <c r="B513" s="138">
        <v>41528</v>
      </c>
      <c r="C513" s="66" t="s">
        <v>5665</v>
      </c>
      <c r="D513" s="15" t="s">
        <v>1690</v>
      </c>
      <c r="E513" s="46" t="s">
        <v>4467</v>
      </c>
      <c r="F513" s="15"/>
      <c r="G513" s="66"/>
      <c r="H513" s="50"/>
      <c r="I513" s="50"/>
      <c r="J513" s="15"/>
      <c r="K513" s="15"/>
      <c r="L513" s="15"/>
      <c r="M513" s="10"/>
      <c r="N513" s="15"/>
      <c r="O513" s="15"/>
      <c r="P513" s="15"/>
      <c r="Q513" s="15"/>
      <c r="R513" s="15"/>
      <c r="S513" s="15"/>
      <c r="T513" s="15"/>
    </row>
    <row r="514" spans="1:20" x14ac:dyDescent="0.2">
      <c r="A514" s="140">
        <v>3418</v>
      </c>
      <c r="B514" s="138">
        <v>40705</v>
      </c>
      <c r="C514" s="66" t="s">
        <v>1707</v>
      </c>
      <c r="D514" s="15" t="s">
        <v>1708</v>
      </c>
      <c r="E514" s="46" t="s">
        <v>6201</v>
      </c>
    </row>
    <row r="515" spans="1:20" s="15" customFormat="1" x14ac:dyDescent="0.2">
      <c r="A515" s="368">
        <v>3014</v>
      </c>
      <c r="B515" s="138">
        <v>39995</v>
      </c>
      <c r="C515" s="66" t="s">
        <v>6001</v>
      </c>
      <c r="D515" s="15" t="s">
        <v>6007</v>
      </c>
      <c r="E515" s="46" t="s">
        <v>6201</v>
      </c>
      <c r="F515" s="15" t="s">
        <v>3690</v>
      </c>
      <c r="G515" s="66" t="s">
        <v>2510</v>
      </c>
      <c r="H515" s="50" t="s">
        <v>820</v>
      </c>
      <c r="I515" s="50" t="s">
        <v>3691</v>
      </c>
      <c r="J515" s="192">
        <v>0</v>
      </c>
      <c r="K515" s="48"/>
      <c r="L515" s="15" t="s">
        <v>821</v>
      </c>
      <c r="M515" s="92"/>
      <c r="N515" s="28">
        <v>39630</v>
      </c>
      <c r="P515" s="46">
        <v>2008</v>
      </c>
    </row>
    <row r="516" spans="1:20" s="15" customFormat="1" x14ac:dyDescent="0.2">
      <c r="A516" s="140">
        <v>3232</v>
      </c>
      <c r="B516" s="138">
        <v>40299</v>
      </c>
      <c r="C516" s="66" t="s">
        <v>6163</v>
      </c>
      <c r="D516" s="15" t="s">
        <v>6164</v>
      </c>
      <c r="E516" s="46" t="s">
        <v>1163</v>
      </c>
      <c r="F516" s="52"/>
      <c r="G516" s="86"/>
      <c r="H516" s="133"/>
      <c r="I516" s="133"/>
      <c r="J516" s="52"/>
      <c r="K516" s="52"/>
      <c r="L516" s="52"/>
      <c r="M516" s="52"/>
      <c r="N516" s="52"/>
      <c r="O516" s="52"/>
      <c r="P516" s="52"/>
      <c r="Q516" s="52"/>
      <c r="R516" s="52"/>
      <c r="S516" s="52"/>
      <c r="T516" s="52"/>
    </row>
    <row r="517" spans="1:20" s="15" customFormat="1" x14ac:dyDescent="0.2">
      <c r="A517" s="140">
        <v>3262</v>
      </c>
      <c r="B517" s="138">
        <v>40360</v>
      </c>
      <c r="C517" s="66" t="s">
        <v>122</v>
      </c>
      <c r="D517" s="15" t="s">
        <v>5834</v>
      </c>
      <c r="E517" s="46" t="s">
        <v>6201</v>
      </c>
      <c r="F517" s="46" t="s">
        <v>993</v>
      </c>
      <c r="G517" s="308" t="s">
        <v>994</v>
      </c>
      <c r="H517" s="185" t="s">
        <v>820</v>
      </c>
      <c r="I517" s="185" t="s">
        <v>995</v>
      </c>
      <c r="J517" s="43">
        <v>8077672541</v>
      </c>
      <c r="K517" s="384" t="s">
        <v>5421</v>
      </c>
      <c r="L517" s="46" t="s">
        <v>821</v>
      </c>
      <c r="M517" s="28">
        <v>40299</v>
      </c>
      <c r="N517" s="15" t="s">
        <v>592</v>
      </c>
      <c r="O517" s="15">
        <v>2010</v>
      </c>
      <c r="Q517" s="52"/>
      <c r="R517" s="52"/>
      <c r="S517" s="52"/>
      <c r="T517" s="52"/>
    </row>
    <row r="518" spans="1:20" s="15" customFormat="1" x14ac:dyDescent="0.2">
      <c r="A518" s="140">
        <v>3311</v>
      </c>
      <c r="B518" s="138">
        <v>40483</v>
      </c>
      <c r="C518" s="66" t="s">
        <v>4464</v>
      </c>
      <c r="D518" s="15" t="s">
        <v>4657</v>
      </c>
      <c r="E518" s="46" t="s">
        <v>6201</v>
      </c>
      <c r="F518" s="15" t="s">
        <v>4477</v>
      </c>
      <c r="G518" s="66" t="s">
        <v>969</v>
      </c>
      <c r="H518" s="50" t="s">
        <v>4386</v>
      </c>
      <c r="I518" s="50" t="s">
        <v>4478</v>
      </c>
      <c r="J518" s="43" t="s">
        <v>4479</v>
      </c>
      <c r="K518" s="386"/>
      <c r="L518" s="15" t="s">
        <v>1160</v>
      </c>
      <c r="M518" s="28">
        <v>40339</v>
      </c>
      <c r="N518" s="15" t="s">
        <v>4480</v>
      </c>
      <c r="O518" s="46">
        <v>2010</v>
      </c>
      <c r="R518" s="52"/>
      <c r="S518" s="52"/>
      <c r="T518" s="52"/>
    </row>
    <row r="519" spans="1:20" s="15" customFormat="1" x14ac:dyDescent="0.2">
      <c r="A519" s="140">
        <v>3450</v>
      </c>
      <c r="B519" s="138">
        <v>40797</v>
      </c>
      <c r="C519" s="66" t="s">
        <v>4464</v>
      </c>
      <c r="D519" s="15" t="s">
        <v>1936</v>
      </c>
      <c r="E519" s="46" t="s">
        <v>6201</v>
      </c>
      <c r="G519" s="66"/>
      <c r="H519" s="50"/>
      <c r="I519" s="50"/>
      <c r="R519" s="354"/>
    </row>
    <row r="520" spans="1:20" s="15" customFormat="1" x14ac:dyDescent="0.2">
      <c r="A520" s="73">
        <v>2628</v>
      </c>
      <c r="B520" s="237">
        <v>39083</v>
      </c>
      <c r="C520" s="249" t="s">
        <v>778</v>
      </c>
      <c r="D520" s="77" t="s">
        <v>779</v>
      </c>
      <c r="E520" s="77" t="s">
        <v>4717</v>
      </c>
      <c r="F520" s="77" t="s">
        <v>191</v>
      </c>
      <c r="G520" s="249" t="s">
        <v>192</v>
      </c>
      <c r="H520" s="75" t="s">
        <v>832</v>
      </c>
      <c r="I520" s="75" t="s">
        <v>193</v>
      </c>
      <c r="J520" s="260" t="s">
        <v>194</v>
      </c>
      <c r="K520" s="78" t="s">
        <v>195</v>
      </c>
      <c r="L520" s="79" t="s">
        <v>834</v>
      </c>
      <c r="M520" s="80">
        <v>39083</v>
      </c>
      <c r="N520" s="99"/>
      <c r="O520" s="52"/>
      <c r="P520" s="76"/>
      <c r="Q520" s="52"/>
      <c r="R520" s="52"/>
      <c r="S520" s="52"/>
      <c r="T520" s="52"/>
    </row>
    <row r="521" spans="1:20" s="15" customFormat="1" x14ac:dyDescent="0.2">
      <c r="A521" s="368">
        <v>3181</v>
      </c>
      <c r="B521" s="138">
        <v>40179</v>
      </c>
      <c r="C521" s="66" t="s">
        <v>2236</v>
      </c>
      <c r="D521" s="15" t="s">
        <v>2237</v>
      </c>
      <c r="E521" s="15" t="s">
        <v>6201</v>
      </c>
      <c r="F521" s="53" t="s">
        <v>4797</v>
      </c>
      <c r="G521" s="310" t="s">
        <v>2517</v>
      </c>
      <c r="H521" s="189" t="s">
        <v>6198</v>
      </c>
      <c r="I521" s="189" t="s">
        <v>4800</v>
      </c>
      <c r="J521" s="43">
        <v>2505985259</v>
      </c>
      <c r="K521" s="360" t="s">
        <v>4801</v>
      </c>
      <c r="L521" s="53" t="s">
        <v>6199</v>
      </c>
      <c r="M521" s="28">
        <v>40118</v>
      </c>
      <c r="N521" s="15" t="s">
        <v>4799</v>
      </c>
      <c r="O521" s="15">
        <v>2009</v>
      </c>
      <c r="Q521" s="52"/>
      <c r="R521" s="52"/>
      <c r="S521" s="52"/>
      <c r="T521" s="52"/>
    </row>
    <row r="522" spans="1:20" s="15" customFormat="1" x14ac:dyDescent="0.2">
      <c r="A522" s="73">
        <v>2843</v>
      </c>
      <c r="B522" s="237">
        <v>39479</v>
      </c>
      <c r="C522" s="249" t="s">
        <v>706</v>
      </c>
      <c r="D522" s="77" t="s">
        <v>707</v>
      </c>
      <c r="E522" s="77" t="s">
        <v>6201</v>
      </c>
      <c r="F522" s="354" t="s">
        <v>3687</v>
      </c>
      <c r="G522" s="65" t="s">
        <v>3196</v>
      </c>
      <c r="H522" s="358" t="s">
        <v>832</v>
      </c>
      <c r="I522" s="358" t="s">
        <v>3197</v>
      </c>
      <c r="J522" s="261" t="s">
        <v>1747</v>
      </c>
      <c r="K522" s="23">
        <v>0</v>
      </c>
      <c r="L522" s="354" t="s">
        <v>834</v>
      </c>
      <c r="M522" s="354"/>
      <c r="N522" s="28">
        <v>39399</v>
      </c>
      <c r="O522" s="354"/>
      <c r="P522" s="354"/>
      <c r="Q522" s="354" t="e">
        <f>#N/A</f>
        <v>#N/A</v>
      </c>
      <c r="R522" s="354"/>
    </row>
    <row r="523" spans="1:20" s="15" customFormat="1" x14ac:dyDescent="0.2">
      <c r="A523" s="370">
        <v>3385</v>
      </c>
      <c r="B523" s="138">
        <v>40674</v>
      </c>
      <c r="C523" s="86" t="s">
        <v>5414</v>
      </c>
      <c r="D523" s="52"/>
      <c r="E523" s="52"/>
      <c r="F523" s="15" t="s">
        <v>3215</v>
      </c>
      <c r="G523" s="66" t="s">
        <v>2517</v>
      </c>
      <c r="H523" s="50" t="s">
        <v>6198</v>
      </c>
      <c r="I523" s="50" t="s">
        <v>3216</v>
      </c>
      <c r="J523" s="43" t="s">
        <v>3217</v>
      </c>
      <c r="K523" s="125" t="s">
        <v>3218</v>
      </c>
      <c r="L523" s="15" t="s">
        <v>6199</v>
      </c>
      <c r="M523" s="28">
        <v>40492</v>
      </c>
      <c r="N523" s="15" t="s">
        <v>650</v>
      </c>
      <c r="O523" s="15">
        <v>2010</v>
      </c>
      <c r="R523" s="354"/>
    </row>
    <row r="524" spans="1:20" s="15" customFormat="1" x14ac:dyDescent="0.2">
      <c r="A524" s="73">
        <v>2668</v>
      </c>
      <c r="B524" s="237">
        <v>39569</v>
      </c>
      <c r="C524" s="249" t="s">
        <v>711</v>
      </c>
      <c r="D524" s="77" t="s">
        <v>712</v>
      </c>
      <c r="E524" s="77" t="s">
        <v>6201</v>
      </c>
      <c r="F524" s="77" t="s">
        <v>3601</v>
      </c>
      <c r="G524" s="249" t="s">
        <v>5824</v>
      </c>
      <c r="H524" s="75" t="s">
        <v>1158</v>
      </c>
      <c r="I524" s="75" t="s">
        <v>3602</v>
      </c>
      <c r="J524" s="260">
        <v>7804726389</v>
      </c>
      <c r="K524" s="81" t="s">
        <v>3603</v>
      </c>
      <c r="L524" s="77" t="s">
        <v>1160</v>
      </c>
      <c r="M524" s="80">
        <v>39360</v>
      </c>
      <c r="N524" s="52"/>
      <c r="O524" s="52"/>
      <c r="P524" s="76">
        <v>90</v>
      </c>
      <c r="Q524" s="52"/>
      <c r="R524" s="52"/>
      <c r="S524" s="52"/>
      <c r="T524" s="52"/>
    </row>
    <row r="525" spans="1:20" x14ac:dyDescent="0.2">
      <c r="A525" s="140">
        <v>3213</v>
      </c>
      <c r="B525" s="138">
        <v>40238</v>
      </c>
      <c r="C525" s="66" t="s">
        <v>177</v>
      </c>
      <c r="D525" s="15" t="s">
        <v>2354</v>
      </c>
      <c r="E525" s="46" t="s">
        <v>6201</v>
      </c>
      <c r="J525" s="52"/>
    </row>
    <row r="526" spans="1:20" s="15" customFormat="1" x14ac:dyDescent="0.2">
      <c r="A526" s="368">
        <v>3095</v>
      </c>
      <c r="B526" s="138">
        <v>40118</v>
      </c>
      <c r="C526" s="66" t="s">
        <v>6344</v>
      </c>
      <c r="D526" s="15" t="s">
        <v>956</v>
      </c>
      <c r="E526" s="46" t="s">
        <v>6201</v>
      </c>
      <c r="F526" s="46" t="s">
        <v>6046</v>
      </c>
      <c r="G526" s="308" t="s">
        <v>2510</v>
      </c>
      <c r="H526" s="185" t="s">
        <v>820</v>
      </c>
      <c r="I526" s="185" t="s">
        <v>6047</v>
      </c>
      <c r="J526" s="43">
        <v>4162859743</v>
      </c>
      <c r="K526" s="379" t="s">
        <v>6048</v>
      </c>
      <c r="L526" s="46" t="s">
        <v>821</v>
      </c>
      <c r="M526" s="28">
        <v>39965</v>
      </c>
      <c r="N526" s="52" t="s">
        <v>2510</v>
      </c>
      <c r="O526" s="46">
        <v>2009</v>
      </c>
      <c r="Q526" s="52"/>
      <c r="R526" s="52"/>
      <c r="S526" s="52"/>
      <c r="T526" s="52"/>
    </row>
    <row r="527" spans="1:20" s="15" customFormat="1" x14ac:dyDescent="0.2">
      <c r="A527" s="140">
        <v>2792</v>
      </c>
      <c r="B527" s="138">
        <v>41030</v>
      </c>
      <c r="C527" s="66" t="s">
        <v>3787</v>
      </c>
      <c r="F527" s="354" t="s">
        <v>3949</v>
      </c>
      <c r="G527" s="65" t="s">
        <v>3950</v>
      </c>
      <c r="H527" s="358" t="s">
        <v>820</v>
      </c>
      <c r="I527" s="358" t="s">
        <v>3951</v>
      </c>
      <c r="J527" s="261">
        <v>6135255553</v>
      </c>
      <c r="K527" s="23" t="s">
        <v>3952</v>
      </c>
      <c r="L527" s="354" t="s">
        <v>821</v>
      </c>
      <c r="M527" s="354"/>
      <c r="N527" s="361">
        <v>39297</v>
      </c>
      <c r="O527" s="354"/>
      <c r="P527" s="354"/>
      <c r="Q527" s="354">
        <f>ROUND((B527-N527)/365,0)</f>
        <v>5</v>
      </c>
      <c r="R527" s="354"/>
    </row>
    <row r="528" spans="1:20" s="15" customFormat="1" x14ac:dyDescent="0.2">
      <c r="A528" s="368">
        <v>2644</v>
      </c>
      <c r="B528" s="138">
        <v>41091</v>
      </c>
      <c r="C528" s="66" t="s">
        <v>6237</v>
      </c>
      <c r="D528" s="15" t="s">
        <v>1150</v>
      </c>
      <c r="E528" s="46" t="s">
        <v>6201</v>
      </c>
      <c r="F528" s="77" t="s">
        <v>670</v>
      </c>
      <c r="G528" s="249" t="s">
        <v>671</v>
      </c>
      <c r="H528" s="75" t="s">
        <v>832</v>
      </c>
      <c r="I528" s="75" t="s">
        <v>672</v>
      </c>
      <c r="J528" s="260">
        <v>8199969833</v>
      </c>
      <c r="K528" s="78"/>
      <c r="L528" s="79" t="s">
        <v>834</v>
      </c>
      <c r="M528" s="80"/>
      <c r="N528" s="52"/>
      <c r="O528" s="52"/>
      <c r="P528" s="76">
        <v>90</v>
      </c>
      <c r="Q528" s="52"/>
      <c r="R528" s="52"/>
      <c r="S528" s="52"/>
      <c r="T528" s="52"/>
    </row>
    <row r="529" spans="1:20" s="15" customFormat="1" x14ac:dyDescent="0.2">
      <c r="A529" s="140">
        <v>3333</v>
      </c>
      <c r="B529" s="138">
        <v>40575</v>
      </c>
      <c r="C529" s="254" t="s">
        <v>5710</v>
      </c>
      <c r="D529" s="15" t="s">
        <v>4287</v>
      </c>
      <c r="E529" s="46" t="s">
        <v>6201</v>
      </c>
      <c r="F529" s="52" t="s">
        <v>283</v>
      </c>
      <c r="G529" s="86" t="s">
        <v>2754</v>
      </c>
      <c r="H529" s="133" t="s">
        <v>3573</v>
      </c>
      <c r="I529" s="133" t="s">
        <v>284</v>
      </c>
      <c r="J529" s="43" t="s">
        <v>5293</v>
      </c>
      <c r="K529" s="384" t="s">
        <v>5294</v>
      </c>
      <c r="L529" s="52" t="s">
        <v>834</v>
      </c>
      <c r="M529" s="28">
        <v>40400</v>
      </c>
      <c r="N529" s="15" t="s">
        <v>2757</v>
      </c>
      <c r="O529" s="46">
        <v>2010</v>
      </c>
    </row>
    <row r="530" spans="1:20" s="15" customFormat="1" x14ac:dyDescent="0.2">
      <c r="A530" s="368">
        <v>3134</v>
      </c>
      <c r="B530" s="138" t="s">
        <v>1110</v>
      </c>
      <c r="C530" s="66" t="s">
        <v>5110</v>
      </c>
      <c r="D530" s="15" t="s">
        <v>5111</v>
      </c>
      <c r="E530" s="46" t="s">
        <v>6201</v>
      </c>
      <c r="F530" s="101"/>
      <c r="G530" s="134"/>
      <c r="H530" s="190"/>
      <c r="I530" s="190"/>
      <c r="J530" s="43"/>
      <c r="K530" s="360"/>
      <c r="L530" s="101"/>
      <c r="M530" s="28"/>
      <c r="P530" s="10"/>
    </row>
    <row r="531" spans="1:20" s="15" customFormat="1" x14ac:dyDescent="0.2">
      <c r="A531" s="368">
        <v>1098</v>
      </c>
      <c r="B531" s="138">
        <v>40969</v>
      </c>
      <c r="C531" s="66" t="s">
        <v>4318</v>
      </c>
      <c r="F531" s="77" t="s">
        <v>2014</v>
      </c>
      <c r="G531" s="249" t="s">
        <v>2015</v>
      </c>
      <c r="H531" s="75" t="s">
        <v>4386</v>
      </c>
      <c r="I531" s="75" t="s">
        <v>3383</v>
      </c>
      <c r="J531" s="260">
        <v>2047851015</v>
      </c>
      <c r="K531" s="81"/>
      <c r="L531" s="77" t="s">
        <v>1160</v>
      </c>
      <c r="M531" s="80">
        <v>36434</v>
      </c>
      <c r="N531" s="77"/>
      <c r="O531" s="52"/>
      <c r="P531" s="76"/>
      <c r="Q531" s="52"/>
      <c r="R531" s="52"/>
      <c r="S531" s="77"/>
      <c r="T531" s="77"/>
    </row>
    <row r="532" spans="1:20" s="15" customFormat="1" x14ac:dyDescent="0.2">
      <c r="A532" s="140">
        <v>3693</v>
      </c>
      <c r="B532" s="138">
        <v>41407</v>
      </c>
      <c r="C532" s="375" t="s">
        <v>4318</v>
      </c>
      <c r="D532" s="15" t="s">
        <v>5488</v>
      </c>
      <c r="E532" s="46" t="s">
        <v>6201</v>
      </c>
      <c r="F532" s="52"/>
      <c r="G532" s="86"/>
      <c r="H532" s="133"/>
      <c r="I532" s="133"/>
      <c r="J532" s="52"/>
      <c r="K532" s="52"/>
      <c r="L532" s="52"/>
      <c r="M532" s="99"/>
      <c r="N532" s="52"/>
      <c r="O532" s="52"/>
      <c r="P532" s="52"/>
      <c r="Q532" s="52"/>
      <c r="R532" s="52"/>
      <c r="S532" s="52"/>
      <c r="T532" s="52"/>
    </row>
    <row r="533" spans="1:20" s="15" customFormat="1" x14ac:dyDescent="0.2">
      <c r="A533" s="140" t="s">
        <v>1321</v>
      </c>
      <c r="B533" s="138" t="s">
        <v>791</v>
      </c>
      <c r="C533" s="375" t="s">
        <v>1322</v>
      </c>
      <c r="D533" s="359" t="s">
        <v>1323</v>
      </c>
      <c r="E533" s="367" t="s">
        <v>1321</v>
      </c>
      <c r="F533" s="359" t="s">
        <v>5771</v>
      </c>
      <c r="G533" s="375" t="s">
        <v>5340</v>
      </c>
      <c r="H533" s="370" t="s">
        <v>832</v>
      </c>
      <c r="I533" s="370" t="s">
        <v>5772</v>
      </c>
      <c r="J533" s="366" t="s">
        <v>348</v>
      </c>
      <c r="K533" s="390" t="s">
        <v>349</v>
      </c>
      <c r="L533" s="359" t="s">
        <v>4661</v>
      </c>
      <c r="M533" s="28">
        <v>41011</v>
      </c>
      <c r="N533" s="359" t="s">
        <v>5340</v>
      </c>
      <c r="O533" s="367">
        <v>2012</v>
      </c>
      <c r="R533" s="52"/>
      <c r="S533" s="52"/>
    </row>
    <row r="534" spans="1:20" s="15" customFormat="1" x14ac:dyDescent="0.2">
      <c r="A534" s="140">
        <v>3292</v>
      </c>
      <c r="B534" s="138">
        <v>40422</v>
      </c>
      <c r="C534" s="86" t="s">
        <v>4929</v>
      </c>
      <c r="D534" s="52" t="s">
        <v>4930</v>
      </c>
      <c r="E534" s="53" t="s">
        <v>6201</v>
      </c>
      <c r="F534" s="52"/>
      <c r="G534" s="86"/>
      <c r="H534" s="133"/>
      <c r="I534" s="133"/>
      <c r="J534" s="52"/>
      <c r="K534" s="52"/>
      <c r="L534" s="52"/>
      <c r="M534" s="52"/>
      <c r="N534" s="52"/>
      <c r="O534" s="52"/>
      <c r="P534" s="52"/>
      <c r="Q534" s="52"/>
      <c r="R534" s="52"/>
      <c r="S534" s="52"/>
      <c r="T534" s="52"/>
    </row>
    <row r="535" spans="1:20" s="15" customFormat="1" x14ac:dyDescent="0.2">
      <c r="A535" s="140">
        <v>3216</v>
      </c>
      <c r="B535" s="138">
        <v>40969</v>
      </c>
      <c r="C535" s="66" t="s">
        <v>67</v>
      </c>
      <c r="D535" s="15" t="s">
        <v>68</v>
      </c>
      <c r="E535" s="46" t="s">
        <v>6201</v>
      </c>
      <c r="F535" s="354" t="s">
        <v>4118</v>
      </c>
      <c r="G535" s="65" t="s">
        <v>1189</v>
      </c>
      <c r="H535" s="358" t="s">
        <v>820</v>
      </c>
      <c r="I535" s="358" t="s">
        <v>2620</v>
      </c>
      <c r="J535" s="43">
        <v>9053861124</v>
      </c>
      <c r="K535" s="125" t="s">
        <v>5915</v>
      </c>
      <c r="L535" s="354" t="s">
        <v>821</v>
      </c>
      <c r="M535" s="28">
        <v>40238</v>
      </c>
      <c r="N535" s="108"/>
      <c r="O535" s="15">
        <v>2010</v>
      </c>
      <c r="Q535" s="52"/>
      <c r="R535" s="52"/>
      <c r="S535" s="52"/>
      <c r="T535" s="52"/>
    </row>
    <row r="536" spans="1:20" s="15" customFormat="1" x14ac:dyDescent="0.2">
      <c r="A536" s="392"/>
      <c r="B536" s="378"/>
      <c r="C536" s="253" t="s">
        <v>3561</v>
      </c>
      <c r="D536" s="354" t="s">
        <v>4938</v>
      </c>
      <c r="E536" s="394">
        <v>40909</v>
      </c>
      <c r="F536" s="354"/>
      <c r="G536" s="375" t="s">
        <v>2317</v>
      </c>
      <c r="H536" s="370" t="s">
        <v>1737</v>
      </c>
      <c r="I536" s="370" t="s">
        <v>4981</v>
      </c>
      <c r="J536" s="370" t="s">
        <v>2318</v>
      </c>
      <c r="K536" s="366" t="s">
        <v>2319</v>
      </c>
      <c r="L536" s="390" t="s">
        <v>2320</v>
      </c>
      <c r="M536" s="359" t="s">
        <v>834</v>
      </c>
      <c r="N536" s="28">
        <v>41072</v>
      </c>
      <c r="O536" s="359" t="s">
        <v>1397</v>
      </c>
      <c r="P536" s="367">
        <v>2012</v>
      </c>
    </row>
    <row r="537" spans="1:20" x14ac:dyDescent="0.2">
      <c r="A537" s="140">
        <v>3578</v>
      </c>
      <c r="B537" s="138">
        <v>41133</v>
      </c>
      <c r="C537" s="66" t="s">
        <v>614</v>
      </c>
      <c r="D537" s="15" t="s">
        <v>2980</v>
      </c>
      <c r="E537" s="46" t="s">
        <v>6201</v>
      </c>
      <c r="F537" s="15" t="s">
        <v>1171</v>
      </c>
      <c r="G537" s="66" t="s">
        <v>2974</v>
      </c>
      <c r="H537" s="50" t="s">
        <v>820</v>
      </c>
      <c r="I537" s="50" t="s">
        <v>1210</v>
      </c>
      <c r="J537" s="43" t="s">
        <v>2975</v>
      </c>
      <c r="K537" s="131" t="s">
        <v>2976</v>
      </c>
      <c r="L537" s="15" t="s">
        <v>821</v>
      </c>
      <c r="M537" s="28">
        <v>40766</v>
      </c>
      <c r="N537" s="15" t="s">
        <v>2510</v>
      </c>
      <c r="O537" s="15">
        <v>2011</v>
      </c>
      <c r="P537" s="15"/>
      <c r="Q537" s="15"/>
      <c r="R537" s="15"/>
      <c r="S537" s="15"/>
      <c r="T537" s="15"/>
    </row>
    <row r="538" spans="1:20" s="15" customFormat="1" x14ac:dyDescent="0.2">
      <c r="A538" s="392"/>
      <c r="B538" s="378"/>
      <c r="C538" s="378" t="s">
        <v>6110</v>
      </c>
      <c r="D538" s="52"/>
      <c r="E538" s="52"/>
      <c r="F538" s="354"/>
      <c r="G538" s="375" t="s">
        <v>3143</v>
      </c>
      <c r="H538" s="370" t="s">
        <v>3144</v>
      </c>
      <c r="I538" s="370" t="s">
        <v>820</v>
      </c>
      <c r="J538" s="370" t="s">
        <v>3145</v>
      </c>
      <c r="K538" s="366" t="s">
        <v>3146</v>
      </c>
      <c r="L538" s="384" t="s">
        <v>4895</v>
      </c>
      <c r="M538" s="359" t="s">
        <v>821</v>
      </c>
      <c r="N538" s="28">
        <v>40431</v>
      </c>
      <c r="O538" s="359" t="s">
        <v>3147</v>
      </c>
      <c r="P538" s="15">
        <v>2010</v>
      </c>
    </row>
    <row r="539" spans="1:20" s="15" customFormat="1" x14ac:dyDescent="0.2">
      <c r="A539" s="392"/>
      <c r="B539" s="378"/>
      <c r="C539" s="378" t="s">
        <v>1435</v>
      </c>
      <c r="D539" s="52"/>
      <c r="E539" s="52"/>
      <c r="F539" s="15" t="s">
        <v>4581</v>
      </c>
      <c r="G539" s="66" t="s">
        <v>2867</v>
      </c>
      <c r="H539" s="50" t="s">
        <v>2868</v>
      </c>
      <c r="I539" s="50" t="s">
        <v>832</v>
      </c>
      <c r="J539" s="50" t="s">
        <v>2869</v>
      </c>
      <c r="K539" s="43" t="s">
        <v>2870</v>
      </c>
      <c r="L539" s="384" t="s">
        <v>2871</v>
      </c>
      <c r="M539" s="15" t="s">
        <v>4661</v>
      </c>
      <c r="N539" s="28">
        <v>41070</v>
      </c>
      <c r="O539" s="359" t="s">
        <v>4581</v>
      </c>
      <c r="P539" s="46">
        <v>2010</v>
      </c>
    </row>
    <row r="540" spans="1:20" s="15" customFormat="1" x14ac:dyDescent="0.2">
      <c r="A540" s="140">
        <v>3716</v>
      </c>
      <c r="B540" s="138">
        <v>41499</v>
      </c>
      <c r="C540" s="255" t="s">
        <v>5792</v>
      </c>
      <c r="D540" s="160" t="s">
        <v>4766</v>
      </c>
      <c r="E540" s="161" t="s">
        <v>6201</v>
      </c>
      <c r="F540" s="101" t="s">
        <v>5215</v>
      </c>
      <c r="G540" s="134" t="s">
        <v>5385</v>
      </c>
      <c r="H540" s="190" t="s">
        <v>6198</v>
      </c>
      <c r="I540" s="190" t="s">
        <v>5216</v>
      </c>
      <c r="J540" s="43" t="s">
        <v>5217</v>
      </c>
      <c r="K540" s="390" t="s">
        <v>5218</v>
      </c>
      <c r="L540" s="101" t="s">
        <v>6199</v>
      </c>
      <c r="M540" s="72">
        <v>40585</v>
      </c>
      <c r="O540" s="15">
        <v>2011</v>
      </c>
    </row>
    <row r="541" spans="1:20" s="15" customFormat="1" x14ac:dyDescent="0.2">
      <c r="A541" s="368">
        <v>2853</v>
      </c>
      <c r="B541" s="138">
        <v>40603</v>
      </c>
      <c r="C541" s="66" t="s">
        <v>2129</v>
      </c>
      <c r="D541" s="52"/>
      <c r="E541" s="52"/>
      <c r="F541" s="354" t="s">
        <v>5258</v>
      </c>
      <c r="G541" s="65" t="s">
        <v>2196</v>
      </c>
      <c r="H541" s="358" t="s">
        <v>820</v>
      </c>
      <c r="I541" s="358" t="s">
        <v>5259</v>
      </c>
      <c r="J541" s="261" t="s">
        <v>871</v>
      </c>
      <c r="K541" s="23">
        <v>0</v>
      </c>
      <c r="L541" s="354" t="s">
        <v>821</v>
      </c>
      <c r="M541" s="355"/>
      <c r="N541" s="28">
        <v>39387</v>
      </c>
      <c r="O541" s="354"/>
      <c r="P541" s="354"/>
      <c r="Q541" s="354" t="e">
        <f>#N/A</f>
        <v>#N/A</v>
      </c>
      <c r="R541" s="354"/>
    </row>
    <row r="542" spans="1:20" s="15" customFormat="1" x14ac:dyDescent="0.2">
      <c r="A542" s="140"/>
      <c r="B542" s="138"/>
      <c r="C542" s="375" t="s">
        <v>789</v>
      </c>
      <c r="E542" s="46"/>
      <c r="F542" s="46" t="s">
        <v>4581</v>
      </c>
      <c r="G542" s="66" t="s">
        <v>4565</v>
      </c>
      <c r="H542" s="50" t="s">
        <v>4566</v>
      </c>
      <c r="I542" s="50" t="s">
        <v>820</v>
      </c>
      <c r="J542" s="50" t="s">
        <v>4567</v>
      </c>
      <c r="K542" s="43">
        <v>6133963779</v>
      </c>
      <c r="L542" s="384" t="s">
        <v>4568</v>
      </c>
      <c r="M542" s="15" t="s">
        <v>821</v>
      </c>
      <c r="N542" s="28">
        <v>39692</v>
      </c>
      <c r="O542" s="15" t="s">
        <v>4363</v>
      </c>
      <c r="P542" s="46">
        <v>2008</v>
      </c>
    </row>
    <row r="543" spans="1:20" s="15" customFormat="1" x14ac:dyDescent="0.2">
      <c r="A543" s="392"/>
      <c r="B543" s="378"/>
      <c r="C543" s="378" t="s">
        <v>3925</v>
      </c>
      <c r="D543" s="52"/>
      <c r="E543" s="52"/>
      <c r="F543" s="354"/>
      <c r="G543" s="378" t="s">
        <v>4775</v>
      </c>
      <c r="H543" s="392" t="s">
        <v>3818</v>
      </c>
      <c r="I543" s="392" t="s">
        <v>820</v>
      </c>
      <c r="J543" s="392" t="s">
        <v>4776</v>
      </c>
      <c r="K543" s="366" t="s">
        <v>4777</v>
      </c>
      <c r="L543" s="390" t="s">
        <v>4778</v>
      </c>
      <c r="M543" s="371" t="s">
        <v>821</v>
      </c>
      <c r="N543" s="28">
        <v>41072</v>
      </c>
      <c r="O543" s="359" t="s">
        <v>2152</v>
      </c>
      <c r="P543" s="367">
        <v>2012</v>
      </c>
    </row>
    <row r="544" spans="1:20" s="15" customFormat="1" x14ac:dyDescent="0.2">
      <c r="A544" s="392"/>
      <c r="B544" s="378"/>
      <c r="C544" s="378" t="s">
        <v>6736</v>
      </c>
      <c r="D544" s="52"/>
      <c r="E544" s="52"/>
      <c r="F544" s="354"/>
      <c r="G544" s="530" t="s">
        <v>1727</v>
      </c>
      <c r="H544" s="425" t="s">
        <v>1579</v>
      </c>
      <c r="I544" s="425" t="s">
        <v>820</v>
      </c>
      <c r="J544" s="425" t="s">
        <v>1580</v>
      </c>
      <c r="K544" s="366" t="s">
        <v>1581</v>
      </c>
      <c r="L544" s="360" t="s">
        <v>1582</v>
      </c>
      <c r="M544" s="367" t="s">
        <v>821</v>
      </c>
      <c r="N544" s="28">
        <v>41194</v>
      </c>
      <c r="O544" s="359" t="s">
        <v>2152</v>
      </c>
      <c r="P544" s="367">
        <v>2012</v>
      </c>
    </row>
    <row r="545" spans="1:86" s="15" customFormat="1" x14ac:dyDescent="0.2">
      <c r="A545" s="368">
        <v>3049</v>
      </c>
      <c r="B545" s="138">
        <v>40057</v>
      </c>
      <c r="C545" s="66" t="s">
        <v>6096</v>
      </c>
      <c r="D545" s="15" t="s">
        <v>4955</v>
      </c>
      <c r="E545" s="46" t="s">
        <v>6201</v>
      </c>
      <c r="F545" s="359" t="s">
        <v>510</v>
      </c>
      <c r="G545" s="66" t="s">
        <v>2176</v>
      </c>
      <c r="H545" s="50" t="s">
        <v>820</v>
      </c>
      <c r="I545" s="50" t="s">
        <v>511</v>
      </c>
      <c r="J545" s="43">
        <v>8077676776</v>
      </c>
      <c r="K545" s="103"/>
      <c r="L545" s="15" t="s">
        <v>821</v>
      </c>
      <c r="M545" s="28">
        <v>38412</v>
      </c>
      <c r="O545" s="46">
        <v>2005</v>
      </c>
      <c r="P545" s="52"/>
      <c r="Q545" s="52"/>
      <c r="R545" s="52"/>
      <c r="S545" s="52"/>
      <c r="T545" s="52"/>
    </row>
    <row r="546" spans="1:86" s="15" customFormat="1" x14ac:dyDescent="0.2">
      <c r="A546" s="368">
        <v>779</v>
      </c>
      <c r="B546" s="138">
        <v>40483</v>
      </c>
      <c r="C546" s="66" t="s">
        <v>3117</v>
      </c>
      <c r="E546" s="46"/>
      <c r="F546" s="79" t="s">
        <v>4711</v>
      </c>
      <c r="G546" s="313" t="s">
        <v>4712</v>
      </c>
      <c r="H546" s="257" t="s">
        <v>832</v>
      </c>
      <c r="I546" s="257" t="s">
        <v>4713</v>
      </c>
      <c r="J546" s="260" t="s">
        <v>4714</v>
      </c>
      <c r="K546" s="83"/>
      <c r="L546" s="77" t="s">
        <v>834</v>
      </c>
      <c r="M546" s="80">
        <v>35551</v>
      </c>
      <c r="N546" s="52"/>
      <c r="O546" s="52"/>
      <c r="P546" s="76">
        <v>75</v>
      </c>
      <c r="Q546" s="52"/>
      <c r="R546" s="52"/>
      <c r="S546" s="52"/>
      <c r="T546" s="52"/>
    </row>
    <row r="547" spans="1:86" s="15" customFormat="1" x14ac:dyDescent="0.2">
      <c r="A547" s="368">
        <v>1993</v>
      </c>
      <c r="B547" s="238" t="s">
        <v>45</v>
      </c>
      <c r="C547" s="250" t="s">
        <v>2385</v>
      </c>
      <c r="D547" s="47" t="s">
        <v>46</v>
      </c>
      <c r="E547" s="47" t="s">
        <v>1163</v>
      </c>
      <c r="F547" s="52"/>
      <c r="G547" s="86"/>
      <c r="H547" s="133"/>
      <c r="I547" s="133"/>
      <c r="J547" s="133"/>
      <c r="K547" s="52"/>
      <c r="L547" s="52"/>
      <c r="M547" s="52"/>
      <c r="N547" s="52"/>
      <c r="O547" s="52"/>
      <c r="Q547" s="354" t="e">
        <f>ROUND((B547-Arcived!M771)/365,0)</f>
        <v>#VALUE!</v>
      </c>
      <c r="S547" s="52"/>
      <c r="T547" s="52"/>
    </row>
    <row r="548" spans="1:86" s="15" customFormat="1" x14ac:dyDescent="0.2">
      <c r="A548" s="140">
        <v>3226</v>
      </c>
      <c r="B548" s="138">
        <v>40299</v>
      </c>
      <c r="C548" s="66" t="s">
        <v>5478</v>
      </c>
      <c r="D548" s="15" t="s">
        <v>5479</v>
      </c>
      <c r="E548" s="46" t="s">
        <v>6201</v>
      </c>
      <c r="F548" s="52"/>
      <c r="G548" s="86"/>
      <c r="H548" s="133"/>
      <c r="I548" s="133"/>
      <c r="J548" s="52"/>
      <c r="K548" s="52"/>
      <c r="L548" s="52"/>
      <c r="M548" s="52"/>
      <c r="N548" s="52"/>
      <c r="O548" s="52"/>
      <c r="P548" s="52"/>
      <c r="Q548" s="52"/>
      <c r="R548" s="52"/>
      <c r="S548" s="52"/>
      <c r="T548" s="52"/>
    </row>
    <row r="549" spans="1:86" s="15" customFormat="1" x14ac:dyDescent="0.2">
      <c r="A549" s="368">
        <v>3016</v>
      </c>
      <c r="B549" s="138">
        <v>39630</v>
      </c>
      <c r="C549" s="65" t="s">
        <v>1752</v>
      </c>
      <c r="D549" s="354" t="s">
        <v>4731</v>
      </c>
      <c r="E549" s="354" t="s">
        <v>6201</v>
      </c>
      <c r="F549" s="15" t="s">
        <v>5156</v>
      </c>
      <c r="G549" s="66" t="s">
        <v>1011</v>
      </c>
      <c r="H549" s="50" t="s">
        <v>6198</v>
      </c>
      <c r="I549" s="50" t="s">
        <v>1556</v>
      </c>
      <c r="J549" s="192">
        <v>0</v>
      </c>
      <c r="K549" s="48"/>
      <c r="L549" s="15" t="s">
        <v>6199</v>
      </c>
      <c r="M549" s="92"/>
      <c r="N549" s="28">
        <v>39661</v>
      </c>
      <c r="O549" s="15" t="s">
        <v>2679</v>
      </c>
      <c r="P549" s="46">
        <v>2008</v>
      </c>
    </row>
    <row r="550" spans="1:86" x14ac:dyDescent="0.2">
      <c r="A550" s="368">
        <v>796</v>
      </c>
      <c r="B550" s="138">
        <v>40909</v>
      </c>
      <c r="C550" s="66" t="s">
        <v>2353</v>
      </c>
      <c r="D550" s="15" t="s">
        <v>2354</v>
      </c>
      <c r="E550" s="46" t="s">
        <v>6201</v>
      </c>
      <c r="F550" s="77" t="s">
        <v>1906</v>
      </c>
      <c r="G550" s="249" t="s">
        <v>1907</v>
      </c>
      <c r="H550" s="75" t="s">
        <v>6198</v>
      </c>
      <c r="I550" s="75" t="s">
        <v>1908</v>
      </c>
      <c r="J550" s="260">
        <v>2507687241</v>
      </c>
      <c r="K550" s="81"/>
      <c r="L550" s="77" t="s">
        <v>6199</v>
      </c>
      <c r="M550" s="80">
        <v>35551</v>
      </c>
      <c r="P550" s="76">
        <v>75</v>
      </c>
    </row>
    <row r="551" spans="1:86" s="15" customFormat="1" x14ac:dyDescent="0.2">
      <c r="A551" s="368">
        <v>3150</v>
      </c>
      <c r="B551" s="138">
        <v>40330</v>
      </c>
      <c r="C551" s="66" t="s">
        <v>6252</v>
      </c>
      <c r="D551" s="15" t="s">
        <v>5111</v>
      </c>
      <c r="E551" s="46" t="s">
        <v>6201</v>
      </c>
      <c r="F551" s="101" t="s">
        <v>4238</v>
      </c>
      <c r="G551" s="134" t="s">
        <v>1157</v>
      </c>
      <c r="H551" s="190" t="s">
        <v>1158</v>
      </c>
      <c r="I551" s="190" t="s">
        <v>4239</v>
      </c>
      <c r="J551" s="43">
        <v>7809969516</v>
      </c>
      <c r="K551" s="360" t="s">
        <v>4240</v>
      </c>
      <c r="L551" s="101" t="s">
        <v>1160</v>
      </c>
      <c r="M551" s="28">
        <v>40057</v>
      </c>
      <c r="O551" s="15">
        <v>2009</v>
      </c>
      <c r="Q551" s="52"/>
      <c r="R551" s="52"/>
      <c r="S551" s="52"/>
      <c r="T551" s="52"/>
      <c r="V551"/>
      <c r="W551"/>
      <c r="X551"/>
      <c r="Y551"/>
      <c r="Z551"/>
      <c r="AA551"/>
      <c r="AB551"/>
      <c r="AC551"/>
      <c r="AD551"/>
      <c r="AE551"/>
      <c r="AF551"/>
      <c r="AG551"/>
      <c r="AH551"/>
      <c r="AI551"/>
      <c r="AJ551"/>
      <c r="AK551"/>
      <c r="AL551"/>
      <c r="AM551"/>
      <c r="AN551"/>
      <c r="AO551"/>
      <c r="AP551"/>
      <c r="AQ551"/>
      <c r="AR551"/>
      <c r="AS551"/>
      <c r="AT551"/>
      <c r="AU551"/>
      <c r="AV551"/>
      <c r="AW551"/>
      <c r="AX551"/>
      <c r="AY551"/>
      <c r="AZ551"/>
      <c r="BA551"/>
      <c r="BB551"/>
      <c r="BC551"/>
      <c r="BD551"/>
      <c r="BE551"/>
      <c r="BF551"/>
      <c r="BG551"/>
      <c r="BH551"/>
      <c r="BI551"/>
      <c r="BJ551"/>
      <c r="BK551"/>
      <c r="BL551"/>
      <c r="BM551"/>
      <c r="BN551"/>
      <c r="BO551"/>
      <c r="BP551"/>
      <c r="BQ551"/>
      <c r="BR551"/>
      <c r="BS551"/>
      <c r="BT551"/>
      <c r="BU551"/>
      <c r="BV551"/>
      <c r="BW551"/>
      <c r="BX551"/>
      <c r="BY551"/>
      <c r="BZ551"/>
      <c r="CA551"/>
      <c r="CB551"/>
      <c r="CC551"/>
      <c r="CD551"/>
      <c r="CE551"/>
      <c r="CF551"/>
      <c r="CG551"/>
      <c r="CH551"/>
    </row>
    <row r="552" spans="1:86" s="15" customFormat="1" x14ac:dyDescent="0.2">
      <c r="A552" s="140">
        <v>3463</v>
      </c>
      <c r="B552" s="138">
        <v>40797</v>
      </c>
      <c r="C552" s="66" t="s">
        <v>2563</v>
      </c>
      <c r="D552" s="15" t="s">
        <v>5268</v>
      </c>
      <c r="E552" s="46" t="s">
        <v>6201</v>
      </c>
      <c r="F552" s="46" t="s">
        <v>308</v>
      </c>
      <c r="G552" s="308" t="s">
        <v>3299</v>
      </c>
      <c r="H552" s="185" t="s">
        <v>820</v>
      </c>
      <c r="I552" s="185" t="s">
        <v>309</v>
      </c>
      <c r="J552" s="43"/>
      <c r="K552" s="384" t="s">
        <v>310</v>
      </c>
      <c r="L552" s="46" t="s">
        <v>821</v>
      </c>
      <c r="M552" s="28">
        <v>40269</v>
      </c>
      <c r="N552" s="15" t="s">
        <v>3759</v>
      </c>
      <c r="O552" s="15">
        <v>2010</v>
      </c>
      <c r="Q552" s="52"/>
    </row>
    <row r="553" spans="1:86" s="15" customFormat="1" x14ac:dyDescent="0.2">
      <c r="A553" s="368">
        <v>2794</v>
      </c>
      <c r="B553" s="138">
        <v>41091</v>
      </c>
      <c r="C553" s="66" t="s">
        <v>2678</v>
      </c>
      <c r="F553" s="354" t="s">
        <v>6258</v>
      </c>
      <c r="G553" s="65" t="s">
        <v>3643</v>
      </c>
      <c r="H553" s="358" t="s">
        <v>857</v>
      </c>
      <c r="I553" s="358">
        <v>98273</v>
      </c>
      <c r="J553" s="261">
        <v>3607576809</v>
      </c>
      <c r="K553" s="23">
        <v>0</v>
      </c>
      <c r="L553" s="354" t="s">
        <v>2361</v>
      </c>
      <c r="M553" s="354"/>
      <c r="N553" s="361">
        <v>39304</v>
      </c>
      <c r="O553" s="354"/>
      <c r="P553" s="354"/>
      <c r="Q553" s="354">
        <f>ROUND((B553-N553)/365,0)</f>
        <v>5</v>
      </c>
      <c r="R553" s="354"/>
    </row>
    <row r="554" spans="1:86" s="15" customFormat="1" x14ac:dyDescent="0.2">
      <c r="A554" s="140">
        <v>3736</v>
      </c>
      <c r="B554" s="138">
        <v>41560</v>
      </c>
      <c r="C554" s="375" t="s">
        <v>2678</v>
      </c>
      <c r="D554" s="15" t="s">
        <v>5244</v>
      </c>
      <c r="E554" s="15" t="s">
        <v>6201</v>
      </c>
      <c r="F554" s="52"/>
      <c r="G554" s="86"/>
      <c r="H554" s="133"/>
      <c r="I554" s="133"/>
      <c r="J554" s="52"/>
      <c r="K554" s="52"/>
      <c r="L554" s="52"/>
      <c r="M554" s="52"/>
      <c r="N554" s="52"/>
      <c r="O554" s="52"/>
      <c r="P554" s="52"/>
      <c r="Q554" s="52"/>
      <c r="R554" s="52"/>
      <c r="S554" s="52"/>
      <c r="T554" s="52"/>
    </row>
    <row r="555" spans="1:86" s="15" customFormat="1" x14ac:dyDescent="0.2">
      <c r="A555" s="140">
        <v>3332</v>
      </c>
      <c r="B555" s="138">
        <v>40575</v>
      </c>
      <c r="C555" s="66" t="s">
        <v>4280</v>
      </c>
      <c r="D555" s="15" t="s">
        <v>4281</v>
      </c>
      <c r="E555" s="46" t="s">
        <v>1163</v>
      </c>
      <c r="F555" s="15" t="s">
        <v>2189</v>
      </c>
      <c r="G555" s="66" t="s">
        <v>1625</v>
      </c>
      <c r="H555" s="50" t="s">
        <v>6198</v>
      </c>
      <c r="I555" s="50" t="s">
        <v>966</v>
      </c>
      <c r="J555" s="43">
        <v>0</v>
      </c>
      <c r="K555" s="385" t="s">
        <v>2288</v>
      </c>
      <c r="L555" s="15" t="s">
        <v>6199</v>
      </c>
      <c r="M555" s="28">
        <v>34547</v>
      </c>
      <c r="N555" s="15" t="s">
        <v>2476</v>
      </c>
      <c r="O555" s="46">
        <v>1994</v>
      </c>
    </row>
    <row r="556" spans="1:86" s="15" customFormat="1" x14ac:dyDescent="0.2">
      <c r="A556" s="140">
        <v>3685</v>
      </c>
      <c r="B556" s="138">
        <v>41407</v>
      </c>
      <c r="C556" s="375" t="s">
        <v>392</v>
      </c>
      <c r="D556" s="359" t="s">
        <v>393</v>
      </c>
      <c r="E556" s="367" t="s">
        <v>6201</v>
      </c>
      <c r="F556" s="115" t="s">
        <v>1588</v>
      </c>
      <c r="G556" s="254" t="s">
        <v>1589</v>
      </c>
      <c r="H556" s="114" t="s">
        <v>832</v>
      </c>
      <c r="I556" s="114" t="s">
        <v>1590</v>
      </c>
      <c r="J556" s="154" t="s">
        <v>1591</v>
      </c>
      <c r="K556" s="155" t="s">
        <v>1592</v>
      </c>
      <c r="L556" s="115" t="s">
        <v>4661</v>
      </c>
      <c r="M556" s="156">
        <v>41225</v>
      </c>
      <c r="N556" s="115" t="s">
        <v>2996</v>
      </c>
      <c r="O556" s="115">
        <v>2012</v>
      </c>
    </row>
    <row r="557" spans="1:86" s="15" customFormat="1" x14ac:dyDescent="0.2">
      <c r="A557" s="73">
        <v>1898</v>
      </c>
      <c r="B557" s="237">
        <v>39083</v>
      </c>
      <c r="C557" s="249" t="s">
        <v>249</v>
      </c>
      <c r="D557" s="77" t="s">
        <v>250</v>
      </c>
      <c r="E557" s="77" t="s">
        <v>4717</v>
      </c>
      <c r="F557" s="79" t="s">
        <v>3722</v>
      </c>
      <c r="G557" s="313" t="s">
        <v>3723</v>
      </c>
      <c r="H557" s="257" t="s">
        <v>832</v>
      </c>
      <c r="I557" s="257" t="s">
        <v>3579</v>
      </c>
      <c r="J557" s="260" t="s">
        <v>3724</v>
      </c>
      <c r="K557" s="83"/>
      <c r="L557" s="77" t="s">
        <v>834</v>
      </c>
      <c r="M557" s="80">
        <v>37500</v>
      </c>
      <c r="N557" s="52"/>
      <c r="O557" s="52"/>
      <c r="P557" s="76"/>
      <c r="Q557" s="52"/>
      <c r="R557" s="52"/>
      <c r="S557" s="52"/>
      <c r="T557" s="52"/>
    </row>
    <row r="558" spans="1:86" s="15" customFormat="1" x14ac:dyDescent="0.2">
      <c r="A558" s="140">
        <v>3703</v>
      </c>
      <c r="B558" s="138">
        <v>41438</v>
      </c>
      <c r="C558" s="375" t="s">
        <v>2316</v>
      </c>
      <c r="D558" s="359" t="s">
        <v>2191</v>
      </c>
      <c r="E558" s="367" t="s">
        <v>6201</v>
      </c>
      <c r="F558" s="15" t="s">
        <v>4222</v>
      </c>
      <c r="G558" s="66" t="s">
        <v>6197</v>
      </c>
      <c r="H558" s="50" t="s">
        <v>6198</v>
      </c>
      <c r="I558" s="50" t="s">
        <v>2702</v>
      </c>
      <c r="J558" s="43" t="s">
        <v>2703</v>
      </c>
      <c r="K558" s="386"/>
      <c r="L558" s="15" t="s">
        <v>6199</v>
      </c>
      <c r="M558" s="28">
        <v>36892</v>
      </c>
      <c r="N558" s="15" t="s">
        <v>2476</v>
      </c>
      <c r="O558" s="46">
        <v>2000</v>
      </c>
    </row>
    <row r="559" spans="1:86" x14ac:dyDescent="0.2">
      <c r="A559" s="73">
        <v>2883</v>
      </c>
      <c r="B559" s="237">
        <v>39569</v>
      </c>
      <c r="C559" s="249" t="s">
        <v>3600</v>
      </c>
      <c r="D559" s="77" t="s">
        <v>5550</v>
      </c>
      <c r="E559" s="77" t="s">
        <v>6201</v>
      </c>
      <c r="F559" s="15" t="s">
        <v>446</v>
      </c>
      <c r="G559" s="66" t="s">
        <v>447</v>
      </c>
      <c r="H559" s="50" t="s">
        <v>6198</v>
      </c>
      <c r="I559" s="50" t="s">
        <v>448</v>
      </c>
      <c r="J559" s="192">
        <v>0</v>
      </c>
      <c r="K559" s="48">
        <v>0</v>
      </c>
      <c r="L559" s="15" t="s">
        <v>6199</v>
      </c>
      <c r="M559" s="67"/>
      <c r="N559" s="28">
        <v>39539</v>
      </c>
      <c r="O559" s="15"/>
      <c r="P559" s="15"/>
      <c r="Q559" s="354">
        <f>ROUND((B559-N559)/365,0)</f>
        <v>0</v>
      </c>
      <c r="R559" s="15"/>
      <c r="S559" s="15"/>
      <c r="T559" s="15"/>
    </row>
    <row r="560" spans="1:86" x14ac:dyDescent="0.2">
      <c r="A560" s="140">
        <v>3746</v>
      </c>
      <c r="B560" s="138">
        <v>41559</v>
      </c>
      <c r="C560" s="375" t="s">
        <v>2500</v>
      </c>
      <c r="D560" s="359" t="s">
        <v>1609</v>
      </c>
      <c r="E560" s="367" t="s">
        <v>6201</v>
      </c>
      <c r="F560" s="10" t="s">
        <v>3280</v>
      </c>
      <c r="G560" s="251" t="s">
        <v>3282</v>
      </c>
      <c r="H560" s="165" t="s">
        <v>832</v>
      </c>
      <c r="I560" s="165" t="s">
        <v>3283</v>
      </c>
      <c r="J560" s="43">
        <v>8192892687</v>
      </c>
      <c r="K560" s="385" t="s">
        <v>334</v>
      </c>
      <c r="L560" s="15" t="s">
        <v>4661</v>
      </c>
      <c r="M560" s="28">
        <v>38808</v>
      </c>
      <c r="N560" s="15" t="s">
        <v>2996</v>
      </c>
      <c r="O560" s="46">
        <v>2006</v>
      </c>
      <c r="P560" s="15"/>
      <c r="Q560" s="15"/>
      <c r="R560" s="15"/>
      <c r="S560" s="15"/>
      <c r="T560" s="15"/>
    </row>
    <row r="561" spans="1:86" x14ac:dyDescent="0.2">
      <c r="A561" s="140">
        <v>3439</v>
      </c>
      <c r="B561" s="138">
        <v>40766</v>
      </c>
      <c r="C561" s="66" t="s">
        <v>5286</v>
      </c>
      <c r="D561" s="15" t="s">
        <v>5287</v>
      </c>
      <c r="E561" s="46" t="s">
        <v>6201</v>
      </c>
      <c r="F561" s="15" t="s">
        <v>3183</v>
      </c>
      <c r="G561" s="66" t="s">
        <v>5404</v>
      </c>
      <c r="H561" s="50" t="s">
        <v>1158</v>
      </c>
      <c r="I561" s="50" t="s">
        <v>5405</v>
      </c>
      <c r="J561" s="43">
        <v>0</v>
      </c>
      <c r="K561" s="385" t="s">
        <v>223</v>
      </c>
      <c r="L561" s="15" t="s">
        <v>1160</v>
      </c>
      <c r="M561" s="28">
        <v>32568</v>
      </c>
      <c r="N561" s="15"/>
      <c r="O561" s="46">
        <v>1989</v>
      </c>
      <c r="P561" s="15"/>
      <c r="Q561" s="15"/>
      <c r="R561" s="15"/>
      <c r="S561" s="15"/>
      <c r="T561" s="15"/>
    </row>
    <row r="562" spans="1:86" x14ac:dyDescent="0.2">
      <c r="A562" s="62">
        <v>3121</v>
      </c>
      <c r="B562" s="138">
        <v>39904</v>
      </c>
      <c r="C562" s="66" t="s">
        <v>444</v>
      </c>
      <c r="D562" s="15" t="s">
        <v>445</v>
      </c>
      <c r="E562" s="46" t="s">
        <v>6201</v>
      </c>
      <c r="J562" s="52"/>
      <c r="Q562" s="15"/>
      <c r="R562" s="15"/>
      <c r="S562" s="15"/>
    </row>
    <row r="563" spans="1:86" x14ac:dyDescent="0.2">
      <c r="A563" s="73">
        <v>2632</v>
      </c>
      <c r="B563" s="237">
        <v>39083</v>
      </c>
      <c r="C563" s="249" t="s">
        <v>3604</v>
      </c>
      <c r="D563" s="77" t="s">
        <v>3605</v>
      </c>
      <c r="E563" s="77" t="s">
        <v>4717</v>
      </c>
      <c r="F563" s="15" t="s">
        <v>907</v>
      </c>
      <c r="G563" s="66" t="s">
        <v>3610</v>
      </c>
      <c r="H563" s="50" t="s">
        <v>832</v>
      </c>
      <c r="I563" s="50" t="s">
        <v>908</v>
      </c>
      <c r="J563" s="192" t="s">
        <v>909</v>
      </c>
      <c r="K563" s="48">
        <v>0</v>
      </c>
      <c r="L563" s="15" t="s">
        <v>834</v>
      </c>
      <c r="M563" s="67"/>
      <c r="N563" s="28">
        <v>39084</v>
      </c>
      <c r="O563" s="15"/>
      <c r="P563" s="15"/>
      <c r="Q563" s="354">
        <f>ROUND((B563-N563)/365,0)</f>
        <v>0</v>
      </c>
      <c r="R563" s="15"/>
      <c r="S563" s="354"/>
      <c r="T563" s="354"/>
    </row>
    <row r="564" spans="1:86" s="15" customFormat="1" x14ac:dyDescent="0.2">
      <c r="A564" s="140">
        <v>3752</v>
      </c>
      <c r="B564" s="138">
        <v>41559</v>
      </c>
      <c r="C564" s="375" t="s">
        <v>1577</v>
      </c>
      <c r="D564" s="359" t="s">
        <v>1578</v>
      </c>
      <c r="E564" s="367" t="s">
        <v>6201</v>
      </c>
      <c r="F564" s="60" t="s">
        <v>1874</v>
      </c>
      <c r="G564" s="375" t="s">
        <v>1625</v>
      </c>
      <c r="H564" s="370" t="s">
        <v>6198</v>
      </c>
      <c r="I564" s="370" t="s">
        <v>1875</v>
      </c>
      <c r="J564" s="366" t="s">
        <v>1876</v>
      </c>
      <c r="K564" s="390" t="s">
        <v>1877</v>
      </c>
      <c r="L564" s="359" t="s">
        <v>6199</v>
      </c>
      <c r="M564" s="28">
        <v>41011</v>
      </c>
      <c r="N564" s="359" t="s">
        <v>4495</v>
      </c>
      <c r="O564" s="367">
        <v>2012</v>
      </c>
      <c r="V564"/>
      <c r="W564"/>
      <c r="X564"/>
      <c r="Y564"/>
      <c r="Z564"/>
      <c r="AA564"/>
      <c r="AB564"/>
      <c r="AC564"/>
      <c r="AD564"/>
      <c r="AE564"/>
      <c r="AF564"/>
      <c r="AG564"/>
      <c r="AH564"/>
      <c r="AI564"/>
      <c r="AJ564"/>
      <c r="AK564"/>
      <c r="AL564"/>
      <c r="AM564"/>
      <c r="AN564"/>
      <c r="AO564"/>
      <c r="AP564"/>
      <c r="AQ564"/>
      <c r="AR564"/>
      <c r="AS564"/>
      <c r="AT564"/>
      <c r="AU564"/>
      <c r="AV564"/>
      <c r="AW564"/>
      <c r="AX564"/>
      <c r="AY564"/>
      <c r="AZ564"/>
      <c r="BA564"/>
      <c r="BB564"/>
      <c r="BC564"/>
      <c r="BD564"/>
      <c r="BE564"/>
      <c r="BF564"/>
      <c r="BG564"/>
      <c r="BH564"/>
      <c r="BI564"/>
      <c r="BJ564"/>
      <c r="BK564"/>
      <c r="BL564"/>
      <c r="BM564"/>
      <c r="BN564"/>
      <c r="BO564"/>
      <c r="BP564"/>
      <c r="BQ564"/>
      <c r="BR564"/>
      <c r="BS564"/>
      <c r="BT564"/>
      <c r="BU564"/>
      <c r="BV564"/>
      <c r="BW564"/>
      <c r="BX564"/>
      <c r="BY564"/>
      <c r="BZ564"/>
      <c r="CA564"/>
      <c r="CB564"/>
      <c r="CC564"/>
      <c r="CD564"/>
      <c r="CE564"/>
      <c r="CF564"/>
      <c r="CG564"/>
      <c r="CH564"/>
    </row>
    <row r="565" spans="1:86" customFormat="1" x14ac:dyDescent="0.2">
      <c r="A565" s="368">
        <v>3048</v>
      </c>
      <c r="B565" s="138">
        <v>41518</v>
      </c>
      <c r="C565" s="66" t="s">
        <v>5982</v>
      </c>
      <c r="D565" s="15" t="s">
        <v>5983</v>
      </c>
      <c r="E565" s="46" t="s">
        <v>6201</v>
      </c>
      <c r="F565" s="52"/>
      <c r="G565" s="86"/>
      <c r="H565" s="133"/>
      <c r="I565" s="133"/>
      <c r="J565" s="133"/>
      <c r="K565" s="52"/>
      <c r="L565" s="52"/>
      <c r="M565" s="52"/>
      <c r="N565" s="52"/>
      <c r="O565" s="52"/>
      <c r="P565" s="52"/>
      <c r="Q565" s="52"/>
      <c r="R565" s="52"/>
      <c r="S565" s="52"/>
      <c r="T565" s="52"/>
      <c r="V565" s="15"/>
      <c r="W565" s="15"/>
      <c r="X565" s="15"/>
      <c r="Y565" s="15"/>
      <c r="Z565" s="15"/>
      <c r="AA565" s="15"/>
      <c r="AB565" s="15"/>
      <c r="AC565" s="15"/>
      <c r="AD565" s="15"/>
      <c r="AE565" s="15"/>
      <c r="AF565" s="15"/>
      <c r="AG565" s="15"/>
      <c r="AH565" s="15"/>
      <c r="AI565" s="15"/>
      <c r="AJ565" s="15"/>
      <c r="AK565" s="15"/>
      <c r="AL565" s="15"/>
      <c r="AM565" s="15"/>
      <c r="AN565" s="15"/>
      <c r="AO565" s="15"/>
      <c r="AP565" s="15"/>
      <c r="AQ565" s="15"/>
      <c r="AR565" s="15"/>
      <c r="AS565" s="15"/>
      <c r="AT565" s="15"/>
      <c r="AU565" s="15"/>
      <c r="AV565" s="15"/>
      <c r="AW565" s="15"/>
      <c r="AX565" s="15"/>
      <c r="AY565" s="15"/>
      <c r="AZ565" s="15"/>
      <c r="BA565" s="15"/>
      <c r="BB565" s="15"/>
      <c r="BC565" s="15"/>
      <c r="BD565" s="15"/>
      <c r="BE565" s="15"/>
      <c r="BF565" s="15"/>
      <c r="BG565" s="15"/>
      <c r="BH565" s="15"/>
      <c r="BI565" s="15"/>
      <c r="BJ565" s="15"/>
      <c r="BK565" s="15"/>
      <c r="BL565" s="15"/>
      <c r="BM565" s="15"/>
      <c r="BN565" s="15"/>
      <c r="BO565" s="15"/>
      <c r="BP565" s="15"/>
      <c r="BQ565" s="15"/>
      <c r="BR565" s="15"/>
      <c r="BS565" s="15"/>
      <c r="BT565" s="15"/>
      <c r="BU565" s="15"/>
      <c r="BV565" s="15"/>
      <c r="BW565" s="15"/>
      <c r="BX565" s="15"/>
      <c r="BY565" s="15"/>
      <c r="BZ565" s="15"/>
      <c r="CA565" s="15"/>
      <c r="CB565" s="15"/>
      <c r="CC565" s="15"/>
      <c r="CD565" s="15"/>
      <c r="CE565" s="15"/>
      <c r="CF565" s="15"/>
      <c r="CG565" s="15"/>
      <c r="CH565" s="15"/>
    </row>
    <row r="566" spans="1:86" s="15" customFormat="1" x14ac:dyDescent="0.2">
      <c r="A566" s="140">
        <v>3591</v>
      </c>
      <c r="B566" s="138">
        <v>41091</v>
      </c>
      <c r="C566" s="66" t="s">
        <v>2920</v>
      </c>
      <c r="G566" s="66"/>
      <c r="H566" s="50"/>
      <c r="I566" s="50"/>
      <c r="Q566" s="15" t="s">
        <v>4581</v>
      </c>
    </row>
    <row r="567" spans="1:86" s="15" customFormat="1" x14ac:dyDescent="0.2">
      <c r="A567" s="140">
        <v>3751</v>
      </c>
      <c r="B567" s="138">
        <v>41560</v>
      </c>
      <c r="C567" s="375" t="s">
        <v>1575</v>
      </c>
      <c r="D567" s="359" t="s">
        <v>1576</v>
      </c>
      <c r="E567" s="367" t="s">
        <v>1163</v>
      </c>
      <c r="F567" s="359" t="s">
        <v>5160</v>
      </c>
      <c r="G567" s="375" t="s">
        <v>502</v>
      </c>
      <c r="H567" s="370" t="s">
        <v>820</v>
      </c>
      <c r="I567" s="370" t="s">
        <v>5161</v>
      </c>
      <c r="J567" s="43"/>
      <c r="K567" s="390" t="s">
        <v>4564</v>
      </c>
      <c r="L567" s="359" t="s">
        <v>821</v>
      </c>
      <c r="M567" s="28">
        <v>38904</v>
      </c>
      <c r="N567" s="359" t="s">
        <v>634</v>
      </c>
      <c r="O567" s="367">
        <v>2012</v>
      </c>
      <c r="U567"/>
    </row>
    <row r="568" spans="1:86" x14ac:dyDescent="0.2">
      <c r="A568" s="140">
        <v>3593</v>
      </c>
      <c r="B568" s="138">
        <v>41164</v>
      </c>
      <c r="C568" s="66" t="s">
        <v>3989</v>
      </c>
      <c r="D568" s="15" t="s">
        <v>4581</v>
      </c>
      <c r="E568" s="46" t="s">
        <v>4581</v>
      </c>
      <c r="F568" s="15" t="s">
        <v>4880</v>
      </c>
      <c r="G568" s="66" t="s">
        <v>4606</v>
      </c>
      <c r="H568" s="50" t="s">
        <v>820</v>
      </c>
      <c r="I568" s="50" t="s">
        <v>4881</v>
      </c>
      <c r="J568" s="43" t="s">
        <v>4882</v>
      </c>
      <c r="K568" s="390" t="s">
        <v>4883</v>
      </c>
      <c r="L568" s="15" t="s">
        <v>821</v>
      </c>
      <c r="M568" s="28">
        <v>40797</v>
      </c>
      <c r="N568" s="15" t="s">
        <v>4606</v>
      </c>
      <c r="O568" s="15">
        <v>2011</v>
      </c>
      <c r="P568" s="15"/>
      <c r="Q568" s="15"/>
      <c r="R568" s="15"/>
      <c r="S568" s="15"/>
      <c r="T568" s="15"/>
    </row>
    <row r="569" spans="1:86" x14ac:dyDescent="0.2">
      <c r="A569" s="159">
        <v>3400</v>
      </c>
      <c r="B569" s="241">
        <v>40705</v>
      </c>
      <c r="C569" s="66" t="s">
        <v>43</v>
      </c>
      <c r="D569" s="15" t="s">
        <v>4761</v>
      </c>
      <c r="E569" s="46" t="s">
        <v>6201</v>
      </c>
      <c r="J569" s="52"/>
    </row>
    <row r="570" spans="1:86" s="15" customFormat="1" x14ac:dyDescent="0.2">
      <c r="A570" s="370">
        <v>3321</v>
      </c>
      <c r="B570" s="138">
        <v>40483</v>
      </c>
      <c r="C570" s="66" t="s">
        <v>2180</v>
      </c>
      <c r="D570" s="15" t="s">
        <v>2181</v>
      </c>
      <c r="E570" s="46" t="s">
        <v>6201</v>
      </c>
      <c r="F570" s="15" t="s">
        <v>3558</v>
      </c>
      <c r="G570" s="66" t="s">
        <v>2133</v>
      </c>
      <c r="H570" s="50" t="s">
        <v>2926</v>
      </c>
      <c r="I570" s="50" t="s">
        <v>3559</v>
      </c>
      <c r="J570" s="43" t="s">
        <v>3560</v>
      </c>
      <c r="K570" s="126" t="s">
        <v>2585</v>
      </c>
      <c r="L570" s="15" t="s">
        <v>6199</v>
      </c>
      <c r="M570" s="28">
        <v>40369</v>
      </c>
      <c r="N570" s="15" t="s">
        <v>2586</v>
      </c>
      <c r="O570" s="15">
        <v>2010</v>
      </c>
      <c r="P570" s="52"/>
      <c r="Q570" s="52"/>
      <c r="R570" s="52"/>
      <c r="S570" s="52"/>
      <c r="T570" s="52"/>
    </row>
    <row r="571" spans="1:86" s="15" customFormat="1" x14ac:dyDescent="0.2">
      <c r="A571" s="370">
        <v>3312</v>
      </c>
      <c r="B571" s="138">
        <v>41214</v>
      </c>
      <c r="C571" s="66" t="s">
        <v>5959</v>
      </c>
      <c r="D571" s="15" t="s">
        <v>3974</v>
      </c>
      <c r="E571" s="46" t="s">
        <v>1163</v>
      </c>
      <c r="F571" s="15" t="s">
        <v>3536</v>
      </c>
      <c r="G571" s="66" t="s">
        <v>2225</v>
      </c>
      <c r="H571" s="50" t="s">
        <v>820</v>
      </c>
      <c r="I571" s="50" t="s">
        <v>4468</v>
      </c>
      <c r="J571" s="43" t="s">
        <v>4469</v>
      </c>
      <c r="K571" s="384" t="s">
        <v>4470</v>
      </c>
      <c r="L571" s="15" t="s">
        <v>821</v>
      </c>
      <c r="M571" s="28">
        <v>40339</v>
      </c>
      <c r="N571" s="15" t="s">
        <v>2696</v>
      </c>
      <c r="O571" s="15">
        <v>2010</v>
      </c>
      <c r="Q571" s="52"/>
      <c r="R571" s="52"/>
      <c r="S571" s="52"/>
      <c r="T571" s="52"/>
    </row>
    <row r="572" spans="1:86" s="15" customFormat="1" x14ac:dyDescent="0.2">
      <c r="A572" s="368">
        <v>2088</v>
      </c>
      <c r="B572" s="138">
        <v>40148</v>
      </c>
      <c r="C572" s="66" t="s">
        <v>5728</v>
      </c>
      <c r="D572" s="15" t="s">
        <v>5729</v>
      </c>
      <c r="E572" s="46" t="s">
        <v>6201</v>
      </c>
      <c r="F572" s="77" t="s">
        <v>5260</v>
      </c>
      <c r="G572" s="249" t="s">
        <v>5261</v>
      </c>
      <c r="H572" s="75" t="s">
        <v>820</v>
      </c>
      <c r="I572" s="75" t="s">
        <v>5262</v>
      </c>
      <c r="J572" s="260"/>
      <c r="K572" s="83"/>
      <c r="L572" s="79" t="s">
        <v>821</v>
      </c>
      <c r="M572" s="80">
        <v>37834</v>
      </c>
      <c r="N572" s="52"/>
      <c r="O572" s="52"/>
      <c r="P572" s="76"/>
      <c r="Q572" s="52"/>
      <c r="R572" s="52"/>
      <c r="S572" s="52"/>
      <c r="T572" s="52"/>
    </row>
    <row r="573" spans="1:86" s="15" customFormat="1" x14ac:dyDescent="0.2">
      <c r="A573" s="368">
        <v>2088</v>
      </c>
      <c r="B573" s="138">
        <v>40878</v>
      </c>
      <c r="C573" s="66" t="s">
        <v>5728</v>
      </c>
      <c r="D573" s="15" t="s">
        <v>5729</v>
      </c>
      <c r="E573" s="46" t="s">
        <v>6201</v>
      </c>
      <c r="F573" s="79" t="s">
        <v>3960</v>
      </c>
      <c r="G573" s="313" t="s">
        <v>3961</v>
      </c>
      <c r="H573" s="257" t="s">
        <v>6198</v>
      </c>
      <c r="I573" s="257" t="s">
        <v>3962</v>
      </c>
      <c r="J573" s="260" t="s">
        <v>3963</v>
      </c>
      <c r="K573" s="83"/>
      <c r="L573" s="77" t="s">
        <v>6199</v>
      </c>
      <c r="M573" s="82">
        <v>38018</v>
      </c>
      <c r="N573" s="52"/>
      <c r="O573" s="52"/>
      <c r="P573" s="52"/>
      <c r="Q573" s="52"/>
      <c r="R573" s="52"/>
      <c r="S573" s="52"/>
      <c r="T573" s="52"/>
    </row>
    <row r="574" spans="1:86" s="15" customFormat="1" x14ac:dyDescent="0.2">
      <c r="A574" s="140">
        <v>3347</v>
      </c>
      <c r="B574" s="138">
        <v>40603</v>
      </c>
      <c r="C574" s="66" t="s">
        <v>5916</v>
      </c>
      <c r="D574" s="15" t="s">
        <v>5917</v>
      </c>
      <c r="E574" s="46" t="s">
        <v>6201</v>
      </c>
      <c r="F574" s="53" t="s">
        <v>4158</v>
      </c>
      <c r="G574" s="310" t="s">
        <v>4159</v>
      </c>
      <c r="H574" s="189" t="s">
        <v>820</v>
      </c>
      <c r="I574" s="189" t="s">
        <v>4160</v>
      </c>
      <c r="J574" s="43">
        <v>9054080408</v>
      </c>
      <c r="K574" s="384" t="s">
        <v>5835</v>
      </c>
      <c r="L574" s="53" t="s">
        <v>821</v>
      </c>
      <c r="M574" s="28">
        <v>40057</v>
      </c>
      <c r="N574" s="15" t="s">
        <v>5927</v>
      </c>
      <c r="O574" s="15">
        <v>2009</v>
      </c>
    </row>
    <row r="575" spans="1:86" s="15" customFormat="1" x14ac:dyDescent="0.2">
      <c r="A575" s="368">
        <v>2506</v>
      </c>
      <c r="B575" s="138">
        <v>40087</v>
      </c>
      <c r="C575" s="66" t="s">
        <v>4741</v>
      </c>
      <c r="D575" s="15" t="s">
        <v>4223</v>
      </c>
      <c r="E575" s="15" t="s">
        <v>1163</v>
      </c>
      <c r="F575" s="15" t="s">
        <v>4499</v>
      </c>
      <c r="G575" s="66" t="s">
        <v>2196</v>
      </c>
      <c r="H575" s="50" t="s">
        <v>820</v>
      </c>
      <c r="I575" s="50" t="s">
        <v>4500</v>
      </c>
      <c r="J575" s="192" t="s">
        <v>4501</v>
      </c>
      <c r="K575" s="49" t="s">
        <v>4502</v>
      </c>
      <c r="L575" s="15" t="s">
        <v>821</v>
      </c>
      <c r="M575" s="92"/>
      <c r="N575" s="28">
        <v>39326</v>
      </c>
      <c r="P575" s="46">
        <v>2006</v>
      </c>
    </row>
    <row r="576" spans="1:86" s="15" customFormat="1" x14ac:dyDescent="0.2">
      <c r="A576" s="140">
        <v>3483</v>
      </c>
      <c r="B576" s="138">
        <v>40858</v>
      </c>
      <c r="C576" s="66" t="s">
        <v>4741</v>
      </c>
      <c r="F576" s="46" t="s">
        <v>4122</v>
      </c>
      <c r="G576" s="308" t="s">
        <v>92</v>
      </c>
      <c r="H576" s="185" t="s">
        <v>1957</v>
      </c>
      <c r="I576" s="50" t="s">
        <v>1958</v>
      </c>
      <c r="J576" s="43">
        <v>3607587313</v>
      </c>
      <c r="K576" s="390" t="s">
        <v>2850</v>
      </c>
      <c r="L576" s="117" t="s">
        <v>2361</v>
      </c>
      <c r="M576" s="28">
        <v>39934</v>
      </c>
      <c r="N576" s="15" t="s">
        <v>2476</v>
      </c>
      <c r="O576" s="46">
        <v>2009</v>
      </c>
    </row>
    <row r="577" spans="1:21" s="15" customFormat="1" x14ac:dyDescent="0.2">
      <c r="A577" s="140">
        <v>3469</v>
      </c>
      <c r="B577" s="138">
        <v>40827</v>
      </c>
      <c r="C577" s="66" t="s">
        <v>4211</v>
      </c>
      <c r="D577" s="15" t="s">
        <v>5479</v>
      </c>
      <c r="E577" s="46" t="s">
        <v>6201</v>
      </c>
      <c r="F577" s="15" t="s">
        <v>2845</v>
      </c>
      <c r="G577" s="66" t="s">
        <v>183</v>
      </c>
      <c r="H577" s="50" t="s">
        <v>820</v>
      </c>
      <c r="I577" s="192" t="s">
        <v>2844</v>
      </c>
      <c r="J577" s="23" t="s">
        <v>2843</v>
      </c>
      <c r="K577" s="132" t="s">
        <v>2842</v>
      </c>
      <c r="L577" s="52" t="s">
        <v>821</v>
      </c>
      <c r="M577" s="361">
        <v>39335</v>
      </c>
      <c r="N577" s="354"/>
      <c r="O577" s="46">
        <v>2011</v>
      </c>
    </row>
    <row r="578" spans="1:21" customFormat="1" x14ac:dyDescent="0.2">
      <c r="A578" s="368">
        <v>2649</v>
      </c>
      <c r="B578" s="138">
        <v>39904</v>
      </c>
      <c r="C578" s="66" t="s">
        <v>6239</v>
      </c>
      <c r="D578" s="15" t="s">
        <v>6240</v>
      </c>
      <c r="E578" s="46" t="s">
        <v>6201</v>
      </c>
      <c r="F578" s="77" t="s">
        <v>4147</v>
      </c>
      <c r="G578" s="249" t="s">
        <v>4148</v>
      </c>
      <c r="H578" s="75" t="s">
        <v>832</v>
      </c>
      <c r="I578" s="75" t="s">
        <v>4149</v>
      </c>
      <c r="J578" s="260">
        <v>8196934132</v>
      </c>
      <c r="K578" s="81"/>
      <c r="L578" s="77" t="s">
        <v>834</v>
      </c>
      <c r="M578" s="80" t="s">
        <v>4150</v>
      </c>
      <c r="N578" s="52"/>
      <c r="O578" s="52"/>
      <c r="P578" s="76">
        <v>90</v>
      </c>
      <c r="Q578" s="52"/>
      <c r="R578" s="52"/>
      <c r="S578" s="52"/>
      <c r="T578" s="52"/>
    </row>
    <row r="579" spans="1:21" x14ac:dyDescent="0.2">
      <c r="A579" s="140">
        <v>3264</v>
      </c>
      <c r="B579" s="138">
        <v>40360</v>
      </c>
      <c r="C579" s="66" t="s">
        <v>651</v>
      </c>
      <c r="D579" s="15" t="s">
        <v>652</v>
      </c>
      <c r="E579" s="46" t="s">
        <v>6201</v>
      </c>
      <c r="F579" s="46" t="s">
        <v>2560</v>
      </c>
      <c r="G579" s="308" t="s">
        <v>2561</v>
      </c>
      <c r="H579" s="185" t="s">
        <v>1158</v>
      </c>
      <c r="I579" s="185" t="s">
        <v>2562</v>
      </c>
      <c r="J579" s="43">
        <v>4039958292</v>
      </c>
      <c r="K579" s="125" t="s">
        <v>2505</v>
      </c>
      <c r="L579" s="46" t="s">
        <v>1160</v>
      </c>
      <c r="M579" s="28">
        <v>40299</v>
      </c>
      <c r="N579" s="15" t="s">
        <v>2472</v>
      </c>
      <c r="O579" s="15">
        <v>2010</v>
      </c>
      <c r="P579" s="15"/>
    </row>
    <row r="580" spans="1:21" x14ac:dyDescent="0.2">
      <c r="A580" s="73">
        <v>2636</v>
      </c>
      <c r="B580" s="237">
        <v>39479</v>
      </c>
      <c r="C580" s="249" t="s">
        <v>5505</v>
      </c>
      <c r="D580" s="77" t="s">
        <v>892</v>
      </c>
      <c r="E580" s="77" t="s">
        <v>6201</v>
      </c>
      <c r="F580" s="77" t="s">
        <v>112</v>
      </c>
      <c r="G580" s="249" t="s">
        <v>4900</v>
      </c>
      <c r="H580" s="75" t="s">
        <v>1174</v>
      </c>
      <c r="I580" s="75" t="s">
        <v>4901</v>
      </c>
      <c r="J580" s="260"/>
      <c r="K580" s="78"/>
      <c r="L580" s="79" t="s">
        <v>1160</v>
      </c>
      <c r="M580" s="80">
        <v>39084</v>
      </c>
      <c r="N580" s="77"/>
      <c r="P580" s="76">
        <v>90</v>
      </c>
      <c r="S580" s="77"/>
      <c r="T580" s="77"/>
    </row>
    <row r="581" spans="1:21" s="15" customFormat="1" x14ac:dyDescent="0.2">
      <c r="A581" s="73">
        <v>2537</v>
      </c>
      <c r="B581" s="237">
        <v>39114</v>
      </c>
      <c r="C581" s="249" t="s">
        <v>5342</v>
      </c>
      <c r="D581" s="77" t="s">
        <v>5343</v>
      </c>
      <c r="E581" s="77" t="s">
        <v>4717</v>
      </c>
      <c r="F581" s="15" t="s">
        <v>816</v>
      </c>
      <c r="G581" s="66" t="s">
        <v>2243</v>
      </c>
      <c r="H581" s="50" t="s">
        <v>2369</v>
      </c>
      <c r="I581" s="50" t="s">
        <v>2244</v>
      </c>
      <c r="J581" s="192">
        <v>9028839127</v>
      </c>
      <c r="K581" s="48">
        <v>0</v>
      </c>
      <c r="L581" s="15" t="s">
        <v>834</v>
      </c>
      <c r="M581" s="67"/>
      <c r="N581" s="28">
        <v>38838</v>
      </c>
      <c r="P581" s="46">
        <v>2006</v>
      </c>
      <c r="Q581" s="354">
        <f>ROUND((B581-N581)/365,0)</f>
        <v>1</v>
      </c>
      <c r="S581" s="354"/>
      <c r="T581" s="354"/>
    </row>
    <row r="582" spans="1:21" s="15" customFormat="1" x14ac:dyDescent="0.2">
      <c r="A582" s="73">
        <v>2831</v>
      </c>
      <c r="B582" s="237">
        <v>39448</v>
      </c>
      <c r="C582" s="249" t="s">
        <v>189</v>
      </c>
      <c r="D582" s="77" t="s">
        <v>190</v>
      </c>
      <c r="E582" s="77" t="s">
        <v>6201</v>
      </c>
      <c r="F582" s="52" t="s">
        <v>2295</v>
      </c>
      <c r="G582" s="86" t="s">
        <v>5435</v>
      </c>
      <c r="H582" s="133" t="s">
        <v>820</v>
      </c>
      <c r="I582" s="133" t="s">
        <v>2296</v>
      </c>
      <c r="J582" s="262" t="s">
        <v>2297</v>
      </c>
      <c r="K582" s="85" t="s">
        <v>2298</v>
      </c>
      <c r="L582" s="52" t="s">
        <v>821</v>
      </c>
      <c r="M582" s="52"/>
      <c r="N582" s="28">
        <v>39356</v>
      </c>
      <c r="O582" s="52"/>
      <c r="P582" s="52"/>
      <c r="Q582" s="354" t="e">
        <f>#N/A</f>
        <v>#N/A</v>
      </c>
      <c r="R582" s="52"/>
      <c r="U582"/>
    </row>
    <row r="583" spans="1:21" s="15" customFormat="1" x14ac:dyDescent="0.2">
      <c r="A583" s="140">
        <v>3459</v>
      </c>
      <c r="B583" s="138">
        <v>41528</v>
      </c>
      <c r="C583" s="66" t="s">
        <v>5659</v>
      </c>
      <c r="D583" s="15" t="s">
        <v>1124</v>
      </c>
      <c r="E583" s="46" t="s">
        <v>6201</v>
      </c>
      <c r="F583" s="52"/>
      <c r="G583" s="86"/>
      <c r="H583" s="133"/>
      <c r="I583" s="133"/>
      <c r="J583" s="52"/>
      <c r="K583" s="52"/>
      <c r="L583" s="52"/>
      <c r="M583" s="52"/>
      <c r="N583" s="52"/>
      <c r="O583" s="52"/>
      <c r="P583" s="52"/>
      <c r="Q583" s="52"/>
      <c r="R583" s="52"/>
      <c r="S583" s="52"/>
      <c r="T583" s="52"/>
      <c r="U583" s="52"/>
    </row>
    <row r="584" spans="1:21" s="15" customFormat="1" x14ac:dyDescent="0.2">
      <c r="A584" s="140">
        <v>3355</v>
      </c>
      <c r="B584" s="138">
        <v>41365</v>
      </c>
      <c r="C584" s="66" t="s">
        <v>2280</v>
      </c>
      <c r="D584" s="15" t="s">
        <v>5983</v>
      </c>
      <c r="E584" s="46" t="s">
        <v>6201</v>
      </c>
      <c r="F584" s="15" t="s">
        <v>1950</v>
      </c>
      <c r="G584" s="66" t="s">
        <v>1812</v>
      </c>
      <c r="H584" s="50" t="s">
        <v>820</v>
      </c>
      <c r="I584" s="50" t="s">
        <v>1951</v>
      </c>
      <c r="J584" s="43" t="s">
        <v>1952</v>
      </c>
      <c r="K584" s="384" t="s">
        <v>1953</v>
      </c>
      <c r="L584" s="15" t="s">
        <v>821</v>
      </c>
      <c r="M584" s="28">
        <v>40431</v>
      </c>
      <c r="O584" s="15">
        <v>2010</v>
      </c>
      <c r="U584" s="52"/>
    </row>
    <row r="585" spans="1:21" s="15" customFormat="1" x14ac:dyDescent="0.2">
      <c r="A585" s="73">
        <v>2660</v>
      </c>
      <c r="B585" s="237">
        <v>39173</v>
      </c>
      <c r="C585" s="249" t="s">
        <v>196</v>
      </c>
      <c r="D585" s="77" t="s">
        <v>288</v>
      </c>
      <c r="E585" s="77" t="s">
        <v>1163</v>
      </c>
      <c r="F585" s="15" t="s">
        <v>772</v>
      </c>
      <c r="G585" s="66" t="s">
        <v>5435</v>
      </c>
      <c r="H585" s="50" t="s">
        <v>820</v>
      </c>
      <c r="I585" s="50" t="s">
        <v>773</v>
      </c>
      <c r="J585" s="192">
        <v>0</v>
      </c>
      <c r="K585" s="360" t="s">
        <v>774</v>
      </c>
      <c r="L585" s="15" t="s">
        <v>821</v>
      </c>
      <c r="M585" s="67"/>
      <c r="N585" s="28">
        <v>39197</v>
      </c>
      <c r="Q585" s="354" t="e">
        <f>#N/A</f>
        <v>#N/A</v>
      </c>
      <c r="S585" s="354"/>
      <c r="T585" s="354"/>
    </row>
    <row r="586" spans="1:21" x14ac:dyDescent="0.2">
      <c r="A586" s="140">
        <v>3281</v>
      </c>
      <c r="B586" s="138">
        <v>40787</v>
      </c>
      <c r="C586" s="86" t="s">
        <v>6347</v>
      </c>
      <c r="D586" s="52" t="s">
        <v>6290</v>
      </c>
      <c r="E586" s="53" t="s">
        <v>6201</v>
      </c>
      <c r="J586" s="52"/>
    </row>
    <row r="587" spans="1:21" x14ac:dyDescent="0.2">
      <c r="A587" s="140">
        <v>3511</v>
      </c>
      <c r="B587" s="138">
        <v>40980</v>
      </c>
      <c r="C587" s="66" t="s">
        <v>5690</v>
      </c>
      <c r="D587" s="15" t="s">
        <v>5691</v>
      </c>
      <c r="E587" s="46" t="s">
        <v>1163</v>
      </c>
      <c r="F587" s="15" t="s">
        <v>4431</v>
      </c>
      <c r="G587" s="66" t="s">
        <v>3299</v>
      </c>
      <c r="H587" s="50" t="s">
        <v>820</v>
      </c>
      <c r="I587" s="50" t="s">
        <v>5339</v>
      </c>
      <c r="J587" s="43" t="s">
        <v>4432</v>
      </c>
      <c r="K587" s="384" t="s">
        <v>4433</v>
      </c>
      <c r="L587" s="15" t="s">
        <v>821</v>
      </c>
      <c r="M587" s="28">
        <v>40339</v>
      </c>
      <c r="N587" s="15" t="s">
        <v>2510</v>
      </c>
      <c r="O587" s="46">
        <v>2010</v>
      </c>
      <c r="P587" s="15"/>
      <c r="Q587" s="15"/>
      <c r="R587" s="15"/>
      <c r="S587" s="15"/>
      <c r="T587" s="15"/>
    </row>
    <row r="588" spans="1:21" x14ac:dyDescent="0.2">
      <c r="A588" s="140">
        <v>3239</v>
      </c>
      <c r="B588" s="138">
        <v>40299</v>
      </c>
      <c r="C588" s="66" t="s">
        <v>4834</v>
      </c>
      <c r="D588" s="15" t="s">
        <v>675</v>
      </c>
      <c r="E588" s="377" t="s">
        <v>6201</v>
      </c>
      <c r="F588" s="46" t="s">
        <v>6245</v>
      </c>
      <c r="G588" s="308" t="s">
        <v>5998</v>
      </c>
      <c r="H588" s="185" t="s">
        <v>1005</v>
      </c>
      <c r="I588" s="185" t="s">
        <v>5999</v>
      </c>
      <c r="J588" s="43">
        <v>9028947363</v>
      </c>
      <c r="K588" s="125" t="s">
        <v>6246</v>
      </c>
      <c r="L588" s="46" t="s">
        <v>834</v>
      </c>
      <c r="M588" s="28">
        <v>40269</v>
      </c>
      <c r="N588" s="15" t="s">
        <v>6247</v>
      </c>
      <c r="O588" s="15">
        <v>2010</v>
      </c>
      <c r="P588" s="15"/>
      <c r="Q588" s="15"/>
    </row>
    <row r="589" spans="1:21" s="60" customFormat="1" x14ac:dyDescent="0.2">
      <c r="A589" s="368">
        <v>3050</v>
      </c>
      <c r="B589" s="138">
        <v>39692</v>
      </c>
      <c r="C589" s="65" t="s">
        <v>292</v>
      </c>
      <c r="D589" s="354" t="s">
        <v>74</v>
      </c>
      <c r="E589" s="354" t="s">
        <v>6201</v>
      </c>
      <c r="F589" s="15" t="s">
        <v>3872</v>
      </c>
      <c r="G589" s="66" t="s">
        <v>3873</v>
      </c>
      <c r="H589" s="50" t="s">
        <v>3573</v>
      </c>
      <c r="I589" s="50" t="s">
        <v>3874</v>
      </c>
      <c r="J589" s="43">
        <v>7094371728</v>
      </c>
      <c r="K589" s="360" t="s">
        <v>2999</v>
      </c>
      <c r="L589" s="15" t="s">
        <v>834</v>
      </c>
      <c r="M589" s="28">
        <v>38443</v>
      </c>
      <c r="N589" s="15"/>
      <c r="O589" s="46">
        <v>2005</v>
      </c>
      <c r="P589" s="52"/>
      <c r="Q589" s="52"/>
      <c r="R589" s="52"/>
      <c r="S589" s="52"/>
      <c r="T589" s="52"/>
    </row>
    <row r="590" spans="1:21" x14ac:dyDescent="0.2">
      <c r="A590" s="73">
        <v>2203</v>
      </c>
      <c r="B590" s="237">
        <v>39295</v>
      </c>
      <c r="C590" s="249" t="s">
        <v>295</v>
      </c>
      <c r="D590" s="77" t="s">
        <v>296</v>
      </c>
      <c r="E590" s="77" t="s">
        <v>6201</v>
      </c>
      <c r="F590" s="77" t="s">
        <v>775</v>
      </c>
      <c r="G590" s="249" t="s">
        <v>776</v>
      </c>
      <c r="H590" s="75" t="s">
        <v>820</v>
      </c>
      <c r="I590" s="75" t="s">
        <v>777</v>
      </c>
      <c r="J590" s="260">
        <v>5199779362</v>
      </c>
      <c r="K590" s="81"/>
      <c r="L590" s="79" t="s">
        <v>821</v>
      </c>
      <c r="M590" s="82">
        <v>38384</v>
      </c>
    </row>
    <row r="591" spans="1:21" x14ac:dyDescent="0.2">
      <c r="A591" s="140">
        <v>2634</v>
      </c>
      <c r="B591" s="152">
        <v>40584</v>
      </c>
      <c r="C591" s="249" t="s">
        <v>148</v>
      </c>
      <c r="D591" s="15"/>
      <c r="E591" s="15"/>
      <c r="F591" s="77" t="s">
        <v>5459</v>
      </c>
      <c r="G591" s="249" t="s">
        <v>875</v>
      </c>
      <c r="H591" s="75" t="s">
        <v>6198</v>
      </c>
      <c r="I591" s="75" t="s">
        <v>5460</v>
      </c>
      <c r="J591" s="260" t="s">
        <v>5461</v>
      </c>
      <c r="K591" s="78" t="s">
        <v>5462</v>
      </c>
      <c r="L591" s="79" t="s">
        <v>6199</v>
      </c>
      <c r="M591" s="80">
        <v>39084</v>
      </c>
      <c r="P591" s="76">
        <v>90</v>
      </c>
    </row>
    <row r="592" spans="1:21" s="15" customFormat="1" x14ac:dyDescent="0.2">
      <c r="A592" s="370">
        <v>3748</v>
      </c>
      <c r="B592" s="138">
        <v>41560</v>
      </c>
      <c r="C592" s="375" t="s">
        <v>1566</v>
      </c>
      <c r="D592" s="359" t="s">
        <v>1567</v>
      </c>
      <c r="E592" s="367" t="s">
        <v>6201</v>
      </c>
      <c r="G592" s="66"/>
      <c r="H592" s="50"/>
      <c r="I592" s="50"/>
    </row>
    <row r="593" spans="1:86" s="15" customFormat="1" x14ac:dyDescent="0.2">
      <c r="A593" s="140">
        <v>3278</v>
      </c>
      <c r="B593" s="138">
        <v>40391</v>
      </c>
      <c r="C593" s="118" t="s">
        <v>23</v>
      </c>
      <c r="D593" s="99" t="s">
        <v>24</v>
      </c>
      <c r="E593" s="101" t="s">
        <v>6201</v>
      </c>
      <c r="F593" s="15" t="s">
        <v>6382</v>
      </c>
      <c r="G593" s="66" t="s">
        <v>4733</v>
      </c>
      <c r="H593" s="50" t="s">
        <v>820</v>
      </c>
      <c r="I593" s="50" t="s">
        <v>1247</v>
      </c>
      <c r="J593" s="43" t="s">
        <v>5412</v>
      </c>
      <c r="K593" s="384" t="s">
        <v>5413</v>
      </c>
      <c r="L593" s="15" t="s">
        <v>821</v>
      </c>
      <c r="M593" s="28">
        <v>40308</v>
      </c>
      <c r="N593" s="15" t="s">
        <v>2662</v>
      </c>
      <c r="O593" s="15">
        <v>2010</v>
      </c>
      <c r="Q593" s="52"/>
      <c r="R593" s="52"/>
      <c r="S593" s="52"/>
      <c r="T593" s="52"/>
    </row>
    <row r="594" spans="1:86" s="10" customFormat="1" x14ac:dyDescent="0.2">
      <c r="A594" s="140">
        <v>3626</v>
      </c>
      <c r="B594" s="138">
        <v>41225</v>
      </c>
      <c r="C594" s="66" t="s">
        <v>23</v>
      </c>
      <c r="D594" s="15" t="s">
        <v>24</v>
      </c>
      <c r="E594" s="46" t="s">
        <v>6201</v>
      </c>
      <c r="F594" s="15" t="s">
        <v>5086</v>
      </c>
      <c r="G594" s="66" t="s">
        <v>1200</v>
      </c>
      <c r="H594" s="50" t="s">
        <v>4386</v>
      </c>
      <c r="I594" s="50" t="s">
        <v>1201</v>
      </c>
      <c r="J594" s="43" t="s">
        <v>5087</v>
      </c>
      <c r="K594" s="390" t="s">
        <v>5088</v>
      </c>
      <c r="L594" s="15" t="s">
        <v>1160</v>
      </c>
      <c r="M594" s="28">
        <v>40827</v>
      </c>
      <c r="N594" s="15" t="s">
        <v>3000</v>
      </c>
      <c r="O594" s="15">
        <v>2011</v>
      </c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  <c r="AA594" s="15"/>
      <c r="AB594" s="15"/>
      <c r="AC594" s="15"/>
      <c r="AD594" s="15"/>
      <c r="AE594" s="15"/>
      <c r="AF594" s="15"/>
      <c r="AG594" s="15"/>
      <c r="AH594" s="15"/>
      <c r="AI594" s="15"/>
      <c r="AJ594" s="15"/>
      <c r="AK594" s="15"/>
      <c r="AL594" s="15"/>
      <c r="AM594" s="15"/>
      <c r="AN594" s="15"/>
      <c r="AO594" s="15"/>
      <c r="AP594" s="15"/>
      <c r="AQ594" s="15"/>
      <c r="AR594" s="15"/>
      <c r="AS594" s="15"/>
      <c r="AT594" s="15"/>
      <c r="AU594" s="15"/>
      <c r="AV594" s="15"/>
      <c r="AW594" s="15"/>
      <c r="AX594" s="15"/>
      <c r="AY594" s="15"/>
      <c r="AZ594" s="15"/>
      <c r="BA594" s="15"/>
      <c r="BB594" s="15"/>
      <c r="BC594" s="15"/>
      <c r="BD594" s="15"/>
      <c r="BE594" s="15"/>
      <c r="BF594" s="15"/>
      <c r="BG594" s="15"/>
      <c r="BH594" s="15"/>
      <c r="BI594" s="15"/>
      <c r="BJ594" s="15"/>
      <c r="BK594" s="15"/>
      <c r="BL594" s="15"/>
      <c r="BM594" s="15"/>
      <c r="BN594" s="15"/>
      <c r="BO594" s="15"/>
      <c r="BP594" s="15"/>
      <c r="BQ594" s="15"/>
      <c r="BR594" s="15"/>
      <c r="BS594" s="15"/>
      <c r="BT594" s="15"/>
      <c r="BU594" s="15"/>
      <c r="BV594" s="15"/>
      <c r="BW594" s="15"/>
      <c r="BX594" s="15"/>
      <c r="BY594" s="15"/>
      <c r="BZ594" s="15"/>
      <c r="CA594" s="15"/>
      <c r="CB594" s="15"/>
      <c r="CC594" s="15"/>
      <c r="CD594" s="15"/>
      <c r="CE594" s="15"/>
      <c r="CF594" s="15"/>
      <c r="CG594" s="15"/>
      <c r="CH594" s="15"/>
    </row>
    <row r="595" spans="1:86" s="15" customFormat="1" x14ac:dyDescent="0.2">
      <c r="A595" s="368">
        <v>3100</v>
      </c>
      <c r="B595" s="138">
        <v>40179</v>
      </c>
      <c r="C595" s="66" t="s">
        <v>1262</v>
      </c>
      <c r="D595" s="15" t="s">
        <v>1263</v>
      </c>
      <c r="E595" s="46" t="s">
        <v>1163</v>
      </c>
      <c r="F595" s="46" t="s">
        <v>32</v>
      </c>
      <c r="G595" s="308" t="s">
        <v>3607</v>
      </c>
      <c r="H595" s="185" t="s">
        <v>6198</v>
      </c>
      <c r="I595" s="185" t="s">
        <v>33</v>
      </c>
      <c r="J595" s="43">
        <v>6046188424</v>
      </c>
      <c r="K595" s="360" t="s">
        <v>34</v>
      </c>
      <c r="L595" s="46" t="s">
        <v>6199</v>
      </c>
      <c r="M595" s="28">
        <v>39965</v>
      </c>
      <c r="N595" s="10"/>
      <c r="O595" s="46">
        <v>2009</v>
      </c>
      <c r="Q595" s="52"/>
      <c r="R595" s="52"/>
      <c r="S595" s="52"/>
      <c r="T595" s="52"/>
    </row>
    <row r="596" spans="1:86" s="15" customFormat="1" x14ac:dyDescent="0.2">
      <c r="A596" s="73">
        <v>2878</v>
      </c>
      <c r="B596" s="237">
        <v>39569</v>
      </c>
      <c r="C596" s="249" t="s">
        <v>300</v>
      </c>
      <c r="D596" s="77" t="s">
        <v>1898</v>
      </c>
      <c r="E596" s="77" t="s">
        <v>6201</v>
      </c>
      <c r="F596" s="354" t="s">
        <v>1987</v>
      </c>
      <c r="G596" s="65" t="s">
        <v>6202</v>
      </c>
      <c r="H596" s="358" t="s">
        <v>6198</v>
      </c>
      <c r="I596" s="358" t="s">
        <v>1988</v>
      </c>
      <c r="J596" s="261">
        <v>0</v>
      </c>
      <c r="K596" s="23">
        <v>0</v>
      </c>
      <c r="L596" s="354" t="s">
        <v>6199</v>
      </c>
      <c r="M596" s="354"/>
      <c r="N596" s="361">
        <v>39387</v>
      </c>
      <c r="O596" s="354"/>
      <c r="P596" s="354"/>
      <c r="Q596" s="354" t="e">
        <f>#N/A</f>
        <v>#N/A</v>
      </c>
      <c r="R596" s="354"/>
    </row>
    <row r="597" spans="1:86" customFormat="1" x14ac:dyDescent="0.2">
      <c r="A597" s="368">
        <v>3131</v>
      </c>
      <c r="B597" s="138">
        <v>41030</v>
      </c>
      <c r="C597" s="66" t="s">
        <v>5045</v>
      </c>
      <c r="D597" s="15" t="s">
        <v>771</v>
      </c>
      <c r="E597" s="46" t="s">
        <v>6201</v>
      </c>
      <c r="F597" s="53" t="s">
        <v>5107</v>
      </c>
      <c r="G597" s="310" t="s">
        <v>183</v>
      </c>
      <c r="H597" s="189" t="s">
        <v>820</v>
      </c>
      <c r="I597" s="189" t="s">
        <v>5108</v>
      </c>
      <c r="J597" s="43">
        <v>9052526913</v>
      </c>
      <c r="K597" s="360" t="s">
        <v>2163</v>
      </c>
      <c r="L597" s="53" t="s">
        <v>821</v>
      </c>
      <c r="M597" s="28">
        <v>40026</v>
      </c>
      <c r="N597" s="15" t="s">
        <v>502</v>
      </c>
      <c r="O597" s="15">
        <v>2009</v>
      </c>
      <c r="P597" s="15"/>
      <c r="Q597" s="52"/>
      <c r="R597" s="52"/>
      <c r="S597" s="52"/>
      <c r="T597" s="52"/>
      <c r="V597" s="15"/>
      <c r="W597" s="15"/>
      <c r="X597" s="15"/>
      <c r="Y597" s="15"/>
      <c r="Z597" s="15"/>
      <c r="AA597" s="15"/>
      <c r="AB597" s="15"/>
      <c r="AC597" s="15"/>
      <c r="AD597" s="15"/>
      <c r="AE597" s="15"/>
      <c r="AF597" s="15"/>
      <c r="AG597" s="15"/>
      <c r="AH597" s="15"/>
      <c r="AI597" s="15"/>
      <c r="AJ597" s="15"/>
      <c r="AK597" s="15"/>
      <c r="AL597" s="15"/>
      <c r="AM597" s="15"/>
      <c r="AN597" s="15"/>
      <c r="AO597" s="15"/>
      <c r="AP597" s="15"/>
      <c r="AQ597" s="15"/>
      <c r="AR597" s="15"/>
      <c r="AS597" s="15"/>
      <c r="AT597" s="15"/>
      <c r="AU597" s="15"/>
      <c r="AV597" s="15"/>
      <c r="AW597" s="15"/>
      <c r="AX597" s="15"/>
      <c r="AY597" s="15"/>
      <c r="AZ597" s="15"/>
      <c r="BA597" s="15"/>
      <c r="BB597" s="15"/>
      <c r="BC597" s="15"/>
      <c r="BD597" s="15"/>
      <c r="BE597" s="15"/>
      <c r="BF597" s="15"/>
      <c r="BG597" s="15"/>
      <c r="BH597" s="15"/>
      <c r="BI597" s="15"/>
      <c r="BJ597" s="15"/>
      <c r="BK597" s="15"/>
      <c r="BL597" s="15"/>
      <c r="BM597" s="15"/>
      <c r="BN597" s="15"/>
      <c r="BO597" s="15"/>
      <c r="BP597" s="15"/>
      <c r="BQ597" s="15"/>
      <c r="BR597" s="15"/>
      <c r="BS597" s="15"/>
      <c r="BT597" s="15"/>
      <c r="BU597" s="15"/>
      <c r="BV597" s="15"/>
      <c r="BW597" s="15"/>
      <c r="BX597" s="15"/>
      <c r="BY597" s="15"/>
      <c r="BZ597" s="15"/>
      <c r="CA597" s="15"/>
      <c r="CB597" s="15"/>
      <c r="CC597" s="15"/>
      <c r="CD597" s="15"/>
      <c r="CE597" s="15"/>
      <c r="CF597" s="15"/>
      <c r="CG597" s="15"/>
      <c r="CH597" s="15"/>
    </row>
    <row r="598" spans="1:86" s="15" customFormat="1" x14ac:dyDescent="0.2">
      <c r="A598" s="235">
        <v>3059</v>
      </c>
      <c r="B598" s="239">
        <v>39722</v>
      </c>
      <c r="C598" s="86" t="s">
        <v>2294</v>
      </c>
      <c r="D598" s="52" t="s">
        <v>754</v>
      </c>
      <c r="E598" s="52" t="s">
        <v>6201</v>
      </c>
      <c r="F598" s="46" t="s">
        <v>5490</v>
      </c>
      <c r="G598" s="308" t="s">
        <v>5491</v>
      </c>
      <c r="H598" s="185" t="s">
        <v>820</v>
      </c>
      <c r="I598" s="185" t="s">
        <v>5492</v>
      </c>
      <c r="J598" s="43">
        <v>7052779757</v>
      </c>
      <c r="K598" s="48"/>
      <c r="L598" s="46" t="s">
        <v>821</v>
      </c>
      <c r="M598" s="28">
        <v>39873</v>
      </c>
      <c r="N598" s="15" t="s">
        <v>2662</v>
      </c>
      <c r="O598" s="46">
        <v>2009</v>
      </c>
      <c r="P598" s="52"/>
      <c r="Q598" s="52"/>
      <c r="R598" s="52"/>
      <c r="S598" s="52"/>
      <c r="T598" s="52"/>
    </row>
    <row r="599" spans="1:86" s="15" customFormat="1" x14ac:dyDescent="0.2">
      <c r="A599" s="73">
        <v>2098</v>
      </c>
      <c r="B599" s="237">
        <v>39569</v>
      </c>
      <c r="C599" s="249" t="s">
        <v>2299</v>
      </c>
      <c r="D599" s="77" t="s">
        <v>2300</v>
      </c>
      <c r="E599" s="77" t="s">
        <v>6201</v>
      </c>
      <c r="F599" s="77" t="s">
        <v>5265</v>
      </c>
      <c r="G599" s="249" t="s">
        <v>1846</v>
      </c>
      <c r="H599" s="75" t="s">
        <v>6198</v>
      </c>
      <c r="I599" s="75" t="s">
        <v>1847</v>
      </c>
      <c r="J599" s="260">
        <v>6045346757</v>
      </c>
      <c r="K599" s="83"/>
      <c r="L599" s="77" t="s">
        <v>6199</v>
      </c>
      <c r="M599" s="82">
        <v>38047</v>
      </c>
      <c r="N599" s="52"/>
      <c r="O599" s="52"/>
      <c r="P599" s="76"/>
      <c r="Q599" s="52"/>
      <c r="R599" s="52"/>
      <c r="S599" s="52"/>
      <c r="T599" s="52"/>
    </row>
    <row r="600" spans="1:86" s="15" customFormat="1" x14ac:dyDescent="0.2">
      <c r="A600" s="370">
        <v>3212</v>
      </c>
      <c r="B600" s="138">
        <v>40603</v>
      </c>
      <c r="C600" s="66" t="s">
        <v>2656</v>
      </c>
      <c r="D600" s="15" t="s">
        <v>2657</v>
      </c>
      <c r="E600" s="46" t="s">
        <v>6201</v>
      </c>
      <c r="F600" s="52"/>
      <c r="G600" s="86"/>
      <c r="H600" s="133"/>
      <c r="I600" s="133"/>
      <c r="J600" s="52"/>
      <c r="K600" s="52"/>
      <c r="L600" s="52"/>
      <c r="M600" s="52"/>
      <c r="N600" s="52"/>
      <c r="O600" s="52"/>
      <c r="P600" s="52"/>
      <c r="Q600" s="52"/>
      <c r="R600" s="52"/>
      <c r="S600" s="52"/>
      <c r="T600" s="52"/>
    </row>
    <row r="601" spans="1:86" s="15" customFormat="1" x14ac:dyDescent="0.2">
      <c r="A601" s="140">
        <v>3370</v>
      </c>
      <c r="B601" s="138">
        <v>40664</v>
      </c>
      <c r="C601" s="66" t="s">
        <v>5424</v>
      </c>
      <c r="D601" s="52"/>
      <c r="E601" s="52"/>
      <c r="F601" s="101" t="s">
        <v>5447</v>
      </c>
      <c r="G601" s="134" t="s">
        <v>5838</v>
      </c>
      <c r="H601" s="190" t="s">
        <v>6198</v>
      </c>
      <c r="I601" s="190" t="s">
        <v>1976</v>
      </c>
      <c r="J601" s="43">
        <v>2506550390</v>
      </c>
      <c r="K601" s="385" t="s">
        <v>1971</v>
      </c>
      <c r="L601" s="101" t="s">
        <v>6199</v>
      </c>
      <c r="M601" s="28">
        <v>40087</v>
      </c>
      <c r="N601" s="15" t="s">
        <v>650</v>
      </c>
      <c r="O601" s="15">
        <v>2009</v>
      </c>
    </row>
    <row r="602" spans="1:86" s="15" customFormat="1" x14ac:dyDescent="0.2">
      <c r="A602" s="140">
        <v>3199</v>
      </c>
      <c r="B602" s="138">
        <v>41244</v>
      </c>
      <c r="C602" s="66" t="s">
        <v>866</v>
      </c>
      <c r="D602" s="15" t="s">
        <v>867</v>
      </c>
      <c r="E602" s="46" t="s">
        <v>6201</v>
      </c>
      <c r="F602" s="52"/>
      <c r="G602" s="86"/>
      <c r="H602" s="133"/>
      <c r="I602" s="133"/>
      <c r="J602" s="52"/>
      <c r="K602" s="52"/>
      <c r="L602" s="52"/>
      <c r="M602" s="52"/>
      <c r="N602" s="52"/>
      <c r="O602" s="52"/>
      <c r="P602" s="52"/>
      <c r="Q602" s="52"/>
      <c r="R602" s="52"/>
      <c r="S602" s="52"/>
      <c r="T602" s="52"/>
    </row>
    <row r="603" spans="1:86" s="15" customFormat="1" x14ac:dyDescent="0.2">
      <c r="A603" s="140">
        <v>3053</v>
      </c>
      <c r="B603" s="138">
        <v>40269</v>
      </c>
      <c r="C603" s="118" t="s">
        <v>2751</v>
      </c>
      <c r="D603" s="99" t="s">
        <v>2752</v>
      </c>
      <c r="E603" s="101" t="s">
        <v>6201</v>
      </c>
      <c r="F603" s="46" t="s">
        <v>4735</v>
      </c>
      <c r="G603" s="308" t="s">
        <v>4736</v>
      </c>
      <c r="H603" s="185" t="s">
        <v>3715</v>
      </c>
      <c r="I603" s="50">
        <v>89226</v>
      </c>
      <c r="J603" s="43"/>
      <c r="K603" s="379" t="s">
        <v>5906</v>
      </c>
      <c r="L603" s="15" t="s">
        <v>2361</v>
      </c>
      <c r="M603" s="28">
        <v>39873</v>
      </c>
      <c r="N603" s="15" t="s">
        <v>2476</v>
      </c>
      <c r="O603" s="46">
        <v>2006</v>
      </c>
      <c r="Q603" s="52"/>
      <c r="R603" s="52"/>
      <c r="S603" s="52"/>
      <c r="T603" s="52"/>
    </row>
    <row r="604" spans="1:86" x14ac:dyDescent="0.2">
      <c r="A604" s="140">
        <v>3253</v>
      </c>
      <c r="B604" s="138">
        <v>40330</v>
      </c>
      <c r="C604" s="66" t="s">
        <v>5483</v>
      </c>
      <c r="F604" s="10" t="s">
        <v>2685</v>
      </c>
      <c r="G604" s="251" t="s">
        <v>1157</v>
      </c>
      <c r="H604" s="165" t="s">
        <v>1158</v>
      </c>
      <c r="I604" s="165" t="s">
        <v>2686</v>
      </c>
      <c r="J604" s="43">
        <v>0</v>
      </c>
      <c r="K604" s="385" t="s">
        <v>1023</v>
      </c>
      <c r="L604" s="10" t="s">
        <v>1160</v>
      </c>
      <c r="M604" s="28">
        <v>39569</v>
      </c>
      <c r="N604" s="15"/>
      <c r="O604" s="46">
        <v>2008</v>
      </c>
      <c r="P604" s="15"/>
      <c r="Q604" s="15"/>
    </row>
    <row r="605" spans="1:86" x14ac:dyDescent="0.2">
      <c r="A605" s="140">
        <v>3548</v>
      </c>
      <c r="B605" s="138">
        <v>41437</v>
      </c>
      <c r="C605" s="66" t="s">
        <v>5483</v>
      </c>
      <c r="D605" s="15" t="s">
        <v>1035</v>
      </c>
      <c r="E605" s="46" t="s">
        <v>1163</v>
      </c>
      <c r="F605" s="359" t="s">
        <v>4331</v>
      </c>
      <c r="G605" s="66" t="s">
        <v>2885</v>
      </c>
      <c r="H605" s="50" t="s">
        <v>1005</v>
      </c>
      <c r="I605" s="370" t="s">
        <v>4330</v>
      </c>
      <c r="J605" s="43" t="s">
        <v>2886</v>
      </c>
      <c r="K605" s="390" t="s">
        <v>2887</v>
      </c>
      <c r="L605" s="15" t="s">
        <v>834</v>
      </c>
      <c r="M605" s="28">
        <v>40735</v>
      </c>
      <c r="N605" s="15"/>
      <c r="O605" s="15">
        <v>2010</v>
      </c>
      <c r="P605" s="15"/>
      <c r="R605" s="15"/>
      <c r="S605" s="10"/>
      <c r="T605" s="15"/>
    </row>
    <row r="606" spans="1:86" x14ac:dyDescent="0.2">
      <c r="A606" s="368">
        <v>2127</v>
      </c>
      <c r="B606" s="138">
        <v>39630</v>
      </c>
      <c r="C606" s="65" t="s">
        <v>5754</v>
      </c>
      <c r="D606" s="354" t="s">
        <v>5136</v>
      </c>
      <c r="E606" s="354" t="s">
        <v>6201</v>
      </c>
      <c r="F606" s="354" t="s">
        <v>119</v>
      </c>
      <c r="G606" s="65" t="s">
        <v>5361</v>
      </c>
      <c r="H606" s="358" t="s">
        <v>820</v>
      </c>
      <c r="I606" s="358" t="s">
        <v>120</v>
      </c>
      <c r="J606" s="261">
        <v>9056833043</v>
      </c>
      <c r="K606" s="23">
        <v>0</v>
      </c>
      <c r="L606" s="354" t="s">
        <v>821</v>
      </c>
      <c r="M606" s="354"/>
      <c r="N606" s="26">
        <v>38139</v>
      </c>
      <c r="O606" s="354"/>
      <c r="P606" s="354"/>
      <c r="Q606" s="354"/>
      <c r="R606"/>
      <c r="S606" s="354"/>
      <c r="T606" s="354"/>
    </row>
    <row r="607" spans="1:86" s="15" customFormat="1" x14ac:dyDescent="0.2">
      <c r="A607" s="140">
        <v>3362</v>
      </c>
      <c r="B607" s="138">
        <v>41365</v>
      </c>
      <c r="C607" s="66" t="s">
        <v>3688</v>
      </c>
      <c r="F607" s="52"/>
      <c r="G607" s="86"/>
      <c r="H607" s="133"/>
      <c r="I607" s="133"/>
      <c r="J607" s="52"/>
      <c r="K607" s="52"/>
      <c r="L607" s="52"/>
      <c r="M607" s="99"/>
      <c r="N607" s="52"/>
      <c r="O607" s="52"/>
      <c r="P607" s="52"/>
      <c r="Q607" s="52"/>
      <c r="R607" s="52"/>
      <c r="S607" s="52"/>
      <c r="T607" s="52"/>
    </row>
    <row r="608" spans="1:86" s="15" customFormat="1" x14ac:dyDescent="0.2">
      <c r="A608" s="140">
        <v>3573</v>
      </c>
      <c r="B608" s="138">
        <v>41498</v>
      </c>
      <c r="C608" s="66" t="s">
        <v>2944</v>
      </c>
      <c r="D608" s="15" t="s">
        <v>931</v>
      </c>
      <c r="E608" s="46" t="s">
        <v>6201</v>
      </c>
      <c r="G608" s="66"/>
      <c r="H608" s="50"/>
      <c r="I608" s="50"/>
      <c r="R608" s="52"/>
    </row>
    <row r="609" spans="1:21" s="15" customFormat="1" x14ac:dyDescent="0.2">
      <c r="A609" s="140">
        <v>3715</v>
      </c>
      <c r="B609" s="138">
        <v>41499</v>
      </c>
      <c r="C609" s="255" t="s">
        <v>5406</v>
      </c>
      <c r="D609" s="160" t="s">
        <v>2366</v>
      </c>
      <c r="E609" s="161" t="s">
        <v>6201</v>
      </c>
      <c r="F609" s="101" t="s">
        <v>5206</v>
      </c>
      <c r="G609" s="134" t="s">
        <v>1842</v>
      </c>
      <c r="H609" s="190" t="s">
        <v>820</v>
      </c>
      <c r="I609" s="190" t="s">
        <v>5207</v>
      </c>
      <c r="J609" s="43">
        <v>5197724964</v>
      </c>
      <c r="K609" s="390" t="s">
        <v>5102</v>
      </c>
      <c r="L609" s="101" t="s">
        <v>821</v>
      </c>
      <c r="M609" s="28">
        <v>40585</v>
      </c>
      <c r="N609" s="359" t="s">
        <v>4581</v>
      </c>
      <c r="O609" s="46">
        <v>2011</v>
      </c>
      <c r="Q609" s="99" t="s">
        <v>2606</v>
      </c>
      <c r="R609" s="15" t="s">
        <v>4581</v>
      </c>
    </row>
    <row r="610" spans="1:21" s="15" customFormat="1" x14ac:dyDescent="0.2">
      <c r="A610" s="140">
        <v>3200</v>
      </c>
      <c r="B610" s="138">
        <v>40513</v>
      </c>
      <c r="C610" s="66" t="s">
        <v>2056</v>
      </c>
      <c r="D610" s="15" t="s">
        <v>131</v>
      </c>
      <c r="E610" s="15" t="s">
        <v>6201</v>
      </c>
      <c r="F610" s="10" t="s">
        <v>3393</v>
      </c>
      <c r="G610" s="251" t="s">
        <v>865</v>
      </c>
      <c r="H610" s="165" t="s">
        <v>6198</v>
      </c>
      <c r="I610" s="165" t="s">
        <v>3394</v>
      </c>
      <c r="J610" s="43">
        <v>6048568547</v>
      </c>
      <c r="K610" s="385" t="s">
        <v>2632</v>
      </c>
      <c r="L610" s="10" t="s">
        <v>6199</v>
      </c>
      <c r="M610" s="28">
        <v>39295</v>
      </c>
      <c r="O610" s="46">
        <v>2007</v>
      </c>
      <c r="P610" s="15" t="s">
        <v>2856</v>
      </c>
      <c r="Q610" s="52"/>
      <c r="R610" s="52"/>
      <c r="S610" s="52"/>
      <c r="T610" s="52"/>
    </row>
    <row r="611" spans="1:21" s="15" customFormat="1" ht="12.75" customHeight="1" x14ac:dyDescent="0.2">
      <c r="A611" s="235">
        <v>2639</v>
      </c>
      <c r="B611" s="239">
        <v>39873</v>
      </c>
      <c r="C611" s="86" t="s">
        <v>5756</v>
      </c>
      <c r="D611" s="52" t="s">
        <v>964</v>
      </c>
      <c r="E611" s="52" t="s">
        <v>5757</v>
      </c>
      <c r="F611" s="77" t="s">
        <v>708</v>
      </c>
      <c r="G611" s="249" t="s">
        <v>5824</v>
      </c>
      <c r="H611" s="75" t="s">
        <v>1158</v>
      </c>
      <c r="I611" s="75" t="s">
        <v>709</v>
      </c>
      <c r="J611" s="260">
        <v>7804650729</v>
      </c>
      <c r="K611" s="78" t="s">
        <v>710</v>
      </c>
      <c r="L611" s="79" t="s">
        <v>1160</v>
      </c>
      <c r="M611" s="80">
        <v>39084</v>
      </c>
      <c r="N611" s="77"/>
      <c r="O611" s="52"/>
      <c r="P611" s="76">
        <v>90</v>
      </c>
      <c r="Q611" s="52"/>
      <c r="R611" s="52"/>
      <c r="S611" s="77"/>
      <c r="T611" s="77"/>
    </row>
    <row r="612" spans="1:21" s="15" customFormat="1" ht="12" customHeight="1" x14ac:dyDescent="0.2">
      <c r="A612" s="368">
        <v>2681</v>
      </c>
      <c r="B612" s="138">
        <v>41153</v>
      </c>
      <c r="C612" s="66" t="s">
        <v>494</v>
      </c>
      <c r="D612" s="15" t="s">
        <v>495</v>
      </c>
      <c r="E612" s="46" t="s">
        <v>6201</v>
      </c>
      <c r="F612" s="15" t="s">
        <v>5282</v>
      </c>
      <c r="G612" s="66" t="s">
        <v>5283</v>
      </c>
      <c r="H612" s="50" t="s">
        <v>820</v>
      </c>
      <c r="I612" s="50" t="s">
        <v>5311</v>
      </c>
      <c r="J612" s="192">
        <v>7054240343</v>
      </c>
      <c r="K612" s="48">
        <v>0</v>
      </c>
      <c r="L612" s="15" t="s">
        <v>821</v>
      </c>
      <c r="M612" s="67"/>
      <c r="N612" s="363">
        <v>38047</v>
      </c>
      <c r="P612" s="46">
        <v>2004</v>
      </c>
      <c r="Q612" s="354">
        <f>ROUND((B612-N612)/365,0)</f>
        <v>9</v>
      </c>
    </row>
    <row r="613" spans="1:21" s="15" customFormat="1" x14ac:dyDescent="0.2">
      <c r="A613" s="235">
        <v>3274</v>
      </c>
      <c r="B613" s="240">
        <v>40765</v>
      </c>
      <c r="C613" s="86" t="s">
        <v>5100</v>
      </c>
      <c r="D613" s="52"/>
      <c r="E613" s="52"/>
      <c r="F613" s="42" t="s">
        <v>6381</v>
      </c>
      <c r="G613" s="311" t="s">
        <v>401</v>
      </c>
      <c r="H613" s="187" t="s">
        <v>6198</v>
      </c>
      <c r="I613" s="187" t="s">
        <v>2063</v>
      </c>
      <c r="J613" s="43">
        <v>6047212391</v>
      </c>
      <c r="K613" s="384" t="s">
        <v>2064</v>
      </c>
      <c r="L613" s="42" t="s">
        <v>6199</v>
      </c>
      <c r="M613" s="28">
        <v>40299</v>
      </c>
      <c r="O613" s="15">
        <v>2010</v>
      </c>
      <c r="Q613" s="52"/>
      <c r="R613" s="52"/>
      <c r="S613" s="52"/>
      <c r="T613" s="52"/>
    </row>
    <row r="614" spans="1:21" s="15" customFormat="1" x14ac:dyDescent="0.2">
      <c r="A614" s="140">
        <v>3504</v>
      </c>
      <c r="B614" s="138">
        <v>41317</v>
      </c>
      <c r="C614" s="118" t="s">
        <v>5100</v>
      </c>
      <c r="D614" s="99" t="s">
        <v>5101</v>
      </c>
      <c r="E614" s="101" t="s">
        <v>6201</v>
      </c>
      <c r="F614" s="52"/>
      <c r="G614" s="86"/>
      <c r="H614" s="133"/>
      <c r="I614" s="133"/>
      <c r="J614" s="52"/>
      <c r="K614" s="52"/>
      <c r="L614" s="52"/>
      <c r="M614" s="52"/>
      <c r="N614" s="52"/>
      <c r="O614" s="52"/>
      <c r="P614" s="52"/>
      <c r="Q614" s="52"/>
      <c r="R614" s="52"/>
      <c r="S614" s="52"/>
      <c r="T614" s="52"/>
    </row>
    <row r="615" spans="1:21" x14ac:dyDescent="0.2">
      <c r="A615" s="73">
        <v>2773</v>
      </c>
      <c r="B615" s="237">
        <v>39203</v>
      </c>
      <c r="C615" s="249" t="s">
        <v>5760</v>
      </c>
      <c r="D615" s="77" t="s">
        <v>3721</v>
      </c>
      <c r="E615" s="77" t="s">
        <v>6201</v>
      </c>
      <c r="F615" s="354" t="s">
        <v>3592</v>
      </c>
      <c r="G615" s="65" t="s">
        <v>3593</v>
      </c>
      <c r="H615" s="358" t="s">
        <v>820</v>
      </c>
      <c r="I615" s="358" t="s">
        <v>3594</v>
      </c>
      <c r="J615" s="261">
        <v>9053861046</v>
      </c>
      <c r="K615" s="23" t="s">
        <v>3595</v>
      </c>
      <c r="L615" s="354" t="s">
        <v>821</v>
      </c>
      <c r="M615" s="354"/>
      <c r="N615" s="363">
        <v>39269</v>
      </c>
      <c r="O615" s="354"/>
      <c r="P615" s="354"/>
      <c r="Q615" s="354"/>
      <c r="R615" s="354"/>
      <c r="S615" s="354"/>
      <c r="T615" s="354"/>
    </row>
    <row r="616" spans="1:21" x14ac:dyDescent="0.2">
      <c r="A616" s="368">
        <v>3003</v>
      </c>
      <c r="B616" s="138">
        <v>40848</v>
      </c>
      <c r="C616" s="66" t="s">
        <v>5316</v>
      </c>
      <c r="D616" s="15" t="s">
        <v>5329</v>
      </c>
      <c r="E616" s="46" t="s">
        <v>6201</v>
      </c>
      <c r="F616" s="15" t="s">
        <v>5730</v>
      </c>
      <c r="G616" s="66" t="s">
        <v>6000</v>
      </c>
      <c r="H616" s="50" t="s">
        <v>832</v>
      </c>
      <c r="I616" s="50" t="s">
        <v>5731</v>
      </c>
      <c r="J616" s="192">
        <v>0</v>
      </c>
      <c r="K616" s="48">
        <v>0</v>
      </c>
      <c r="L616" s="15" t="s">
        <v>834</v>
      </c>
      <c r="M616" s="67"/>
      <c r="N616" s="28">
        <v>39600</v>
      </c>
      <c r="O616" s="15"/>
      <c r="P616" s="46">
        <v>2008</v>
      </c>
      <c r="Q616" s="354" t="e">
        <f>#N/A</f>
        <v>#N/A</v>
      </c>
      <c r="R616" s="15"/>
      <c r="S616" s="15"/>
      <c r="T616" s="15"/>
    </row>
    <row r="617" spans="1:21" s="15" customFormat="1" x14ac:dyDescent="0.2">
      <c r="A617" s="368">
        <v>3003</v>
      </c>
      <c r="B617" s="138">
        <v>39965</v>
      </c>
      <c r="C617" s="66" t="s">
        <v>5316</v>
      </c>
      <c r="D617" s="15" t="s">
        <v>5329</v>
      </c>
      <c r="E617" s="46" t="s">
        <v>6201</v>
      </c>
      <c r="F617" s="15" t="s">
        <v>2913</v>
      </c>
      <c r="G617" s="66" t="s">
        <v>4733</v>
      </c>
      <c r="H617" s="50" t="s">
        <v>820</v>
      </c>
      <c r="I617" s="50" t="s">
        <v>2457</v>
      </c>
      <c r="J617" s="192">
        <v>0</v>
      </c>
      <c r="K617" s="48">
        <v>0</v>
      </c>
      <c r="L617" s="15" t="s">
        <v>821</v>
      </c>
      <c r="M617" s="67"/>
      <c r="N617" s="28">
        <v>39600</v>
      </c>
      <c r="P617" s="46">
        <v>2008</v>
      </c>
      <c r="Q617" s="354" t="e">
        <f>#N/A</f>
        <v>#N/A</v>
      </c>
      <c r="U617"/>
    </row>
    <row r="618" spans="1:21" s="15" customFormat="1" x14ac:dyDescent="0.2">
      <c r="A618" s="392">
        <v>3042</v>
      </c>
      <c r="B618" s="240">
        <v>40794</v>
      </c>
      <c r="C618" s="86" t="s">
        <v>1360</v>
      </c>
      <c r="D618" s="52"/>
      <c r="E618" s="52"/>
      <c r="F618" s="46" t="s">
        <v>4288</v>
      </c>
      <c r="G618" s="308" t="s">
        <v>4289</v>
      </c>
      <c r="H618" s="185" t="s">
        <v>832</v>
      </c>
      <c r="I618" s="185" t="s">
        <v>4290</v>
      </c>
      <c r="J618" s="192">
        <v>4509289059</v>
      </c>
      <c r="K618" s="360" t="s">
        <v>2139</v>
      </c>
      <c r="L618" s="46" t="s">
        <v>834</v>
      </c>
      <c r="M618" s="28">
        <v>40210</v>
      </c>
      <c r="N618" s="15" t="s">
        <v>1623</v>
      </c>
      <c r="O618" s="15">
        <v>2010</v>
      </c>
    </row>
    <row r="619" spans="1:21" s="15" customFormat="1" x14ac:dyDescent="0.2">
      <c r="A619" s="368">
        <v>3528</v>
      </c>
      <c r="B619" s="138">
        <v>41011</v>
      </c>
      <c r="C619" s="65" t="s">
        <v>1360</v>
      </c>
      <c r="D619" s="354" t="s">
        <v>1361</v>
      </c>
      <c r="E619" s="354" t="s">
        <v>6201</v>
      </c>
      <c r="F619" s="52"/>
      <c r="G619" s="86"/>
      <c r="H619" s="133"/>
      <c r="I619" s="133"/>
      <c r="J619" s="52"/>
      <c r="K619" s="52"/>
      <c r="L619" s="52"/>
      <c r="M619" s="52"/>
      <c r="N619" s="52"/>
      <c r="O619" s="52"/>
      <c r="P619" s="52"/>
      <c r="Q619" s="52"/>
      <c r="R619" s="52"/>
      <c r="S619" s="52"/>
      <c r="T619" s="52"/>
    </row>
    <row r="620" spans="1:21" s="15" customFormat="1" x14ac:dyDescent="0.2">
      <c r="A620" s="140">
        <v>3227</v>
      </c>
      <c r="B620" s="138">
        <v>40664</v>
      </c>
      <c r="C620" s="66" t="s">
        <v>961</v>
      </c>
      <c r="D620" s="15" t="s">
        <v>5155</v>
      </c>
      <c r="E620" s="46" t="s">
        <v>6201</v>
      </c>
      <c r="F620" s="46" t="s">
        <v>758</v>
      </c>
      <c r="G620" s="308" t="s">
        <v>2193</v>
      </c>
      <c r="H620" s="185" t="s">
        <v>820</v>
      </c>
      <c r="I620" s="185" t="s">
        <v>759</v>
      </c>
      <c r="J620" s="43">
        <v>4163880242</v>
      </c>
      <c r="K620" s="384" t="s">
        <v>760</v>
      </c>
      <c r="L620" s="46" t="s">
        <v>821</v>
      </c>
      <c r="M620" s="28">
        <v>40238</v>
      </c>
      <c r="O620" s="15">
        <v>2010</v>
      </c>
      <c r="R620" s="52"/>
      <c r="S620" s="52"/>
      <c r="T620" s="52"/>
    </row>
    <row r="621" spans="1:21" s="15" customFormat="1" x14ac:dyDescent="0.2">
      <c r="A621" s="140">
        <v>3354</v>
      </c>
      <c r="B621" s="138">
        <v>40634</v>
      </c>
      <c r="C621" s="66" t="s">
        <v>961</v>
      </c>
      <c r="D621" s="15" t="s">
        <v>5439</v>
      </c>
      <c r="E621" s="46" t="s">
        <v>6201</v>
      </c>
      <c r="F621" s="15" t="s">
        <v>1937</v>
      </c>
      <c r="G621" s="66" t="s">
        <v>1550</v>
      </c>
      <c r="H621" s="50" t="s">
        <v>820</v>
      </c>
      <c r="I621" s="50" t="s">
        <v>1551</v>
      </c>
      <c r="J621" s="43" t="s">
        <v>1938</v>
      </c>
      <c r="K621" s="384" t="s">
        <v>1939</v>
      </c>
      <c r="L621" s="15" t="s">
        <v>821</v>
      </c>
      <c r="M621" s="28">
        <v>40400</v>
      </c>
      <c r="N621" s="15" t="s">
        <v>3759</v>
      </c>
      <c r="O621" s="15">
        <v>2010</v>
      </c>
    </row>
    <row r="622" spans="1:21" s="15" customFormat="1" x14ac:dyDescent="0.2">
      <c r="A622" s="140">
        <v>3560</v>
      </c>
      <c r="B622" s="138">
        <v>41102</v>
      </c>
      <c r="C622" s="66" t="s">
        <v>961</v>
      </c>
      <c r="D622" s="15" t="s">
        <v>5155</v>
      </c>
      <c r="E622" s="46" t="s">
        <v>6201</v>
      </c>
      <c r="F622" s="15" t="s">
        <v>3488</v>
      </c>
      <c r="G622" s="66" t="s">
        <v>1802</v>
      </c>
      <c r="H622" s="50" t="s">
        <v>820</v>
      </c>
      <c r="I622" s="50" t="s">
        <v>1803</v>
      </c>
      <c r="J622" s="43">
        <v>9058859844</v>
      </c>
      <c r="K622" s="385" t="s">
        <v>1804</v>
      </c>
      <c r="L622" s="15" t="s">
        <v>821</v>
      </c>
      <c r="M622" s="28">
        <v>38930</v>
      </c>
      <c r="N622" s="15" t="s">
        <v>4363</v>
      </c>
      <c r="O622" s="46">
        <v>2006</v>
      </c>
    </row>
    <row r="623" spans="1:21" s="15" customFormat="1" x14ac:dyDescent="0.2">
      <c r="A623" s="140">
        <v>3574</v>
      </c>
      <c r="B623" s="138">
        <v>41133</v>
      </c>
      <c r="C623" s="66" t="s">
        <v>961</v>
      </c>
      <c r="D623" s="15" t="s">
        <v>2949</v>
      </c>
      <c r="E623" s="46" t="s">
        <v>6201</v>
      </c>
      <c r="F623" s="15" t="s">
        <v>2781</v>
      </c>
      <c r="G623" s="66" t="s">
        <v>1812</v>
      </c>
      <c r="H623" s="50" t="s">
        <v>820</v>
      </c>
      <c r="I623" s="50" t="s">
        <v>2782</v>
      </c>
      <c r="J623" s="43" t="s">
        <v>2783</v>
      </c>
      <c r="K623" s="384" t="s">
        <v>2784</v>
      </c>
      <c r="L623" s="15" t="s">
        <v>821</v>
      </c>
      <c r="M623" s="28">
        <v>40400</v>
      </c>
      <c r="O623" s="15">
        <v>2010</v>
      </c>
      <c r="U623" s="10"/>
    </row>
    <row r="624" spans="1:21" s="15" customFormat="1" x14ac:dyDescent="0.2">
      <c r="A624" s="368">
        <v>2999</v>
      </c>
      <c r="B624" s="138">
        <v>39600</v>
      </c>
      <c r="C624" s="65" t="s">
        <v>337</v>
      </c>
      <c r="D624" s="354" t="s">
        <v>184</v>
      </c>
      <c r="E624" s="354" t="s">
        <v>6201</v>
      </c>
      <c r="F624" s="52"/>
      <c r="G624" s="86"/>
      <c r="H624" s="133"/>
      <c r="I624" s="133"/>
      <c r="J624" s="133"/>
      <c r="K624" s="52"/>
      <c r="L624" s="52"/>
      <c r="M624" s="52"/>
      <c r="N624" s="52"/>
      <c r="O624" s="52"/>
      <c r="P624" s="52"/>
      <c r="Q624" s="52"/>
      <c r="R624" s="52"/>
      <c r="S624" s="52"/>
      <c r="T624" s="52"/>
    </row>
    <row r="625" spans="1:86" s="15" customFormat="1" x14ac:dyDescent="0.2">
      <c r="A625" s="392">
        <v>3035</v>
      </c>
      <c r="B625" s="240">
        <v>40673</v>
      </c>
      <c r="C625" s="86" t="s">
        <v>337</v>
      </c>
      <c r="D625" s="52"/>
      <c r="E625" s="52"/>
      <c r="F625" s="77" t="s">
        <v>4016</v>
      </c>
      <c r="G625" s="249" t="s">
        <v>4017</v>
      </c>
      <c r="H625" s="75" t="s">
        <v>4018</v>
      </c>
      <c r="I625" s="133">
        <v>48111</v>
      </c>
      <c r="J625" s="260"/>
      <c r="K625" s="81"/>
      <c r="L625" s="79" t="s">
        <v>2361</v>
      </c>
      <c r="M625" s="52"/>
      <c r="N625" s="52"/>
      <c r="O625" s="52"/>
      <c r="P625" s="52"/>
      <c r="Q625" s="52"/>
      <c r="R625" s="52"/>
      <c r="S625" s="52"/>
      <c r="T625" s="52"/>
    </row>
    <row r="626" spans="1:86" s="15" customFormat="1" x14ac:dyDescent="0.2">
      <c r="A626" s="368">
        <v>3495</v>
      </c>
      <c r="B626" s="138">
        <v>40909</v>
      </c>
      <c r="C626" s="66" t="s">
        <v>337</v>
      </c>
      <c r="D626" s="15" t="s">
        <v>338</v>
      </c>
      <c r="E626" s="15" t="s">
        <v>6201</v>
      </c>
      <c r="F626" s="15" t="s">
        <v>3708</v>
      </c>
      <c r="G626" s="66" t="s">
        <v>4388</v>
      </c>
      <c r="H626" s="50" t="s">
        <v>1158</v>
      </c>
      <c r="I626" s="50" t="s">
        <v>6261</v>
      </c>
      <c r="J626" s="43">
        <v>7804178944</v>
      </c>
      <c r="K626" s="385" t="s">
        <v>4935</v>
      </c>
      <c r="L626" s="15" t="s">
        <v>1160</v>
      </c>
      <c r="M626" s="28">
        <v>37135</v>
      </c>
      <c r="N626" s="15" t="s">
        <v>4095</v>
      </c>
      <c r="O626" s="46">
        <v>2001</v>
      </c>
      <c r="T626" s="354"/>
    </row>
    <row r="627" spans="1:86" s="15" customFormat="1" x14ac:dyDescent="0.2">
      <c r="A627" s="140">
        <v>3618</v>
      </c>
      <c r="B627" s="138">
        <v>41194</v>
      </c>
      <c r="C627" s="66" t="s">
        <v>5085</v>
      </c>
      <c r="D627" s="15" t="s">
        <v>282</v>
      </c>
      <c r="E627" s="46" t="s">
        <v>6201</v>
      </c>
      <c r="G627" s="66"/>
      <c r="H627" s="50"/>
      <c r="I627" s="50"/>
      <c r="Q627" s="10"/>
      <c r="T627" s="354"/>
    </row>
    <row r="628" spans="1:86" s="15" customFormat="1" x14ac:dyDescent="0.2">
      <c r="A628" s="368">
        <v>2669</v>
      </c>
      <c r="B628" s="138">
        <v>39934</v>
      </c>
      <c r="C628" s="66" t="s">
        <v>3285</v>
      </c>
      <c r="D628" s="15" t="s">
        <v>4997</v>
      </c>
      <c r="E628" s="46" t="s">
        <v>6201</v>
      </c>
      <c r="F628" s="15" t="s">
        <v>17</v>
      </c>
      <c r="G628" s="66" t="s">
        <v>18</v>
      </c>
      <c r="H628" s="50" t="s">
        <v>820</v>
      </c>
      <c r="I628" s="50" t="s">
        <v>19</v>
      </c>
      <c r="J628" s="192">
        <v>9057318658</v>
      </c>
      <c r="K628" s="360" t="s">
        <v>2054</v>
      </c>
      <c r="L628" s="15" t="s">
        <v>821</v>
      </c>
      <c r="M628" s="67"/>
      <c r="N628" s="28">
        <v>39356</v>
      </c>
      <c r="P628" s="46">
        <v>2007</v>
      </c>
      <c r="Q628" s="354">
        <f>ROUND((B628-N628)/365,0)</f>
        <v>2</v>
      </c>
      <c r="S628" s="354"/>
      <c r="T628" s="354"/>
      <c r="U628"/>
    </row>
    <row r="629" spans="1:86" x14ac:dyDescent="0.2">
      <c r="A629" s="140">
        <v>3738</v>
      </c>
      <c r="B629" s="138">
        <v>41560</v>
      </c>
      <c r="C629" s="375" t="s">
        <v>344</v>
      </c>
      <c r="D629" s="359" t="s">
        <v>343</v>
      </c>
      <c r="E629" s="367" t="s">
        <v>1163</v>
      </c>
      <c r="F629" s="367" t="s">
        <v>3504</v>
      </c>
      <c r="G629" s="530" t="s">
        <v>3501</v>
      </c>
      <c r="H629" s="425" t="s">
        <v>2369</v>
      </c>
      <c r="I629" s="425" t="s">
        <v>3502</v>
      </c>
      <c r="J629" s="366" t="s">
        <v>3503</v>
      </c>
      <c r="K629" s="385" t="s">
        <v>2281</v>
      </c>
      <c r="L629" s="46" t="s">
        <v>834</v>
      </c>
      <c r="M629" s="28">
        <v>40269</v>
      </c>
      <c r="N629" s="359" t="s">
        <v>6036</v>
      </c>
      <c r="O629" s="15">
        <v>2010</v>
      </c>
      <c r="P629" s="15"/>
      <c r="Q629" s="15"/>
      <c r="R629" s="15"/>
      <c r="S629" s="15"/>
      <c r="T629" s="15"/>
    </row>
    <row r="630" spans="1:86" x14ac:dyDescent="0.2">
      <c r="A630" s="140" t="s">
        <v>6917</v>
      </c>
      <c r="B630" s="138">
        <v>41132</v>
      </c>
      <c r="C630" s="66" t="s">
        <v>1689</v>
      </c>
      <c r="D630" s="15" t="s">
        <v>1690</v>
      </c>
      <c r="E630" s="46" t="s">
        <v>6201</v>
      </c>
      <c r="J630" s="52"/>
    </row>
    <row r="631" spans="1:86" s="15" customFormat="1" x14ac:dyDescent="0.2">
      <c r="A631" s="368">
        <v>1316</v>
      </c>
      <c r="B631" s="138">
        <v>40756</v>
      </c>
      <c r="C631" s="66" t="s">
        <v>964</v>
      </c>
      <c r="D631" s="15" t="s">
        <v>965</v>
      </c>
      <c r="E631" s="46" t="s">
        <v>6201</v>
      </c>
      <c r="F631" s="52"/>
      <c r="G631" s="86"/>
      <c r="H631" s="133"/>
      <c r="I631" s="133"/>
      <c r="J631" s="133"/>
      <c r="K631" s="52"/>
      <c r="L631" s="52"/>
      <c r="M631" s="52"/>
      <c r="N631" s="52"/>
      <c r="O631" s="52"/>
      <c r="P631" s="354"/>
      <c r="Q631" s="354"/>
      <c r="R631" s="354"/>
      <c r="S631" s="354"/>
      <c r="T631" s="354"/>
    </row>
    <row r="632" spans="1:86" s="15" customFormat="1" ht="12.75" customHeight="1" x14ac:dyDescent="0.2">
      <c r="A632" s="368">
        <v>3091</v>
      </c>
      <c r="B632" s="138">
        <v>40430</v>
      </c>
      <c r="C632" s="65" t="s">
        <v>4656</v>
      </c>
      <c r="D632" s="354" t="s">
        <v>4657</v>
      </c>
      <c r="E632" s="364" t="s">
        <v>6201</v>
      </c>
      <c r="F632" s="364" t="s">
        <v>4747</v>
      </c>
      <c r="G632" s="315" t="s">
        <v>4745</v>
      </c>
      <c r="H632" s="427" t="s">
        <v>820</v>
      </c>
      <c r="I632" s="427" t="s">
        <v>4744</v>
      </c>
      <c r="J632" s="43">
        <v>9057292117</v>
      </c>
      <c r="K632" s="360" t="s">
        <v>4746</v>
      </c>
      <c r="L632" s="377" t="s">
        <v>821</v>
      </c>
      <c r="M632" s="28">
        <v>39965</v>
      </c>
      <c r="O632" s="46">
        <v>2009</v>
      </c>
      <c r="Q632" s="52"/>
      <c r="R632" s="52"/>
      <c r="S632" s="52"/>
      <c r="T632" s="52"/>
    </row>
    <row r="633" spans="1:86" ht="12.75" customHeight="1" x14ac:dyDescent="0.2">
      <c r="A633" s="140">
        <v>3308</v>
      </c>
      <c r="B633" s="138" t="s">
        <v>3213</v>
      </c>
      <c r="C633" s="66" t="s">
        <v>5725</v>
      </c>
      <c r="D633" s="15"/>
      <c r="E633" s="15"/>
      <c r="J633" s="52"/>
      <c r="Q633" s="15"/>
    </row>
    <row r="634" spans="1:86" s="15" customFormat="1" x14ac:dyDescent="0.2">
      <c r="A634" s="88">
        <v>844</v>
      </c>
      <c r="B634" s="237">
        <v>39203</v>
      </c>
      <c r="C634" s="249" t="s">
        <v>4659</v>
      </c>
      <c r="D634" s="77" t="s">
        <v>4152</v>
      </c>
      <c r="E634" s="77" t="s">
        <v>6201</v>
      </c>
      <c r="F634" s="77" t="s">
        <v>4726</v>
      </c>
      <c r="G634" s="249" t="s">
        <v>4727</v>
      </c>
      <c r="H634" s="75" t="s">
        <v>820</v>
      </c>
      <c r="I634" s="75" t="s">
        <v>4728</v>
      </c>
      <c r="J634" s="260">
        <v>9059864253</v>
      </c>
      <c r="K634" s="81"/>
      <c r="L634" s="79" t="s">
        <v>821</v>
      </c>
      <c r="M634" s="80">
        <v>36161</v>
      </c>
      <c r="N634" s="52"/>
      <c r="O634" s="52"/>
      <c r="P634" s="52"/>
      <c r="Q634" s="52"/>
      <c r="R634" s="52"/>
      <c r="S634" s="52"/>
      <c r="T634" s="52"/>
    </row>
    <row r="635" spans="1:86" customFormat="1" x14ac:dyDescent="0.2">
      <c r="A635" s="368">
        <v>3073</v>
      </c>
      <c r="B635" s="138">
        <v>39753</v>
      </c>
      <c r="C635" s="65" t="s">
        <v>4663</v>
      </c>
      <c r="D635" s="354" t="s">
        <v>612</v>
      </c>
      <c r="E635" s="364" t="s">
        <v>6201</v>
      </c>
      <c r="F635" s="46" t="s">
        <v>2153</v>
      </c>
      <c r="G635" s="308" t="s">
        <v>962</v>
      </c>
      <c r="H635" s="185" t="s">
        <v>6198</v>
      </c>
      <c r="I635" s="185" t="s">
        <v>2154</v>
      </c>
      <c r="J635" s="43">
        <v>6048468500</v>
      </c>
      <c r="K635" s="103"/>
      <c r="L635" s="46" t="s">
        <v>6199</v>
      </c>
      <c r="M635" s="28">
        <v>39934</v>
      </c>
      <c r="N635" s="15" t="s">
        <v>5694</v>
      </c>
      <c r="O635" s="46">
        <v>2009</v>
      </c>
      <c r="P635" s="15"/>
      <c r="Q635" s="52"/>
      <c r="R635" s="52"/>
      <c r="S635" s="52"/>
      <c r="T635" s="52"/>
      <c r="U635" s="15"/>
      <c r="V635" s="15"/>
      <c r="W635" s="15"/>
      <c r="X635" s="15"/>
      <c r="Y635" s="15"/>
      <c r="Z635" s="15"/>
      <c r="AA635" s="15"/>
      <c r="AB635" s="15"/>
      <c r="AC635" s="15"/>
      <c r="AD635" s="15"/>
      <c r="AE635" s="15"/>
      <c r="AF635" s="15"/>
      <c r="AG635" s="15"/>
      <c r="AH635" s="15"/>
      <c r="AI635" s="15"/>
      <c r="AJ635" s="15"/>
      <c r="AK635" s="15"/>
      <c r="AL635" s="15"/>
      <c r="AM635" s="15"/>
      <c r="AN635" s="15"/>
      <c r="AO635" s="15"/>
      <c r="AP635" s="15"/>
      <c r="AQ635" s="15"/>
      <c r="AR635" s="15"/>
      <c r="AS635" s="15"/>
      <c r="AT635" s="15"/>
      <c r="AU635" s="15"/>
      <c r="AV635" s="15"/>
      <c r="AW635" s="15"/>
      <c r="AX635" s="15"/>
      <c r="AY635" s="15"/>
      <c r="AZ635" s="15"/>
      <c r="BA635" s="15"/>
      <c r="BB635" s="15"/>
      <c r="BC635" s="15"/>
      <c r="BD635" s="15"/>
      <c r="BE635" s="15"/>
      <c r="BF635" s="15"/>
      <c r="BG635" s="15"/>
      <c r="BH635" s="15"/>
      <c r="BI635" s="15"/>
      <c r="BJ635" s="15"/>
      <c r="BK635" s="15"/>
      <c r="BL635" s="15"/>
      <c r="BM635" s="15"/>
      <c r="BN635" s="15"/>
      <c r="BO635" s="15"/>
      <c r="BP635" s="15"/>
      <c r="BQ635" s="15"/>
      <c r="BR635" s="15"/>
      <c r="BS635" s="15"/>
      <c r="BT635" s="15"/>
      <c r="BU635" s="15"/>
      <c r="BV635" s="15"/>
      <c r="BW635" s="15"/>
      <c r="BX635" s="15"/>
      <c r="BY635" s="15"/>
      <c r="BZ635" s="15"/>
      <c r="CA635" s="15"/>
      <c r="CB635" s="15"/>
      <c r="CC635" s="15"/>
      <c r="CD635" s="15"/>
      <c r="CE635" s="15"/>
      <c r="CF635" s="15"/>
      <c r="CG635" s="15"/>
      <c r="CH635" s="15"/>
    </row>
    <row r="636" spans="1:86" s="15" customFormat="1" x14ac:dyDescent="0.2">
      <c r="A636" s="368">
        <v>2333</v>
      </c>
      <c r="B636" s="138">
        <v>39904</v>
      </c>
      <c r="C636" s="66" t="s">
        <v>1776</v>
      </c>
      <c r="D636" s="15" t="s">
        <v>1777</v>
      </c>
      <c r="E636" s="46" t="s">
        <v>6201</v>
      </c>
      <c r="F636" s="15" t="s">
        <v>942</v>
      </c>
      <c r="G636" s="66" t="s">
        <v>4388</v>
      </c>
      <c r="H636" s="50" t="s">
        <v>1158</v>
      </c>
      <c r="I636" s="50" t="s">
        <v>943</v>
      </c>
      <c r="J636" s="192">
        <v>7804168038</v>
      </c>
      <c r="K636" s="48"/>
      <c r="L636" s="15" t="s">
        <v>1160</v>
      </c>
      <c r="M636" s="28">
        <v>38718</v>
      </c>
      <c r="O636" s="46">
        <v>2006</v>
      </c>
    </row>
    <row r="637" spans="1:86" s="15" customFormat="1" x14ac:dyDescent="0.2">
      <c r="A637" s="140">
        <v>3559</v>
      </c>
      <c r="B637" s="138">
        <v>41102</v>
      </c>
      <c r="C637" s="66" t="s">
        <v>6220</v>
      </c>
      <c r="D637" s="15" t="s">
        <v>6221</v>
      </c>
      <c r="E637" s="46" t="s">
        <v>1163</v>
      </c>
      <c r="F637" s="15" t="s">
        <v>2770</v>
      </c>
      <c r="G637" s="66" t="s">
        <v>2771</v>
      </c>
      <c r="H637" s="50" t="s">
        <v>2332</v>
      </c>
      <c r="I637" s="50" t="s">
        <v>2772</v>
      </c>
      <c r="J637" s="43" t="s">
        <v>2773</v>
      </c>
      <c r="K637" s="390" t="s">
        <v>218</v>
      </c>
      <c r="L637" s="115" t="s">
        <v>2361</v>
      </c>
      <c r="M637" s="28">
        <v>40400</v>
      </c>
      <c r="N637" s="15" t="s">
        <v>5340</v>
      </c>
      <c r="O637" s="15">
        <v>2010</v>
      </c>
    </row>
    <row r="638" spans="1:86" s="15" customFormat="1" x14ac:dyDescent="0.2">
      <c r="A638" s="368">
        <v>2687</v>
      </c>
      <c r="B638" s="138">
        <v>39904</v>
      </c>
      <c r="C638" s="66" t="s">
        <v>4504</v>
      </c>
      <c r="D638" s="15" t="s">
        <v>985</v>
      </c>
      <c r="E638" s="46" t="s">
        <v>6201</v>
      </c>
      <c r="F638" s="354" t="s">
        <v>765</v>
      </c>
      <c r="G638" s="65" t="s">
        <v>766</v>
      </c>
      <c r="H638" s="358" t="s">
        <v>820</v>
      </c>
      <c r="I638" s="358" t="s">
        <v>767</v>
      </c>
      <c r="J638" s="261">
        <v>9058946228</v>
      </c>
      <c r="K638" s="23" t="s">
        <v>768</v>
      </c>
      <c r="L638" s="354" t="s">
        <v>821</v>
      </c>
      <c r="M638" s="354"/>
      <c r="N638" s="363">
        <v>39283</v>
      </c>
      <c r="O638" s="354"/>
      <c r="P638" s="354"/>
      <c r="Q638" s="354"/>
      <c r="R638" s="354"/>
      <c r="S638" s="354"/>
      <c r="T638" s="354"/>
    </row>
    <row r="639" spans="1:86" s="15" customFormat="1" x14ac:dyDescent="0.2">
      <c r="A639" s="73">
        <v>2860</v>
      </c>
      <c r="B639" s="237">
        <v>39539</v>
      </c>
      <c r="C639" s="249" t="s">
        <v>4667</v>
      </c>
      <c r="D639" s="77" t="s">
        <v>3684</v>
      </c>
      <c r="E639" s="77" t="s">
        <v>6201</v>
      </c>
      <c r="F639" s="15" t="s">
        <v>6141</v>
      </c>
      <c r="G639" s="66" t="s">
        <v>2669</v>
      </c>
      <c r="H639" s="50" t="s">
        <v>820</v>
      </c>
      <c r="I639" s="50" t="s">
        <v>6142</v>
      </c>
      <c r="J639" s="192" t="s">
        <v>6143</v>
      </c>
      <c r="K639" s="360" t="s">
        <v>6144</v>
      </c>
      <c r="L639" s="15" t="s">
        <v>821</v>
      </c>
      <c r="M639" s="92"/>
      <c r="N639" s="28">
        <v>39387</v>
      </c>
      <c r="P639" s="46">
        <v>2007</v>
      </c>
    </row>
    <row r="640" spans="1:86" s="15" customFormat="1" x14ac:dyDescent="0.2">
      <c r="A640" s="140">
        <v>3305</v>
      </c>
      <c r="B640" s="138">
        <v>40817</v>
      </c>
      <c r="C640" s="66" t="s">
        <v>4496</v>
      </c>
      <c r="D640" s="15" t="s">
        <v>5111</v>
      </c>
      <c r="E640" s="46" t="s">
        <v>4467</v>
      </c>
      <c r="F640" s="15" t="s">
        <v>4409</v>
      </c>
      <c r="G640" s="66" t="s">
        <v>5253</v>
      </c>
      <c r="H640" s="50" t="s">
        <v>820</v>
      </c>
      <c r="I640" s="50" t="s">
        <v>5254</v>
      </c>
      <c r="J640" s="43" t="s">
        <v>5255</v>
      </c>
      <c r="K640" s="386"/>
      <c r="L640" s="15" t="s">
        <v>821</v>
      </c>
      <c r="M640" s="28">
        <v>40339</v>
      </c>
      <c r="N640" s="15" t="s">
        <v>2696</v>
      </c>
      <c r="O640" s="46">
        <v>2010</v>
      </c>
      <c r="P640" s="46" t="s">
        <v>4581</v>
      </c>
      <c r="Q640" s="52"/>
      <c r="R640" s="52"/>
      <c r="S640" s="52"/>
      <c r="T640" s="52"/>
    </row>
    <row r="641" spans="1:20" s="15" customFormat="1" x14ac:dyDescent="0.2">
      <c r="A641" s="140">
        <v>3721</v>
      </c>
      <c r="B641" s="138">
        <v>41530</v>
      </c>
      <c r="C641" s="375" t="s">
        <v>4496</v>
      </c>
      <c r="D641" s="359" t="s">
        <v>4925</v>
      </c>
      <c r="E641" s="367" t="s">
        <v>6201</v>
      </c>
      <c r="F641" s="52"/>
      <c r="G641" s="86"/>
      <c r="H641" s="133"/>
      <c r="I641" s="133"/>
      <c r="J641" s="52"/>
      <c r="K641" s="52"/>
      <c r="L641" s="52"/>
      <c r="M641" s="52"/>
      <c r="N641" s="52"/>
      <c r="O641" s="52"/>
      <c r="P641" s="52"/>
      <c r="Q641" s="52"/>
      <c r="R641" s="52"/>
      <c r="S641" s="52"/>
      <c r="T641" s="52"/>
    </row>
    <row r="642" spans="1:20" x14ac:dyDescent="0.2">
      <c r="A642" s="368">
        <v>2678</v>
      </c>
      <c r="B642" s="138">
        <v>40695</v>
      </c>
      <c r="C642" s="65" t="s">
        <v>3858</v>
      </c>
      <c r="F642" s="15" t="s">
        <v>3806</v>
      </c>
      <c r="G642" s="66" t="s">
        <v>1157</v>
      </c>
      <c r="H642" s="50" t="s">
        <v>1158</v>
      </c>
      <c r="I642" s="50" t="s">
        <v>1284</v>
      </c>
      <c r="J642" s="192">
        <v>7804347134</v>
      </c>
      <c r="K642" s="49" t="s">
        <v>2044</v>
      </c>
      <c r="L642" s="15" t="s">
        <v>1160</v>
      </c>
      <c r="M642" s="67"/>
      <c r="N642" s="28">
        <v>39203</v>
      </c>
      <c r="O642" s="15"/>
      <c r="P642" s="46">
        <v>2007</v>
      </c>
      <c r="Q642" s="354">
        <f>ROUND((B642-N642)/365,0)</f>
        <v>4</v>
      </c>
      <c r="R642" s="15"/>
      <c r="S642" s="354"/>
      <c r="T642" s="354"/>
    </row>
    <row r="643" spans="1:20" s="15" customFormat="1" x14ac:dyDescent="0.2">
      <c r="A643" s="370">
        <v>3673</v>
      </c>
      <c r="B643" s="138">
        <v>41377</v>
      </c>
      <c r="C643" s="375" t="s">
        <v>100</v>
      </c>
      <c r="D643" s="359" t="s">
        <v>4591</v>
      </c>
      <c r="E643" s="367" t="s">
        <v>6201</v>
      </c>
      <c r="F643" s="46" t="s">
        <v>1069</v>
      </c>
      <c r="G643" s="308" t="s">
        <v>6197</v>
      </c>
      <c r="H643" s="185" t="s">
        <v>6198</v>
      </c>
      <c r="I643" s="185" t="s">
        <v>1070</v>
      </c>
      <c r="J643" s="43">
        <v>6048663300</v>
      </c>
      <c r="K643" s="385" t="s">
        <v>1071</v>
      </c>
      <c r="L643" s="46" t="s">
        <v>6199</v>
      </c>
      <c r="M643" s="28">
        <v>40299</v>
      </c>
      <c r="N643" s="15" t="s">
        <v>4495</v>
      </c>
      <c r="O643" s="46">
        <v>2011</v>
      </c>
      <c r="R643" s="99"/>
    </row>
    <row r="644" spans="1:20" x14ac:dyDescent="0.2">
      <c r="A644" s="140">
        <v>3488</v>
      </c>
      <c r="B644" s="138">
        <v>40858</v>
      </c>
      <c r="C644" s="66" t="s">
        <v>4456</v>
      </c>
      <c r="D644" s="15" t="s">
        <v>2366</v>
      </c>
      <c r="E644" s="46" t="s">
        <v>6201</v>
      </c>
      <c r="F644" s="15" t="s">
        <v>5645</v>
      </c>
      <c r="G644" s="66" t="s">
        <v>1786</v>
      </c>
      <c r="H644" s="50" t="s">
        <v>1158</v>
      </c>
      <c r="I644" s="50" t="s">
        <v>5646</v>
      </c>
      <c r="J644" s="43" t="s">
        <v>5647</v>
      </c>
      <c r="K644" s="390" t="s">
        <v>5648</v>
      </c>
      <c r="L644" s="15" t="s">
        <v>1160</v>
      </c>
      <c r="M644" s="28">
        <v>40674</v>
      </c>
      <c r="N644" s="15"/>
      <c r="O644" s="46">
        <v>2011</v>
      </c>
      <c r="P644" s="15"/>
      <c r="Q644" s="15"/>
      <c r="R644" s="15"/>
      <c r="S644" s="15"/>
      <c r="T644" s="15"/>
    </row>
    <row r="645" spans="1:20" x14ac:dyDescent="0.2">
      <c r="A645" s="140">
        <v>3340</v>
      </c>
      <c r="B645" s="138">
        <v>40603</v>
      </c>
      <c r="C645" s="66" t="s">
        <v>5889</v>
      </c>
      <c r="F645" s="15"/>
      <c r="G645" s="66"/>
      <c r="H645" s="50"/>
      <c r="I645" s="50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</row>
    <row r="646" spans="1:20" s="15" customFormat="1" x14ac:dyDescent="0.2">
      <c r="A646" s="140">
        <v>3546</v>
      </c>
      <c r="B646" s="138">
        <v>41072</v>
      </c>
      <c r="C646" s="66" t="s">
        <v>5889</v>
      </c>
      <c r="D646" s="15" t="s">
        <v>5890</v>
      </c>
      <c r="E646" s="46" t="s">
        <v>6201</v>
      </c>
      <c r="F646" s="46" t="s">
        <v>2874</v>
      </c>
      <c r="G646" s="308" t="s">
        <v>2510</v>
      </c>
      <c r="H646" s="185" t="s">
        <v>820</v>
      </c>
      <c r="I646" s="185" t="s">
        <v>2875</v>
      </c>
      <c r="J646" s="43" t="s">
        <v>2876</v>
      </c>
      <c r="K646" s="390" t="s">
        <v>2877</v>
      </c>
      <c r="L646" s="46" t="s">
        <v>821</v>
      </c>
      <c r="M646" s="28">
        <v>40735</v>
      </c>
      <c r="N646" s="15" t="s">
        <v>4363</v>
      </c>
      <c r="O646" s="15">
        <v>2011</v>
      </c>
    </row>
    <row r="647" spans="1:20" s="15" customFormat="1" x14ac:dyDescent="0.2">
      <c r="A647" s="368">
        <v>467</v>
      </c>
      <c r="B647" s="138">
        <v>41456</v>
      </c>
      <c r="C647" s="66" t="s">
        <v>846</v>
      </c>
      <c r="D647" s="15" t="s">
        <v>847</v>
      </c>
      <c r="E647" s="46" t="s">
        <v>6201</v>
      </c>
      <c r="F647" s="77" t="s">
        <v>667</v>
      </c>
      <c r="G647" s="249" t="s">
        <v>220</v>
      </c>
      <c r="H647" s="75" t="s">
        <v>6198</v>
      </c>
      <c r="I647" s="75" t="s">
        <v>5476</v>
      </c>
      <c r="J647" s="260">
        <v>6048564771</v>
      </c>
      <c r="K647" s="81"/>
      <c r="L647" s="77" t="s">
        <v>6199</v>
      </c>
      <c r="M647" s="80">
        <v>32568</v>
      </c>
      <c r="N647" s="52"/>
      <c r="O647" s="52"/>
      <c r="P647" s="76"/>
      <c r="Q647" s="52"/>
      <c r="R647" s="52"/>
      <c r="S647" s="52"/>
      <c r="T647" s="52"/>
    </row>
    <row r="648" spans="1:20" s="15" customFormat="1" x14ac:dyDescent="0.2">
      <c r="A648" s="368">
        <v>3161</v>
      </c>
      <c r="B648" s="138">
        <v>39995</v>
      </c>
      <c r="C648" s="66" t="s">
        <v>2414</v>
      </c>
      <c r="D648" s="15" t="s">
        <v>2415</v>
      </c>
      <c r="E648" s="46" t="s">
        <v>6201</v>
      </c>
      <c r="F648" s="53" t="s">
        <v>1024</v>
      </c>
      <c r="G648" s="310" t="s">
        <v>1737</v>
      </c>
      <c r="H648" s="189" t="s">
        <v>4981</v>
      </c>
      <c r="I648" s="189" t="s">
        <v>1025</v>
      </c>
      <c r="J648" s="43">
        <v>5064595086</v>
      </c>
      <c r="K648" s="379" t="s">
        <v>5226</v>
      </c>
      <c r="L648" s="53" t="s">
        <v>834</v>
      </c>
      <c r="M648" s="28">
        <v>40087</v>
      </c>
      <c r="N648" s="15" t="s">
        <v>1397</v>
      </c>
      <c r="O648" s="15">
        <v>2009</v>
      </c>
      <c r="Q648" s="52"/>
      <c r="R648" s="52"/>
      <c r="S648" s="52"/>
      <c r="T648" s="52"/>
    </row>
    <row r="649" spans="1:20" s="15" customFormat="1" x14ac:dyDescent="0.2">
      <c r="A649" s="62">
        <v>2426</v>
      </c>
      <c r="B649" s="138">
        <v>40603</v>
      </c>
      <c r="C649" s="251" t="s">
        <v>5348</v>
      </c>
      <c r="D649" s="10" t="s">
        <v>5349</v>
      </c>
      <c r="E649" s="42" t="s">
        <v>6201</v>
      </c>
      <c r="F649" s="15" t="s">
        <v>3277</v>
      </c>
      <c r="G649" s="66" t="s">
        <v>1625</v>
      </c>
      <c r="H649" s="50" t="s">
        <v>6198</v>
      </c>
      <c r="I649" s="50" t="s">
        <v>3278</v>
      </c>
      <c r="J649" s="192">
        <v>6049468004</v>
      </c>
      <c r="K649" s="48">
        <v>0</v>
      </c>
      <c r="L649" s="15" t="s">
        <v>6199</v>
      </c>
      <c r="M649" s="67"/>
      <c r="N649" s="28">
        <v>38808</v>
      </c>
      <c r="Q649" s="354">
        <f>ROUND((B649-N649)/365,0)</f>
        <v>5</v>
      </c>
      <c r="S649" s="354"/>
      <c r="T649" s="354"/>
    </row>
    <row r="650" spans="1:20" s="15" customFormat="1" x14ac:dyDescent="0.2">
      <c r="A650" s="370">
        <v>3741</v>
      </c>
      <c r="B650" s="138">
        <v>41560</v>
      </c>
      <c r="C650" s="375" t="s">
        <v>5348</v>
      </c>
      <c r="D650" s="359" t="s">
        <v>467</v>
      </c>
      <c r="E650" s="367" t="s">
        <v>6201</v>
      </c>
      <c r="F650" s="359" t="s">
        <v>468</v>
      </c>
      <c r="G650" s="375" t="s">
        <v>4606</v>
      </c>
      <c r="H650" s="370" t="s">
        <v>820</v>
      </c>
      <c r="I650" s="370" t="s">
        <v>5351</v>
      </c>
      <c r="J650" s="366" t="s">
        <v>2477</v>
      </c>
      <c r="K650" s="386"/>
      <c r="L650" s="359" t="s">
        <v>821</v>
      </c>
      <c r="M650" s="28">
        <v>41194</v>
      </c>
      <c r="N650" s="359" t="s">
        <v>5953</v>
      </c>
      <c r="O650" s="359">
        <v>2012</v>
      </c>
    </row>
    <row r="651" spans="1:20" s="15" customFormat="1" x14ac:dyDescent="0.2">
      <c r="A651" s="140">
        <v>3714</v>
      </c>
      <c r="B651" s="138">
        <v>41498</v>
      </c>
      <c r="C651" s="255" t="s">
        <v>1348</v>
      </c>
      <c r="D651" s="160" t="s">
        <v>1349</v>
      </c>
      <c r="E651" s="161" t="s">
        <v>1163</v>
      </c>
      <c r="F651" s="46" t="s">
        <v>4581</v>
      </c>
      <c r="G651" s="308" t="s">
        <v>4581</v>
      </c>
      <c r="H651" s="185" t="s">
        <v>4581</v>
      </c>
      <c r="I651" s="185" t="s">
        <v>4581</v>
      </c>
      <c r="J651" s="43" t="s">
        <v>4581</v>
      </c>
      <c r="K651" s="384" t="s">
        <v>4581</v>
      </c>
      <c r="L651" s="46" t="s">
        <v>4581</v>
      </c>
      <c r="M651" s="28" t="s">
        <v>4581</v>
      </c>
      <c r="N651" s="15" t="s">
        <v>4581</v>
      </c>
    </row>
    <row r="652" spans="1:20" s="15" customFormat="1" x14ac:dyDescent="0.2">
      <c r="A652" s="392">
        <v>2804</v>
      </c>
      <c r="B652" s="240">
        <v>40765</v>
      </c>
      <c r="C652" s="86" t="s">
        <v>4261</v>
      </c>
      <c r="D652" s="52"/>
      <c r="E652" s="52"/>
      <c r="F652" s="354" t="s">
        <v>5465</v>
      </c>
      <c r="G652" s="65" t="s">
        <v>5340</v>
      </c>
      <c r="H652" s="358" t="s">
        <v>832</v>
      </c>
      <c r="I652" s="358" t="s">
        <v>5466</v>
      </c>
      <c r="J652" s="261">
        <v>4505652933</v>
      </c>
      <c r="K652" s="360" t="s">
        <v>5220</v>
      </c>
      <c r="L652" s="354" t="s">
        <v>834</v>
      </c>
      <c r="M652" s="354"/>
      <c r="N652" s="361">
        <v>39335</v>
      </c>
      <c r="O652" s="354"/>
      <c r="P652" s="354"/>
      <c r="Q652" s="354">
        <f>ROUND((B652-N652)/365,0)</f>
        <v>4</v>
      </c>
      <c r="R652" s="354"/>
    </row>
    <row r="653" spans="1:20" s="15" customFormat="1" x14ac:dyDescent="0.2">
      <c r="A653" s="368">
        <v>3526</v>
      </c>
      <c r="B653" s="138">
        <v>41011</v>
      </c>
      <c r="C653" s="251" t="s">
        <v>4261</v>
      </c>
      <c r="D653" s="10" t="s">
        <v>4262</v>
      </c>
      <c r="E653" s="42" t="s">
        <v>6201</v>
      </c>
      <c r="G653" s="66"/>
      <c r="H653" s="50"/>
      <c r="I653" s="50"/>
      <c r="Q653" s="15" t="s">
        <v>4581</v>
      </c>
    </row>
    <row r="654" spans="1:20" s="15" customFormat="1" x14ac:dyDescent="0.2">
      <c r="A654" s="140">
        <v>3529</v>
      </c>
      <c r="B654" s="138">
        <v>41011</v>
      </c>
      <c r="C654" s="65" t="s">
        <v>4657</v>
      </c>
      <c r="D654" s="15" t="s">
        <v>2847</v>
      </c>
      <c r="E654" s="46" t="s">
        <v>6201</v>
      </c>
      <c r="F654" s="52"/>
      <c r="G654" s="86"/>
      <c r="H654" s="133"/>
      <c r="I654" s="133"/>
      <c r="J654" s="52"/>
      <c r="K654" s="52"/>
      <c r="L654" s="52"/>
      <c r="M654" s="52"/>
      <c r="N654" s="52"/>
      <c r="O654" s="52"/>
      <c r="P654" s="52"/>
      <c r="Q654" s="52"/>
      <c r="R654" s="52"/>
      <c r="S654" s="52"/>
      <c r="T654" s="52"/>
    </row>
    <row r="655" spans="1:20" s="15" customFormat="1" x14ac:dyDescent="0.2">
      <c r="A655" s="140">
        <v>3413</v>
      </c>
      <c r="B655" s="138">
        <v>41435</v>
      </c>
      <c r="C655" s="66" t="s">
        <v>4471</v>
      </c>
      <c r="D655" s="15" t="s">
        <v>4472</v>
      </c>
      <c r="E655" s="46" t="s">
        <v>6201</v>
      </c>
      <c r="F655" s="15" t="s">
        <v>1484</v>
      </c>
      <c r="G655" s="66" t="s">
        <v>2720</v>
      </c>
      <c r="H655" s="50" t="s">
        <v>3573</v>
      </c>
      <c r="I655" s="50" t="s">
        <v>1485</v>
      </c>
      <c r="J655" s="43" t="s">
        <v>1486</v>
      </c>
      <c r="K655" s="384" t="s">
        <v>1487</v>
      </c>
      <c r="L655" s="15" t="s">
        <v>834</v>
      </c>
      <c r="M655" s="28">
        <v>40554</v>
      </c>
      <c r="N655" s="15" t="s">
        <v>21</v>
      </c>
      <c r="O655" s="46">
        <v>2007</v>
      </c>
    </row>
    <row r="656" spans="1:20" s="15" customFormat="1" x14ac:dyDescent="0.2">
      <c r="A656" s="368">
        <v>2196</v>
      </c>
      <c r="B656" s="138">
        <v>40299</v>
      </c>
      <c r="C656" s="66" t="s">
        <v>2134</v>
      </c>
      <c r="D656" s="15" t="s">
        <v>2135</v>
      </c>
      <c r="E656" s="46" t="s">
        <v>6201</v>
      </c>
      <c r="F656" s="15" t="s">
        <v>4998</v>
      </c>
      <c r="G656" s="66" t="s">
        <v>502</v>
      </c>
      <c r="H656" s="50" t="s">
        <v>820</v>
      </c>
      <c r="I656" s="50" t="s">
        <v>558</v>
      </c>
      <c r="J656" s="192">
        <v>4164177234</v>
      </c>
      <c r="K656" s="48">
        <v>0</v>
      </c>
      <c r="L656" s="15" t="s">
        <v>821</v>
      </c>
      <c r="M656" s="67"/>
      <c r="N656" s="105">
        <v>38384</v>
      </c>
      <c r="Q656" s="354">
        <f>ROUND((B656-N656)/365,0)</f>
        <v>5</v>
      </c>
      <c r="S656" s="354"/>
      <c r="T656" s="354"/>
    </row>
    <row r="657" spans="1:20" s="15" customFormat="1" x14ac:dyDescent="0.2">
      <c r="A657" s="368">
        <v>3118</v>
      </c>
      <c r="B657" s="138">
        <v>40299</v>
      </c>
      <c r="C657" s="251" t="s">
        <v>315</v>
      </c>
      <c r="D657" s="10" t="s">
        <v>3698</v>
      </c>
      <c r="E657" s="42" t="s">
        <v>6201</v>
      </c>
      <c r="F657" s="364" t="s">
        <v>4665</v>
      </c>
      <c r="G657" s="314" t="s">
        <v>2193</v>
      </c>
      <c r="H657" s="427" t="s">
        <v>820</v>
      </c>
      <c r="I657" s="427" t="s">
        <v>1214</v>
      </c>
      <c r="J657" s="43">
        <v>4169957715</v>
      </c>
      <c r="K657" s="360" t="s">
        <v>1215</v>
      </c>
      <c r="L657" s="377" t="s">
        <v>821</v>
      </c>
      <c r="M657" s="28">
        <v>39995</v>
      </c>
      <c r="O657" s="46">
        <v>2009</v>
      </c>
      <c r="P657" s="52"/>
      <c r="S657" s="52"/>
      <c r="T657" s="52"/>
    </row>
    <row r="658" spans="1:20" s="15" customFormat="1" x14ac:dyDescent="0.2">
      <c r="A658" s="140">
        <v>3579</v>
      </c>
      <c r="B658" s="138">
        <v>41133</v>
      </c>
      <c r="C658" s="66" t="s">
        <v>315</v>
      </c>
      <c r="D658" s="15" t="s">
        <v>3698</v>
      </c>
      <c r="E658" s="46" t="s">
        <v>6201</v>
      </c>
      <c r="G658" s="66"/>
      <c r="H658" s="50"/>
      <c r="I658" s="50"/>
    </row>
    <row r="659" spans="1:20" s="15" customFormat="1" x14ac:dyDescent="0.2">
      <c r="A659" s="368">
        <v>2863</v>
      </c>
      <c r="B659" s="138">
        <v>41000</v>
      </c>
      <c r="C659" s="251" t="s">
        <v>5876</v>
      </c>
      <c r="D659" s="10" t="s">
        <v>5877</v>
      </c>
      <c r="E659" s="42" t="s">
        <v>6201</v>
      </c>
      <c r="F659" s="354" t="s">
        <v>5499</v>
      </c>
      <c r="G659" s="65" t="s">
        <v>1611</v>
      </c>
      <c r="H659" s="358" t="s">
        <v>832</v>
      </c>
      <c r="I659" s="358" t="s">
        <v>5498</v>
      </c>
      <c r="J659" s="261" t="s">
        <v>5497</v>
      </c>
      <c r="K659" s="23">
        <v>0</v>
      </c>
      <c r="L659" s="354" t="s">
        <v>834</v>
      </c>
      <c r="M659" s="354"/>
      <c r="N659" s="28">
        <v>39387</v>
      </c>
      <c r="O659" s="354"/>
      <c r="P659" s="354"/>
      <c r="Q659" s="354">
        <f>ROUND((B659-N659)/365,0)</f>
        <v>4</v>
      </c>
      <c r="R659" s="354"/>
    </row>
    <row r="660" spans="1:20" x14ac:dyDescent="0.2">
      <c r="A660" s="140">
        <v>3193</v>
      </c>
      <c r="B660" s="138">
        <v>40118</v>
      </c>
      <c r="C660" s="66" t="s">
        <v>5319</v>
      </c>
      <c r="D660" s="15" t="s">
        <v>5320</v>
      </c>
      <c r="E660" s="46" t="s">
        <v>1163</v>
      </c>
      <c r="F660" s="15" t="s">
        <v>507</v>
      </c>
      <c r="G660" s="66" t="s">
        <v>502</v>
      </c>
      <c r="H660" s="50" t="s">
        <v>820</v>
      </c>
      <c r="I660" s="50" t="s">
        <v>508</v>
      </c>
      <c r="J660" s="43">
        <v>4162993338</v>
      </c>
      <c r="K660" s="386"/>
      <c r="L660" s="15" t="s">
        <v>821</v>
      </c>
      <c r="M660" s="28">
        <v>38384</v>
      </c>
      <c r="N660" s="15"/>
      <c r="O660" s="46">
        <v>2005</v>
      </c>
      <c r="P660" s="15"/>
    </row>
    <row r="661" spans="1:20" s="15" customFormat="1" x14ac:dyDescent="0.2">
      <c r="A661" s="368">
        <v>2861</v>
      </c>
      <c r="B661" s="138">
        <v>39904</v>
      </c>
      <c r="C661" s="66" t="s">
        <v>5583</v>
      </c>
      <c r="D661" s="15" t="s">
        <v>5584</v>
      </c>
      <c r="E661" s="46" t="s">
        <v>6201</v>
      </c>
      <c r="F661" s="354" t="s">
        <v>1771</v>
      </c>
      <c r="G661" s="65" t="s">
        <v>252</v>
      </c>
      <c r="H661" s="358" t="s">
        <v>820</v>
      </c>
      <c r="I661" s="358" t="s">
        <v>253</v>
      </c>
      <c r="J661" s="261" t="s">
        <v>1977</v>
      </c>
      <c r="K661" s="23">
        <v>0</v>
      </c>
      <c r="L661" s="354" t="s">
        <v>821</v>
      </c>
      <c r="M661" s="354"/>
      <c r="N661" s="28">
        <v>39387</v>
      </c>
      <c r="O661" s="354"/>
      <c r="P661" s="354"/>
      <c r="Q661" s="354">
        <f>ROUND((B661-N661)/365,0)</f>
        <v>1</v>
      </c>
      <c r="R661" s="354"/>
    </row>
    <row r="662" spans="1:20" x14ac:dyDescent="0.2">
      <c r="A662" s="368">
        <v>3136</v>
      </c>
      <c r="B662" s="138">
        <v>40664</v>
      </c>
      <c r="C662" s="251" t="s">
        <v>5143</v>
      </c>
      <c r="D662" s="10" t="s">
        <v>6007</v>
      </c>
      <c r="E662" s="42" t="s">
        <v>6201</v>
      </c>
      <c r="F662" s="354"/>
      <c r="G662" s="65"/>
      <c r="H662" s="358"/>
      <c r="I662" s="358"/>
      <c r="J662" s="43"/>
      <c r="K662" s="360"/>
      <c r="L662" s="15"/>
      <c r="M662" s="26"/>
      <c r="N662" s="354"/>
      <c r="O662" s="354"/>
      <c r="P662" s="15"/>
    </row>
    <row r="663" spans="1:20" x14ac:dyDescent="0.2">
      <c r="A663" s="368">
        <v>3005</v>
      </c>
      <c r="B663" s="138">
        <v>40360</v>
      </c>
      <c r="C663" s="251" t="s">
        <v>5334</v>
      </c>
      <c r="D663" s="10" t="s">
        <v>5335</v>
      </c>
      <c r="E663" s="42" t="s">
        <v>6201</v>
      </c>
      <c r="F663" s="15" t="s">
        <v>2467</v>
      </c>
      <c r="G663" s="66" t="s">
        <v>2468</v>
      </c>
      <c r="H663" s="50" t="s">
        <v>820</v>
      </c>
      <c r="I663" s="50" t="s">
        <v>2469</v>
      </c>
      <c r="J663" s="192">
        <v>0</v>
      </c>
      <c r="K663" s="48"/>
      <c r="L663" s="15" t="s">
        <v>821</v>
      </c>
      <c r="M663" s="92"/>
      <c r="N663" s="28">
        <v>39630</v>
      </c>
      <c r="O663" s="15"/>
      <c r="P663" s="46">
        <v>2008</v>
      </c>
      <c r="Q663" s="15"/>
      <c r="R663" s="15"/>
      <c r="S663" s="15"/>
      <c r="T663" s="15"/>
    </row>
    <row r="664" spans="1:20" s="15" customFormat="1" x14ac:dyDescent="0.2">
      <c r="A664" s="140">
        <v>3587</v>
      </c>
      <c r="B664" s="138">
        <v>41164</v>
      </c>
      <c r="C664" s="66" t="s">
        <v>5334</v>
      </c>
      <c r="D664" s="15" t="s">
        <v>985</v>
      </c>
      <c r="E664" s="46" t="s">
        <v>6201</v>
      </c>
      <c r="F664" s="15" t="s">
        <v>4581</v>
      </c>
      <c r="G664" s="66" t="s">
        <v>4581</v>
      </c>
      <c r="H664" s="50" t="s">
        <v>4581</v>
      </c>
      <c r="I664" s="50" t="s">
        <v>4581</v>
      </c>
      <c r="J664" s="43" t="s">
        <v>4581</v>
      </c>
      <c r="K664" s="384" t="s">
        <v>4581</v>
      </c>
      <c r="L664" s="15" t="s">
        <v>4581</v>
      </c>
      <c r="M664" s="28" t="s">
        <v>4581</v>
      </c>
      <c r="N664" s="15" t="s">
        <v>4581</v>
      </c>
      <c r="O664" s="15" t="s">
        <v>4581</v>
      </c>
      <c r="P664" s="115" t="s">
        <v>4581</v>
      </c>
    </row>
    <row r="665" spans="1:20" s="15" customFormat="1" x14ac:dyDescent="0.2">
      <c r="A665" s="140">
        <v>3480</v>
      </c>
      <c r="B665" s="138">
        <v>40827</v>
      </c>
      <c r="C665" s="66" t="s">
        <v>3243</v>
      </c>
      <c r="F665" s="15" t="s">
        <v>154</v>
      </c>
      <c r="G665" s="66" t="s">
        <v>2347</v>
      </c>
      <c r="H665" s="50" t="s">
        <v>1174</v>
      </c>
      <c r="I665" s="50" t="s">
        <v>155</v>
      </c>
      <c r="J665" s="43">
        <v>0</v>
      </c>
      <c r="K665" s="390" t="s">
        <v>156</v>
      </c>
      <c r="L665" s="15" t="s">
        <v>1160</v>
      </c>
      <c r="M665" s="28">
        <v>39569</v>
      </c>
      <c r="N665" s="15" t="s">
        <v>5487</v>
      </c>
      <c r="O665" s="46">
        <v>2008</v>
      </c>
    </row>
    <row r="666" spans="1:20" s="15" customFormat="1" x14ac:dyDescent="0.2">
      <c r="A666" s="368">
        <v>3125</v>
      </c>
      <c r="B666" s="138">
        <v>39904</v>
      </c>
      <c r="C666" s="66" t="s">
        <v>4029</v>
      </c>
      <c r="F666" s="52"/>
      <c r="G666" s="86"/>
      <c r="H666" s="133"/>
      <c r="I666" s="133"/>
      <c r="J666" s="52"/>
      <c r="K666" s="52"/>
      <c r="L666" s="52"/>
      <c r="M666" s="52"/>
      <c r="N666" s="52"/>
      <c r="O666" s="52"/>
      <c r="P666" s="52"/>
      <c r="R666" s="52"/>
      <c r="S666" s="52"/>
      <c r="T666" s="52"/>
    </row>
    <row r="667" spans="1:20" s="15" customFormat="1" x14ac:dyDescent="0.2">
      <c r="A667" s="140">
        <v>3482</v>
      </c>
      <c r="B667" s="138">
        <v>40827</v>
      </c>
      <c r="C667" s="66" t="s">
        <v>4029</v>
      </c>
      <c r="D667" s="15" t="s">
        <v>478</v>
      </c>
      <c r="E667" s="46" t="s">
        <v>6201</v>
      </c>
      <c r="F667" s="15" t="s">
        <v>4581</v>
      </c>
      <c r="G667" s="66" t="s">
        <v>4581</v>
      </c>
      <c r="H667" s="50" t="s">
        <v>4581</v>
      </c>
      <c r="I667" s="50" t="s">
        <v>4581</v>
      </c>
      <c r="J667" s="43" t="s">
        <v>4581</v>
      </c>
      <c r="K667" s="384" t="s">
        <v>1066</v>
      </c>
      <c r="L667" s="15" t="s">
        <v>4581</v>
      </c>
      <c r="M667" s="28" t="s">
        <v>4581</v>
      </c>
      <c r="N667" s="107" t="s">
        <v>4581</v>
      </c>
      <c r="O667" s="46" t="s">
        <v>4581</v>
      </c>
      <c r="R667" s="354"/>
      <c r="S667" s="354"/>
    </row>
    <row r="668" spans="1:20" s="15" customFormat="1" x14ac:dyDescent="0.2">
      <c r="A668" s="368">
        <v>3032</v>
      </c>
      <c r="B668" s="138">
        <v>40026</v>
      </c>
      <c r="C668" s="66" t="s">
        <v>4681</v>
      </c>
      <c r="D668" s="15" t="s">
        <v>630</v>
      </c>
      <c r="E668" s="46" t="s">
        <v>1163</v>
      </c>
      <c r="F668" s="15" t="s">
        <v>3104</v>
      </c>
      <c r="G668" s="66" t="s">
        <v>2359</v>
      </c>
      <c r="H668" s="50" t="s">
        <v>820</v>
      </c>
      <c r="I668" s="50" t="s">
        <v>4161</v>
      </c>
      <c r="J668" s="192">
        <v>9055050255</v>
      </c>
      <c r="K668" s="49" t="s">
        <v>4162</v>
      </c>
      <c r="L668" s="15" t="s">
        <v>821</v>
      </c>
      <c r="M668" s="92"/>
      <c r="N668" s="28">
        <v>39753</v>
      </c>
      <c r="O668" s="15" t="s">
        <v>5927</v>
      </c>
      <c r="P668" s="46">
        <v>2008</v>
      </c>
    </row>
    <row r="669" spans="1:20" s="15" customFormat="1" x14ac:dyDescent="0.2">
      <c r="A669" s="368">
        <v>3032</v>
      </c>
      <c r="B669" s="138">
        <v>40756</v>
      </c>
      <c r="C669" s="251" t="s">
        <v>4681</v>
      </c>
      <c r="D669" s="10" t="s">
        <v>630</v>
      </c>
      <c r="E669" s="42" t="s">
        <v>1163</v>
      </c>
      <c r="F669" s="77" t="s">
        <v>5540</v>
      </c>
      <c r="G669" s="249" t="s">
        <v>5541</v>
      </c>
      <c r="H669" s="75" t="s">
        <v>820</v>
      </c>
      <c r="I669" s="75" t="s">
        <v>6167</v>
      </c>
      <c r="J669" s="260">
        <v>6139893000</v>
      </c>
      <c r="K669" s="81" t="s">
        <v>5542</v>
      </c>
      <c r="L669" s="77" t="s">
        <v>821</v>
      </c>
      <c r="M669" s="77"/>
      <c r="N669" s="52"/>
      <c r="O669" s="52"/>
      <c r="P669" s="76">
        <v>225</v>
      </c>
      <c r="Q669" s="52"/>
      <c r="R669" s="52"/>
      <c r="S669" s="52"/>
      <c r="T669" s="52"/>
    </row>
    <row r="670" spans="1:20" s="15" customFormat="1" x14ac:dyDescent="0.2">
      <c r="A670" s="73">
        <v>2593</v>
      </c>
      <c r="B670" s="237">
        <v>39264</v>
      </c>
      <c r="C670" s="249" t="s">
        <v>4671</v>
      </c>
      <c r="D670" s="77" t="s">
        <v>4672</v>
      </c>
      <c r="E670" s="77" t="s">
        <v>6201</v>
      </c>
      <c r="F670" s="77" t="s">
        <v>6153</v>
      </c>
      <c r="G670" s="249" t="s">
        <v>3098</v>
      </c>
      <c r="H670" s="75" t="s">
        <v>6198</v>
      </c>
      <c r="I670" s="75" t="s">
        <v>6154</v>
      </c>
      <c r="J670" s="260">
        <v>2502949852</v>
      </c>
      <c r="K670" s="81"/>
      <c r="L670" s="79" t="s">
        <v>6199</v>
      </c>
      <c r="M670" s="80">
        <v>38930</v>
      </c>
      <c r="N670" s="52"/>
      <c r="O670" s="52"/>
      <c r="P670" s="76"/>
      <c r="Q670" s="52"/>
      <c r="R670" s="52"/>
      <c r="S670" s="52"/>
      <c r="T670" s="52"/>
    </row>
    <row r="671" spans="1:20" s="15" customFormat="1" x14ac:dyDescent="0.2">
      <c r="A671" s="140">
        <v>3255</v>
      </c>
      <c r="B671" s="138">
        <v>40330</v>
      </c>
      <c r="C671" s="66" t="s">
        <v>30</v>
      </c>
      <c r="D671" s="15" t="s">
        <v>31</v>
      </c>
      <c r="E671" s="46" t="s">
        <v>6201</v>
      </c>
      <c r="F671" s="46" t="s">
        <v>306</v>
      </c>
      <c r="G671" s="308" t="s">
        <v>5119</v>
      </c>
      <c r="H671" s="185" t="s">
        <v>820</v>
      </c>
      <c r="I671" s="185" t="s">
        <v>5120</v>
      </c>
      <c r="J671" s="43">
        <v>5194435408</v>
      </c>
      <c r="K671" s="385" t="s">
        <v>305</v>
      </c>
      <c r="L671" s="46" t="s">
        <v>821</v>
      </c>
      <c r="M671" s="28">
        <v>39934</v>
      </c>
      <c r="O671" s="46">
        <v>2009</v>
      </c>
      <c r="Q671" s="52"/>
      <c r="R671" s="52"/>
      <c r="S671" s="52"/>
      <c r="T671" s="52"/>
    </row>
    <row r="672" spans="1:20" s="15" customFormat="1" x14ac:dyDescent="0.2">
      <c r="A672" s="368">
        <v>3046</v>
      </c>
      <c r="B672" s="138">
        <v>40422</v>
      </c>
      <c r="C672" s="66" t="s">
        <v>5977</v>
      </c>
      <c r="D672" s="15" t="s">
        <v>2125</v>
      </c>
      <c r="E672" s="46" t="s">
        <v>6201</v>
      </c>
      <c r="F672" s="47" t="s">
        <v>22</v>
      </c>
      <c r="G672" s="250" t="s">
        <v>2387</v>
      </c>
      <c r="H672" s="47" t="s">
        <v>820</v>
      </c>
      <c r="I672" s="47" t="s">
        <v>2388</v>
      </c>
      <c r="J672" s="47">
        <v>1993</v>
      </c>
      <c r="K672" s="47">
        <v>1993</v>
      </c>
      <c r="L672" s="47">
        <v>1993</v>
      </c>
      <c r="M672" s="47">
        <v>1993</v>
      </c>
      <c r="N672" s="47">
        <v>1993</v>
      </c>
      <c r="O672" s="47">
        <v>1993</v>
      </c>
      <c r="P672" s="47">
        <v>1993</v>
      </c>
      <c r="Q672" s="52"/>
      <c r="R672" s="52"/>
      <c r="S672" s="52"/>
      <c r="T672" s="52"/>
    </row>
    <row r="673" spans="1:21" s="15" customFormat="1" x14ac:dyDescent="0.2">
      <c r="A673" s="140">
        <v>3236</v>
      </c>
      <c r="B673" s="138">
        <v>40299</v>
      </c>
      <c r="C673" s="66" t="s">
        <v>138</v>
      </c>
      <c r="D673" s="15" t="s">
        <v>985</v>
      </c>
      <c r="E673" s="377" t="s">
        <v>6201</v>
      </c>
      <c r="G673" s="66"/>
      <c r="H673" s="50"/>
      <c r="I673" s="50"/>
      <c r="J673" s="43"/>
      <c r="K673" s="390"/>
      <c r="M673" s="28"/>
      <c r="O673" s="46"/>
      <c r="Q673" s="52"/>
      <c r="R673" s="52"/>
      <c r="S673" s="52"/>
      <c r="T673" s="52"/>
      <c r="U673"/>
    </row>
    <row r="674" spans="1:21" s="15" customFormat="1" x14ac:dyDescent="0.2">
      <c r="A674" s="368">
        <v>2854</v>
      </c>
      <c r="B674" s="138">
        <v>40238</v>
      </c>
      <c r="C674" s="66" t="s">
        <v>2132</v>
      </c>
      <c r="D674" s="15" t="s">
        <v>2801</v>
      </c>
      <c r="E674" s="46" t="s">
        <v>6201</v>
      </c>
      <c r="F674" s="354" t="s">
        <v>936</v>
      </c>
      <c r="G674" s="65" t="s">
        <v>3388</v>
      </c>
      <c r="H674" s="358" t="s">
        <v>820</v>
      </c>
      <c r="I674" s="358" t="s">
        <v>935</v>
      </c>
      <c r="J674" s="261" t="s">
        <v>934</v>
      </c>
      <c r="K674" s="23">
        <v>0</v>
      </c>
      <c r="L674" s="354" t="s">
        <v>821</v>
      </c>
      <c r="M674" s="354"/>
      <c r="N674" s="28">
        <v>39387</v>
      </c>
      <c r="O674" s="354"/>
      <c r="P674" s="354"/>
      <c r="Q674" s="354" t="e">
        <f>#N/A</f>
        <v>#N/A</v>
      </c>
      <c r="R674" s="354"/>
      <c r="U674" s="10"/>
    </row>
    <row r="675" spans="1:21" s="15" customFormat="1" x14ac:dyDescent="0.2">
      <c r="A675" s="368">
        <v>2788</v>
      </c>
      <c r="B675" s="138">
        <v>39630</v>
      </c>
      <c r="C675" s="65" t="s">
        <v>985</v>
      </c>
      <c r="D675" s="354" t="s">
        <v>4676</v>
      </c>
      <c r="E675" s="354" t="s">
        <v>6201</v>
      </c>
      <c r="F675" s="354" t="s">
        <v>5531</v>
      </c>
      <c r="G675" s="65" t="s">
        <v>5532</v>
      </c>
      <c r="H675" s="358" t="s">
        <v>832</v>
      </c>
      <c r="I675" s="358" t="s">
        <v>5533</v>
      </c>
      <c r="J675" s="261">
        <v>4184754349</v>
      </c>
      <c r="K675" s="23" t="s">
        <v>5534</v>
      </c>
      <c r="L675" s="354" t="s">
        <v>834</v>
      </c>
      <c r="M675" s="354"/>
      <c r="N675" s="361">
        <v>39290</v>
      </c>
      <c r="O675" s="354"/>
      <c r="P675" s="354"/>
      <c r="Q675" s="354">
        <f>ROUND((B675-N675)/365,0)</f>
        <v>1</v>
      </c>
      <c r="R675" s="354"/>
    </row>
    <row r="676" spans="1:21" x14ac:dyDescent="0.2">
      <c r="A676" s="368">
        <v>3047</v>
      </c>
      <c r="B676" s="138">
        <v>39692</v>
      </c>
      <c r="C676" s="65" t="s">
        <v>2010</v>
      </c>
    </row>
    <row r="677" spans="1:21" x14ac:dyDescent="0.2">
      <c r="A677" s="73">
        <v>1960</v>
      </c>
      <c r="B677" s="237">
        <v>39295</v>
      </c>
      <c r="C677" s="249" t="s">
        <v>2012</v>
      </c>
      <c r="D677" s="77" t="s">
        <v>2013</v>
      </c>
      <c r="E677" s="77" t="s">
        <v>6201</v>
      </c>
      <c r="F677" s="77" t="s">
        <v>2815</v>
      </c>
      <c r="G677" s="249" t="s">
        <v>2816</v>
      </c>
      <c r="H677" s="75"/>
      <c r="I677" s="75" t="s">
        <v>2817</v>
      </c>
      <c r="J677" s="260">
        <v>4412368184</v>
      </c>
      <c r="K677" s="81"/>
      <c r="L677" s="79" t="s">
        <v>2361</v>
      </c>
      <c r="M677" s="82">
        <v>37653</v>
      </c>
    </row>
    <row r="678" spans="1:21" s="15" customFormat="1" x14ac:dyDescent="0.2">
      <c r="A678" s="368">
        <v>3075</v>
      </c>
      <c r="B678" s="138">
        <v>41183</v>
      </c>
      <c r="C678" s="251" t="s">
        <v>3382</v>
      </c>
      <c r="D678" s="10" t="s">
        <v>4262</v>
      </c>
      <c r="E678" s="42" t="s">
        <v>6201</v>
      </c>
      <c r="F678" s="364" t="s">
        <v>642</v>
      </c>
      <c r="G678" s="314" t="s">
        <v>3716</v>
      </c>
      <c r="H678" s="427" t="s">
        <v>820</v>
      </c>
      <c r="I678" s="427" t="s">
        <v>643</v>
      </c>
      <c r="J678" s="43">
        <v>9056628964</v>
      </c>
      <c r="K678" s="360" t="s">
        <v>644</v>
      </c>
      <c r="L678" s="377" t="s">
        <v>821</v>
      </c>
      <c r="M678" s="28">
        <v>39934</v>
      </c>
      <c r="N678" s="15" t="s">
        <v>940</v>
      </c>
      <c r="O678" s="46">
        <v>2009</v>
      </c>
      <c r="Q678" s="52"/>
      <c r="R678" s="52"/>
      <c r="S678" s="52"/>
      <c r="T678" s="52"/>
    </row>
    <row r="679" spans="1:21" s="15" customFormat="1" x14ac:dyDescent="0.2">
      <c r="A679" s="368">
        <v>3153</v>
      </c>
      <c r="B679" s="138">
        <v>40330</v>
      </c>
      <c r="C679" s="251" t="s">
        <v>2675</v>
      </c>
      <c r="D679" s="10" t="s">
        <v>2676</v>
      </c>
      <c r="E679" s="42" t="s">
        <v>1163</v>
      </c>
      <c r="F679" s="101" t="s">
        <v>4952</v>
      </c>
      <c r="G679" s="134" t="s">
        <v>4373</v>
      </c>
      <c r="H679" s="190" t="s">
        <v>820</v>
      </c>
      <c r="I679" s="190" t="s">
        <v>4953</v>
      </c>
      <c r="J679" s="43">
        <v>9052395077</v>
      </c>
      <c r="K679" s="360" t="s">
        <v>4954</v>
      </c>
      <c r="L679" s="101" t="s">
        <v>821</v>
      </c>
      <c r="M679" s="28">
        <v>40057</v>
      </c>
      <c r="O679" s="15">
        <v>2009</v>
      </c>
      <c r="Q679" s="52"/>
      <c r="R679" s="52"/>
      <c r="S679" s="52"/>
      <c r="T679" s="52"/>
    </row>
    <row r="680" spans="1:21" s="15" customFormat="1" x14ac:dyDescent="0.2">
      <c r="A680" s="392"/>
      <c r="B680" s="378"/>
      <c r="C680" s="378" t="s">
        <v>790</v>
      </c>
      <c r="D680" s="52"/>
      <c r="E680" s="52"/>
      <c r="F680" s="52"/>
      <c r="G680" s="86"/>
      <c r="H680" s="133"/>
      <c r="I680" s="133"/>
      <c r="J680" s="133"/>
      <c r="K680" s="52"/>
      <c r="L680" s="52"/>
      <c r="M680" s="52"/>
      <c r="N680" s="52"/>
      <c r="O680" s="52"/>
      <c r="P680" s="52"/>
      <c r="Q680" s="52"/>
      <c r="R680" s="52"/>
      <c r="S680" s="52"/>
      <c r="T680" s="52"/>
    </row>
    <row r="681" spans="1:21" s="15" customFormat="1" x14ac:dyDescent="0.2">
      <c r="A681" s="392"/>
      <c r="B681" s="378"/>
      <c r="C681" s="86" t="s">
        <v>5563</v>
      </c>
      <c r="D681" s="52"/>
      <c r="E681" s="52"/>
      <c r="F681" s="354"/>
      <c r="G681" s="378" t="s">
        <v>1391</v>
      </c>
      <c r="H681" s="392" t="s">
        <v>1392</v>
      </c>
      <c r="I681" s="392" t="s">
        <v>3573</v>
      </c>
      <c r="J681" s="392" t="s">
        <v>1345</v>
      </c>
      <c r="K681" s="366" t="s">
        <v>4773</v>
      </c>
      <c r="L681" s="131"/>
      <c r="M681" s="371" t="s">
        <v>834</v>
      </c>
      <c r="N681" s="28">
        <v>41072</v>
      </c>
      <c r="O681" s="359" t="s">
        <v>21</v>
      </c>
      <c r="P681" s="367">
        <v>2012</v>
      </c>
    </row>
    <row r="682" spans="1:21" s="15" customFormat="1" x14ac:dyDescent="0.2">
      <c r="A682" s="73">
        <v>2571</v>
      </c>
      <c r="B682" s="237">
        <v>39203</v>
      </c>
      <c r="C682" s="249" t="s">
        <v>2016</v>
      </c>
      <c r="D682" s="77" t="s">
        <v>2017</v>
      </c>
      <c r="E682" s="77" t="s">
        <v>6201</v>
      </c>
      <c r="F682" s="354" t="s">
        <v>4677</v>
      </c>
      <c r="G682" s="65" t="s">
        <v>1650</v>
      </c>
      <c r="H682" s="358" t="s">
        <v>6198</v>
      </c>
      <c r="I682" s="358" t="s">
        <v>4678</v>
      </c>
      <c r="J682" s="261">
        <v>2508971541</v>
      </c>
      <c r="K682" s="23">
        <v>0</v>
      </c>
      <c r="L682" s="354" t="s">
        <v>6199</v>
      </c>
      <c r="M682" s="354"/>
      <c r="N682" s="109">
        <v>38899</v>
      </c>
      <c r="O682" s="354"/>
      <c r="P682" s="354"/>
      <c r="Q682" s="354"/>
      <c r="R682" s="354"/>
      <c r="S682" s="354"/>
      <c r="T682" s="354"/>
    </row>
    <row r="683" spans="1:21" s="15" customFormat="1" x14ac:dyDescent="0.2">
      <c r="A683" s="368">
        <v>2488</v>
      </c>
      <c r="B683" s="138">
        <v>40057</v>
      </c>
      <c r="C683" s="66" t="s">
        <v>4224</v>
      </c>
      <c r="D683" s="15" t="s">
        <v>4223</v>
      </c>
      <c r="E683" s="15" t="s">
        <v>6201</v>
      </c>
      <c r="F683" s="77" t="s">
        <v>3997</v>
      </c>
      <c r="G683" s="249" t="s">
        <v>4351</v>
      </c>
      <c r="H683" s="75" t="s">
        <v>6198</v>
      </c>
      <c r="I683" s="75" t="s">
        <v>3998</v>
      </c>
      <c r="J683" s="260" t="s">
        <v>0</v>
      </c>
      <c r="K683" s="81"/>
      <c r="L683" s="79" t="s">
        <v>6199</v>
      </c>
      <c r="M683" s="80"/>
      <c r="N683" s="52"/>
      <c r="O683" s="52"/>
      <c r="P683" s="76"/>
      <c r="Q683" s="52"/>
      <c r="R683" s="52"/>
      <c r="S683" s="52"/>
      <c r="T683" s="52"/>
    </row>
    <row r="684" spans="1:21" s="15" customFormat="1" x14ac:dyDescent="0.2">
      <c r="A684" s="368">
        <v>2818</v>
      </c>
      <c r="B684" s="138">
        <v>41579</v>
      </c>
      <c r="C684" s="65" t="s">
        <v>6353</v>
      </c>
      <c r="D684" s="354" t="s">
        <v>136</v>
      </c>
      <c r="E684" s="364" t="s">
        <v>6201</v>
      </c>
      <c r="F684" s="354"/>
      <c r="G684" s="375" t="s">
        <v>4274</v>
      </c>
      <c r="H684" s="370" t="s">
        <v>4275</v>
      </c>
      <c r="I684" s="370" t="s">
        <v>4276</v>
      </c>
      <c r="J684" s="370" t="s">
        <v>4277</v>
      </c>
      <c r="K684" s="366" t="s">
        <v>4581</v>
      </c>
      <c r="L684" s="385" t="s">
        <v>4855</v>
      </c>
      <c r="M684" s="115" t="s">
        <v>2361</v>
      </c>
      <c r="N684" s="26">
        <v>39022</v>
      </c>
      <c r="O684" s="354" t="s">
        <v>5694</v>
      </c>
      <c r="P684" s="46">
        <v>2006</v>
      </c>
    </row>
    <row r="685" spans="1:21" s="15" customFormat="1" x14ac:dyDescent="0.2">
      <c r="A685" s="368">
        <v>3108</v>
      </c>
      <c r="B685" s="138">
        <v>40603</v>
      </c>
      <c r="C685" s="66" t="s">
        <v>1919</v>
      </c>
      <c r="D685" s="15" t="s">
        <v>3450</v>
      </c>
      <c r="E685" s="46" t="s">
        <v>6201</v>
      </c>
      <c r="F685" s="15" t="s">
        <v>5853</v>
      </c>
      <c r="G685" s="66" t="s">
        <v>3572</v>
      </c>
      <c r="H685" s="50" t="s">
        <v>3573</v>
      </c>
      <c r="I685" s="50" t="s">
        <v>5854</v>
      </c>
      <c r="J685" s="43" t="s">
        <v>4794</v>
      </c>
      <c r="K685" s="48"/>
      <c r="L685" s="15" t="s">
        <v>834</v>
      </c>
      <c r="M685" s="28">
        <v>39995</v>
      </c>
      <c r="N685" s="15" t="s">
        <v>3891</v>
      </c>
      <c r="O685" s="15">
        <v>2009</v>
      </c>
      <c r="Q685" s="52"/>
      <c r="R685" s="52"/>
      <c r="S685" s="52"/>
      <c r="T685" s="52"/>
    </row>
    <row r="686" spans="1:21" s="15" customFormat="1" x14ac:dyDescent="0.2">
      <c r="A686" s="368">
        <v>2779</v>
      </c>
      <c r="B686" s="138">
        <v>39965</v>
      </c>
      <c r="C686" s="66" t="s">
        <v>2250</v>
      </c>
      <c r="D686" s="15" t="s">
        <v>956</v>
      </c>
      <c r="E686" s="46" t="s">
        <v>6201</v>
      </c>
      <c r="F686" s="15" t="s">
        <v>6008</v>
      </c>
      <c r="G686" s="66" t="s">
        <v>769</v>
      </c>
      <c r="H686" s="50" t="s">
        <v>820</v>
      </c>
      <c r="I686" s="50" t="s">
        <v>6009</v>
      </c>
      <c r="J686" s="192">
        <v>9057857666</v>
      </c>
      <c r="K686" s="360" t="s">
        <v>4256</v>
      </c>
      <c r="L686" s="15" t="s">
        <v>821</v>
      </c>
      <c r="M686" s="92"/>
      <c r="N686" s="363">
        <v>39264</v>
      </c>
      <c r="P686" s="46">
        <v>2007</v>
      </c>
    </row>
    <row r="687" spans="1:21" s="15" customFormat="1" x14ac:dyDescent="0.2">
      <c r="A687" s="368">
        <v>3008</v>
      </c>
      <c r="B687" s="138">
        <v>39630</v>
      </c>
      <c r="C687" s="65" t="s">
        <v>1184</v>
      </c>
      <c r="D687" s="354" t="s">
        <v>5718</v>
      </c>
      <c r="E687" s="354" t="s">
        <v>6201</v>
      </c>
      <c r="F687" s="15" t="s">
        <v>2416</v>
      </c>
      <c r="G687" s="66" t="s">
        <v>4362</v>
      </c>
      <c r="H687" s="50" t="s">
        <v>6198</v>
      </c>
      <c r="I687" s="50" t="s">
        <v>2417</v>
      </c>
      <c r="J687" s="192">
        <v>0</v>
      </c>
      <c r="K687" s="48"/>
      <c r="L687" s="15" t="s">
        <v>6199</v>
      </c>
      <c r="M687" s="92"/>
      <c r="N687" s="28">
        <v>39630</v>
      </c>
      <c r="P687" s="46">
        <v>2008</v>
      </c>
    </row>
    <row r="688" spans="1:21" customFormat="1" x14ac:dyDescent="0.2">
      <c r="A688" s="140">
        <v>3620</v>
      </c>
      <c r="B688" s="138">
        <v>41194</v>
      </c>
      <c r="C688" s="375" t="s">
        <v>3931</v>
      </c>
      <c r="D688" s="15" t="s">
        <v>2056</v>
      </c>
      <c r="E688" s="46" t="s">
        <v>6201</v>
      </c>
      <c r="F688" s="15"/>
      <c r="G688" s="66"/>
      <c r="H688" s="50"/>
      <c r="I688" s="50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</row>
    <row r="689" spans="1:86" s="15" customFormat="1" x14ac:dyDescent="0.2">
      <c r="A689" s="140">
        <v>3600</v>
      </c>
      <c r="B689" s="138">
        <v>41194</v>
      </c>
      <c r="C689" s="66" t="s">
        <v>460</v>
      </c>
      <c r="F689" s="15" t="s">
        <v>4809</v>
      </c>
      <c r="G689" s="66" t="s">
        <v>4810</v>
      </c>
      <c r="H689" s="50" t="s">
        <v>832</v>
      </c>
      <c r="I689" s="50" t="s">
        <v>4811</v>
      </c>
      <c r="J689" s="43" t="s">
        <v>4812</v>
      </c>
      <c r="K689" s="390" t="s">
        <v>4813</v>
      </c>
      <c r="L689" s="15" t="s">
        <v>4661</v>
      </c>
      <c r="M689" s="28">
        <v>40797</v>
      </c>
      <c r="O689" s="15">
        <v>2011</v>
      </c>
    </row>
    <row r="690" spans="1:86" s="15" customFormat="1" x14ac:dyDescent="0.2">
      <c r="A690" s="140">
        <v>3285</v>
      </c>
      <c r="B690" s="138">
        <v>40787</v>
      </c>
      <c r="C690" s="86" t="s">
        <v>6174</v>
      </c>
      <c r="D690" s="52" t="s">
        <v>1227</v>
      </c>
      <c r="E690" s="53" t="s">
        <v>1163</v>
      </c>
      <c r="F690" s="52"/>
      <c r="G690" s="86"/>
      <c r="H690" s="133"/>
      <c r="I690" s="133"/>
      <c r="J690" s="52"/>
      <c r="K690" s="52"/>
      <c r="L690" s="52"/>
      <c r="M690" s="52"/>
      <c r="N690" s="52"/>
      <c r="O690" s="52"/>
      <c r="P690" s="52"/>
      <c r="Q690" s="52"/>
      <c r="R690" s="52"/>
      <c r="S690" s="52"/>
      <c r="T690" s="52"/>
    </row>
    <row r="691" spans="1:86" s="15" customFormat="1" x14ac:dyDescent="0.2">
      <c r="A691" s="368">
        <v>2806</v>
      </c>
      <c r="B691" s="138">
        <v>40026</v>
      </c>
      <c r="C691" s="66" t="s">
        <v>4266</v>
      </c>
      <c r="D691" s="15" t="s">
        <v>4267</v>
      </c>
      <c r="E691" s="46" t="s">
        <v>6201</v>
      </c>
      <c r="G691" s="66"/>
      <c r="H691" s="50"/>
      <c r="I691" s="50"/>
      <c r="J691" s="50"/>
      <c r="P691" s="354"/>
      <c r="Q691" s="354">
        <f>ROUND((Arcived!B784-Members!M28)/365,0)</f>
        <v>20</v>
      </c>
      <c r="R691" s="354"/>
    </row>
    <row r="692" spans="1:86" s="15" customFormat="1" x14ac:dyDescent="0.2">
      <c r="A692" s="140">
        <v>3192</v>
      </c>
      <c r="B692" s="138">
        <v>40087</v>
      </c>
      <c r="C692" s="66" t="s">
        <v>4266</v>
      </c>
      <c r="D692" s="15" t="s">
        <v>956</v>
      </c>
      <c r="E692" s="46" t="s">
        <v>6201</v>
      </c>
      <c r="F692" s="15" t="s">
        <v>2521</v>
      </c>
      <c r="G692" s="66" t="s">
        <v>4100</v>
      </c>
      <c r="H692" s="50" t="s">
        <v>2369</v>
      </c>
      <c r="I692" s="50" t="s">
        <v>4101</v>
      </c>
      <c r="J692" s="43">
        <v>9025823637</v>
      </c>
      <c r="K692" s="384" t="s">
        <v>2525</v>
      </c>
      <c r="L692" s="15" t="s">
        <v>834</v>
      </c>
      <c r="M692" s="28">
        <v>37288</v>
      </c>
      <c r="O692" s="46">
        <v>2002</v>
      </c>
      <c r="Q692" s="52"/>
      <c r="R692" s="52"/>
      <c r="S692" s="52"/>
      <c r="T692" s="52"/>
    </row>
    <row r="693" spans="1:86" s="15" customFormat="1" x14ac:dyDescent="0.2">
      <c r="A693" s="140">
        <v>3192</v>
      </c>
      <c r="B693" s="138">
        <v>40825</v>
      </c>
      <c r="C693" s="66" t="s">
        <v>4266</v>
      </c>
      <c r="E693" s="46"/>
      <c r="F693" s="46" t="s">
        <v>2523</v>
      </c>
      <c r="G693" s="308" t="s">
        <v>4165</v>
      </c>
      <c r="H693" s="185" t="s">
        <v>820</v>
      </c>
      <c r="I693" s="185" t="s">
        <v>2524</v>
      </c>
      <c r="J693" s="43">
        <v>9053727516</v>
      </c>
      <c r="K693" s="386"/>
      <c r="L693" s="46" t="s">
        <v>821</v>
      </c>
      <c r="M693" s="28">
        <v>40179</v>
      </c>
      <c r="O693" s="15">
        <v>2010</v>
      </c>
      <c r="Q693" s="52"/>
      <c r="R693" s="52"/>
      <c r="S693" s="52"/>
      <c r="T693" s="52"/>
    </row>
    <row r="694" spans="1:86" s="15" customFormat="1" x14ac:dyDescent="0.2">
      <c r="A694" s="399">
        <v>3512</v>
      </c>
      <c r="B694" s="138">
        <v>40980</v>
      </c>
      <c r="C694" s="66" t="s">
        <v>4266</v>
      </c>
      <c r="D694" s="15" t="s">
        <v>956</v>
      </c>
      <c r="E694" s="46" t="s">
        <v>6201</v>
      </c>
      <c r="G694" s="66"/>
      <c r="H694" s="50"/>
      <c r="I694" s="50"/>
    </row>
    <row r="695" spans="1:86" s="15" customFormat="1" x14ac:dyDescent="0.2">
      <c r="A695" s="140">
        <v>3460</v>
      </c>
      <c r="B695" s="138">
        <v>40797</v>
      </c>
      <c r="C695" s="66" t="s">
        <v>5656</v>
      </c>
      <c r="D695" s="15" t="s">
        <v>5657</v>
      </c>
      <c r="E695" s="46" t="s">
        <v>6201</v>
      </c>
      <c r="F695" s="52"/>
      <c r="G695" s="86"/>
      <c r="H695" s="133"/>
      <c r="I695" s="133"/>
      <c r="J695" s="52"/>
      <c r="K695" s="52"/>
      <c r="L695" s="52"/>
      <c r="M695" s="52"/>
      <c r="N695" s="52"/>
      <c r="O695" s="52"/>
      <c r="P695" s="52"/>
      <c r="Q695" s="52"/>
      <c r="R695" s="52"/>
      <c r="S695" s="52"/>
      <c r="T695" s="52"/>
    </row>
    <row r="696" spans="1:86" s="15" customFormat="1" x14ac:dyDescent="0.2">
      <c r="A696" s="368">
        <v>2810</v>
      </c>
      <c r="B696" s="138">
        <v>40452</v>
      </c>
      <c r="C696" s="66" t="s">
        <v>1805</v>
      </c>
      <c r="D696" s="15" t="s">
        <v>1806</v>
      </c>
      <c r="E696" s="46" t="s">
        <v>1163</v>
      </c>
      <c r="F696" s="52"/>
      <c r="G696" s="86"/>
      <c r="H696" s="133"/>
      <c r="I696" s="133"/>
      <c r="J696" s="133"/>
      <c r="K696" s="52"/>
      <c r="L696" s="52"/>
      <c r="M696" s="52"/>
      <c r="N696" s="52"/>
      <c r="O696" s="52"/>
      <c r="P696" s="52"/>
      <c r="Q696" s="52"/>
      <c r="R696" s="354"/>
      <c r="S696" s="52"/>
      <c r="T696" s="52"/>
      <c r="V696" s="60"/>
      <c r="W696" s="60"/>
      <c r="X696" s="60"/>
      <c r="Y696" s="60"/>
      <c r="Z696" s="60"/>
      <c r="AA696" s="60"/>
      <c r="AB696" s="60"/>
      <c r="AC696" s="60"/>
      <c r="AD696" s="60"/>
      <c r="AE696" s="60"/>
      <c r="AF696" s="60"/>
      <c r="AG696" s="60"/>
      <c r="AH696" s="60"/>
      <c r="AI696" s="60"/>
      <c r="AJ696" s="60"/>
      <c r="AK696" s="60"/>
      <c r="AL696" s="60"/>
      <c r="AM696" s="60"/>
      <c r="AN696" s="60"/>
      <c r="AO696" s="60"/>
      <c r="AP696" s="60"/>
      <c r="AQ696" s="60"/>
      <c r="AR696" s="60"/>
      <c r="AS696" s="60"/>
      <c r="AT696" s="60"/>
      <c r="AU696" s="60"/>
      <c r="AV696" s="60"/>
      <c r="AW696" s="60"/>
      <c r="AX696" s="60"/>
      <c r="AY696" s="60"/>
      <c r="AZ696" s="60"/>
      <c r="BA696" s="60"/>
      <c r="BB696" s="60"/>
      <c r="BC696" s="60"/>
      <c r="BD696" s="60"/>
      <c r="BE696" s="60"/>
      <c r="BF696" s="60"/>
      <c r="BG696" s="60"/>
      <c r="BH696" s="60"/>
      <c r="BI696" s="60"/>
      <c r="BJ696" s="60"/>
      <c r="BK696" s="60"/>
      <c r="BL696" s="60"/>
      <c r="BM696" s="60"/>
      <c r="BN696" s="60"/>
      <c r="BO696" s="60"/>
      <c r="BP696" s="60"/>
      <c r="BQ696" s="60"/>
      <c r="BR696" s="60"/>
      <c r="BS696" s="60"/>
      <c r="BT696" s="60"/>
      <c r="BU696" s="60"/>
      <c r="BV696" s="60"/>
      <c r="BW696" s="60"/>
      <c r="BX696" s="60"/>
      <c r="BY696" s="60"/>
      <c r="BZ696" s="60"/>
      <c r="CA696" s="60"/>
      <c r="CB696" s="60"/>
      <c r="CC696" s="60"/>
      <c r="CD696" s="60"/>
      <c r="CE696" s="60"/>
      <c r="CF696" s="60"/>
      <c r="CG696" s="60"/>
      <c r="CH696" s="60"/>
    </row>
    <row r="697" spans="1:86" s="15" customFormat="1" x14ac:dyDescent="0.2">
      <c r="A697" s="140">
        <v>3489</v>
      </c>
      <c r="B697" s="138">
        <v>41589</v>
      </c>
      <c r="C697" s="251" t="s">
        <v>3230</v>
      </c>
      <c r="D697" s="10" t="s">
        <v>4031</v>
      </c>
      <c r="E697" s="42" t="s">
        <v>6201</v>
      </c>
      <c r="F697" s="10" t="s">
        <v>4032</v>
      </c>
      <c r="G697" s="251" t="s">
        <v>4033</v>
      </c>
      <c r="H697" s="165" t="s">
        <v>832</v>
      </c>
      <c r="I697" s="165" t="s">
        <v>4034</v>
      </c>
      <c r="J697" s="43" t="s">
        <v>4035</v>
      </c>
      <c r="K697" s="384" t="s">
        <v>4189</v>
      </c>
      <c r="L697" s="10" t="s">
        <v>4661</v>
      </c>
      <c r="M697" s="28">
        <v>40492</v>
      </c>
      <c r="N697" s="15" t="s">
        <v>1044</v>
      </c>
      <c r="O697" s="15">
        <v>2010</v>
      </c>
    </row>
    <row r="698" spans="1:86" s="15" customFormat="1" x14ac:dyDescent="0.2">
      <c r="A698" s="140">
        <v>3249</v>
      </c>
      <c r="B698" s="138">
        <v>40695</v>
      </c>
      <c r="C698" s="66" t="s">
        <v>1627</v>
      </c>
      <c r="D698" s="15" t="s">
        <v>228</v>
      </c>
      <c r="E698" s="46" t="s">
        <v>6201</v>
      </c>
      <c r="F698" s="15" t="s">
        <v>3135</v>
      </c>
      <c r="G698" s="66" t="s">
        <v>3136</v>
      </c>
      <c r="H698" s="50" t="s">
        <v>6198</v>
      </c>
      <c r="I698" s="50" t="s">
        <v>3137</v>
      </c>
      <c r="J698" s="43">
        <v>6043378253</v>
      </c>
      <c r="K698" s="386"/>
      <c r="L698" s="15" t="s">
        <v>6199</v>
      </c>
      <c r="M698" s="28">
        <v>33359</v>
      </c>
      <c r="O698" s="46">
        <v>1991</v>
      </c>
      <c r="Q698" s="52"/>
      <c r="R698" s="52"/>
      <c r="S698" s="52"/>
      <c r="T698" s="52"/>
    </row>
    <row r="699" spans="1:86" s="15" customFormat="1" x14ac:dyDescent="0.2">
      <c r="A699" s="368">
        <v>1724</v>
      </c>
      <c r="B699" s="138">
        <v>40664</v>
      </c>
      <c r="C699" s="66" t="s">
        <v>4983</v>
      </c>
      <c r="D699" s="15" t="s">
        <v>2228</v>
      </c>
      <c r="E699" s="46" t="s">
        <v>6201</v>
      </c>
      <c r="F699" s="354" t="s">
        <v>5755</v>
      </c>
      <c r="G699" s="65" t="s">
        <v>1200</v>
      </c>
      <c r="H699" s="358" t="s">
        <v>4386</v>
      </c>
      <c r="I699" s="358" t="s">
        <v>1201</v>
      </c>
      <c r="J699" s="261">
        <v>2042222311</v>
      </c>
      <c r="K699" s="23">
        <v>0</v>
      </c>
      <c r="L699" s="354" t="s">
        <v>1160</v>
      </c>
      <c r="M699" s="354"/>
      <c r="N699" s="26">
        <v>37073</v>
      </c>
      <c r="O699" s="354"/>
      <c r="P699" s="354"/>
      <c r="Q699" s="354"/>
      <c r="R699" s="354"/>
      <c r="S699" s="354"/>
      <c r="T699" s="354"/>
    </row>
    <row r="700" spans="1:86" s="15" customFormat="1" x14ac:dyDescent="0.2">
      <c r="A700" s="140">
        <v>3381</v>
      </c>
      <c r="B700" s="138">
        <v>40664</v>
      </c>
      <c r="C700" s="66" t="s">
        <v>2061</v>
      </c>
      <c r="D700" s="15" t="s">
        <v>2062</v>
      </c>
      <c r="E700" s="46" t="s">
        <v>6201</v>
      </c>
      <c r="F700" s="15" t="s">
        <v>1473</v>
      </c>
      <c r="G700" s="66" t="s">
        <v>1474</v>
      </c>
      <c r="H700" s="50" t="s">
        <v>820</v>
      </c>
      <c r="I700" s="50" t="s">
        <v>1475</v>
      </c>
      <c r="J700" s="43">
        <v>9057519625</v>
      </c>
      <c r="K700" s="385" t="s">
        <v>5333</v>
      </c>
      <c r="L700" s="15" t="s">
        <v>821</v>
      </c>
      <c r="M700" s="363">
        <v>40118</v>
      </c>
      <c r="N700" s="15" t="s">
        <v>634</v>
      </c>
      <c r="O700" s="46">
        <v>2009</v>
      </c>
    </row>
    <row r="701" spans="1:86" s="15" customFormat="1" x14ac:dyDescent="0.2">
      <c r="A701" s="140">
        <v>3666</v>
      </c>
      <c r="B701" s="138">
        <v>41377</v>
      </c>
      <c r="C701" s="375" t="s">
        <v>5167</v>
      </c>
      <c r="D701" s="359" t="s">
        <v>5166</v>
      </c>
      <c r="E701" s="367" t="s">
        <v>6201</v>
      </c>
      <c r="F701" s="53" t="s">
        <v>1553</v>
      </c>
      <c r="G701" s="310" t="s">
        <v>1554</v>
      </c>
      <c r="H701" s="189" t="s">
        <v>6198</v>
      </c>
      <c r="I701" s="189" t="s">
        <v>1555</v>
      </c>
      <c r="J701" s="43">
        <v>2507579815</v>
      </c>
      <c r="K701" s="384" t="s">
        <v>4337</v>
      </c>
      <c r="L701" s="53" t="s">
        <v>6199</v>
      </c>
      <c r="M701" s="28">
        <v>40118</v>
      </c>
      <c r="O701" s="15">
        <v>2009</v>
      </c>
      <c r="Q701" s="120"/>
    </row>
    <row r="702" spans="1:86" s="15" customFormat="1" x14ac:dyDescent="0.2">
      <c r="A702" s="368">
        <v>3163</v>
      </c>
      <c r="B702" s="138">
        <v>39995</v>
      </c>
      <c r="C702" s="66" t="s">
        <v>2421</v>
      </c>
      <c r="D702" s="15" t="s">
        <v>2422</v>
      </c>
      <c r="E702" s="46" t="s">
        <v>6201</v>
      </c>
      <c r="F702" s="53" t="s">
        <v>3936</v>
      </c>
      <c r="G702" s="310" t="s">
        <v>4362</v>
      </c>
      <c r="H702" s="189" t="s">
        <v>6198</v>
      </c>
      <c r="I702" s="189" t="s">
        <v>3937</v>
      </c>
      <c r="J702" s="43">
        <v>2507551599</v>
      </c>
      <c r="K702" s="379" t="s">
        <v>3938</v>
      </c>
      <c r="L702" s="53" t="s">
        <v>6199</v>
      </c>
      <c r="M702" s="28">
        <v>40087</v>
      </c>
      <c r="O702" s="15">
        <v>2009</v>
      </c>
      <c r="Q702" s="52"/>
      <c r="R702" s="52"/>
      <c r="S702" s="52"/>
      <c r="T702" s="52"/>
    </row>
    <row r="703" spans="1:86" s="15" customFormat="1" x14ac:dyDescent="0.2">
      <c r="A703" s="73">
        <v>2288</v>
      </c>
      <c r="B703" s="237">
        <v>39479</v>
      </c>
      <c r="C703" s="249" t="s">
        <v>3596</v>
      </c>
      <c r="D703" s="77" t="s">
        <v>3597</v>
      </c>
      <c r="E703" s="77" t="s">
        <v>6201</v>
      </c>
      <c r="F703" s="77" t="s">
        <v>4673</v>
      </c>
      <c r="G703" s="249" t="s">
        <v>4674</v>
      </c>
      <c r="H703" s="133"/>
      <c r="I703" s="133"/>
      <c r="J703" s="260">
        <v>31620412917</v>
      </c>
      <c r="K703" s="78" t="s">
        <v>4675</v>
      </c>
      <c r="L703" s="79" t="s">
        <v>2361</v>
      </c>
      <c r="M703" s="80">
        <v>38534</v>
      </c>
      <c r="N703" s="52"/>
      <c r="O703" s="52"/>
      <c r="P703" s="76"/>
      <c r="Q703" s="52"/>
      <c r="R703" s="52"/>
      <c r="S703" s="52"/>
      <c r="T703" s="52"/>
    </row>
    <row r="704" spans="1:86" s="15" customFormat="1" x14ac:dyDescent="0.2">
      <c r="A704" s="73">
        <v>2631</v>
      </c>
      <c r="B704" s="237">
        <v>39083</v>
      </c>
      <c r="C704" s="249" t="s">
        <v>3596</v>
      </c>
      <c r="D704" s="77" t="s">
        <v>568</v>
      </c>
      <c r="E704" s="77" t="s">
        <v>4717</v>
      </c>
      <c r="F704" s="77" t="s">
        <v>1759</v>
      </c>
      <c r="G704" s="249" t="s">
        <v>1760</v>
      </c>
      <c r="H704" s="75" t="s">
        <v>832</v>
      </c>
      <c r="I704" s="75" t="s">
        <v>1761</v>
      </c>
      <c r="J704" s="260" t="s">
        <v>1762</v>
      </c>
      <c r="K704" s="78"/>
      <c r="L704" s="79" t="s">
        <v>834</v>
      </c>
      <c r="M704" s="80">
        <v>39084</v>
      </c>
      <c r="N704" s="52"/>
      <c r="O704" s="52"/>
      <c r="P704" s="76">
        <v>90</v>
      </c>
      <c r="Q704" s="52"/>
      <c r="R704" s="52"/>
      <c r="S704" s="52"/>
      <c r="T704" s="52"/>
    </row>
    <row r="705" spans="1:86" s="15" customFormat="1" x14ac:dyDescent="0.2">
      <c r="A705" s="140">
        <v>3276</v>
      </c>
      <c r="B705" s="138">
        <v>40391</v>
      </c>
      <c r="C705" s="118" t="s">
        <v>2164</v>
      </c>
      <c r="D705" s="99" t="s">
        <v>2555</v>
      </c>
      <c r="E705" s="101" t="s">
        <v>6201</v>
      </c>
      <c r="F705" s="52"/>
      <c r="G705" s="86"/>
      <c r="H705" s="133"/>
      <c r="I705" s="133"/>
      <c r="J705" s="52"/>
      <c r="K705" s="52"/>
      <c r="L705" s="52"/>
      <c r="M705" s="52"/>
      <c r="N705" s="52"/>
      <c r="O705" s="52"/>
      <c r="Q705" s="52"/>
      <c r="R705" s="52"/>
      <c r="S705" s="52"/>
      <c r="T705" s="52"/>
    </row>
    <row r="706" spans="1:86" s="15" customFormat="1" x14ac:dyDescent="0.2">
      <c r="A706" s="140">
        <v>3754</v>
      </c>
      <c r="B706" s="138">
        <v>41591</v>
      </c>
      <c r="C706" s="375" t="s">
        <v>788</v>
      </c>
      <c r="D706" s="359" t="s">
        <v>1593</v>
      </c>
      <c r="E706" s="367" t="s">
        <v>1163</v>
      </c>
      <c r="F706" s="365" t="s">
        <v>1594</v>
      </c>
      <c r="G706" s="541" t="s">
        <v>1157</v>
      </c>
      <c r="H706" s="426" t="s">
        <v>1158</v>
      </c>
      <c r="I706" s="426" t="s">
        <v>1595</v>
      </c>
      <c r="J706" s="366" t="s">
        <v>1596</v>
      </c>
      <c r="K706" s="379" t="s">
        <v>1603</v>
      </c>
      <c r="L706" s="365" t="s">
        <v>1160</v>
      </c>
      <c r="M706" s="28">
        <v>41225</v>
      </c>
      <c r="N706" s="359" t="s">
        <v>4095</v>
      </c>
      <c r="O706" s="367">
        <v>2012</v>
      </c>
    </row>
    <row r="707" spans="1:86" s="15" customFormat="1" x14ac:dyDescent="0.2">
      <c r="A707" s="73">
        <v>2776</v>
      </c>
      <c r="B707" s="237">
        <v>39569</v>
      </c>
      <c r="C707" s="249" t="s">
        <v>572</v>
      </c>
      <c r="D707" s="77" t="s">
        <v>573</v>
      </c>
      <c r="E707" s="77" t="s">
        <v>6201</v>
      </c>
      <c r="F707" s="354" t="s">
        <v>3320</v>
      </c>
      <c r="G707" s="65" t="s">
        <v>6000</v>
      </c>
      <c r="H707" s="358" t="s">
        <v>832</v>
      </c>
      <c r="I707" s="358" t="s">
        <v>3321</v>
      </c>
      <c r="J707" s="261">
        <v>5146480172</v>
      </c>
      <c r="K707" s="23" t="s">
        <v>3322</v>
      </c>
      <c r="L707" s="354" t="s">
        <v>834</v>
      </c>
      <c r="M707" s="354"/>
      <c r="N707" s="363">
        <v>39278</v>
      </c>
      <c r="O707" s="354"/>
      <c r="P707" s="354"/>
      <c r="Q707" s="354"/>
      <c r="R707" s="354"/>
      <c r="S707" s="354"/>
      <c r="T707" s="354"/>
    </row>
    <row r="708" spans="1:86" s="15" customFormat="1" x14ac:dyDescent="0.2">
      <c r="A708" s="368">
        <v>2533</v>
      </c>
      <c r="B708" s="138">
        <v>39845</v>
      </c>
      <c r="C708" s="66" t="s">
        <v>4996</v>
      </c>
      <c r="D708" s="15" t="s">
        <v>4997</v>
      </c>
      <c r="E708" s="46" t="s">
        <v>6201</v>
      </c>
      <c r="F708" s="77" t="s">
        <v>5761</v>
      </c>
      <c r="G708" s="249" t="s">
        <v>5762</v>
      </c>
      <c r="H708" s="75" t="s">
        <v>832</v>
      </c>
      <c r="I708" s="75" t="s">
        <v>1359</v>
      </c>
      <c r="J708" s="260">
        <v>8199853839</v>
      </c>
      <c r="K708" s="81"/>
      <c r="L708" s="77" t="s">
        <v>834</v>
      </c>
      <c r="M708" s="80">
        <v>38838</v>
      </c>
      <c r="N708" s="52"/>
      <c r="O708" s="52"/>
      <c r="P708" s="76"/>
      <c r="Q708" s="52"/>
      <c r="R708" s="52"/>
      <c r="S708" s="52"/>
      <c r="T708" s="52"/>
    </row>
    <row r="709" spans="1:86" s="15" customFormat="1" x14ac:dyDescent="0.2">
      <c r="A709" s="368">
        <v>1817</v>
      </c>
      <c r="B709" s="138">
        <v>40269</v>
      </c>
      <c r="C709" s="66" t="s">
        <v>5135</v>
      </c>
      <c r="D709" s="15" t="s">
        <v>5136</v>
      </c>
      <c r="E709" s="46" t="s">
        <v>6201</v>
      </c>
      <c r="F709" s="77" t="s">
        <v>2892</v>
      </c>
      <c r="G709" s="249" t="s">
        <v>2893</v>
      </c>
      <c r="H709" s="75" t="s">
        <v>820</v>
      </c>
      <c r="I709" s="75" t="s">
        <v>2894</v>
      </c>
      <c r="J709" s="260">
        <v>9052753321</v>
      </c>
      <c r="K709" s="81"/>
      <c r="L709" s="79" t="s">
        <v>821</v>
      </c>
      <c r="M709" s="52"/>
      <c r="N709" s="52"/>
      <c r="O709" s="52"/>
      <c r="P709" s="76"/>
      <c r="Q709" s="52"/>
      <c r="R709" s="52"/>
      <c r="S709" s="52"/>
      <c r="T709" s="52"/>
    </row>
    <row r="710" spans="1:86" x14ac:dyDescent="0.2">
      <c r="A710" s="368">
        <v>3127</v>
      </c>
      <c r="B710" s="138">
        <v>40238</v>
      </c>
      <c r="C710" s="66" t="s">
        <v>5034</v>
      </c>
      <c r="D710" s="15" t="s">
        <v>1165</v>
      </c>
      <c r="E710" s="46" t="s">
        <v>6201</v>
      </c>
      <c r="F710" s="15" t="s">
        <v>5156</v>
      </c>
      <c r="G710" s="66" t="s">
        <v>1011</v>
      </c>
      <c r="H710" s="50" t="s">
        <v>6198</v>
      </c>
      <c r="I710" s="50" t="s">
        <v>1556</v>
      </c>
      <c r="J710" s="43">
        <v>0</v>
      </c>
      <c r="K710" s="360" t="s">
        <v>226</v>
      </c>
      <c r="L710" s="15" t="s">
        <v>6199</v>
      </c>
      <c r="M710" s="28">
        <v>40026</v>
      </c>
      <c r="N710" s="15" t="s">
        <v>2679</v>
      </c>
      <c r="O710" s="46">
        <v>2009</v>
      </c>
      <c r="P710" s="15"/>
    </row>
    <row r="711" spans="1:86" x14ac:dyDescent="0.2">
      <c r="A711" s="368">
        <v>3055</v>
      </c>
      <c r="B711" s="138">
        <v>39722</v>
      </c>
      <c r="C711" s="65" t="s">
        <v>4965</v>
      </c>
      <c r="D711" s="354" t="s">
        <v>2555</v>
      </c>
      <c r="E711" s="354" t="s">
        <v>6201</v>
      </c>
      <c r="F711" s="101" t="s">
        <v>2753</v>
      </c>
      <c r="G711" s="134" t="s">
        <v>2754</v>
      </c>
      <c r="H711" s="190" t="s">
        <v>3573</v>
      </c>
      <c r="I711" s="190" t="s">
        <v>2755</v>
      </c>
      <c r="J711" s="43">
        <v>7098340646</v>
      </c>
      <c r="K711" s="360" t="s">
        <v>2756</v>
      </c>
      <c r="L711" s="101" t="s">
        <v>834</v>
      </c>
      <c r="M711" s="28">
        <v>39904</v>
      </c>
      <c r="N711" s="15" t="s">
        <v>2757</v>
      </c>
      <c r="O711" s="46">
        <v>2009</v>
      </c>
    </row>
    <row r="712" spans="1:86" x14ac:dyDescent="0.2">
      <c r="A712" s="368">
        <v>2362</v>
      </c>
      <c r="B712" s="138">
        <v>40756</v>
      </c>
      <c r="C712" s="66" t="s">
        <v>2794</v>
      </c>
      <c r="D712" s="15" t="s">
        <v>2068</v>
      </c>
      <c r="E712" s="46" t="s">
        <v>6201</v>
      </c>
      <c r="F712" s="77" t="s">
        <v>5506</v>
      </c>
      <c r="G712" s="249" t="s">
        <v>4687</v>
      </c>
      <c r="H712" s="75" t="s">
        <v>820</v>
      </c>
      <c r="I712" s="75" t="s">
        <v>5341</v>
      </c>
      <c r="J712" s="260">
        <v>5197761467</v>
      </c>
      <c r="K712" s="81"/>
      <c r="L712" s="77" t="s">
        <v>821</v>
      </c>
      <c r="M712" s="80">
        <v>38749</v>
      </c>
      <c r="P712" s="76"/>
    </row>
    <row r="713" spans="1:86" x14ac:dyDescent="0.2">
      <c r="A713" s="73">
        <v>1979</v>
      </c>
      <c r="B713" s="237">
        <v>39083</v>
      </c>
      <c r="C713" s="249" t="s">
        <v>6020</v>
      </c>
      <c r="D713" s="77" t="s">
        <v>6021</v>
      </c>
      <c r="E713" s="77" t="s">
        <v>4717</v>
      </c>
      <c r="F713" s="77" t="s">
        <v>1542</v>
      </c>
      <c r="G713" s="249" t="s">
        <v>1543</v>
      </c>
      <c r="H713" s="75" t="s">
        <v>820</v>
      </c>
      <c r="I713" s="75" t="s">
        <v>1544</v>
      </c>
      <c r="J713" s="260"/>
      <c r="K713" s="81"/>
      <c r="L713" s="79" t="s">
        <v>821</v>
      </c>
      <c r="M713" s="82">
        <v>37712</v>
      </c>
      <c r="N713" s="99"/>
      <c r="P713" s="76"/>
    </row>
    <row r="714" spans="1:86" s="10" customFormat="1" x14ac:dyDescent="0.2">
      <c r="A714" s="88">
        <v>638</v>
      </c>
      <c r="B714" s="237">
        <v>39083</v>
      </c>
      <c r="C714" s="249" t="s">
        <v>6023</v>
      </c>
      <c r="D714" s="77" t="s">
        <v>6024</v>
      </c>
      <c r="E714" s="77" t="s">
        <v>4717</v>
      </c>
      <c r="F714" s="77" t="s">
        <v>4660</v>
      </c>
      <c r="G714" s="249" t="s">
        <v>4661</v>
      </c>
      <c r="H714" s="75" t="s">
        <v>832</v>
      </c>
      <c r="I714" s="75" t="s">
        <v>4662</v>
      </c>
      <c r="J714" s="260">
        <v>4188472300</v>
      </c>
      <c r="K714" s="81"/>
      <c r="L714" s="77" t="s">
        <v>834</v>
      </c>
      <c r="M714" s="80">
        <v>32994</v>
      </c>
      <c r="N714" s="52"/>
      <c r="O714" s="52"/>
      <c r="P714" s="76"/>
      <c r="Q714" s="52"/>
      <c r="R714" s="52"/>
      <c r="S714" s="52"/>
      <c r="T714" s="52"/>
      <c r="U714" s="15"/>
      <c r="V714" s="15"/>
      <c r="W714" s="15"/>
      <c r="X714" s="15"/>
      <c r="Y714" s="15"/>
      <c r="Z714" s="15"/>
      <c r="AA714" s="15"/>
      <c r="AB714" s="15"/>
      <c r="AC714" s="15"/>
      <c r="AD714" s="15"/>
      <c r="AE714" s="15"/>
      <c r="AF714" s="15"/>
      <c r="AG714" s="15"/>
      <c r="AH714" s="15"/>
      <c r="AI714" s="15"/>
      <c r="AJ714" s="15"/>
      <c r="AK714" s="15"/>
      <c r="AL714" s="15"/>
      <c r="AM714" s="15"/>
      <c r="AN714" s="15"/>
      <c r="AO714" s="15"/>
      <c r="AP714" s="15"/>
      <c r="AQ714" s="15"/>
      <c r="AR714" s="15"/>
      <c r="AS714" s="15"/>
      <c r="AT714" s="15"/>
      <c r="AU714" s="15"/>
      <c r="AV714" s="15"/>
      <c r="AW714" s="15"/>
      <c r="AX714" s="15"/>
      <c r="AY714" s="15"/>
      <c r="AZ714" s="15"/>
      <c r="BA714" s="15"/>
      <c r="BB714" s="15"/>
      <c r="BC714" s="15"/>
      <c r="BD714" s="15"/>
      <c r="BE714" s="15"/>
      <c r="BF714" s="15"/>
      <c r="BG714" s="15"/>
      <c r="BH714" s="15"/>
      <c r="BI714" s="15"/>
      <c r="BJ714" s="15"/>
      <c r="BK714" s="15"/>
      <c r="BL714" s="15"/>
      <c r="BM714" s="15"/>
      <c r="BN714" s="15"/>
      <c r="BO714" s="15"/>
      <c r="BP714" s="15"/>
      <c r="BQ714" s="15"/>
      <c r="BR714" s="15"/>
      <c r="BS714" s="15"/>
      <c r="BT714" s="15"/>
      <c r="BU714" s="15"/>
      <c r="BV714" s="15"/>
      <c r="BW714" s="15"/>
      <c r="BX714" s="15"/>
      <c r="BY714" s="15"/>
      <c r="BZ714" s="15"/>
      <c r="CA714" s="15"/>
      <c r="CB714" s="15"/>
      <c r="CC714" s="15"/>
      <c r="CD714" s="15"/>
      <c r="CE714" s="15"/>
      <c r="CF714" s="15"/>
      <c r="CG714" s="15"/>
      <c r="CH714" s="15"/>
    </row>
    <row r="715" spans="1:86" s="15" customFormat="1" ht="12" customHeight="1" x14ac:dyDescent="0.2">
      <c r="A715" s="368">
        <v>2642</v>
      </c>
      <c r="B715" s="138">
        <v>40603</v>
      </c>
      <c r="C715" s="66" t="s">
        <v>6234</v>
      </c>
      <c r="D715" s="52"/>
      <c r="E715" s="52"/>
      <c r="F715" s="77" t="s">
        <v>2330</v>
      </c>
      <c r="G715" s="249" t="s">
        <v>2331</v>
      </c>
      <c r="H715" s="75" t="s">
        <v>2332</v>
      </c>
      <c r="I715" s="75">
        <v>14009</v>
      </c>
      <c r="J715" s="260">
        <v>7167253968</v>
      </c>
      <c r="K715" s="78" t="s">
        <v>2333</v>
      </c>
      <c r="L715" s="79" t="s">
        <v>2361</v>
      </c>
      <c r="M715" s="80"/>
      <c r="N715" s="77"/>
      <c r="O715" s="52"/>
      <c r="P715" s="76">
        <v>100</v>
      </c>
      <c r="Q715" s="52"/>
      <c r="R715" s="52"/>
      <c r="S715" s="77"/>
      <c r="T715" s="77"/>
      <c r="U715"/>
    </row>
    <row r="716" spans="1:86" s="15" customFormat="1" x14ac:dyDescent="0.2">
      <c r="A716" s="140" t="s">
        <v>6921</v>
      </c>
      <c r="B716" s="138">
        <v>41102</v>
      </c>
      <c r="C716" s="66" t="s">
        <v>6234</v>
      </c>
      <c r="D716" s="15" t="s">
        <v>3455</v>
      </c>
      <c r="E716" s="46" t="s">
        <v>6201</v>
      </c>
      <c r="F716" s="46" t="s">
        <v>159</v>
      </c>
      <c r="G716" s="308" t="s">
        <v>1211</v>
      </c>
      <c r="H716" s="185" t="s">
        <v>820</v>
      </c>
      <c r="I716" s="185" t="s">
        <v>160</v>
      </c>
      <c r="J716" s="43" t="s">
        <v>161</v>
      </c>
      <c r="K716" s="390" t="s">
        <v>162</v>
      </c>
      <c r="L716" s="46" t="s">
        <v>821</v>
      </c>
      <c r="M716" s="28">
        <v>40674</v>
      </c>
      <c r="N716" s="15" t="s">
        <v>2152</v>
      </c>
      <c r="O716" s="15">
        <v>2011</v>
      </c>
    </row>
    <row r="717" spans="1:86" s="15" customFormat="1" x14ac:dyDescent="0.2">
      <c r="A717" s="368">
        <v>3051</v>
      </c>
      <c r="B717" s="138">
        <v>39692</v>
      </c>
      <c r="C717" s="65" t="s">
        <v>6028</v>
      </c>
      <c r="D717" s="354" t="s">
        <v>4087</v>
      </c>
      <c r="E717" s="354" t="s">
        <v>6201</v>
      </c>
      <c r="F717" s="100" t="s">
        <v>996</v>
      </c>
      <c r="G717" s="252" t="s">
        <v>502</v>
      </c>
      <c r="H717" s="247" t="s">
        <v>820</v>
      </c>
      <c r="I717" s="247" t="s">
        <v>2796</v>
      </c>
      <c r="J717" s="102">
        <v>4169909976</v>
      </c>
      <c r="K717" s="360" t="s">
        <v>1285</v>
      </c>
      <c r="L717" s="15" t="s">
        <v>821</v>
      </c>
      <c r="M717" s="363">
        <v>38808</v>
      </c>
      <c r="N717" s="15" t="s">
        <v>5927</v>
      </c>
      <c r="O717" s="46">
        <v>2006</v>
      </c>
      <c r="P717" s="52"/>
      <c r="Q717" s="52"/>
      <c r="R717" s="52"/>
      <c r="S717" s="52"/>
      <c r="T717" s="52"/>
    </row>
    <row r="718" spans="1:86" s="15" customFormat="1" x14ac:dyDescent="0.2">
      <c r="A718" s="140">
        <v>3188</v>
      </c>
      <c r="B718" s="138">
        <v>40057</v>
      </c>
      <c r="C718" s="66" t="s">
        <v>227</v>
      </c>
      <c r="D718" s="15" t="s">
        <v>228</v>
      </c>
      <c r="E718" s="46" t="s">
        <v>6201</v>
      </c>
      <c r="F718" s="46" t="s">
        <v>4540</v>
      </c>
      <c r="G718" s="308" t="s">
        <v>1812</v>
      </c>
      <c r="H718" s="185" t="s">
        <v>820</v>
      </c>
      <c r="I718" s="185" t="s">
        <v>4541</v>
      </c>
      <c r="J718" s="43">
        <v>5192805675</v>
      </c>
      <c r="K718" s="360" t="s">
        <v>4542</v>
      </c>
      <c r="L718" s="46" t="s">
        <v>821</v>
      </c>
      <c r="M718" s="28">
        <v>40148</v>
      </c>
      <c r="N718" s="15" t="s">
        <v>6225</v>
      </c>
      <c r="O718" s="15">
        <v>2009</v>
      </c>
      <c r="Q718" s="52"/>
      <c r="R718" s="52"/>
      <c r="S718" s="52"/>
      <c r="T718" s="52"/>
    </row>
    <row r="719" spans="1:86" s="15" customFormat="1" x14ac:dyDescent="0.2">
      <c r="A719" s="140">
        <v>3426</v>
      </c>
      <c r="B719" s="138">
        <v>40735</v>
      </c>
      <c r="C719" s="66" t="s">
        <v>227</v>
      </c>
      <c r="D719" s="15" t="s">
        <v>228</v>
      </c>
      <c r="E719" s="46" t="s">
        <v>6201</v>
      </c>
      <c r="F719" s="42" t="s">
        <v>6269</v>
      </c>
      <c r="G719" s="311" t="s">
        <v>6270</v>
      </c>
      <c r="H719" s="187" t="s">
        <v>832</v>
      </c>
      <c r="I719" s="187" t="s">
        <v>6271</v>
      </c>
      <c r="J719" s="43">
        <v>4188402786</v>
      </c>
      <c r="K719" s="384" t="s">
        <v>1494</v>
      </c>
      <c r="L719" s="42" t="s">
        <v>4661</v>
      </c>
      <c r="M719" s="28">
        <v>40210</v>
      </c>
      <c r="N719" s="15" t="s">
        <v>6273</v>
      </c>
      <c r="O719" s="15">
        <v>2010</v>
      </c>
    </row>
    <row r="720" spans="1:86" s="15" customFormat="1" x14ac:dyDescent="0.2">
      <c r="A720" s="140">
        <v>3498</v>
      </c>
      <c r="B720" s="138">
        <v>40920</v>
      </c>
      <c r="C720" s="66" t="s">
        <v>1496</v>
      </c>
      <c r="D720" s="15" t="s">
        <v>1502</v>
      </c>
      <c r="E720" s="46" t="s">
        <v>6201</v>
      </c>
      <c r="F720" s="52"/>
      <c r="G720" s="86"/>
      <c r="H720" s="133"/>
      <c r="I720" s="133"/>
      <c r="J720" s="52"/>
      <c r="K720" s="52"/>
      <c r="L720" s="52"/>
      <c r="M720" s="52"/>
      <c r="N720" s="52"/>
      <c r="O720" s="52"/>
      <c r="P720" s="52"/>
      <c r="Q720" s="52"/>
      <c r="R720" s="52"/>
      <c r="S720" s="52"/>
      <c r="T720" s="52"/>
    </row>
    <row r="721" spans="1:86" s="15" customFormat="1" x14ac:dyDescent="0.2">
      <c r="A721" s="140">
        <v>3327</v>
      </c>
      <c r="B721" s="138">
        <v>40513</v>
      </c>
      <c r="C721" s="66" t="s">
        <v>1739</v>
      </c>
      <c r="D721" s="15" t="s">
        <v>1740</v>
      </c>
      <c r="E721" s="46" t="s">
        <v>4581</v>
      </c>
      <c r="F721" s="15" t="s">
        <v>2599</v>
      </c>
      <c r="G721" s="66" t="s">
        <v>4763</v>
      </c>
      <c r="H721" s="50" t="s">
        <v>820</v>
      </c>
      <c r="I721" s="50" t="s">
        <v>2600</v>
      </c>
      <c r="J721" s="43" t="s">
        <v>2601</v>
      </c>
      <c r="K721" s="125" t="s">
        <v>2602</v>
      </c>
      <c r="L721" s="15" t="s">
        <v>821</v>
      </c>
      <c r="M721" s="28">
        <v>40369</v>
      </c>
      <c r="N721" s="15" t="s">
        <v>2152</v>
      </c>
      <c r="O721" s="46">
        <v>2010</v>
      </c>
      <c r="Q721" s="52"/>
      <c r="R721" s="52"/>
      <c r="S721" s="52"/>
      <c r="T721" s="52"/>
    </row>
    <row r="722" spans="1:86" s="15" customFormat="1" x14ac:dyDescent="0.2">
      <c r="A722" s="140">
        <v>3205</v>
      </c>
      <c r="B722" s="138">
        <v>40575</v>
      </c>
      <c r="C722" s="66" t="s">
        <v>230</v>
      </c>
      <c r="D722" s="52"/>
      <c r="E722" s="52"/>
      <c r="F722" s="10" t="s">
        <v>5350</v>
      </c>
      <c r="G722" s="251" t="s">
        <v>4606</v>
      </c>
      <c r="H722" s="165" t="s">
        <v>820</v>
      </c>
      <c r="I722" s="165" t="s">
        <v>5351</v>
      </c>
      <c r="J722" s="43">
        <v>5199454621</v>
      </c>
      <c r="K722" s="125" t="s">
        <v>1257</v>
      </c>
      <c r="L722" s="10" t="s">
        <v>821</v>
      </c>
      <c r="M722" s="28">
        <v>38047</v>
      </c>
      <c r="O722" s="46">
        <v>2004</v>
      </c>
      <c r="R722" s="52"/>
      <c r="S722" s="52"/>
      <c r="T722" s="52"/>
    </row>
    <row r="723" spans="1:86" s="15" customFormat="1" x14ac:dyDescent="0.2">
      <c r="A723" s="140">
        <v>3630</v>
      </c>
      <c r="B723" s="138">
        <v>41590</v>
      </c>
      <c r="C723" s="66" t="s">
        <v>230</v>
      </c>
      <c r="D723" s="15" t="s">
        <v>231</v>
      </c>
      <c r="E723" s="46" t="s">
        <v>6201</v>
      </c>
      <c r="F723" s="10" t="s">
        <v>3491</v>
      </c>
      <c r="G723" s="251" t="s">
        <v>4385</v>
      </c>
      <c r="H723" s="165" t="s">
        <v>4386</v>
      </c>
      <c r="I723" s="165" t="s">
        <v>3383</v>
      </c>
      <c r="J723" s="43">
        <v>2047851015</v>
      </c>
      <c r="K723" s="389" t="s">
        <v>2090</v>
      </c>
      <c r="L723" s="10" t="s">
        <v>1160</v>
      </c>
      <c r="M723" s="28">
        <v>36434</v>
      </c>
      <c r="N723" s="15" t="s">
        <v>3000</v>
      </c>
      <c r="O723" s="46">
        <v>2007</v>
      </c>
    </row>
    <row r="724" spans="1:86" x14ac:dyDescent="0.2">
      <c r="A724" s="140">
        <v>3372</v>
      </c>
      <c r="B724" s="138">
        <v>41395</v>
      </c>
      <c r="C724" s="66" t="s">
        <v>2506</v>
      </c>
      <c r="D724" s="15" t="s">
        <v>2507</v>
      </c>
      <c r="E724" s="46" t="s">
        <v>6201</v>
      </c>
      <c r="F724" s="15" t="s">
        <v>528</v>
      </c>
      <c r="G724" s="66" t="s">
        <v>2183</v>
      </c>
      <c r="H724" s="50" t="s">
        <v>820</v>
      </c>
      <c r="I724" s="50" t="s">
        <v>529</v>
      </c>
      <c r="J724" s="43" t="s">
        <v>4581</v>
      </c>
      <c r="K724" s="128"/>
      <c r="L724" s="15" t="s">
        <v>821</v>
      </c>
      <c r="M724" s="28">
        <v>40461</v>
      </c>
      <c r="N724" s="15" t="s">
        <v>2696</v>
      </c>
      <c r="O724" s="15">
        <v>2010</v>
      </c>
      <c r="P724" s="15"/>
      <c r="Q724" s="15"/>
      <c r="R724" s="15"/>
      <c r="S724" s="15"/>
      <c r="T724" s="15"/>
    </row>
    <row r="725" spans="1:86" s="15" customFormat="1" x14ac:dyDescent="0.2">
      <c r="A725" s="140">
        <v>3672</v>
      </c>
      <c r="B725" s="138">
        <v>41377</v>
      </c>
      <c r="C725" s="229" t="s">
        <v>93</v>
      </c>
      <c r="D725" s="60" t="s">
        <v>94</v>
      </c>
      <c r="E725" s="61" t="s">
        <v>6201</v>
      </c>
      <c r="F725" s="15" t="s">
        <v>5556</v>
      </c>
      <c r="G725" s="66" t="s">
        <v>5557</v>
      </c>
      <c r="H725" s="50" t="s">
        <v>6198</v>
      </c>
      <c r="I725" s="50" t="s">
        <v>5558</v>
      </c>
      <c r="J725" s="43" t="s">
        <v>5559</v>
      </c>
      <c r="K725" s="130" t="s">
        <v>5560</v>
      </c>
      <c r="L725" s="15" t="s">
        <v>6199</v>
      </c>
      <c r="M725" s="28">
        <v>40858</v>
      </c>
      <c r="N725" s="15" t="s">
        <v>5561</v>
      </c>
      <c r="O725" s="46">
        <v>2011</v>
      </c>
    </row>
    <row r="726" spans="1:86" x14ac:dyDescent="0.2">
      <c r="A726" s="140">
        <v>3499</v>
      </c>
      <c r="B726" s="138">
        <v>40920</v>
      </c>
      <c r="C726" s="66" t="s">
        <v>5185</v>
      </c>
      <c r="D726" s="15" t="s">
        <v>2283</v>
      </c>
      <c r="E726" s="46" t="s">
        <v>6201</v>
      </c>
      <c r="J726" s="52"/>
    </row>
    <row r="727" spans="1:86" x14ac:dyDescent="0.2">
      <c r="A727" s="368">
        <v>3004</v>
      </c>
      <c r="B727" s="138">
        <v>39630</v>
      </c>
      <c r="C727" s="65" t="s">
        <v>2566</v>
      </c>
      <c r="D727" s="354" t="s">
        <v>6127</v>
      </c>
      <c r="E727" s="354" t="s">
        <v>6201</v>
      </c>
      <c r="F727" s="15" t="s">
        <v>2462</v>
      </c>
      <c r="G727" s="66" t="s">
        <v>6250</v>
      </c>
      <c r="H727" s="50" t="s">
        <v>820</v>
      </c>
      <c r="I727" s="50" t="s">
        <v>2463</v>
      </c>
      <c r="J727" s="192">
        <v>0</v>
      </c>
      <c r="K727" s="48">
        <v>0</v>
      </c>
      <c r="L727" s="15" t="s">
        <v>821</v>
      </c>
      <c r="M727" s="67"/>
      <c r="N727" s="28">
        <v>39600</v>
      </c>
      <c r="O727" s="15"/>
      <c r="P727" s="46">
        <v>2008</v>
      </c>
      <c r="Q727" s="354" t="e">
        <f>#N/A</f>
        <v>#N/A</v>
      </c>
      <c r="R727" s="15"/>
      <c r="S727" s="15"/>
      <c r="T727" s="15"/>
    </row>
    <row r="728" spans="1:86" x14ac:dyDescent="0.2">
      <c r="A728" s="140">
        <v>3410</v>
      </c>
      <c r="B728" s="138">
        <v>41072</v>
      </c>
      <c r="C728" s="66" t="s">
        <v>5338</v>
      </c>
      <c r="D728" s="15" t="s">
        <v>4430</v>
      </c>
      <c r="E728" s="46" t="s">
        <v>6201</v>
      </c>
      <c r="F728" s="15" t="s">
        <v>2358</v>
      </c>
      <c r="G728" s="66" t="s">
        <v>2359</v>
      </c>
      <c r="H728" s="50" t="s">
        <v>2360</v>
      </c>
      <c r="I728" s="50" t="s">
        <v>2126</v>
      </c>
      <c r="J728" s="43">
        <v>0</v>
      </c>
      <c r="K728" s="384" t="s">
        <v>4854</v>
      </c>
      <c r="L728" s="115" t="s">
        <v>2361</v>
      </c>
      <c r="M728" s="28">
        <v>32874</v>
      </c>
      <c r="N728" s="15"/>
      <c r="O728" s="46">
        <v>1990</v>
      </c>
      <c r="P728" s="15"/>
      <c r="Q728" s="15"/>
      <c r="R728" s="15"/>
      <c r="S728" s="15"/>
      <c r="T728" s="15"/>
    </row>
    <row r="729" spans="1:86" s="15" customFormat="1" x14ac:dyDescent="0.2">
      <c r="A729" s="140">
        <v>3410</v>
      </c>
      <c r="B729" s="138">
        <v>40705</v>
      </c>
      <c r="C729" s="66" t="s">
        <v>5338</v>
      </c>
      <c r="D729" s="52"/>
      <c r="E729" s="52"/>
      <c r="F729" s="15" t="s">
        <v>824</v>
      </c>
      <c r="G729" s="66" t="s">
        <v>825</v>
      </c>
      <c r="H729" s="50" t="s">
        <v>6198</v>
      </c>
      <c r="I729" s="50" t="s">
        <v>826</v>
      </c>
      <c r="J729" s="43">
        <v>6048176481</v>
      </c>
      <c r="K729" s="386"/>
      <c r="L729" s="15" t="s">
        <v>6199</v>
      </c>
      <c r="M729" s="28">
        <v>30317</v>
      </c>
      <c r="O729" s="53" t="e">
        <f>Members!#REF!</f>
        <v>#REF!</v>
      </c>
      <c r="U729" s="119"/>
      <c r="V729"/>
      <c r="W729"/>
      <c r="X729"/>
      <c r="Y729"/>
      <c r="Z729"/>
      <c r="AA729"/>
      <c r="AB729"/>
      <c r="AC729"/>
      <c r="AD729"/>
      <c r="AE729"/>
      <c r="AF729"/>
      <c r="AG729"/>
      <c r="AH729"/>
      <c r="AI729"/>
      <c r="AJ729"/>
      <c r="AK729"/>
      <c r="AL729"/>
      <c r="AM729"/>
      <c r="AN729"/>
      <c r="AO729"/>
      <c r="AP729"/>
      <c r="AQ729"/>
      <c r="AR729"/>
      <c r="AS729"/>
      <c r="AT729"/>
      <c r="AU729"/>
      <c r="AV729"/>
      <c r="AW729"/>
      <c r="AX729"/>
      <c r="AY729"/>
      <c r="AZ729"/>
      <c r="BA729"/>
      <c r="BB729"/>
      <c r="BC729"/>
      <c r="BD729"/>
      <c r="BE729"/>
      <c r="BF729"/>
      <c r="BG729"/>
      <c r="BH729"/>
      <c r="BI729"/>
      <c r="BJ729"/>
      <c r="BK729"/>
      <c r="BL729"/>
      <c r="BM729"/>
      <c r="BN729"/>
      <c r="BO729"/>
      <c r="BP729"/>
      <c r="BQ729"/>
      <c r="BR729"/>
      <c r="BS729"/>
      <c r="BT729"/>
      <c r="BU729"/>
      <c r="BV729"/>
      <c r="BW729"/>
      <c r="BX729"/>
      <c r="BY729"/>
      <c r="BZ729"/>
      <c r="CA729"/>
      <c r="CB729"/>
      <c r="CC729"/>
      <c r="CD729"/>
      <c r="CE729"/>
      <c r="CF729"/>
      <c r="CG729"/>
      <c r="CH729"/>
    </row>
    <row r="730" spans="1:86" s="15" customFormat="1" x14ac:dyDescent="0.2">
      <c r="A730" s="368">
        <v>3033</v>
      </c>
      <c r="B730" s="138">
        <v>39661</v>
      </c>
      <c r="C730" s="65" t="s">
        <v>6132</v>
      </c>
      <c r="D730" s="354" t="s">
        <v>6133</v>
      </c>
      <c r="E730" s="354" t="s">
        <v>6201</v>
      </c>
      <c r="F730" s="77" t="s">
        <v>6300</v>
      </c>
      <c r="G730" s="249" t="s">
        <v>6301</v>
      </c>
      <c r="H730" s="75" t="s">
        <v>1158</v>
      </c>
      <c r="I730" s="75" t="s">
        <v>6302</v>
      </c>
      <c r="J730" s="260">
        <v>4032724259</v>
      </c>
      <c r="K730" s="83"/>
      <c r="L730" s="79" t="s">
        <v>1160</v>
      </c>
      <c r="M730" s="77"/>
      <c r="N730" s="361">
        <v>39299</v>
      </c>
      <c r="O730" s="52"/>
      <c r="P730" s="76">
        <v>50</v>
      </c>
      <c r="Q730" s="354">
        <f>ROUND((B730-N730)/365,0)</f>
        <v>1</v>
      </c>
      <c r="R730" s="52"/>
    </row>
    <row r="731" spans="1:86" s="15" customFormat="1" x14ac:dyDescent="0.2">
      <c r="A731" s="399">
        <v>3403</v>
      </c>
      <c r="B731" s="138">
        <v>40705</v>
      </c>
      <c r="C731" s="66" t="s">
        <v>6132</v>
      </c>
      <c r="D731" s="52"/>
      <c r="E731" s="52"/>
      <c r="F731" s="46" t="s">
        <v>1480</v>
      </c>
      <c r="G731" s="308" t="s">
        <v>929</v>
      </c>
      <c r="H731" s="185" t="s">
        <v>6198</v>
      </c>
      <c r="I731" s="185" t="s">
        <v>1478</v>
      </c>
      <c r="J731" s="43" t="s">
        <v>1479</v>
      </c>
      <c r="K731" s="385" t="s">
        <v>4082</v>
      </c>
      <c r="L731" s="46" t="s">
        <v>6199</v>
      </c>
      <c r="M731" s="28">
        <v>40148</v>
      </c>
      <c r="N731" s="15" t="s">
        <v>2679</v>
      </c>
      <c r="O731" s="15">
        <v>2009</v>
      </c>
    </row>
    <row r="732" spans="1:86" x14ac:dyDescent="0.2">
      <c r="A732" s="140" t="s">
        <v>5797</v>
      </c>
      <c r="B732" s="138">
        <v>41102</v>
      </c>
      <c r="C732" s="66" t="s">
        <v>3667</v>
      </c>
      <c r="D732" s="15" t="s">
        <v>3668</v>
      </c>
      <c r="E732" s="46" t="s">
        <v>6201</v>
      </c>
      <c r="F732" s="46" t="s">
        <v>2047</v>
      </c>
      <c r="G732" s="308" t="s">
        <v>5123</v>
      </c>
      <c r="H732" s="185" t="s">
        <v>820</v>
      </c>
      <c r="I732" s="185" t="s">
        <v>1794</v>
      </c>
      <c r="J732" s="43" t="s">
        <v>1795</v>
      </c>
      <c r="K732" s="389" t="s">
        <v>4768</v>
      </c>
      <c r="L732" s="46" t="s">
        <v>821</v>
      </c>
      <c r="M732" s="28">
        <v>40308</v>
      </c>
      <c r="N732" s="10" t="s">
        <v>2510</v>
      </c>
      <c r="O732" s="15">
        <v>2010</v>
      </c>
      <c r="P732" s="15"/>
      <c r="Q732" s="15"/>
      <c r="R732" s="122" t="s">
        <v>4581</v>
      </c>
      <c r="S732" s="15"/>
      <c r="T732" s="15"/>
    </row>
    <row r="733" spans="1:86" x14ac:dyDescent="0.2">
      <c r="A733" s="140">
        <v>3449</v>
      </c>
      <c r="B733" s="138">
        <v>41132</v>
      </c>
      <c r="C733" s="66" t="s">
        <v>2779</v>
      </c>
      <c r="D733" s="15" t="s">
        <v>2780</v>
      </c>
      <c r="E733" s="46" t="s">
        <v>1163</v>
      </c>
      <c r="F733" s="46" t="s">
        <v>5895</v>
      </c>
      <c r="G733" s="308" t="s">
        <v>700</v>
      </c>
      <c r="H733" s="185" t="s">
        <v>4981</v>
      </c>
      <c r="I733" s="185" t="s">
        <v>5896</v>
      </c>
      <c r="J733" s="43">
        <v>5066229014</v>
      </c>
      <c r="K733" s="385" t="s">
        <v>5857</v>
      </c>
      <c r="L733" s="46" t="s">
        <v>834</v>
      </c>
      <c r="M733" s="28">
        <v>40238</v>
      </c>
      <c r="N733" s="15"/>
      <c r="O733" s="15">
        <v>2010</v>
      </c>
      <c r="P733" s="15"/>
      <c r="Q733" s="15"/>
      <c r="R733" s="15"/>
      <c r="S733" s="15"/>
      <c r="T733" s="15"/>
    </row>
    <row r="734" spans="1:86" x14ac:dyDescent="0.2">
      <c r="A734" s="140">
        <v>3592</v>
      </c>
      <c r="B734" s="138">
        <v>41164</v>
      </c>
      <c r="C734" s="66" t="s">
        <v>3983</v>
      </c>
      <c r="D734" s="15"/>
      <c r="E734" s="15"/>
      <c r="F734" s="15" t="s">
        <v>4873</v>
      </c>
      <c r="G734" s="66" t="s">
        <v>1157</v>
      </c>
      <c r="H734" s="50" t="s">
        <v>1158</v>
      </c>
      <c r="I734" s="50" t="s">
        <v>4874</v>
      </c>
      <c r="J734" s="43" t="s">
        <v>4875</v>
      </c>
      <c r="K734" s="390" t="s">
        <v>4685</v>
      </c>
      <c r="L734" s="15" t="s">
        <v>1160</v>
      </c>
      <c r="M734" s="28">
        <v>40797</v>
      </c>
      <c r="N734" s="15" t="s">
        <v>4876</v>
      </c>
      <c r="O734" s="46">
        <v>2011</v>
      </c>
      <c r="P734" s="15"/>
      <c r="Q734" s="15"/>
      <c r="R734" s="15"/>
      <c r="S734" s="15"/>
      <c r="T734" s="15"/>
    </row>
    <row r="735" spans="1:86" customFormat="1" x14ac:dyDescent="0.2">
      <c r="A735" s="140">
        <v>3731</v>
      </c>
      <c r="B735" s="138">
        <v>41530</v>
      </c>
      <c r="C735" s="229" t="s">
        <v>3178</v>
      </c>
      <c r="D735" s="359" t="s">
        <v>86</v>
      </c>
      <c r="E735" s="367" t="s">
        <v>6201</v>
      </c>
      <c r="F735" s="359" t="s">
        <v>354</v>
      </c>
      <c r="G735" s="66" t="s">
        <v>6197</v>
      </c>
      <c r="H735" s="50" t="s">
        <v>6198</v>
      </c>
      <c r="I735" s="370" t="s">
        <v>355</v>
      </c>
      <c r="J735" s="43">
        <v>0</v>
      </c>
      <c r="K735" s="389" t="s">
        <v>356</v>
      </c>
      <c r="L735" s="15" t="s">
        <v>6199</v>
      </c>
      <c r="M735" s="105">
        <v>39508</v>
      </c>
      <c r="N735" s="10" t="s">
        <v>4495</v>
      </c>
      <c r="O735" s="46">
        <v>2010</v>
      </c>
      <c r="P735" s="15"/>
      <c r="Q735" s="15"/>
      <c r="R735" s="15"/>
      <c r="S735" s="15"/>
      <c r="T735" s="15"/>
      <c r="V735" s="15"/>
      <c r="W735" s="15"/>
      <c r="X735" s="15"/>
      <c r="Y735" s="15"/>
      <c r="Z735" s="15"/>
      <c r="AA735" s="15"/>
      <c r="AB735" s="15"/>
      <c r="AC735" s="15"/>
      <c r="AD735" s="15"/>
      <c r="AE735" s="15"/>
      <c r="AF735" s="15"/>
      <c r="AG735" s="15"/>
      <c r="AH735" s="15"/>
      <c r="AI735" s="15"/>
      <c r="AJ735" s="15"/>
      <c r="AK735" s="15"/>
      <c r="AL735" s="15"/>
      <c r="AM735" s="15"/>
      <c r="AN735" s="15"/>
      <c r="AO735" s="15"/>
      <c r="AP735" s="15"/>
      <c r="AQ735" s="15"/>
      <c r="AR735" s="15"/>
      <c r="AS735" s="15"/>
      <c r="AT735" s="15"/>
      <c r="AU735" s="15"/>
      <c r="AV735" s="15"/>
      <c r="AW735" s="15"/>
      <c r="AX735" s="15"/>
      <c r="AY735" s="15"/>
      <c r="AZ735" s="15"/>
      <c r="BA735" s="15"/>
      <c r="BB735" s="15"/>
      <c r="BC735" s="15"/>
      <c r="BD735" s="15"/>
      <c r="BE735" s="15"/>
      <c r="BF735" s="15"/>
      <c r="BG735" s="15"/>
      <c r="BH735" s="15"/>
      <c r="BI735" s="15"/>
      <c r="BJ735" s="15"/>
      <c r="BK735" s="15"/>
      <c r="BL735" s="15"/>
      <c r="BM735" s="15"/>
      <c r="BN735" s="15"/>
      <c r="BO735" s="15"/>
      <c r="BP735" s="15"/>
      <c r="BQ735" s="15"/>
      <c r="BR735" s="15"/>
      <c r="BS735" s="15"/>
      <c r="BT735" s="15"/>
      <c r="BU735" s="15"/>
      <c r="BV735" s="15"/>
      <c r="BW735" s="15"/>
      <c r="BX735" s="15"/>
      <c r="BY735" s="15"/>
      <c r="BZ735" s="15"/>
      <c r="CA735" s="15"/>
      <c r="CB735" s="15"/>
      <c r="CC735" s="15"/>
      <c r="CD735" s="15"/>
      <c r="CE735" s="15"/>
      <c r="CF735" s="15"/>
      <c r="CG735" s="15"/>
      <c r="CH735" s="15"/>
    </row>
    <row r="736" spans="1:86" s="15" customFormat="1" x14ac:dyDescent="0.2">
      <c r="A736" s="140">
        <v>3690</v>
      </c>
      <c r="B736" s="138">
        <v>41407</v>
      </c>
      <c r="C736" s="229" t="s">
        <v>5864</v>
      </c>
      <c r="D736" s="359" t="s">
        <v>5267</v>
      </c>
      <c r="E736" s="367" t="s">
        <v>6201</v>
      </c>
      <c r="F736" s="52"/>
      <c r="G736" s="86"/>
      <c r="H736" s="133"/>
      <c r="I736" s="133"/>
      <c r="J736" s="52"/>
      <c r="K736" s="52"/>
      <c r="L736" s="52"/>
      <c r="M736" s="52"/>
      <c r="N736" s="52"/>
      <c r="O736" s="52"/>
      <c r="P736" s="52"/>
      <c r="Q736" s="52"/>
      <c r="R736" s="52"/>
      <c r="S736" s="52"/>
      <c r="T736" s="52"/>
    </row>
    <row r="737" spans="1:86" customFormat="1" x14ac:dyDescent="0.2">
      <c r="A737" s="140">
        <v>3279</v>
      </c>
      <c r="B737" s="138">
        <v>40391</v>
      </c>
      <c r="C737" s="118" t="s">
        <v>2050</v>
      </c>
      <c r="D737" s="99" t="s">
        <v>1822</v>
      </c>
      <c r="E737" s="101" t="s">
        <v>1163</v>
      </c>
      <c r="F737" s="15" t="s">
        <v>4597</v>
      </c>
      <c r="G737" s="66" t="s">
        <v>4373</v>
      </c>
      <c r="H737" s="50" t="s">
        <v>820</v>
      </c>
      <c r="I737" s="50" t="s">
        <v>4598</v>
      </c>
      <c r="J737" s="43" t="s">
        <v>4599</v>
      </c>
      <c r="K737" s="386"/>
      <c r="L737" s="15" t="s">
        <v>821</v>
      </c>
      <c r="M737" s="28">
        <v>40308</v>
      </c>
      <c r="N737" s="15" t="s">
        <v>3759</v>
      </c>
      <c r="O737" s="46">
        <v>2010</v>
      </c>
      <c r="P737" s="15"/>
      <c r="Q737" s="52"/>
      <c r="R737" s="52"/>
      <c r="S737" s="52"/>
      <c r="T737" s="52"/>
      <c r="U737" s="15"/>
      <c r="V737" s="15"/>
      <c r="W737" s="15"/>
      <c r="X737" s="15"/>
      <c r="Y737" s="15"/>
      <c r="Z737" s="15"/>
      <c r="AA737" s="15"/>
      <c r="AB737" s="15"/>
      <c r="AC737" s="15"/>
      <c r="AD737" s="15"/>
      <c r="AE737" s="15"/>
      <c r="AF737" s="15"/>
      <c r="AG737" s="15"/>
      <c r="AH737" s="15"/>
      <c r="AI737" s="15"/>
      <c r="AJ737" s="15"/>
      <c r="AK737" s="15"/>
      <c r="AL737" s="15"/>
      <c r="AM737" s="15"/>
      <c r="AN737" s="15"/>
      <c r="AO737" s="15"/>
      <c r="AP737" s="15"/>
      <c r="AQ737" s="15"/>
      <c r="AR737" s="15"/>
      <c r="AS737" s="15"/>
      <c r="AT737" s="15"/>
      <c r="AU737" s="15"/>
      <c r="AV737" s="15"/>
      <c r="AW737" s="15"/>
      <c r="AX737" s="15"/>
      <c r="AY737" s="15"/>
      <c r="AZ737" s="15"/>
      <c r="BA737" s="15"/>
      <c r="BB737" s="15"/>
      <c r="BC737" s="15"/>
      <c r="BD737" s="15"/>
      <c r="BE737" s="15"/>
      <c r="BF737" s="15"/>
      <c r="BG737" s="15"/>
      <c r="BH737" s="15"/>
      <c r="BI737" s="15"/>
      <c r="BJ737" s="15"/>
      <c r="BK737" s="15"/>
      <c r="BL737" s="15"/>
      <c r="BM737" s="15"/>
      <c r="BN737" s="15"/>
      <c r="BO737" s="15"/>
      <c r="BP737" s="15"/>
      <c r="BQ737" s="15"/>
      <c r="BR737" s="15"/>
      <c r="BS737" s="15"/>
      <c r="BT737" s="15"/>
      <c r="BU737" s="15"/>
      <c r="BV737" s="15"/>
      <c r="BW737" s="15"/>
      <c r="BX737" s="15"/>
      <c r="BY737" s="15"/>
      <c r="BZ737" s="15"/>
      <c r="CA737" s="15"/>
      <c r="CB737" s="15"/>
      <c r="CC737" s="15"/>
      <c r="CD737" s="15"/>
      <c r="CE737" s="15"/>
      <c r="CF737" s="15"/>
      <c r="CG737" s="15"/>
      <c r="CH737" s="15"/>
    </row>
    <row r="738" spans="1:86" customFormat="1" x14ac:dyDescent="0.2">
      <c r="A738" s="140">
        <v>3215</v>
      </c>
      <c r="B738" s="138">
        <v>40238</v>
      </c>
      <c r="C738" s="66" t="s">
        <v>3822</v>
      </c>
      <c r="D738" s="15" t="s">
        <v>5503</v>
      </c>
      <c r="E738" s="46" t="s">
        <v>6201</v>
      </c>
      <c r="F738" s="52"/>
      <c r="G738" s="86"/>
      <c r="H738" s="133"/>
      <c r="I738" s="133"/>
      <c r="J738" s="52"/>
      <c r="K738" s="52"/>
      <c r="L738" s="52"/>
      <c r="M738" s="52"/>
      <c r="N738" s="52"/>
      <c r="O738" s="52"/>
      <c r="P738" s="52"/>
      <c r="Q738" s="354"/>
      <c r="R738" s="52"/>
      <c r="S738" s="52"/>
      <c r="T738" s="52"/>
      <c r="U738" s="15"/>
      <c r="V738" s="15"/>
      <c r="W738" s="15"/>
      <c r="X738" s="15"/>
      <c r="Y738" s="15"/>
      <c r="Z738" s="15"/>
      <c r="AA738" s="15"/>
      <c r="AB738" s="15"/>
      <c r="AC738" s="15"/>
      <c r="AD738" s="15"/>
      <c r="AE738" s="15"/>
      <c r="AF738" s="15"/>
      <c r="AG738" s="15"/>
      <c r="AH738" s="15"/>
      <c r="AI738" s="15"/>
      <c r="AJ738" s="15"/>
      <c r="AK738" s="15"/>
      <c r="AL738" s="15"/>
      <c r="AM738" s="15"/>
      <c r="AN738" s="15"/>
      <c r="AO738" s="15"/>
      <c r="AP738" s="15"/>
      <c r="AQ738" s="15"/>
      <c r="AR738" s="15"/>
      <c r="AS738" s="15"/>
      <c r="AT738" s="15"/>
      <c r="AU738" s="15"/>
      <c r="AV738" s="15"/>
      <c r="AW738" s="15"/>
      <c r="AX738" s="15"/>
      <c r="AY738" s="15"/>
      <c r="AZ738" s="15"/>
      <c r="BA738" s="15"/>
      <c r="BB738" s="15"/>
      <c r="BC738" s="15"/>
      <c r="BD738" s="15"/>
      <c r="BE738" s="15"/>
      <c r="BF738" s="15"/>
      <c r="BG738" s="15"/>
      <c r="BH738" s="15"/>
      <c r="BI738" s="15"/>
      <c r="BJ738" s="15"/>
      <c r="BK738" s="15"/>
      <c r="BL738" s="15"/>
      <c r="BM738" s="15"/>
      <c r="BN738" s="15"/>
      <c r="BO738" s="15"/>
      <c r="BP738" s="15"/>
      <c r="BQ738" s="15"/>
      <c r="BR738" s="15"/>
      <c r="BS738" s="15"/>
      <c r="BT738" s="15"/>
      <c r="BU738" s="15"/>
      <c r="BV738" s="15"/>
      <c r="BW738" s="15"/>
      <c r="BX738" s="15"/>
      <c r="BY738" s="15"/>
      <c r="BZ738" s="15"/>
      <c r="CA738" s="15"/>
      <c r="CB738" s="15"/>
      <c r="CC738" s="15"/>
      <c r="CD738" s="15"/>
      <c r="CE738" s="15"/>
      <c r="CF738" s="15"/>
      <c r="CG738" s="15"/>
      <c r="CH738" s="15"/>
    </row>
    <row r="739" spans="1:86" customFormat="1" ht="10.35" customHeight="1" x14ac:dyDescent="0.2">
      <c r="A739" s="368">
        <v>3064</v>
      </c>
      <c r="B739" s="138">
        <v>40969</v>
      </c>
      <c r="C739" s="66" t="s">
        <v>6317</v>
      </c>
      <c r="D739" s="15" t="s">
        <v>6318</v>
      </c>
      <c r="E739" s="46" t="s">
        <v>1163</v>
      </c>
      <c r="F739" s="15" t="s">
        <v>2575</v>
      </c>
      <c r="G739" s="66" t="s">
        <v>5119</v>
      </c>
      <c r="H739" s="50" t="s">
        <v>820</v>
      </c>
      <c r="I739" s="50" t="s">
        <v>5120</v>
      </c>
      <c r="J739" s="43">
        <v>5194438465</v>
      </c>
      <c r="K739" s="360" t="s">
        <v>2576</v>
      </c>
      <c r="L739" s="15" t="s">
        <v>821</v>
      </c>
      <c r="M739" s="28">
        <v>37377</v>
      </c>
      <c r="N739" s="15"/>
      <c r="O739" s="46">
        <v>2002</v>
      </c>
      <c r="P739" s="15"/>
      <c r="Q739" s="52"/>
      <c r="R739" s="52"/>
      <c r="S739" s="52"/>
      <c r="T739" s="52"/>
      <c r="U739" s="15"/>
      <c r="V739" s="15"/>
      <c r="W739" s="15"/>
      <c r="X739" s="15"/>
      <c r="Y739" s="15"/>
      <c r="Z739" s="15"/>
      <c r="AA739" s="15"/>
      <c r="AB739" s="15"/>
      <c r="AC739" s="15"/>
      <c r="AD739" s="15"/>
      <c r="AE739" s="15"/>
      <c r="AF739" s="15"/>
      <c r="AG739" s="15"/>
      <c r="AH739" s="15"/>
      <c r="AI739" s="15"/>
      <c r="AJ739" s="15"/>
      <c r="AK739" s="15"/>
      <c r="AL739" s="15"/>
      <c r="AM739" s="15"/>
      <c r="AN739" s="15"/>
      <c r="AO739" s="15"/>
      <c r="AP739" s="15"/>
      <c r="AQ739" s="15"/>
      <c r="AR739" s="15"/>
      <c r="AS739" s="15"/>
      <c r="AT739" s="15"/>
      <c r="AU739" s="15"/>
      <c r="AV739" s="15"/>
      <c r="AW739" s="15"/>
      <c r="AX739" s="15"/>
      <c r="AY739" s="15"/>
      <c r="AZ739" s="15"/>
      <c r="BA739" s="15"/>
      <c r="BB739" s="15"/>
      <c r="BC739" s="15"/>
      <c r="BD739" s="15"/>
      <c r="BE739" s="15"/>
      <c r="BF739" s="15"/>
      <c r="BG739" s="15"/>
      <c r="BH739" s="15"/>
      <c r="BI739" s="15"/>
      <c r="BJ739" s="15"/>
      <c r="BK739" s="15"/>
      <c r="BL739" s="15"/>
      <c r="BM739" s="15"/>
      <c r="BN739" s="15"/>
      <c r="BO739" s="15"/>
      <c r="BP739" s="15"/>
      <c r="BQ739" s="15"/>
      <c r="BR739" s="15"/>
      <c r="BS739" s="15"/>
      <c r="BT739" s="15"/>
      <c r="BU739" s="15"/>
      <c r="BV739" s="15"/>
      <c r="BW739" s="15"/>
      <c r="BX739" s="15"/>
      <c r="BY739" s="15"/>
      <c r="BZ739" s="15"/>
      <c r="CA739" s="15"/>
      <c r="CB739" s="15"/>
      <c r="CC739" s="15"/>
      <c r="CD739" s="15"/>
      <c r="CE739" s="15"/>
      <c r="CF739" s="15"/>
      <c r="CG739" s="15"/>
      <c r="CH739" s="15"/>
    </row>
    <row r="740" spans="1:86" customFormat="1" x14ac:dyDescent="0.2">
      <c r="A740" s="140">
        <v>3706</v>
      </c>
      <c r="B740" s="138">
        <v>41468</v>
      </c>
      <c r="C740" s="229" t="s">
        <v>4821</v>
      </c>
      <c r="D740" s="60" t="s">
        <v>4822</v>
      </c>
      <c r="E740" s="61" t="s">
        <v>6201</v>
      </c>
      <c r="F740" s="15"/>
      <c r="G740" s="375"/>
      <c r="H740" s="50"/>
      <c r="I740" s="50"/>
      <c r="J740" s="43"/>
      <c r="K740" s="384"/>
      <c r="L740" s="15"/>
      <c r="M740" s="28"/>
      <c r="N740" s="359"/>
      <c r="O740" s="46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  <c r="AA740" s="15"/>
      <c r="AB740" s="15"/>
      <c r="AC740" s="15"/>
      <c r="AD740" s="15"/>
      <c r="AE740" s="15"/>
      <c r="AF740" s="15"/>
      <c r="AG740" s="15"/>
      <c r="AH740" s="15"/>
      <c r="AI740" s="15"/>
      <c r="AJ740" s="15"/>
      <c r="AK740" s="15"/>
      <c r="AL740" s="15"/>
      <c r="AM740" s="15"/>
      <c r="AN740" s="15"/>
      <c r="AO740" s="15"/>
      <c r="AP740" s="15"/>
      <c r="AQ740" s="15"/>
      <c r="AR740" s="15"/>
      <c r="AS740" s="15"/>
      <c r="AT740" s="15"/>
      <c r="AU740" s="15"/>
      <c r="AV740" s="15"/>
      <c r="AW740" s="15"/>
      <c r="AX740" s="15"/>
      <c r="AY740" s="15"/>
      <c r="AZ740" s="15"/>
      <c r="BA740" s="15"/>
      <c r="BB740" s="15"/>
      <c r="BC740" s="15"/>
      <c r="BD740" s="15"/>
      <c r="BE740" s="15"/>
      <c r="BF740" s="15"/>
      <c r="BG740" s="15"/>
      <c r="BH740" s="15"/>
      <c r="BI740" s="15"/>
      <c r="BJ740" s="15"/>
      <c r="BK740" s="15"/>
      <c r="BL740" s="15"/>
      <c r="BM740" s="15"/>
      <c r="BN740" s="15"/>
      <c r="BO740" s="15"/>
      <c r="BP740" s="15"/>
      <c r="BQ740" s="15"/>
      <c r="BR740" s="15"/>
      <c r="BS740" s="15"/>
      <c r="BT740" s="15"/>
      <c r="BU740" s="15"/>
      <c r="BV740" s="15"/>
      <c r="BW740" s="15"/>
      <c r="BX740" s="15"/>
      <c r="BY740" s="15"/>
      <c r="BZ740" s="15"/>
      <c r="CA740" s="15"/>
      <c r="CB740" s="15"/>
      <c r="CC740" s="15"/>
      <c r="CD740" s="15"/>
      <c r="CE740" s="15"/>
      <c r="CF740" s="15"/>
      <c r="CG740" s="15"/>
      <c r="CH740" s="15"/>
    </row>
    <row r="741" spans="1:86" s="15" customFormat="1" x14ac:dyDescent="0.2">
      <c r="A741" s="368">
        <v>3058</v>
      </c>
      <c r="B741" s="138">
        <v>39722</v>
      </c>
      <c r="C741" s="65" t="s">
        <v>6137</v>
      </c>
      <c r="D741" s="354" t="s">
        <v>3890</v>
      </c>
      <c r="E741" s="354" t="s">
        <v>6201</v>
      </c>
      <c r="F741" s="46" t="s">
        <v>5719</v>
      </c>
      <c r="G741" s="308" t="s">
        <v>5720</v>
      </c>
      <c r="H741" s="185" t="s">
        <v>2369</v>
      </c>
      <c r="I741" s="185" t="s">
        <v>5721</v>
      </c>
      <c r="J741" s="43">
        <v>9027570501</v>
      </c>
      <c r="K741" s="360" t="s">
        <v>5722</v>
      </c>
      <c r="L741" s="46" t="s">
        <v>834</v>
      </c>
      <c r="M741" s="28">
        <v>39873</v>
      </c>
      <c r="O741" s="46">
        <v>2009</v>
      </c>
      <c r="P741" s="52"/>
      <c r="Q741" s="52"/>
      <c r="R741" s="52"/>
      <c r="S741" s="52"/>
      <c r="T741" s="52"/>
    </row>
    <row r="742" spans="1:86" s="15" customFormat="1" x14ac:dyDescent="0.2">
      <c r="A742" s="140">
        <v>3302</v>
      </c>
      <c r="B742" s="138">
        <v>40452</v>
      </c>
      <c r="C742" s="66" t="s">
        <v>4392</v>
      </c>
      <c r="D742" s="15" t="s">
        <v>844</v>
      </c>
      <c r="E742" s="46" t="s">
        <v>6201</v>
      </c>
      <c r="F742" s="15" t="s">
        <v>3227</v>
      </c>
      <c r="G742" s="308" t="s">
        <v>499</v>
      </c>
      <c r="H742" s="185" t="s">
        <v>820</v>
      </c>
      <c r="I742" s="185" t="s">
        <v>3228</v>
      </c>
      <c r="J742" s="43" t="s">
        <v>3229</v>
      </c>
      <c r="K742" s="125" t="s">
        <v>44</v>
      </c>
      <c r="L742" s="46" t="s">
        <v>821</v>
      </c>
      <c r="M742" s="28">
        <v>40340</v>
      </c>
      <c r="O742" s="46">
        <v>2010</v>
      </c>
      <c r="Q742" s="52"/>
      <c r="R742" s="52"/>
      <c r="S742" s="52"/>
      <c r="T742" s="52"/>
    </row>
    <row r="743" spans="1:86" s="15" customFormat="1" x14ac:dyDescent="0.2">
      <c r="A743" s="368">
        <v>2807</v>
      </c>
      <c r="B743" s="138">
        <v>41122</v>
      </c>
      <c r="C743" s="66" t="s">
        <v>4270</v>
      </c>
      <c r="D743" s="15" t="s">
        <v>1785</v>
      </c>
      <c r="E743" s="46" t="s">
        <v>6201</v>
      </c>
      <c r="F743" s="354" t="s">
        <v>429</v>
      </c>
      <c r="G743" s="65" t="s">
        <v>1625</v>
      </c>
      <c r="H743" s="358" t="s">
        <v>6198</v>
      </c>
      <c r="I743" s="358" t="s">
        <v>430</v>
      </c>
      <c r="J743" s="261" t="s">
        <v>431</v>
      </c>
      <c r="K743" s="360" t="s">
        <v>432</v>
      </c>
      <c r="L743" s="354" t="s">
        <v>6199</v>
      </c>
      <c r="M743" s="354"/>
      <c r="N743" s="361">
        <v>39339</v>
      </c>
      <c r="O743" s="354"/>
      <c r="P743" s="354"/>
      <c r="Q743" s="354">
        <f>ROUND((B743-N743)/365,0)</f>
        <v>5</v>
      </c>
      <c r="R743" s="354"/>
    </row>
    <row r="744" spans="1:86" s="15" customFormat="1" x14ac:dyDescent="0.2">
      <c r="A744" s="140">
        <v>3286</v>
      </c>
      <c r="B744" s="138">
        <v>40422</v>
      </c>
      <c r="C744" s="86" t="s">
        <v>5836</v>
      </c>
      <c r="D744" s="52" t="s">
        <v>1165</v>
      </c>
      <c r="E744" s="53" t="s">
        <v>6201</v>
      </c>
      <c r="F744" s="52"/>
      <c r="G744" s="86"/>
      <c r="H744" s="133"/>
      <c r="I744" s="133"/>
      <c r="J744" s="52"/>
      <c r="K744" s="52"/>
      <c r="L744" s="52"/>
      <c r="M744" s="52"/>
      <c r="N744" s="52"/>
      <c r="O744" s="52"/>
      <c r="P744" s="52"/>
      <c r="Q744" s="52"/>
      <c r="R744" s="52"/>
      <c r="S744" s="52"/>
      <c r="T744" s="52"/>
    </row>
    <row r="745" spans="1:86" x14ac:dyDescent="0.2">
      <c r="A745" s="140">
        <v>3462</v>
      </c>
      <c r="B745" s="138">
        <v>41528</v>
      </c>
      <c r="C745" s="66" t="s">
        <v>5836</v>
      </c>
      <c r="D745" s="15" t="s">
        <v>3637</v>
      </c>
      <c r="E745" s="46" t="s">
        <v>1163</v>
      </c>
      <c r="F745" s="10" t="s">
        <v>5878</v>
      </c>
      <c r="G745" s="251" t="s">
        <v>5879</v>
      </c>
      <c r="H745" s="165" t="s">
        <v>820</v>
      </c>
      <c r="I745" s="165" t="s">
        <v>5880</v>
      </c>
      <c r="J745" s="43">
        <v>9054736854</v>
      </c>
      <c r="K745" s="125" t="s">
        <v>5881</v>
      </c>
      <c r="L745" s="10" t="s">
        <v>821</v>
      </c>
      <c r="M745" s="28">
        <v>39173</v>
      </c>
      <c r="N745" s="99" t="s">
        <v>3570</v>
      </c>
      <c r="O745" s="46">
        <v>2007</v>
      </c>
      <c r="P745" s="15"/>
      <c r="Q745" s="15"/>
      <c r="R745" s="15"/>
      <c r="S745" s="15"/>
      <c r="T745" s="15"/>
    </row>
    <row r="746" spans="1:86" s="15" customFormat="1" x14ac:dyDescent="0.2">
      <c r="A746" s="368">
        <v>3021</v>
      </c>
      <c r="B746" s="138">
        <v>39630</v>
      </c>
      <c r="C746" s="65" t="s">
        <v>2398</v>
      </c>
      <c r="D746" s="354" t="s">
        <v>2399</v>
      </c>
      <c r="E746" s="354" t="s">
        <v>1163</v>
      </c>
      <c r="F746" s="15" t="s">
        <v>3295</v>
      </c>
      <c r="G746" s="66" t="s">
        <v>502</v>
      </c>
      <c r="H746" s="50" t="s">
        <v>820</v>
      </c>
      <c r="I746" s="50" t="s">
        <v>3296</v>
      </c>
      <c r="J746" s="192">
        <v>4166966851</v>
      </c>
      <c r="K746" s="360" t="s">
        <v>3297</v>
      </c>
      <c r="L746" s="15" t="s">
        <v>821</v>
      </c>
      <c r="M746" s="92"/>
      <c r="N746" s="28">
        <v>39692</v>
      </c>
      <c r="P746" s="46">
        <v>2008</v>
      </c>
    </row>
    <row r="747" spans="1:86" x14ac:dyDescent="0.2">
      <c r="A747" s="153">
        <v>2855</v>
      </c>
      <c r="B747" s="138">
        <v>41548</v>
      </c>
      <c r="C747" s="66" t="s">
        <v>3811</v>
      </c>
      <c r="D747" s="15" t="s">
        <v>3812</v>
      </c>
      <c r="E747" s="46" t="s">
        <v>1163</v>
      </c>
      <c r="F747" s="359" t="s">
        <v>936</v>
      </c>
      <c r="G747" s="375" t="s">
        <v>3388</v>
      </c>
      <c r="H747" s="370" t="s">
        <v>820</v>
      </c>
      <c r="I747" s="370" t="s">
        <v>935</v>
      </c>
      <c r="J747" s="431" t="s">
        <v>934</v>
      </c>
      <c r="K747" s="360" t="s">
        <v>939</v>
      </c>
      <c r="L747" s="359" t="s">
        <v>821</v>
      </c>
      <c r="M747" s="94"/>
      <c r="N747" s="362">
        <v>39387</v>
      </c>
      <c r="O747" s="359" t="s">
        <v>940</v>
      </c>
      <c r="P747" s="46">
        <v>2007</v>
      </c>
      <c r="Q747" s="359"/>
      <c r="R747" s="359"/>
      <c r="S747" s="359"/>
      <c r="T747" s="15"/>
    </row>
    <row r="748" spans="1:86" x14ac:dyDescent="0.2">
      <c r="A748" s="368">
        <v>3168</v>
      </c>
      <c r="B748" s="240">
        <v>40369</v>
      </c>
      <c r="C748" s="66" t="s">
        <v>4138</v>
      </c>
      <c r="D748" s="15" t="s">
        <v>4139</v>
      </c>
      <c r="E748" s="46" t="s">
        <v>6201</v>
      </c>
      <c r="F748" s="101" t="s">
        <v>4465</v>
      </c>
      <c r="G748" s="134" t="s">
        <v>1550</v>
      </c>
      <c r="H748" s="190" t="s">
        <v>820</v>
      </c>
      <c r="I748" s="190" t="s">
        <v>1551</v>
      </c>
      <c r="J748" s="43">
        <v>9059998272</v>
      </c>
      <c r="K748" s="360" t="s">
        <v>1552</v>
      </c>
      <c r="L748" s="101" t="s">
        <v>821</v>
      </c>
      <c r="M748" s="28">
        <v>40118</v>
      </c>
      <c r="N748" s="15" t="s">
        <v>502</v>
      </c>
      <c r="O748" s="15">
        <v>2009</v>
      </c>
      <c r="P748" s="15"/>
    </row>
    <row r="749" spans="1:86" s="15" customFormat="1" x14ac:dyDescent="0.2">
      <c r="A749" s="368">
        <v>3155</v>
      </c>
      <c r="B749" s="138">
        <v>39965</v>
      </c>
      <c r="C749" s="66" t="s">
        <v>2458</v>
      </c>
      <c r="D749" s="15" t="s">
        <v>2459</v>
      </c>
      <c r="E749" s="46" t="s">
        <v>6201</v>
      </c>
      <c r="F749" s="101" t="s">
        <v>1136</v>
      </c>
      <c r="G749" s="134" t="s">
        <v>2510</v>
      </c>
      <c r="H749" s="190" t="s">
        <v>820</v>
      </c>
      <c r="I749" s="190" t="s">
        <v>1137</v>
      </c>
      <c r="J749" s="43">
        <v>4162876588</v>
      </c>
      <c r="K749" s="360" t="s">
        <v>1138</v>
      </c>
      <c r="L749" s="101" t="s">
        <v>821</v>
      </c>
      <c r="M749" s="28">
        <v>40057</v>
      </c>
      <c r="N749" s="15" t="s">
        <v>2152</v>
      </c>
      <c r="O749" s="15">
        <v>2009</v>
      </c>
      <c r="Q749" s="52"/>
      <c r="R749" s="52"/>
      <c r="S749" s="52"/>
      <c r="T749" s="52"/>
    </row>
    <row r="750" spans="1:86" s="15" customFormat="1" x14ac:dyDescent="0.2">
      <c r="A750" s="140">
        <v>3356</v>
      </c>
      <c r="B750" s="138">
        <v>40634</v>
      </c>
      <c r="C750" s="66" t="s">
        <v>2282</v>
      </c>
      <c r="D750" s="52"/>
      <c r="E750" s="52"/>
      <c r="F750" s="377" t="s">
        <v>271</v>
      </c>
      <c r="G750" s="314" t="s">
        <v>1157</v>
      </c>
      <c r="H750" s="427" t="s">
        <v>1158</v>
      </c>
      <c r="I750" s="427" t="s">
        <v>272</v>
      </c>
      <c r="J750" s="43" t="s">
        <v>5654</v>
      </c>
      <c r="K750" s="384" t="s">
        <v>5655</v>
      </c>
      <c r="L750" s="377" t="s">
        <v>1160</v>
      </c>
      <c r="M750" s="28">
        <v>40431</v>
      </c>
      <c r="O750" s="46">
        <v>2010</v>
      </c>
      <c r="Q750" s="10"/>
    </row>
    <row r="751" spans="1:86" s="15" customFormat="1" x14ac:dyDescent="0.2">
      <c r="A751" s="140">
        <v>3304</v>
      </c>
      <c r="B751" s="138">
        <v>41183</v>
      </c>
      <c r="C751" s="66" t="s">
        <v>881</v>
      </c>
      <c r="D751" s="15" t="s">
        <v>4581</v>
      </c>
      <c r="E751" s="46" t="s">
        <v>4581</v>
      </c>
      <c r="F751" s="52"/>
      <c r="G751" s="86"/>
      <c r="H751" s="133"/>
      <c r="I751" s="133"/>
      <c r="J751" s="52"/>
      <c r="K751" s="52"/>
      <c r="L751" s="52"/>
      <c r="M751" s="52"/>
      <c r="N751" s="52"/>
      <c r="O751" s="52"/>
      <c r="P751" s="52"/>
      <c r="Q751" s="52"/>
      <c r="R751" s="52"/>
      <c r="S751" s="52"/>
      <c r="T751" s="52"/>
      <c r="U751" s="60"/>
    </row>
    <row r="752" spans="1:86" s="15" customFormat="1" x14ac:dyDescent="0.2">
      <c r="A752" s="140">
        <v>3694</v>
      </c>
      <c r="B752" s="138">
        <v>41407</v>
      </c>
      <c r="C752" s="229" t="s">
        <v>1377</v>
      </c>
      <c r="D752" s="60" t="s">
        <v>750</v>
      </c>
      <c r="E752" s="61" t="s">
        <v>6201</v>
      </c>
      <c r="F752" s="46" t="s">
        <v>3106</v>
      </c>
      <c r="G752" s="308" t="s">
        <v>3290</v>
      </c>
      <c r="H752" s="185" t="s">
        <v>1158</v>
      </c>
      <c r="I752" s="185" t="s">
        <v>2624</v>
      </c>
      <c r="J752" s="43">
        <v>7803520889</v>
      </c>
      <c r="K752" s="384" t="s">
        <v>868</v>
      </c>
      <c r="L752" s="46" t="s">
        <v>1160</v>
      </c>
      <c r="M752" s="28">
        <v>39783</v>
      </c>
      <c r="N752" s="15" t="s">
        <v>4095</v>
      </c>
      <c r="O752" s="46">
        <v>2008</v>
      </c>
      <c r="T752" s="119"/>
    </row>
    <row r="753" spans="1:20" x14ac:dyDescent="0.2">
      <c r="A753" s="140">
        <v>3275</v>
      </c>
      <c r="B753" s="138">
        <v>40391</v>
      </c>
      <c r="C753" s="86" t="s">
        <v>5103</v>
      </c>
      <c r="D753" s="52" t="s">
        <v>5104</v>
      </c>
      <c r="E753" s="53" t="s">
        <v>6201</v>
      </c>
      <c r="F753" s="46" t="s">
        <v>2695</v>
      </c>
      <c r="G753" s="308" t="s">
        <v>6197</v>
      </c>
      <c r="H753" s="185" t="s">
        <v>6198</v>
      </c>
      <c r="I753" s="185" t="s">
        <v>5410</v>
      </c>
      <c r="J753" s="43" t="s">
        <v>5411</v>
      </c>
      <c r="K753" s="386"/>
      <c r="L753" s="46" t="s">
        <v>6199</v>
      </c>
      <c r="M753" s="28">
        <v>40308</v>
      </c>
      <c r="N753" s="15" t="s">
        <v>1625</v>
      </c>
      <c r="O753" s="15"/>
      <c r="P753" s="15"/>
    </row>
    <row r="754" spans="1:20" x14ac:dyDescent="0.2">
      <c r="A754" s="368">
        <v>494</v>
      </c>
      <c r="B754" s="138">
        <v>39814</v>
      </c>
      <c r="C754" s="66" t="s">
        <v>3099</v>
      </c>
      <c r="D754" s="15" t="s">
        <v>3612</v>
      </c>
      <c r="E754" s="46" t="s">
        <v>6201</v>
      </c>
      <c r="F754" s="77" t="s">
        <v>1237</v>
      </c>
      <c r="G754" s="249" t="s">
        <v>1238</v>
      </c>
      <c r="H754" s="75" t="s">
        <v>6198</v>
      </c>
      <c r="I754" s="75" t="s">
        <v>1239</v>
      </c>
      <c r="J754" s="260">
        <v>6048501213</v>
      </c>
      <c r="K754" s="81"/>
      <c r="L754" s="77" t="s">
        <v>6199</v>
      </c>
      <c r="M754" s="80">
        <v>32690</v>
      </c>
      <c r="P754" s="76"/>
    </row>
    <row r="755" spans="1:20" s="15" customFormat="1" x14ac:dyDescent="0.2">
      <c r="A755" s="235">
        <v>3045</v>
      </c>
      <c r="B755" s="239">
        <v>39692</v>
      </c>
      <c r="C755" s="86" t="s">
        <v>1219</v>
      </c>
      <c r="D755" s="52" t="s">
        <v>5747</v>
      </c>
      <c r="E755" s="52" t="s">
        <v>6201</v>
      </c>
      <c r="F755" s="15" t="s">
        <v>2802</v>
      </c>
      <c r="G755" s="66" t="s">
        <v>3607</v>
      </c>
      <c r="H755" s="50" t="s">
        <v>6198</v>
      </c>
      <c r="I755" s="50" t="s">
        <v>2803</v>
      </c>
      <c r="J755" s="43">
        <v>6042779309</v>
      </c>
      <c r="K755" s="360" t="s">
        <v>2804</v>
      </c>
      <c r="L755" s="15" t="s">
        <v>6199</v>
      </c>
      <c r="M755" s="28">
        <v>39163</v>
      </c>
      <c r="N755" s="15" t="s">
        <v>2476</v>
      </c>
      <c r="O755" s="46">
        <v>2007</v>
      </c>
    </row>
    <row r="756" spans="1:20" s="15" customFormat="1" x14ac:dyDescent="0.2">
      <c r="A756" s="73">
        <v>2547</v>
      </c>
      <c r="B756" s="237">
        <v>39508</v>
      </c>
      <c r="C756" s="249" t="s">
        <v>5572</v>
      </c>
      <c r="D756" s="77" t="s">
        <v>5573</v>
      </c>
      <c r="E756" s="77" t="s">
        <v>1163</v>
      </c>
      <c r="F756" s="77" t="s">
        <v>2325</v>
      </c>
      <c r="G756" s="249" t="s">
        <v>2326</v>
      </c>
      <c r="H756" s="75" t="s">
        <v>4386</v>
      </c>
      <c r="I756" s="75" t="s">
        <v>2327</v>
      </c>
      <c r="J756" s="260">
        <v>2044452213</v>
      </c>
      <c r="K756" s="81"/>
      <c r="L756" s="79" t="s">
        <v>1160</v>
      </c>
      <c r="M756" s="80">
        <v>38869</v>
      </c>
      <c r="N756" s="99"/>
      <c r="O756" s="52"/>
      <c r="P756" s="76"/>
      <c r="Q756" s="52"/>
      <c r="R756" s="52"/>
      <c r="S756" s="52"/>
      <c r="T756" s="52"/>
    </row>
    <row r="757" spans="1:20" s="15" customFormat="1" x14ac:dyDescent="0.2">
      <c r="A757" s="368">
        <v>3144</v>
      </c>
      <c r="B757" s="138">
        <v>40695</v>
      </c>
      <c r="C757" s="66" t="s">
        <v>4848</v>
      </c>
      <c r="D757" s="15" t="s">
        <v>4849</v>
      </c>
      <c r="E757" s="46" t="s">
        <v>6201</v>
      </c>
      <c r="F757" s="15" t="s">
        <v>4462</v>
      </c>
      <c r="G757" s="66" t="s">
        <v>499</v>
      </c>
      <c r="H757" s="50" t="s">
        <v>820</v>
      </c>
      <c r="I757" s="50" t="s">
        <v>4463</v>
      </c>
      <c r="J757" s="43" t="s">
        <v>3368</v>
      </c>
      <c r="K757" s="51" t="s">
        <v>817</v>
      </c>
      <c r="L757" s="15" t="s">
        <v>821</v>
      </c>
      <c r="M757" s="28">
        <v>39356</v>
      </c>
      <c r="O757" s="46">
        <v>2007</v>
      </c>
      <c r="Q757" s="52"/>
      <c r="R757" s="52"/>
      <c r="S757" s="52"/>
      <c r="T757" s="52"/>
    </row>
    <row r="758" spans="1:20" s="15" customFormat="1" x14ac:dyDescent="0.2">
      <c r="A758" s="140">
        <v>3507</v>
      </c>
      <c r="B758" s="138">
        <v>40951</v>
      </c>
      <c r="C758" s="118" t="s">
        <v>5174</v>
      </c>
      <c r="D758" s="99" t="s">
        <v>1047</v>
      </c>
      <c r="E758" s="101" t="s">
        <v>6201</v>
      </c>
      <c r="F758" s="52"/>
      <c r="G758" s="86"/>
      <c r="H758" s="133"/>
      <c r="I758" s="133"/>
      <c r="J758" s="52"/>
      <c r="K758" s="52"/>
      <c r="L758" s="52"/>
      <c r="M758" s="52"/>
      <c r="N758" s="52"/>
      <c r="O758" s="52"/>
      <c r="P758" s="52"/>
      <c r="S758" s="10"/>
    </row>
    <row r="759" spans="1:20" s="15" customFormat="1" x14ac:dyDescent="0.2">
      <c r="A759" s="368">
        <v>2483</v>
      </c>
      <c r="B759" s="138">
        <v>39661</v>
      </c>
      <c r="C759" s="65" t="s">
        <v>574</v>
      </c>
      <c r="D759" s="354" t="s">
        <v>575</v>
      </c>
      <c r="E759" s="354" t="s">
        <v>6201</v>
      </c>
      <c r="F759" s="15" t="s">
        <v>3709</v>
      </c>
      <c r="G759" s="66" t="s">
        <v>4165</v>
      </c>
      <c r="H759" s="50" t="s">
        <v>820</v>
      </c>
      <c r="I759" s="50" t="s">
        <v>4166</v>
      </c>
      <c r="J759" s="192" t="s">
        <v>4167</v>
      </c>
      <c r="K759" s="48"/>
      <c r="L759" s="15" t="s">
        <v>821</v>
      </c>
      <c r="M759" s="92"/>
      <c r="N759" s="28">
        <v>39326</v>
      </c>
      <c r="P759" s="46">
        <v>2006</v>
      </c>
    </row>
    <row r="760" spans="1:20" s="15" customFormat="1" x14ac:dyDescent="0.2">
      <c r="A760" s="368">
        <v>2856</v>
      </c>
      <c r="B760" s="138">
        <v>39904</v>
      </c>
      <c r="C760" s="66" t="s">
        <v>5833</v>
      </c>
      <c r="D760" s="15" t="s">
        <v>5834</v>
      </c>
      <c r="E760" s="46" t="s">
        <v>6201</v>
      </c>
      <c r="F760" s="354" t="s">
        <v>434</v>
      </c>
      <c r="G760" s="65" t="s">
        <v>5435</v>
      </c>
      <c r="H760" s="358" t="s">
        <v>820</v>
      </c>
      <c r="I760" s="358" t="s">
        <v>435</v>
      </c>
      <c r="J760" s="261" t="s">
        <v>436</v>
      </c>
      <c r="K760" s="23">
        <v>0</v>
      </c>
      <c r="L760" s="354" t="s">
        <v>821</v>
      </c>
      <c r="M760" s="354"/>
      <c r="N760" s="28">
        <v>39387</v>
      </c>
      <c r="O760" s="354"/>
      <c r="P760" s="354"/>
      <c r="Q760" s="354">
        <f>ROUND((B760-N760)/365,0)</f>
        <v>1</v>
      </c>
      <c r="R760" s="354"/>
    </row>
    <row r="761" spans="1:20" s="15" customFormat="1" x14ac:dyDescent="0.2">
      <c r="A761" s="73">
        <v>2667</v>
      </c>
      <c r="B761" s="237">
        <v>39569</v>
      </c>
      <c r="C761" s="249" t="s">
        <v>578</v>
      </c>
      <c r="D761" s="77" t="s">
        <v>579</v>
      </c>
      <c r="E761" s="77" t="s">
        <v>6201</v>
      </c>
      <c r="F761" s="77" t="s">
        <v>1901</v>
      </c>
      <c r="G761" s="249" t="s">
        <v>1902</v>
      </c>
      <c r="H761" s="75" t="s">
        <v>820</v>
      </c>
      <c r="I761" s="75" t="s">
        <v>3951</v>
      </c>
      <c r="J761" s="260">
        <v>6135281019</v>
      </c>
      <c r="K761" s="81" t="s">
        <v>1903</v>
      </c>
      <c r="L761" s="77" t="s">
        <v>821</v>
      </c>
      <c r="M761" s="80">
        <v>39360</v>
      </c>
      <c r="N761" s="52"/>
      <c r="O761" s="52"/>
      <c r="P761" s="76">
        <v>150</v>
      </c>
      <c r="Q761" s="52"/>
      <c r="R761" s="52"/>
      <c r="S761" s="52"/>
      <c r="T761" s="52"/>
    </row>
    <row r="762" spans="1:20" s="15" customFormat="1" x14ac:dyDescent="0.2">
      <c r="A762" s="368">
        <v>2696</v>
      </c>
      <c r="B762" s="138">
        <v>40452</v>
      </c>
      <c r="C762" s="66" t="s">
        <v>4515</v>
      </c>
      <c r="D762" s="15" t="s">
        <v>4751</v>
      </c>
      <c r="E762" s="46" t="s">
        <v>6201</v>
      </c>
      <c r="F762" s="15" t="s">
        <v>5330</v>
      </c>
      <c r="G762" s="66" t="s">
        <v>5331</v>
      </c>
      <c r="H762" s="50" t="s">
        <v>820</v>
      </c>
      <c r="I762" s="50" t="s">
        <v>5332</v>
      </c>
      <c r="J762" s="192">
        <v>9057519625</v>
      </c>
      <c r="K762" s="48" t="s">
        <v>5333</v>
      </c>
      <c r="L762" s="15" t="s">
        <v>821</v>
      </c>
      <c r="M762" s="67"/>
      <c r="N762" s="363">
        <v>39234</v>
      </c>
      <c r="P762" s="46">
        <v>2007</v>
      </c>
      <c r="Q762" s="354">
        <f>ROUND((B762-N762)/365,0)</f>
        <v>3</v>
      </c>
    </row>
    <row r="763" spans="1:20" s="15" customFormat="1" x14ac:dyDescent="0.2">
      <c r="A763" s="73">
        <v>2004</v>
      </c>
      <c r="B763" s="237">
        <v>39569</v>
      </c>
      <c r="C763" s="249" t="s">
        <v>583</v>
      </c>
      <c r="D763" s="77" t="s">
        <v>584</v>
      </c>
      <c r="E763" s="77" t="s">
        <v>6201</v>
      </c>
      <c r="F763" s="15" t="s">
        <v>3788</v>
      </c>
      <c r="G763" s="66" t="s">
        <v>2517</v>
      </c>
      <c r="H763" s="50" t="s">
        <v>6198</v>
      </c>
      <c r="I763" s="50" t="s">
        <v>2922</v>
      </c>
      <c r="J763" s="192" t="s">
        <v>2923</v>
      </c>
      <c r="K763" s="48">
        <v>0</v>
      </c>
      <c r="L763" s="15" t="s">
        <v>6199</v>
      </c>
      <c r="M763" s="67"/>
      <c r="N763" s="28">
        <v>37712</v>
      </c>
      <c r="Q763" s="354">
        <f>ROUND((B763-N763)/365,0)</f>
        <v>5</v>
      </c>
      <c r="S763" s="52"/>
      <c r="T763" s="52"/>
    </row>
    <row r="764" spans="1:20" s="15" customFormat="1" x14ac:dyDescent="0.2">
      <c r="A764" s="368">
        <v>2622</v>
      </c>
      <c r="B764" s="138">
        <v>39722</v>
      </c>
      <c r="C764" s="65" t="s">
        <v>587</v>
      </c>
      <c r="D764" s="354" t="s">
        <v>4021</v>
      </c>
      <c r="E764" s="354" t="s">
        <v>6201</v>
      </c>
      <c r="F764" s="354" t="s">
        <v>3349</v>
      </c>
      <c r="G764" s="65" t="s">
        <v>3350</v>
      </c>
      <c r="H764" s="358" t="s">
        <v>4981</v>
      </c>
      <c r="I764" s="358" t="s">
        <v>3351</v>
      </c>
      <c r="J764" s="261" t="s">
        <v>3352</v>
      </c>
      <c r="K764" s="23">
        <v>0</v>
      </c>
      <c r="L764" s="354" t="s">
        <v>834</v>
      </c>
      <c r="M764" s="354"/>
      <c r="N764" s="26">
        <v>39022</v>
      </c>
      <c r="O764" s="354"/>
      <c r="P764" s="354"/>
      <c r="Q764" s="354">
        <f>ROUND((B764-N764)/365,0)</f>
        <v>2</v>
      </c>
      <c r="R764" s="354"/>
      <c r="S764" s="354"/>
      <c r="T764" s="354"/>
    </row>
    <row r="765" spans="1:20" s="15" customFormat="1" x14ac:dyDescent="0.2">
      <c r="A765" s="140">
        <v>3467</v>
      </c>
      <c r="B765" s="138">
        <v>41163</v>
      </c>
      <c r="C765" s="66" t="s">
        <v>5684</v>
      </c>
      <c r="F765" s="10" t="s">
        <v>4263</v>
      </c>
      <c r="G765" s="251" t="s">
        <v>4264</v>
      </c>
      <c r="H765" s="165" t="s">
        <v>820</v>
      </c>
      <c r="I765" s="165" t="s">
        <v>4265</v>
      </c>
      <c r="J765" s="43">
        <v>9058534475</v>
      </c>
      <c r="K765" s="389" t="s">
        <v>933</v>
      </c>
      <c r="L765" s="10" t="s">
        <v>821</v>
      </c>
      <c r="M765" s="28">
        <v>38930</v>
      </c>
      <c r="N765" s="15" t="s">
        <v>5909</v>
      </c>
      <c r="O765" s="46">
        <v>2011</v>
      </c>
      <c r="P765" s="354"/>
    </row>
    <row r="766" spans="1:20" s="15" customFormat="1" x14ac:dyDescent="0.2">
      <c r="A766" s="368">
        <v>3160</v>
      </c>
      <c r="B766" s="138">
        <v>39995</v>
      </c>
      <c r="C766" s="66" t="s">
        <v>2409</v>
      </c>
      <c r="D766" s="15" t="s">
        <v>2410</v>
      </c>
      <c r="F766" s="53" t="s">
        <v>4532</v>
      </c>
      <c r="G766" s="310" t="s">
        <v>4533</v>
      </c>
      <c r="H766" s="189" t="s">
        <v>4981</v>
      </c>
      <c r="I766" s="189" t="s">
        <v>4534</v>
      </c>
      <c r="J766" s="43">
        <v>5065770014</v>
      </c>
      <c r="K766" s="379" t="s">
        <v>2251</v>
      </c>
      <c r="L766" s="53" t="s">
        <v>834</v>
      </c>
      <c r="M766" s="28">
        <v>40087</v>
      </c>
      <c r="O766" s="15">
        <v>2009</v>
      </c>
      <c r="Q766" s="52"/>
      <c r="R766" s="52"/>
      <c r="S766" s="52"/>
      <c r="T766" s="52"/>
    </row>
    <row r="767" spans="1:20" s="15" customFormat="1" x14ac:dyDescent="0.2">
      <c r="A767" s="140">
        <v>3478</v>
      </c>
      <c r="B767" s="138">
        <v>41193</v>
      </c>
      <c r="C767" s="66" t="s">
        <v>3237</v>
      </c>
      <c r="D767" s="60" t="s">
        <v>397</v>
      </c>
      <c r="E767" s="61" t="s">
        <v>1163</v>
      </c>
      <c r="G767" s="66"/>
      <c r="H767" s="50"/>
      <c r="I767" s="50"/>
      <c r="T767" s="354"/>
    </row>
    <row r="768" spans="1:20" s="15" customFormat="1" x14ac:dyDescent="0.2">
      <c r="A768" s="140">
        <v>3324</v>
      </c>
      <c r="B768" s="138">
        <v>40878</v>
      </c>
      <c r="C768" s="66" t="s">
        <v>1476</v>
      </c>
      <c r="D768" s="15" t="s">
        <v>1477</v>
      </c>
      <c r="E768" s="46" t="s">
        <v>6201</v>
      </c>
      <c r="F768" s="46" t="s">
        <v>2838</v>
      </c>
      <c r="G768" s="308" t="s">
        <v>1157</v>
      </c>
      <c r="H768" s="185" t="s">
        <v>1158</v>
      </c>
      <c r="I768" s="185" t="s">
        <v>2839</v>
      </c>
      <c r="J768" s="43">
        <v>7809157796</v>
      </c>
      <c r="K768" s="384" t="s">
        <v>2840</v>
      </c>
      <c r="L768" s="46" t="s">
        <v>1160</v>
      </c>
      <c r="M768" s="28">
        <v>39995</v>
      </c>
      <c r="N768" s="10" t="s">
        <v>4095</v>
      </c>
      <c r="O768" s="15">
        <v>2009</v>
      </c>
      <c r="Q768" s="52"/>
      <c r="R768" s="52"/>
      <c r="S768" s="52"/>
      <c r="T768" s="52"/>
    </row>
    <row r="769" spans="1:20" s="15" customFormat="1" x14ac:dyDescent="0.2">
      <c r="A769" s="140">
        <v>3584</v>
      </c>
      <c r="B769" s="138">
        <v>41164</v>
      </c>
      <c r="C769" s="66" t="s">
        <v>4878</v>
      </c>
      <c r="D769" s="15" t="s">
        <v>4879</v>
      </c>
      <c r="E769" s="46" t="s">
        <v>6201</v>
      </c>
      <c r="F769" s="15" t="s">
        <v>496</v>
      </c>
      <c r="G769" s="66" t="s">
        <v>4763</v>
      </c>
      <c r="H769" s="50" t="s">
        <v>820</v>
      </c>
      <c r="I769" s="50" t="s">
        <v>497</v>
      </c>
      <c r="J769" s="43" t="s">
        <v>498</v>
      </c>
      <c r="K769" s="384" t="s">
        <v>1924</v>
      </c>
      <c r="L769" s="15" t="s">
        <v>821</v>
      </c>
      <c r="M769" s="28">
        <v>39326</v>
      </c>
      <c r="O769" s="46">
        <v>2006</v>
      </c>
      <c r="R769" s="113"/>
    </row>
    <row r="770" spans="1:20" s="15" customFormat="1" x14ac:dyDescent="0.2">
      <c r="A770" s="140">
        <v>3594</v>
      </c>
      <c r="B770" s="138">
        <v>41164</v>
      </c>
      <c r="C770" s="66" t="s">
        <v>4808</v>
      </c>
      <c r="D770" s="15" t="s">
        <v>641</v>
      </c>
      <c r="E770" s="46" t="s">
        <v>6201</v>
      </c>
      <c r="F770" s="52" t="s">
        <v>4001</v>
      </c>
      <c r="G770" s="86" t="s">
        <v>962</v>
      </c>
      <c r="H770" s="133" t="s">
        <v>6198</v>
      </c>
      <c r="I770" s="133" t="s">
        <v>4002</v>
      </c>
      <c r="J770" s="43" t="s">
        <v>4003</v>
      </c>
      <c r="K770" s="390" t="s">
        <v>4004</v>
      </c>
      <c r="L770" s="52" t="s">
        <v>6199</v>
      </c>
      <c r="M770" s="28">
        <v>40797</v>
      </c>
      <c r="N770" s="15" t="s">
        <v>2476</v>
      </c>
      <c r="O770" s="46">
        <v>2011</v>
      </c>
    </row>
    <row r="771" spans="1:20" s="15" customFormat="1" x14ac:dyDescent="0.2">
      <c r="A771" s="140">
        <v>3453</v>
      </c>
      <c r="B771" s="138">
        <v>40797</v>
      </c>
      <c r="C771" s="66" t="s">
        <v>1949</v>
      </c>
      <c r="D771" s="15" t="s">
        <v>4657</v>
      </c>
      <c r="E771" s="46" t="s">
        <v>6201</v>
      </c>
      <c r="G771" s="66"/>
      <c r="H771" s="50"/>
      <c r="I771" s="50"/>
    </row>
    <row r="772" spans="1:20" s="15" customFormat="1" x14ac:dyDescent="0.2">
      <c r="A772" s="368">
        <v>2458</v>
      </c>
      <c r="B772" s="138">
        <v>39600</v>
      </c>
      <c r="C772" s="65" t="s">
        <v>118</v>
      </c>
      <c r="D772" s="354" t="s">
        <v>5360</v>
      </c>
      <c r="E772" s="354" t="s">
        <v>6201</v>
      </c>
      <c r="F772" s="77" t="s">
        <v>3335</v>
      </c>
      <c r="G772" s="249" t="s">
        <v>3336</v>
      </c>
      <c r="H772" s="75" t="s">
        <v>832</v>
      </c>
      <c r="I772" s="75" t="s">
        <v>3337</v>
      </c>
      <c r="J772" s="260">
        <v>5746483416</v>
      </c>
      <c r="K772" s="81"/>
      <c r="L772" s="79" t="s">
        <v>834</v>
      </c>
      <c r="M772" s="82">
        <v>38808</v>
      </c>
      <c r="N772" s="52"/>
      <c r="O772" s="52"/>
      <c r="P772" s="76"/>
      <c r="Q772" s="52"/>
      <c r="R772" s="52"/>
      <c r="S772" s="52"/>
      <c r="T772" s="52"/>
    </row>
    <row r="773" spans="1:20" s="15" customFormat="1" x14ac:dyDescent="0.2">
      <c r="A773" s="73" t="s">
        <v>6298</v>
      </c>
      <c r="B773" s="237">
        <v>39083</v>
      </c>
      <c r="C773" s="249" t="s">
        <v>121</v>
      </c>
      <c r="D773" s="77" t="s">
        <v>3941</v>
      </c>
      <c r="E773" s="77" t="s">
        <v>6298</v>
      </c>
      <c r="F773" s="60" t="s">
        <v>5780</v>
      </c>
      <c r="G773" s="229" t="s">
        <v>5781</v>
      </c>
      <c r="H773" s="140" t="s">
        <v>832</v>
      </c>
      <c r="I773" s="140" t="s">
        <v>672</v>
      </c>
      <c r="J773" s="63" t="s">
        <v>5782</v>
      </c>
      <c r="K773" s="390" t="s">
        <v>5783</v>
      </c>
      <c r="L773" s="60" t="s">
        <v>4661</v>
      </c>
      <c r="M773" s="28">
        <v>41011</v>
      </c>
      <c r="N773" s="60" t="s">
        <v>6307</v>
      </c>
      <c r="O773" s="61">
        <v>2012</v>
      </c>
    </row>
    <row r="774" spans="1:20" s="15" customFormat="1" x14ac:dyDescent="0.2">
      <c r="A774" s="140">
        <v>3353</v>
      </c>
      <c r="B774" s="138">
        <v>41730</v>
      </c>
      <c r="C774" s="66" t="s">
        <v>6248</v>
      </c>
      <c r="D774" s="60" t="s">
        <v>920</v>
      </c>
      <c r="E774" s="61" t="s">
        <v>6201</v>
      </c>
      <c r="F774" s="367" t="s">
        <v>5162</v>
      </c>
      <c r="G774" s="308" t="s">
        <v>1204</v>
      </c>
      <c r="H774" s="185" t="s">
        <v>4981</v>
      </c>
      <c r="I774" s="425" t="s">
        <v>5163</v>
      </c>
      <c r="J774" s="43">
        <v>5068498143</v>
      </c>
      <c r="K774" s="390" t="s">
        <v>2852</v>
      </c>
      <c r="L774" s="46" t="s">
        <v>834</v>
      </c>
      <c r="M774" s="28">
        <v>40269</v>
      </c>
      <c r="N774" s="15" t="s">
        <v>5496</v>
      </c>
      <c r="O774" s="15">
        <v>2010</v>
      </c>
    </row>
    <row r="775" spans="1:20" s="15" customFormat="1" x14ac:dyDescent="0.2">
      <c r="A775" s="370">
        <v>3220</v>
      </c>
      <c r="B775" s="138">
        <v>41365</v>
      </c>
      <c r="C775" s="66" t="s">
        <v>81</v>
      </c>
      <c r="D775" s="15" t="s">
        <v>5473</v>
      </c>
      <c r="E775" s="46" t="s">
        <v>6201</v>
      </c>
      <c r="F775" s="46" t="s">
        <v>2658</v>
      </c>
      <c r="G775" s="308" t="s">
        <v>2659</v>
      </c>
      <c r="H775" s="185" t="s">
        <v>820</v>
      </c>
      <c r="I775" s="185" t="s">
        <v>2660</v>
      </c>
      <c r="J775" s="43">
        <v>7054543871</v>
      </c>
      <c r="K775" s="385" t="s">
        <v>2661</v>
      </c>
      <c r="L775" s="46" t="s">
        <v>821</v>
      </c>
      <c r="M775" s="28">
        <v>39873</v>
      </c>
      <c r="N775" s="15" t="s">
        <v>4363</v>
      </c>
      <c r="O775" s="46">
        <v>2009</v>
      </c>
      <c r="R775" s="52"/>
      <c r="S775" s="52"/>
      <c r="T775" s="52"/>
    </row>
    <row r="776" spans="1:20" s="15" customFormat="1" x14ac:dyDescent="0.2">
      <c r="A776" s="368">
        <v>3104</v>
      </c>
      <c r="B776" s="138">
        <v>39814</v>
      </c>
      <c r="C776" s="66" t="s">
        <v>312</v>
      </c>
      <c r="D776" s="15" t="s">
        <v>313</v>
      </c>
      <c r="E776" s="46" t="s">
        <v>6201</v>
      </c>
      <c r="F776" s="52"/>
      <c r="G776" s="86"/>
      <c r="H776" s="133"/>
      <c r="I776" s="133"/>
      <c r="J776" s="52"/>
      <c r="K776" s="52"/>
      <c r="L776" s="52"/>
      <c r="M776" s="52"/>
      <c r="N776" s="52"/>
      <c r="O776" s="52"/>
      <c r="P776" s="52"/>
      <c r="S776" s="52"/>
      <c r="T776" s="52"/>
    </row>
    <row r="777" spans="1:20" s="15" customFormat="1" x14ac:dyDescent="0.2">
      <c r="A777" s="370">
        <v>3380</v>
      </c>
      <c r="B777" s="138">
        <v>40664</v>
      </c>
      <c r="C777" s="66" t="s">
        <v>328</v>
      </c>
      <c r="D777" s="15" t="s">
        <v>329</v>
      </c>
      <c r="E777" s="46" t="s">
        <v>6201</v>
      </c>
      <c r="F777" s="52"/>
      <c r="G777" s="86"/>
      <c r="H777" s="133"/>
      <c r="I777" s="133"/>
      <c r="J777" s="52"/>
      <c r="K777" s="52"/>
      <c r="L777" s="52"/>
      <c r="M777" s="52"/>
      <c r="N777" s="52"/>
      <c r="O777" s="52"/>
      <c r="P777" s="52"/>
      <c r="Q777" s="52"/>
      <c r="R777" s="52"/>
      <c r="S777" s="52"/>
      <c r="T777" s="52"/>
    </row>
    <row r="778" spans="1:20" s="15" customFormat="1" x14ac:dyDescent="0.2">
      <c r="A778" s="368">
        <v>710</v>
      </c>
      <c r="B778" s="138">
        <v>40969</v>
      </c>
      <c r="C778" s="66" t="s">
        <v>5402</v>
      </c>
      <c r="D778" s="15" t="s">
        <v>5403</v>
      </c>
      <c r="E778" s="46" t="s">
        <v>6201</v>
      </c>
      <c r="F778" s="15" t="s">
        <v>957</v>
      </c>
      <c r="G778" s="66" t="s">
        <v>958</v>
      </c>
      <c r="H778" s="50" t="s">
        <v>820</v>
      </c>
      <c r="I778" s="50" t="s">
        <v>959</v>
      </c>
      <c r="J778" s="192" t="s">
        <v>960</v>
      </c>
      <c r="K778" s="48">
        <v>0</v>
      </c>
      <c r="L778" s="15" t="s">
        <v>821</v>
      </c>
      <c r="M778" s="67"/>
      <c r="N778" s="28">
        <v>34001</v>
      </c>
      <c r="Q778" s="354">
        <f>ROUND((B778-N778)/365,0)</f>
        <v>19</v>
      </c>
      <c r="S778" s="354"/>
      <c r="T778" s="354"/>
    </row>
    <row r="779" spans="1:20" s="15" customFormat="1" x14ac:dyDescent="0.2">
      <c r="A779" s="73">
        <v>2588</v>
      </c>
      <c r="B779" s="237">
        <v>39234</v>
      </c>
      <c r="C779" s="249" t="s">
        <v>6358</v>
      </c>
      <c r="D779" s="77" t="s">
        <v>6359</v>
      </c>
      <c r="E779" s="77" t="s">
        <v>6201</v>
      </c>
      <c r="F779" s="77" t="s">
        <v>695</v>
      </c>
      <c r="G779" s="249" t="s">
        <v>696</v>
      </c>
      <c r="H779" s="75" t="s">
        <v>820</v>
      </c>
      <c r="I779" s="75" t="s">
        <v>697</v>
      </c>
      <c r="J779" s="260">
        <v>6132583799</v>
      </c>
      <c r="K779" s="81"/>
      <c r="L779" s="79" t="s">
        <v>821</v>
      </c>
      <c r="M779" s="80">
        <v>38930</v>
      </c>
      <c r="N779" s="52"/>
      <c r="O779" s="52"/>
      <c r="P779" s="76"/>
      <c r="Q779" s="52"/>
      <c r="R779" s="52"/>
      <c r="S779" s="52"/>
      <c r="T779" s="52"/>
    </row>
    <row r="780" spans="1:20" s="15" customFormat="1" x14ac:dyDescent="0.2">
      <c r="A780" s="370">
        <v>3681</v>
      </c>
      <c r="B780" s="138">
        <v>41407</v>
      </c>
      <c r="C780" s="375" t="s">
        <v>373</v>
      </c>
      <c r="D780" s="359" t="s">
        <v>3823</v>
      </c>
      <c r="E780" s="367" t="s">
        <v>6201</v>
      </c>
      <c r="G780" s="66"/>
      <c r="H780" s="50"/>
      <c r="I780" s="50"/>
      <c r="R780" s="99"/>
    </row>
    <row r="781" spans="1:20" s="15" customFormat="1" x14ac:dyDescent="0.2">
      <c r="A781" s="368">
        <v>3006</v>
      </c>
      <c r="B781" s="138">
        <v>39995</v>
      </c>
      <c r="C781" s="66" t="s">
        <v>5991</v>
      </c>
      <c r="D781" s="15" t="s">
        <v>5992</v>
      </c>
      <c r="E781" s="46" t="s">
        <v>6201</v>
      </c>
      <c r="F781" s="15" t="s">
        <v>3707</v>
      </c>
      <c r="G781" s="66" t="s">
        <v>2073</v>
      </c>
      <c r="H781" s="50" t="s">
        <v>820</v>
      </c>
      <c r="I781" s="50" t="s">
        <v>2074</v>
      </c>
      <c r="J781" s="192">
        <v>0</v>
      </c>
      <c r="K781" s="48">
        <v>0</v>
      </c>
      <c r="L781" s="15" t="s">
        <v>821</v>
      </c>
      <c r="M781" s="67"/>
      <c r="N781" s="105">
        <v>39600</v>
      </c>
      <c r="P781" s="46">
        <v>2008</v>
      </c>
      <c r="Q781" s="354">
        <f>ROUND((B781-N781)/365,0)</f>
        <v>1</v>
      </c>
    </row>
    <row r="782" spans="1:20" s="15" customFormat="1" x14ac:dyDescent="0.2">
      <c r="A782" s="73">
        <v>2802</v>
      </c>
      <c r="B782" s="237">
        <v>39295</v>
      </c>
      <c r="C782" s="249" t="s">
        <v>1856</v>
      </c>
      <c r="D782" s="77" t="s">
        <v>1857</v>
      </c>
      <c r="E782" s="77" t="s">
        <v>6201</v>
      </c>
      <c r="F782" s="52" t="s">
        <v>3954</v>
      </c>
      <c r="G782" s="86" t="s">
        <v>3955</v>
      </c>
      <c r="H782" s="133" t="s">
        <v>1158</v>
      </c>
      <c r="I782" s="133" t="s">
        <v>3956</v>
      </c>
      <c r="J782" s="262">
        <v>7809422279</v>
      </c>
      <c r="K782" s="85" t="s">
        <v>3957</v>
      </c>
      <c r="L782" s="52" t="s">
        <v>1160</v>
      </c>
      <c r="M782" s="52"/>
      <c r="N782" s="361">
        <v>39334</v>
      </c>
      <c r="O782" s="52"/>
      <c r="P782" s="52"/>
      <c r="Q782" s="354">
        <f>ROUND((B782-N782)/365,0)</f>
        <v>0</v>
      </c>
      <c r="R782" s="52"/>
    </row>
    <row r="783" spans="1:20" s="15" customFormat="1" x14ac:dyDescent="0.2">
      <c r="A783" s="73">
        <v>2879</v>
      </c>
      <c r="B783" s="237">
        <v>39569</v>
      </c>
      <c r="C783" s="249" t="s">
        <v>6155</v>
      </c>
      <c r="D783" s="77" t="s">
        <v>6156</v>
      </c>
      <c r="E783" s="77" t="s">
        <v>6201</v>
      </c>
      <c r="F783" s="15" t="s">
        <v>1250</v>
      </c>
      <c r="G783" s="66" t="s">
        <v>1251</v>
      </c>
      <c r="H783" s="50" t="s">
        <v>820</v>
      </c>
      <c r="I783" s="50" t="s">
        <v>1252</v>
      </c>
      <c r="J783" s="192">
        <v>0</v>
      </c>
      <c r="K783" s="48">
        <v>0</v>
      </c>
      <c r="L783" s="15" t="s">
        <v>821</v>
      </c>
      <c r="M783" s="67"/>
      <c r="N783" s="28">
        <v>39508</v>
      </c>
      <c r="Q783" s="354" t="e">
        <f>#N/A</f>
        <v>#N/A</v>
      </c>
    </row>
    <row r="784" spans="1:20" s="15" customFormat="1" x14ac:dyDescent="0.2">
      <c r="A784" s="140">
        <v>3411</v>
      </c>
      <c r="B784" s="138">
        <v>40705</v>
      </c>
      <c r="C784" s="66" t="s">
        <v>4434</v>
      </c>
      <c r="D784" s="15" t="s">
        <v>4435</v>
      </c>
      <c r="E784" s="46" t="s">
        <v>6201</v>
      </c>
      <c r="F784" s="15" t="s">
        <v>928</v>
      </c>
      <c r="G784" s="66" t="s">
        <v>929</v>
      </c>
      <c r="H784" s="50" t="s">
        <v>6198</v>
      </c>
      <c r="I784" s="50" t="s">
        <v>930</v>
      </c>
      <c r="J784" s="43">
        <v>2509926906</v>
      </c>
      <c r="K784" s="384" t="s">
        <v>594</v>
      </c>
      <c r="L784" s="15" t="s">
        <v>6199</v>
      </c>
      <c r="M784" s="28">
        <v>38353</v>
      </c>
      <c r="O784" s="46">
        <v>2005</v>
      </c>
    </row>
    <row r="785" spans="1:21" s="15" customFormat="1" x14ac:dyDescent="0.2">
      <c r="A785" s="368">
        <v>2881</v>
      </c>
      <c r="B785" s="138">
        <v>39934</v>
      </c>
      <c r="C785" s="66" t="s">
        <v>5028</v>
      </c>
      <c r="D785" s="15" t="s">
        <v>5029</v>
      </c>
      <c r="E785" s="46" t="s">
        <v>6201</v>
      </c>
      <c r="F785" s="15" t="s">
        <v>318</v>
      </c>
      <c r="G785" s="66" t="s">
        <v>319</v>
      </c>
      <c r="H785" s="50" t="s">
        <v>6198</v>
      </c>
      <c r="I785" s="50" t="s">
        <v>320</v>
      </c>
      <c r="J785" s="192">
        <v>0</v>
      </c>
      <c r="K785" s="48">
        <v>0</v>
      </c>
      <c r="L785" s="15" t="s">
        <v>6199</v>
      </c>
      <c r="M785" s="67"/>
      <c r="N785" s="28">
        <v>39508</v>
      </c>
      <c r="Q785" s="354" t="e">
        <f>#N/A</f>
        <v>#N/A</v>
      </c>
      <c r="S785" s="10"/>
      <c r="T785" s="10"/>
    </row>
    <row r="786" spans="1:21" s="15" customFormat="1" x14ac:dyDescent="0.2">
      <c r="A786" s="140">
        <v>3621</v>
      </c>
      <c r="B786" s="138">
        <v>41225</v>
      </c>
      <c r="C786" s="66" t="s">
        <v>4192</v>
      </c>
      <c r="D786" s="15" t="s">
        <v>4193</v>
      </c>
      <c r="E786" s="46" t="s">
        <v>6201</v>
      </c>
      <c r="F786" s="15" t="s">
        <v>3554</v>
      </c>
      <c r="G786" s="66" t="s">
        <v>4763</v>
      </c>
      <c r="H786" s="50" t="s">
        <v>820</v>
      </c>
      <c r="I786" s="50" t="s">
        <v>3555</v>
      </c>
      <c r="J786" s="43" t="s">
        <v>3556</v>
      </c>
      <c r="K786" s="385" t="s">
        <v>3557</v>
      </c>
      <c r="L786" s="15" t="s">
        <v>821</v>
      </c>
      <c r="M786" s="28">
        <v>40369</v>
      </c>
      <c r="N786" s="15" t="s">
        <v>2152</v>
      </c>
      <c r="O786" s="15">
        <v>2011</v>
      </c>
    </row>
    <row r="787" spans="1:21" s="15" customFormat="1" x14ac:dyDescent="0.2">
      <c r="A787" s="368">
        <v>3086</v>
      </c>
      <c r="B787" s="138">
        <v>40118</v>
      </c>
      <c r="C787" s="65" t="s">
        <v>1756</v>
      </c>
      <c r="D787" s="354" t="s">
        <v>1755</v>
      </c>
      <c r="E787" s="364" t="s">
        <v>1163</v>
      </c>
      <c r="F787" s="15" t="s">
        <v>4835</v>
      </c>
      <c r="G787" s="66" t="s">
        <v>4836</v>
      </c>
      <c r="H787" s="50" t="s">
        <v>6198</v>
      </c>
      <c r="I787" s="50" t="s">
        <v>4837</v>
      </c>
      <c r="J787" s="43">
        <v>0</v>
      </c>
      <c r="K787" s="103"/>
      <c r="L787" s="15" t="s">
        <v>6199</v>
      </c>
      <c r="M787" s="28">
        <v>39600</v>
      </c>
      <c r="O787" s="46">
        <v>2008</v>
      </c>
      <c r="T787" s="52"/>
    </row>
    <row r="788" spans="1:21" s="15" customFormat="1" x14ac:dyDescent="0.2">
      <c r="A788" s="368">
        <v>2813</v>
      </c>
      <c r="B788" s="138">
        <v>39753</v>
      </c>
      <c r="C788" s="65" t="s">
        <v>2021</v>
      </c>
      <c r="D788" s="354" t="s">
        <v>1811</v>
      </c>
      <c r="E788" s="364" t="s">
        <v>6201</v>
      </c>
      <c r="F788" s="354" t="s">
        <v>5269</v>
      </c>
      <c r="G788" s="65" t="s">
        <v>2133</v>
      </c>
      <c r="H788" s="358" t="s">
        <v>2926</v>
      </c>
      <c r="I788" s="358" t="s">
        <v>293</v>
      </c>
      <c r="J788" s="261" t="s">
        <v>294</v>
      </c>
      <c r="K788" s="360" t="s">
        <v>5271</v>
      </c>
      <c r="L788" s="354" t="s">
        <v>6199</v>
      </c>
      <c r="M788" s="354"/>
      <c r="N788" s="361">
        <v>39326</v>
      </c>
      <c r="O788" s="354"/>
      <c r="P788" s="354"/>
      <c r="Q788" s="354">
        <f>ROUND((B788-N788)/365,0)</f>
        <v>1</v>
      </c>
      <c r="R788" s="354"/>
    </row>
    <row r="789" spans="1:21" s="15" customFormat="1" x14ac:dyDescent="0.2">
      <c r="A789" s="368">
        <v>1907</v>
      </c>
      <c r="B789" s="138">
        <v>40940</v>
      </c>
      <c r="C789" s="66" t="s">
        <v>5438</v>
      </c>
      <c r="D789" s="15" t="s">
        <v>5439</v>
      </c>
      <c r="E789" s="46" t="s">
        <v>6201</v>
      </c>
      <c r="F789" s="77" t="s">
        <v>3771</v>
      </c>
      <c r="G789" s="249" t="s">
        <v>4655</v>
      </c>
      <c r="H789" s="75" t="s">
        <v>820</v>
      </c>
      <c r="I789" s="75" t="s">
        <v>3772</v>
      </c>
      <c r="J789" s="260">
        <v>4162924409</v>
      </c>
      <c r="K789" s="81"/>
      <c r="L789" s="79" t="s">
        <v>821</v>
      </c>
      <c r="M789" s="80">
        <v>37622</v>
      </c>
      <c r="N789" s="52"/>
      <c r="O789" s="52"/>
      <c r="P789" s="76"/>
      <c r="Q789" s="52"/>
      <c r="R789" s="52"/>
      <c r="S789" s="52"/>
      <c r="T789" s="52"/>
    </row>
    <row r="790" spans="1:21" s="15" customFormat="1" x14ac:dyDescent="0.2">
      <c r="A790" s="73">
        <v>2647</v>
      </c>
      <c r="B790" s="237">
        <v>39114</v>
      </c>
      <c r="C790" s="249" t="s">
        <v>4645</v>
      </c>
      <c r="D790" s="77" t="s">
        <v>4647</v>
      </c>
      <c r="E790" s="77" t="s">
        <v>4717</v>
      </c>
      <c r="F790" s="15" t="s">
        <v>1990</v>
      </c>
      <c r="G790" s="66" t="s">
        <v>1991</v>
      </c>
      <c r="H790" s="50" t="s">
        <v>1158</v>
      </c>
      <c r="I790" s="50" t="s">
        <v>1992</v>
      </c>
      <c r="J790" s="192">
        <v>4036490019</v>
      </c>
      <c r="K790" s="48" t="s">
        <v>1993</v>
      </c>
      <c r="L790" s="15" t="s">
        <v>1160</v>
      </c>
      <c r="M790" s="67"/>
      <c r="N790" s="28">
        <v>39171</v>
      </c>
      <c r="Q790" s="354">
        <f>ROUND((B790-N790)/365,0)</f>
        <v>0</v>
      </c>
      <c r="S790" s="354"/>
      <c r="T790" s="354"/>
    </row>
    <row r="791" spans="1:21" x14ac:dyDescent="0.2">
      <c r="A791" s="368">
        <v>1833</v>
      </c>
      <c r="B791" s="138">
        <v>41061</v>
      </c>
      <c r="C791" s="66" t="s">
        <v>5121</v>
      </c>
      <c r="D791" s="15"/>
      <c r="E791" s="15"/>
      <c r="F791" s="77" t="s">
        <v>297</v>
      </c>
      <c r="G791" s="249" t="s">
        <v>298</v>
      </c>
      <c r="H791" s="75" t="s">
        <v>820</v>
      </c>
      <c r="I791" s="75" t="s">
        <v>299</v>
      </c>
      <c r="J791" s="260">
        <v>6139249939</v>
      </c>
      <c r="K791" s="81"/>
      <c r="L791" s="79" t="s">
        <v>821</v>
      </c>
      <c r="M791" s="80">
        <v>37469</v>
      </c>
      <c r="O791" s="77"/>
      <c r="P791" s="76"/>
      <c r="Q791" s="77"/>
      <c r="R791" s="77"/>
      <c r="U791" s="15"/>
    </row>
    <row r="792" spans="1:21" s="15" customFormat="1" x14ac:dyDescent="0.2">
      <c r="A792" s="62">
        <v>3179</v>
      </c>
      <c r="B792" s="138">
        <v>40026</v>
      </c>
      <c r="C792" s="66" t="s">
        <v>4936</v>
      </c>
      <c r="D792" s="15" t="s">
        <v>2555</v>
      </c>
      <c r="E792" s="46" t="s">
        <v>6201</v>
      </c>
      <c r="F792" s="53" t="s">
        <v>4797</v>
      </c>
      <c r="G792" s="310" t="s">
        <v>2517</v>
      </c>
      <c r="H792" s="189" t="s">
        <v>6198</v>
      </c>
      <c r="I792" s="189" t="s">
        <v>4800</v>
      </c>
      <c r="J792" s="43">
        <v>2505145259</v>
      </c>
      <c r="K792" s="379" t="s">
        <v>4798</v>
      </c>
      <c r="L792" s="53" t="s">
        <v>6199</v>
      </c>
      <c r="M792" s="28">
        <v>40118</v>
      </c>
      <c r="N792" s="15" t="s">
        <v>4799</v>
      </c>
      <c r="O792" s="15">
        <v>2009</v>
      </c>
      <c r="Q792" s="52"/>
      <c r="R792" s="52"/>
      <c r="S792" s="52"/>
      <c r="T792" s="52"/>
      <c r="U792" s="52"/>
    </row>
    <row r="793" spans="1:21" s="15" customFormat="1" x14ac:dyDescent="0.2">
      <c r="A793" s="370">
        <v>3429</v>
      </c>
      <c r="B793" s="138">
        <v>40735</v>
      </c>
      <c r="C793" s="66" t="s">
        <v>2598</v>
      </c>
      <c r="D793" s="15" t="s">
        <v>3823</v>
      </c>
      <c r="E793" s="46" t="s">
        <v>6201</v>
      </c>
      <c r="F793" s="52"/>
      <c r="G793" s="86"/>
      <c r="H793" s="133"/>
      <c r="I793" s="133"/>
      <c r="J793" s="52"/>
      <c r="K793" s="52"/>
      <c r="L793" s="52"/>
      <c r="M793" s="52"/>
      <c r="N793" s="52"/>
      <c r="O793" s="52"/>
      <c r="P793" s="52"/>
      <c r="Q793" s="52"/>
      <c r="R793" s="52"/>
      <c r="S793" s="52"/>
      <c r="T793" s="52"/>
      <c r="U793" s="52"/>
    </row>
    <row r="794" spans="1:21" s="15" customFormat="1" x14ac:dyDescent="0.2">
      <c r="A794" s="368">
        <v>977</v>
      </c>
      <c r="B794" s="138">
        <v>40664</v>
      </c>
      <c r="C794" s="66" t="s">
        <v>3133</v>
      </c>
      <c r="D794" s="15" t="s">
        <v>3134</v>
      </c>
      <c r="E794" s="46" t="s">
        <v>1163</v>
      </c>
      <c r="F794" s="79" t="s">
        <v>5223</v>
      </c>
      <c r="G794" s="313" t="s">
        <v>5224</v>
      </c>
      <c r="H794" s="257" t="s">
        <v>820</v>
      </c>
      <c r="I794" s="257" t="s">
        <v>921</v>
      </c>
      <c r="J794" s="260" t="s">
        <v>5225</v>
      </c>
      <c r="K794" s="83"/>
      <c r="L794" s="79" t="s">
        <v>821</v>
      </c>
      <c r="M794" s="80">
        <v>36220</v>
      </c>
      <c r="N794" s="52"/>
      <c r="O794" s="52"/>
      <c r="P794" s="76"/>
      <c r="Q794" s="52"/>
      <c r="R794" s="52"/>
      <c r="S794" s="52"/>
      <c r="T794" s="52"/>
    </row>
    <row r="795" spans="1:21" s="15" customFormat="1" x14ac:dyDescent="0.2">
      <c r="A795" s="368">
        <v>2541</v>
      </c>
      <c r="B795" s="138">
        <v>39845</v>
      </c>
      <c r="C795" s="66" t="s">
        <v>3133</v>
      </c>
      <c r="D795" s="15" t="s">
        <v>563</v>
      </c>
      <c r="E795" s="46" t="s">
        <v>6201</v>
      </c>
      <c r="F795" s="77" t="s">
        <v>4903</v>
      </c>
      <c r="G795" s="249" t="s">
        <v>4904</v>
      </c>
      <c r="H795" s="133"/>
      <c r="I795" s="75" t="s">
        <v>4905</v>
      </c>
      <c r="J795" s="260">
        <v>4412966075</v>
      </c>
      <c r="K795" s="81"/>
      <c r="L795" s="79" t="s">
        <v>2361</v>
      </c>
      <c r="M795" s="80">
        <v>38869</v>
      </c>
      <c r="N795" s="52"/>
      <c r="O795" s="52"/>
      <c r="P795" s="76"/>
      <c r="Q795" s="52"/>
      <c r="R795" s="52"/>
      <c r="S795" s="52"/>
      <c r="T795" s="52"/>
    </row>
    <row r="796" spans="1:21" s="15" customFormat="1" x14ac:dyDescent="0.2">
      <c r="A796" s="368">
        <v>3114</v>
      </c>
      <c r="B796" s="138">
        <v>41306</v>
      </c>
      <c r="C796" s="66" t="s">
        <v>3133</v>
      </c>
      <c r="D796" s="15" t="s">
        <v>3139</v>
      </c>
      <c r="E796" s="46" t="s">
        <v>6201</v>
      </c>
      <c r="F796" s="10" t="s">
        <v>5336</v>
      </c>
      <c r="G796" s="251" t="s">
        <v>2347</v>
      </c>
      <c r="H796" s="165" t="s">
        <v>1174</v>
      </c>
      <c r="I796" s="165" t="s">
        <v>5337</v>
      </c>
      <c r="J796" s="43">
        <v>3089793993</v>
      </c>
      <c r="K796" s="360" t="s">
        <v>5990</v>
      </c>
      <c r="L796" s="10" t="s">
        <v>1160</v>
      </c>
      <c r="M796" s="363">
        <v>39264</v>
      </c>
      <c r="N796" s="15" t="s">
        <v>1398</v>
      </c>
      <c r="O796" s="46">
        <v>2007</v>
      </c>
      <c r="Q796" s="52"/>
      <c r="R796" s="52"/>
      <c r="S796" s="52"/>
      <c r="T796" s="52"/>
    </row>
    <row r="797" spans="1:21" s="15" customFormat="1" x14ac:dyDescent="0.2">
      <c r="A797" s="370">
        <v>3287</v>
      </c>
      <c r="B797" s="138">
        <v>40422</v>
      </c>
      <c r="C797" s="118" t="s">
        <v>3133</v>
      </c>
      <c r="D797" s="99" t="s">
        <v>5841</v>
      </c>
      <c r="E797" s="101" t="s">
        <v>6201</v>
      </c>
      <c r="F797" s="15" t="s">
        <v>535</v>
      </c>
      <c r="G797" s="66" t="s">
        <v>4388</v>
      </c>
      <c r="H797" s="50" t="s">
        <v>1158</v>
      </c>
      <c r="I797" s="50" t="s">
        <v>943</v>
      </c>
      <c r="J797" s="43" t="s">
        <v>536</v>
      </c>
      <c r="K797" s="384" t="s">
        <v>537</v>
      </c>
      <c r="L797" s="15" t="s">
        <v>1160</v>
      </c>
      <c r="M797" s="28">
        <v>40461</v>
      </c>
      <c r="N797" s="15" t="s">
        <v>4095</v>
      </c>
      <c r="O797" s="15">
        <v>2010</v>
      </c>
      <c r="Q797" s="52"/>
      <c r="R797" s="52"/>
      <c r="S797" s="52"/>
      <c r="T797" s="52"/>
      <c r="U797" s="160"/>
    </row>
    <row r="798" spans="1:21" s="15" customFormat="1" x14ac:dyDescent="0.2">
      <c r="A798" s="370">
        <v>3632</v>
      </c>
      <c r="B798" s="138">
        <v>41225</v>
      </c>
      <c r="C798" s="66" t="s">
        <v>3133</v>
      </c>
      <c r="F798" s="52"/>
      <c r="G798" s="86"/>
      <c r="H798" s="133"/>
      <c r="I798" s="133"/>
      <c r="J798" s="52"/>
      <c r="K798" s="52"/>
      <c r="L798" s="52"/>
      <c r="M798" s="52"/>
      <c r="N798" s="52"/>
      <c r="O798" s="52"/>
      <c r="P798" s="52"/>
      <c r="Q798" s="52"/>
      <c r="R798" s="52"/>
      <c r="S798" s="52"/>
      <c r="T798" s="52"/>
    </row>
    <row r="799" spans="1:21" s="15" customFormat="1" x14ac:dyDescent="0.2">
      <c r="A799" s="370">
        <v>3334</v>
      </c>
      <c r="B799" s="138">
        <v>41306</v>
      </c>
      <c r="C799" s="66" t="s">
        <v>2145</v>
      </c>
      <c r="D799" s="15" t="s">
        <v>2146</v>
      </c>
      <c r="E799" s="46" t="s">
        <v>6201</v>
      </c>
      <c r="F799" s="15" t="s">
        <v>5288</v>
      </c>
      <c r="G799" s="66" t="s">
        <v>2662</v>
      </c>
      <c r="H799" s="50" t="s">
        <v>820</v>
      </c>
      <c r="I799" s="50" t="s">
        <v>5289</v>
      </c>
      <c r="J799" s="43" t="s">
        <v>5290</v>
      </c>
      <c r="K799" s="384" t="s">
        <v>5291</v>
      </c>
      <c r="L799" s="15" t="s">
        <v>821</v>
      </c>
      <c r="M799" s="28">
        <v>40400</v>
      </c>
      <c r="N799" s="15" t="s">
        <v>2152</v>
      </c>
      <c r="O799" s="15">
        <v>2010</v>
      </c>
      <c r="U799" s="52"/>
    </row>
    <row r="800" spans="1:21" s="15" customFormat="1" x14ac:dyDescent="0.2">
      <c r="A800" s="73">
        <v>2272</v>
      </c>
      <c r="B800" s="237">
        <v>39448</v>
      </c>
      <c r="C800" s="249" t="s">
        <v>4651</v>
      </c>
      <c r="D800" s="77" t="s">
        <v>2891</v>
      </c>
      <c r="E800" s="77" t="s">
        <v>6201</v>
      </c>
      <c r="F800" s="77" t="s">
        <v>6360</v>
      </c>
      <c r="G800" s="249" t="s">
        <v>6361</v>
      </c>
      <c r="H800" s="75" t="s">
        <v>1005</v>
      </c>
      <c r="I800" s="75" t="s">
        <v>2717</v>
      </c>
      <c r="J800" s="260">
        <v>9025662321</v>
      </c>
      <c r="K800" s="81"/>
      <c r="L800" s="79" t="s">
        <v>834</v>
      </c>
      <c r="M800" s="80">
        <v>38504</v>
      </c>
      <c r="N800" s="52"/>
      <c r="O800" s="52"/>
      <c r="P800" s="76"/>
      <c r="Q800" s="52"/>
      <c r="R800" s="52"/>
      <c r="S800" s="52"/>
      <c r="T800" s="52"/>
    </row>
    <row r="801" spans="1:22" s="15" customFormat="1" x14ac:dyDescent="0.2">
      <c r="A801" s="370">
        <v>3194</v>
      </c>
      <c r="B801" s="138">
        <v>40118</v>
      </c>
      <c r="C801" s="66" t="s">
        <v>3454</v>
      </c>
      <c r="D801" s="15" t="s">
        <v>5324</v>
      </c>
      <c r="E801" s="46" t="s">
        <v>6201</v>
      </c>
      <c r="F801" s="52"/>
      <c r="G801" s="86"/>
      <c r="H801" s="133"/>
      <c r="I801" s="133"/>
      <c r="J801" s="52"/>
      <c r="K801" s="52"/>
      <c r="L801" s="52"/>
      <c r="M801" s="52"/>
      <c r="N801" s="52"/>
      <c r="O801" s="52"/>
      <c r="P801" s="52"/>
      <c r="Q801" s="52"/>
      <c r="R801" s="52"/>
      <c r="S801" s="52"/>
      <c r="T801" s="52"/>
    </row>
    <row r="802" spans="1:22" s="15" customFormat="1" x14ac:dyDescent="0.2">
      <c r="A802" s="368">
        <v>1950</v>
      </c>
      <c r="B802" s="138">
        <v>40483</v>
      </c>
      <c r="C802" s="66" t="s">
        <v>3755</v>
      </c>
      <c r="D802" s="15" t="s">
        <v>3756</v>
      </c>
      <c r="E802" s="46" t="s">
        <v>6201</v>
      </c>
      <c r="F802" s="77" t="s">
        <v>1261</v>
      </c>
      <c r="G802" s="249" t="s">
        <v>3385</v>
      </c>
      <c r="H802" s="75"/>
      <c r="I802" s="75" t="s">
        <v>3386</v>
      </c>
      <c r="J802" s="260">
        <v>4412381043</v>
      </c>
      <c r="K802" s="81"/>
      <c r="L802" s="79" t="s">
        <v>2361</v>
      </c>
      <c r="M802" s="80">
        <v>37653</v>
      </c>
      <c r="N802" s="52"/>
      <c r="O802" s="52"/>
      <c r="P802" s="76">
        <v>100</v>
      </c>
      <c r="Q802" s="52"/>
      <c r="R802" s="52"/>
      <c r="S802" s="52"/>
      <c r="T802" s="52"/>
    </row>
    <row r="803" spans="1:22" s="15" customFormat="1" x14ac:dyDescent="0.2">
      <c r="A803" s="370">
        <v>3384</v>
      </c>
      <c r="B803" s="138">
        <v>40674</v>
      </c>
      <c r="C803" s="66" t="s">
        <v>1797</v>
      </c>
      <c r="D803" s="52"/>
      <c r="E803" s="52"/>
      <c r="G803" s="66"/>
      <c r="H803" s="50"/>
      <c r="I803" s="50"/>
    </row>
    <row r="804" spans="1:22" s="15" customFormat="1" x14ac:dyDescent="0.2">
      <c r="A804" s="370">
        <v>3561</v>
      </c>
      <c r="B804" s="138">
        <v>41467</v>
      </c>
      <c r="C804" s="66" t="s">
        <v>1797</v>
      </c>
      <c r="D804" s="15" t="s">
        <v>5029</v>
      </c>
      <c r="E804" s="46" t="s">
        <v>4467</v>
      </c>
      <c r="G804" s="66"/>
      <c r="H804" s="50"/>
      <c r="I804" s="50"/>
      <c r="V804" s="52"/>
    </row>
    <row r="805" spans="1:22" s="15" customFormat="1" x14ac:dyDescent="0.2">
      <c r="A805" s="73">
        <v>2882</v>
      </c>
      <c r="B805" s="237">
        <v>39569</v>
      </c>
      <c r="C805" s="249" t="s">
        <v>3773</v>
      </c>
      <c r="D805" s="77" t="s">
        <v>3774</v>
      </c>
      <c r="E805" s="77" t="s">
        <v>1163</v>
      </c>
      <c r="G805" s="66"/>
      <c r="H805" s="50"/>
      <c r="I805" s="50"/>
      <c r="J805" s="50"/>
      <c r="N805" s="10"/>
      <c r="Q805" s="354" t="e">
        <f>ROUND((B805-Members!#REF!)/365,0)</f>
        <v>#REF!</v>
      </c>
    </row>
    <row r="806" spans="1:22" s="15" customFormat="1" x14ac:dyDescent="0.2">
      <c r="A806" s="368">
        <v>2821</v>
      </c>
      <c r="B806" s="138">
        <v>41214</v>
      </c>
      <c r="C806" s="66" t="s">
        <v>1818</v>
      </c>
      <c r="D806" s="15" t="s">
        <v>2343</v>
      </c>
      <c r="E806" s="46" t="s">
        <v>6201</v>
      </c>
      <c r="F806" s="354" t="s">
        <v>655</v>
      </c>
      <c r="G806" s="65" t="s">
        <v>656</v>
      </c>
      <c r="H806" s="358" t="s">
        <v>820</v>
      </c>
      <c r="I806" s="358" t="s">
        <v>657</v>
      </c>
      <c r="J806" s="261" t="s">
        <v>658</v>
      </c>
      <c r="K806" s="360" t="s">
        <v>659</v>
      </c>
      <c r="L806" s="354" t="s">
        <v>821</v>
      </c>
      <c r="M806" s="354"/>
      <c r="N806" s="28">
        <v>39356</v>
      </c>
      <c r="O806" s="354"/>
      <c r="P806" s="354"/>
      <c r="Q806" s="354">
        <f>ROUND((B806-N806)/365,0)</f>
        <v>5</v>
      </c>
      <c r="R806" s="354"/>
      <c r="U806" s="160"/>
    </row>
    <row r="807" spans="1:22" s="15" customFormat="1" x14ac:dyDescent="0.2">
      <c r="A807" s="370">
        <v>3479</v>
      </c>
      <c r="B807" s="138">
        <v>40827</v>
      </c>
      <c r="C807" s="66" t="s">
        <v>3242</v>
      </c>
      <c r="F807" s="15" t="s">
        <v>4943</v>
      </c>
      <c r="G807" s="66" t="s">
        <v>2347</v>
      </c>
      <c r="H807" s="50" t="s">
        <v>1174</v>
      </c>
      <c r="I807" s="50" t="s">
        <v>5044</v>
      </c>
      <c r="J807" s="43">
        <v>0</v>
      </c>
      <c r="K807" s="386"/>
      <c r="L807" s="15" t="s">
        <v>1160</v>
      </c>
      <c r="M807" s="28">
        <v>39569</v>
      </c>
      <c r="O807" s="46">
        <v>2009</v>
      </c>
      <c r="V807" s="52"/>
    </row>
    <row r="808" spans="1:22" s="15" customFormat="1" x14ac:dyDescent="0.2">
      <c r="A808" s="368" t="s">
        <v>166</v>
      </c>
      <c r="B808" s="138">
        <v>40695</v>
      </c>
      <c r="C808" s="66" t="s">
        <v>4852</v>
      </c>
      <c r="D808" s="15" t="s">
        <v>1822</v>
      </c>
      <c r="E808" s="46" t="s">
        <v>6201</v>
      </c>
      <c r="F808" s="367"/>
      <c r="G808" s="530"/>
      <c r="H808" s="425"/>
      <c r="I808" s="425"/>
      <c r="J808" s="366"/>
      <c r="K808" s="385"/>
      <c r="L808" s="46"/>
      <c r="M808" s="28"/>
      <c r="N808" s="359"/>
    </row>
    <row r="809" spans="1:22" s="15" customFormat="1" x14ac:dyDescent="0.2">
      <c r="A809" s="73">
        <v>1726</v>
      </c>
      <c r="B809" s="237">
        <v>39569</v>
      </c>
      <c r="C809" s="249" t="s">
        <v>1904</v>
      </c>
      <c r="D809" s="77" t="s">
        <v>1905</v>
      </c>
      <c r="E809" s="77" t="s">
        <v>6201</v>
      </c>
      <c r="F809" s="15" t="s">
        <v>6263</v>
      </c>
      <c r="G809" s="66" t="s">
        <v>6264</v>
      </c>
      <c r="H809" s="50" t="s">
        <v>820</v>
      </c>
      <c r="I809" s="50" t="s">
        <v>4083</v>
      </c>
      <c r="J809" s="192">
        <v>9059349287</v>
      </c>
      <c r="K809" s="360" t="s">
        <v>4084</v>
      </c>
      <c r="L809" s="15" t="s">
        <v>821</v>
      </c>
      <c r="M809" s="92"/>
      <c r="N809" s="28">
        <v>37196</v>
      </c>
      <c r="P809" s="46">
        <v>2001</v>
      </c>
    </row>
    <row r="810" spans="1:22" s="15" customFormat="1" x14ac:dyDescent="0.2">
      <c r="A810" s="368">
        <v>2798</v>
      </c>
      <c r="B810" s="138">
        <v>41487</v>
      </c>
      <c r="C810" s="66" t="s">
        <v>4259</v>
      </c>
      <c r="D810" s="15" t="s">
        <v>4260</v>
      </c>
      <c r="E810" s="46" t="s">
        <v>6201</v>
      </c>
      <c r="F810" s="354" t="s">
        <v>899</v>
      </c>
      <c r="G810" s="65" t="s">
        <v>5235</v>
      </c>
      <c r="H810" s="358" t="s">
        <v>832</v>
      </c>
      <c r="I810" s="358" t="s">
        <v>5236</v>
      </c>
      <c r="J810" s="261">
        <v>4188313556</v>
      </c>
      <c r="K810" s="23">
        <v>0</v>
      </c>
      <c r="L810" s="354" t="s">
        <v>834</v>
      </c>
      <c r="M810" s="355"/>
      <c r="N810" s="361">
        <v>39317</v>
      </c>
      <c r="O810" s="355"/>
      <c r="P810" s="355"/>
      <c r="Q810" s="354">
        <f>ROUND((B810-N810)/365,0)</f>
        <v>6</v>
      </c>
      <c r="R810" s="355"/>
      <c r="U810" s="52"/>
    </row>
    <row r="811" spans="1:22" s="15" customFormat="1" x14ac:dyDescent="0.2">
      <c r="A811" s="370">
        <v>3313</v>
      </c>
      <c r="B811" s="138">
        <v>40848</v>
      </c>
      <c r="C811" s="66" t="s">
        <v>4259</v>
      </c>
      <c r="D811" s="15" t="s">
        <v>6133</v>
      </c>
      <c r="E811" s="46" t="s">
        <v>6201</v>
      </c>
      <c r="F811" s="15" t="s">
        <v>1658</v>
      </c>
      <c r="G811" s="66" t="s">
        <v>401</v>
      </c>
      <c r="H811" s="50" t="s">
        <v>6198</v>
      </c>
      <c r="I811" s="50" t="s">
        <v>4483</v>
      </c>
      <c r="J811" s="43" t="s">
        <v>4484</v>
      </c>
      <c r="K811" s="384" t="s">
        <v>4485</v>
      </c>
      <c r="L811" s="15" t="s">
        <v>6199</v>
      </c>
      <c r="M811" s="28">
        <v>40339</v>
      </c>
      <c r="N811" s="15" t="s">
        <v>4495</v>
      </c>
      <c r="O811" s="15">
        <v>2010</v>
      </c>
      <c r="P811" s="113" t="s">
        <v>4581</v>
      </c>
      <c r="Q811" s="52"/>
      <c r="R811" s="52"/>
      <c r="S811" s="52"/>
      <c r="T811" s="52"/>
    </row>
    <row r="812" spans="1:22" x14ac:dyDescent="0.2">
      <c r="A812" s="368">
        <v>2852</v>
      </c>
      <c r="B812" s="138">
        <v>39873</v>
      </c>
      <c r="C812" s="66" t="s">
        <v>2127</v>
      </c>
      <c r="D812" s="15" t="s">
        <v>2128</v>
      </c>
      <c r="E812" s="46" t="s">
        <v>6201</v>
      </c>
      <c r="F812" t="s">
        <v>5252</v>
      </c>
      <c r="G812" s="65" t="s">
        <v>5253</v>
      </c>
      <c r="H812" s="358" t="s">
        <v>820</v>
      </c>
      <c r="I812" s="358" t="s">
        <v>5254</v>
      </c>
      <c r="J812" s="261" t="s">
        <v>5255</v>
      </c>
      <c r="K812" s="23">
        <v>0</v>
      </c>
      <c r="L812" s="354" t="s">
        <v>821</v>
      </c>
      <c r="M812" s="354"/>
      <c r="N812" s="28">
        <v>39390</v>
      </c>
      <c r="O812" s="354"/>
      <c r="P812" s="354"/>
      <c r="Q812" s="354" t="e">
        <f>#N/A</f>
        <v>#N/A</v>
      </c>
      <c r="R812" s="354"/>
      <c r="S812" s="15"/>
      <c r="T812" s="15"/>
      <c r="U812" s="15"/>
    </row>
    <row r="813" spans="1:22" x14ac:dyDescent="0.2">
      <c r="A813" s="370">
        <v>3556</v>
      </c>
      <c r="B813" s="138">
        <v>41102</v>
      </c>
      <c r="C813" s="66" t="s">
        <v>6206</v>
      </c>
      <c r="D813" s="15" t="s">
        <v>5718</v>
      </c>
      <c r="E813" s="46" t="s">
        <v>6201</v>
      </c>
      <c r="J813" s="52"/>
      <c r="U813" s="15"/>
    </row>
    <row r="814" spans="1:22" s="15" customFormat="1" x14ac:dyDescent="0.2">
      <c r="A814" s="370">
        <v>3492</v>
      </c>
      <c r="B814" s="138">
        <v>40920</v>
      </c>
      <c r="C814" s="66" t="s">
        <v>4053</v>
      </c>
      <c r="D814" s="15" t="s">
        <v>4054</v>
      </c>
      <c r="E814" s="46" t="s">
        <v>6201</v>
      </c>
      <c r="F814" s="46" t="s">
        <v>5510</v>
      </c>
      <c r="G814" s="308" t="s">
        <v>5511</v>
      </c>
      <c r="H814" s="50" t="s">
        <v>4981</v>
      </c>
      <c r="I814" s="185" t="s">
        <v>5512</v>
      </c>
      <c r="J814" s="43">
        <v>5063286891</v>
      </c>
      <c r="K814" s="385" t="s">
        <v>5513</v>
      </c>
      <c r="L814" s="46" t="s">
        <v>834</v>
      </c>
      <c r="M814" s="28">
        <v>39934</v>
      </c>
      <c r="N814" s="15" t="s">
        <v>5496</v>
      </c>
      <c r="O814" s="46">
        <v>2009</v>
      </c>
    </row>
    <row r="815" spans="1:22" s="15" customFormat="1" x14ac:dyDescent="0.2">
      <c r="A815" s="370">
        <v>3367</v>
      </c>
      <c r="B815" s="138">
        <v>41395</v>
      </c>
      <c r="C815" s="66" t="s">
        <v>989</v>
      </c>
      <c r="D815" s="15" t="s">
        <v>1231</v>
      </c>
      <c r="E815" s="46" t="s">
        <v>1163</v>
      </c>
      <c r="F815" s="101" t="s">
        <v>884</v>
      </c>
      <c r="G815" s="134" t="s">
        <v>887</v>
      </c>
      <c r="H815" s="190" t="s">
        <v>4981</v>
      </c>
      <c r="I815" s="190" t="s">
        <v>885</v>
      </c>
      <c r="J815" s="43">
        <v>5062063995</v>
      </c>
      <c r="K815" s="385" t="s">
        <v>886</v>
      </c>
      <c r="L815" s="53" t="s">
        <v>834</v>
      </c>
      <c r="M815" s="28">
        <v>40087</v>
      </c>
      <c r="N815" s="10" t="s">
        <v>1397</v>
      </c>
      <c r="O815" s="15">
        <v>2009</v>
      </c>
    </row>
    <row r="816" spans="1:22" s="15" customFormat="1" x14ac:dyDescent="0.2">
      <c r="A816" s="140">
        <v>3206</v>
      </c>
      <c r="B816" s="138">
        <v>40238</v>
      </c>
      <c r="C816" s="66" t="s">
        <v>1179</v>
      </c>
      <c r="D816" s="15" t="s">
        <v>1180</v>
      </c>
      <c r="E816" s="46" t="s">
        <v>1163</v>
      </c>
      <c r="F816" s="52"/>
      <c r="G816" s="86"/>
      <c r="H816" s="133"/>
      <c r="I816" s="133"/>
      <c r="J816" s="52"/>
      <c r="K816" s="52"/>
      <c r="L816" s="52"/>
      <c r="M816" s="52"/>
      <c r="N816" s="52"/>
      <c r="O816" s="52"/>
      <c r="P816" s="52"/>
      <c r="Q816" s="52"/>
      <c r="R816" s="52"/>
      <c r="S816" s="52"/>
      <c r="T816" s="52"/>
    </row>
    <row r="817" spans="1:22" s="15" customFormat="1" x14ac:dyDescent="0.2">
      <c r="A817" s="370">
        <v>3501</v>
      </c>
      <c r="B817" s="138">
        <v>41317</v>
      </c>
      <c r="C817" s="66" t="s">
        <v>5193</v>
      </c>
      <c r="D817" s="15" t="s">
        <v>2606</v>
      </c>
      <c r="E817" s="46" t="s">
        <v>4581</v>
      </c>
      <c r="F817" s="42" t="s">
        <v>2224</v>
      </c>
      <c r="G817" s="311" t="s">
        <v>2225</v>
      </c>
      <c r="H817" s="187" t="s">
        <v>820</v>
      </c>
      <c r="I817" s="187" t="s">
        <v>6041</v>
      </c>
      <c r="J817" s="43">
        <v>9055212382</v>
      </c>
      <c r="K817" s="385" t="s">
        <v>6042</v>
      </c>
      <c r="L817" s="42" t="s">
        <v>821</v>
      </c>
      <c r="M817" s="28">
        <v>39965</v>
      </c>
      <c r="N817" s="99" t="s">
        <v>940</v>
      </c>
      <c r="O817" s="46">
        <v>2009</v>
      </c>
    </row>
    <row r="818" spans="1:22" s="15" customFormat="1" x14ac:dyDescent="0.2">
      <c r="A818" s="370">
        <v>3231</v>
      </c>
      <c r="B818" s="138">
        <v>40664</v>
      </c>
      <c r="C818" s="66" t="s">
        <v>752</v>
      </c>
      <c r="D818" s="15" t="s">
        <v>753</v>
      </c>
      <c r="E818" s="46" t="s">
        <v>6201</v>
      </c>
      <c r="F818" s="52"/>
      <c r="G818" s="86"/>
      <c r="H818" s="133"/>
      <c r="I818" s="133"/>
      <c r="J818" s="52"/>
      <c r="K818" s="52"/>
      <c r="L818" s="52"/>
      <c r="M818" s="52"/>
      <c r="N818" s="52"/>
      <c r="O818" s="52"/>
      <c r="P818" s="52"/>
      <c r="Q818" s="52"/>
      <c r="R818" s="52"/>
      <c r="S818" s="52"/>
      <c r="T818" s="52"/>
    </row>
    <row r="819" spans="1:22" s="15" customFormat="1" x14ac:dyDescent="0.2">
      <c r="A819" s="368">
        <v>2990</v>
      </c>
      <c r="B819" s="138">
        <v>39600</v>
      </c>
      <c r="C819" s="65" t="s">
        <v>1909</v>
      </c>
      <c r="D819" s="354" t="s">
        <v>4223</v>
      </c>
      <c r="E819" s="354" t="s">
        <v>6201</v>
      </c>
      <c r="F819" s="15" t="s">
        <v>5039</v>
      </c>
      <c r="G819" s="66" t="s">
        <v>5040</v>
      </c>
      <c r="H819" s="50" t="s">
        <v>6198</v>
      </c>
      <c r="I819" s="50" t="s">
        <v>5041</v>
      </c>
      <c r="J819" s="192">
        <v>0</v>
      </c>
      <c r="K819" s="48">
        <v>0</v>
      </c>
      <c r="L819" s="15" t="s">
        <v>6199</v>
      </c>
      <c r="M819" s="67"/>
      <c r="N819" s="28">
        <v>39539</v>
      </c>
      <c r="Q819" s="354">
        <f>ROUND((B819-N819)/365,0)</f>
        <v>0</v>
      </c>
      <c r="U819" s="52"/>
    </row>
    <row r="820" spans="1:22" s="15" customFormat="1" x14ac:dyDescent="0.2">
      <c r="A820" s="370">
        <v>3581</v>
      </c>
      <c r="B820" s="138">
        <v>41133</v>
      </c>
      <c r="C820" s="66" t="s">
        <v>3025</v>
      </c>
      <c r="F820" s="52"/>
      <c r="G820" s="86"/>
      <c r="H820" s="133"/>
      <c r="I820" s="133"/>
      <c r="J820" s="52"/>
      <c r="K820" s="52"/>
      <c r="L820" s="52"/>
      <c r="M820" s="52"/>
      <c r="N820" s="52"/>
      <c r="O820" s="52"/>
      <c r="P820" s="52"/>
      <c r="Q820" s="52"/>
      <c r="R820" s="52"/>
      <c r="S820" s="52"/>
      <c r="T820" s="52"/>
    </row>
    <row r="821" spans="1:22" s="15" customFormat="1" x14ac:dyDescent="0.2">
      <c r="A821" s="193"/>
      <c r="B821" s="244"/>
      <c r="C821" s="86"/>
      <c r="D821" s="52"/>
      <c r="E821" s="52"/>
      <c r="F821"/>
      <c r="G821" s="66" t="s">
        <v>5367</v>
      </c>
      <c r="H821" s="50" t="s">
        <v>2510</v>
      </c>
      <c r="I821" s="50" t="s">
        <v>820</v>
      </c>
      <c r="J821" s="50" t="s">
        <v>5368</v>
      </c>
      <c r="K821" s="43">
        <v>4166980998</v>
      </c>
      <c r="L821" s="126" t="s">
        <v>5369</v>
      </c>
      <c r="M821" s="15" t="s">
        <v>821</v>
      </c>
      <c r="N821" s="28">
        <v>38169</v>
      </c>
      <c r="P821" s="46">
        <v>2004</v>
      </c>
    </row>
    <row r="822" spans="1:22" s="15" customFormat="1" x14ac:dyDescent="0.2">
      <c r="A822" s="140"/>
      <c r="B822" s="138"/>
      <c r="C822" s="118"/>
      <c r="D822" s="99"/>
      <c r="E822" s="101"/>
      <c r="F822"/>
      <c r="G822" s="229" t="s">
        <v>1378</v>
      </c>
      <c r="H822" s="140" t="s">
        <v>969</v>
      </c>
      <c r="I822" s="140" t="s">
        <v>4386</v>
      </c>
      <c r="J822" s="140" t="s">
        <v>1379</v>
      </c>
      <c r="K822" s="63" t="s">
        <v>1380</v>
      </c>
      <c r="L822" s="130" t="s">
        <v>1381</v>
      </c>
      <c r="M822" s="60" t="s">
        <v>1160</v>
      </c>
      <c r="N822" s="28">
        <v>41041</v>
      </c>
      <c r="O822" s="60" t="s">
        <v>3000</v>
      </c>
      <c r="P822" s="61">
        <v>2012</v>
      </c>
      <c r="U822" s="10"/>
    </row>
    <row r="823" spans="1:22" x14ac:dyDescent="0.2">
      <c r="F823"/>
      <c r="G823" s="229" t="s">
        <v>4785</v>
      </c>
      <c r="H823" s="140" t="s">
        <v>4786</v>
      </c>
      <c r="I823" s="50" t="s">
        <v>4981</v>
      </c>
      <c r="J823" s="140" t="s">
        <v>1357</v>
      </c>
      <c r="K823" s="63" t="s">
        <v>4787</v>
      </c>
      <c r="L823" s="125" t="s">
        <v>4581</v>
      </c>
      <c r="M823" s="15" t="s">
        <v>834</v>
      </c>
      <c r="N823" s="28">
        <v>41072</v>
      </c>
      <c r="O823" s="60" t="s">
        <v>1397</v>
      </c>
      <c r="P823" s="46">
        <v>2008</v>
      </c>
      <c r="Q823" s="15"/>
      <c r="R823" s="15"/>
      <c r="S823" s="15"/>
      <c r="T823" s="15"/>
      <c r="U823" s="15"/>
      <c r="V823" s="15"/>
    </row>
    <row r="824" spans="1:22" s="15" customFormat="1" x14ac:dyDescent="0.2">
      <c r="A824" s="193"/>
      <c r="B824" s="244"/>
      <c r="C824" s="86"/>
      <c r="D824" s="52"/>
      <c r="E824" s="52"/>
      <c r="F824" s="15" t="s">
        <v>4581</v>
      </c>
      <c r="G824" s="66" t="s">
        <v>1032</v>
      </c>
      <c r="H824" s="50" t="s">
        <v>502</v>
      </c>
      <c r="I824" s="50" t="s">
        <v>820</v>
      </c>
      <c r="J824" s="50" t="s">
        <v>1033</v>
      </c>
      <c r="K824" s="43" t="s">
        <v>1034</v>
      </c>
      <c r="L824" s="130" t="s">
        <v>3626</v>
      </c>
      <c r="M824" s="15" t="s">
        <v>821</v>
      </c>
      <c r="N824" s="28">
        <v>41225</v>
      </c>
      <c r="O824" s="60" t="s">
        <v>634</v>
      </c>
      <c r="P824" s="46">
        <v>2010</v>
      </c>
      <c r="Q824" s="15" t="s">
        <v>4581</v>
      </c>
    </row>
    <row r="825" spans="1:22" s="15" customFormat="1" x14ac:dyDescent="0.2">
      <c r="A825" s="140"/>
      <c r="B825" s="138"/>
      <c r="C825" s="66"/>
      <c r="E825" s="46"/>
      <c r="F825"/>
      <c r="G825" s="86" t="s">
        <v>1090</v>
      </c>
      <c r="H825" s="133" t="s">
        <v>3299</v>
      </c>
      <c r="I825" s="133" t="s">
        <v>820</v>
      </c>
      <c r="J825" s="133" t="s">
        <v>1091</v>
      </c>
      <c r="K825" s="43" t="s">
        <v>1092</v>
      </c>
      <c r="L825" s="130" t="s">
        <v>1093</v>
      </c>
      <c r="M825" s="52" t="s">
        <v>821</v>
      </c>
      <c r="N825" s="28">
        <v>40827</v>
      </c>
      <c r="O825" s="15" t="s">
        <v>634</v>
      </c>
      <c r="P825" s="46">
        <v>2011</v>
      </c>
    </row>
    <row r="826" spans="1:22" x14ac:dyDescent="0.2">
      <c r="A826" s="140"/>
      <c r="B826" s="138"/>
      <c r="C826" s="229"/>
      <c r="D826" s="60"/>
      <c r="E826" s="61"/>
      <c r="F826"/>
      <c r="G826" s="306" t="s">
        <v>3152</v>
      </c>
      <c r="H826" s="186" t="s">
        <v>3153</v>
      </c>
      <c r="I826" s="185" t="s">
        <v>820</v>
      </c>
      <c r="J826" s="186" t="s">
        <v>3154</v>
      </c>
      <c r="K826" s="43">
        <v>7059322164</v>
      </c>
      <c r="L826" s="125" t="s">
        <v>5905</v>
      </c>
      <c r="M826" s="46" t="s">
        <v>821</v>
      </c>
      <c r="N826" s="28">
        <v>39995</v>
      </c>
      <c r="O826" s="60" t="s">
        <v>4581</v>
      </c>
      <c r="P826" s="46">
        <v>2012</v>
      </c>
      <c r="Q826" s="15"/>
      <c r="R826" s="15"/>
      <c r="S826" s="15"/>
      <c r="T826" s="15"/>
      <c r="U826" s="15"/>
      <c r="V826" s="15"/>
    </row>
    <row r="827" spans="1:22" s="15" customFormat="1" x14ac:dyDescent="0.2">
      <c r="A827" s="193"/>
      <c r="B827" s="244"/>
      <c r="C827" s="86"/>
      <c r="D827" s="52"/>
      <c r="E827" s="52"/>
      <c r="F827"/>
      <c r="G827" s="66" t="s">
        <v>3606</v>
      </c>
      <c r="H827" s="50" t="s">
        <v>3607</v>
      </c>
      <c r="I827" s="50" t="s">
        <v>6198</v>
      </c>
      <c r="J827" s="50" t="s">
        <v>3608</v>
      </c>
      <c r="K827" s="43">
        <v>6044489075</v>
      </c>
      <c r="L827" s="125" t="s">
        <v>3363</v>
      </c>
      <c r="M827" s="15" t="s">
        <v>6199</v>
      </c>
      <c r="N827" s="28">
        <v>30498</v>
      </c>
      <c r="P827" s="53" t="e">
        <f>Members!#REF!</f>
        <v>#REF!</v>
      </c>
    </row>
    <row r="828" spans="1:22" x14ac:dyDescent="0.2">
      <c r="B828" s="244" t="s">
        <v>1356</v>
      </c>
      <c r="F828"/>
      <c r="G828" s="66" t="s">
        <v>2966</v>
      </c>
      <c r="H828" s="50" t="s">
        <v>2225</v>
      </c>
      <c r="I828" s="50" t="s">
        <v>820</v>
      </c>
      <c r="J828" s="50" t="s">
        <v>2967</v>
      </c>
      <c r="K828" s="43" t="s">
        <v>2968</v>
      </c>
      <c r="L828" s="125" t="s">
        <v>2969</v>
      </c>
      <c r="M828" s="15" t="s">
        <v>821</v>
      </c>
      <c r="N828" s="28">
        <v>40766</v>
      </c>
      <c r="O828" s="15"/>
      <c r="P828" s="15">
        <v>2010</v>
      </c>
      <c r="Q828" s="15"/>
      <c r="R828" s="15"/>
      <c r="S828" s="15"/>
      <c r="T828" s="15"/>
      <c r="U828" s="15"/>
    </row>
    <row r="829" spans="1:22" x14ac:dyDescent="0.2">
      <c r="F829"/>
      <c r="G829" s="66" t="s">
        <v>3813</v>
      </c>
      <c r="H829" s="50" t="s">
        <v>2964</v>
      </c>
      <c r="I829" s="50" t="s">
        <v>6198</v>
      </c>
      <c r="J829" s="50" t="s">
        <v>2618</v>
      </c>
      <c r="K829" s="43">
        <v>2506554346</v>
      </c>
      <c r="L829" s="24" t="s">
        <v>786</v>
      </c>
      <c r="M829" s="15" t="s">
        <v>6199</v>
      </c>
      <c r="N829" s="28">
        <v>39166</v>
      </c>
      <c r="O829" s="70" t="s">
        <v>1216</v>
      </c>
      <c r="P829" s="46">
        <v>2007</v>
      </c>
      <c r="Q829" s="15"/>
      <c r="R829" s="15"/>
      <c r="S829" s="15"/>
      <c r="T829" s="15"/>
      <c r="U829" s="15"/>
    </row>
    <row r="830" spans="1:22" s="15" customFormat="1" x14ac:dyDescent="0.2">
      <c r="A830" s="193"/>
      <c r="B830" s="244"/>
      <c r="C830" s="86"/>
      <c r="D830" s="52"/>
      <c r="E830" s="52"/>
      <c r="F830"/>
      <c r="G830" s="306" t="s">
        <v>5865</v>
      </c>
      <c r="H830" s="186" t="s">
        <v>3514</v>
      </c>
      <c r="I830" s="186" t="s">
        <v>820</v>
      </c>
      <c r="J830" s="186" t="s">
        <v>5866</v>
      </c>
      <c r="K830" s="63" t="s">
        <v>5867</v>
      </c>
      <c r="L830" s="130" t="s">
        <v>5868</v>
      </c>
      <c r="M830" s="61" t="s">
        <v>821</v>
      </c>
      <c r="N830" s="28">
        <v>41041</v>
      </c>
      <c r="P830" s="60">
        <v>2012</v>
      </c>
    </row>
    <row r="831" spans="1:22" s="15" customFormat="1" x14ac:dyDescent="0.2">
      <c r="A831" s="193"/>
      <c r="B831" s="244"/>
      <c r="C831" s="86"/>
      <c r="D831" s="52"/>
      <c r="E831" s="52"/>
      <c r="F831" s="160"/>
      <c r="G831" s="255" t="s">
        <v>6622</v>
      </c>
      <c r="H831" s="258" t="s">
        <v>5793</v>
      </c>
      <c r="I831" s="258" t="s">
        <v>820</v>
      </c>
      <c r="J831" s="258" t="s">
        <v>5794</v>
      </c>
      <c r="K831" s="162" t="s">
        <v>5795</v>
      </c>
      <c r="L831" s="158" t="s">
        <v>5796</v>
      </c>
      <c r="M831" s="161" t="s">
        <v>821</v>
      </c>
      <c r="N831" s="163">
        <v>41133</v>
      </c>
      <c r="O831" s="160"/>
      <c r="P831" s="164">
        <v>2012</v>
      </c>
      <c r="Q831" s="160"/>
      <c r="R831" s="160"/>
      <c r="S831" s="160"/>
      <c r="T831" s="160"/>
    </row>
    <row r="832" spans="1:22" s="15" customFormat="1" x14ac:dyDescent="0.2">
      <c r="A832" s="193"/>
      <c r="B832" s="244"/>
      <c r="C832" s="86"/>
      <c r="D832" s="52"/>
      <c r="E832" s="52"/>
      <c r="F832"/>
      <c r="G832" s="229" t="s">
        <v>1300</v>
      </c>
      <c r="H832" s="140" t="s">
        <v>502</v>
      </c>
      <c r="I832" s="140" t="s">
        <v>820</v>
      </c>
      <c r="J832" s="140" t="s">
        <v>1301</v>
      </c>
      <c r="K832" s="43"/>
      <c r="L832" s="131"/>
      <c r="M832" s="60" t="s">
        <v>821</v>
      </c>
      <c r="N832" s="28">
        <v>41102</v>
      </c>
      <c r="O832" s="60" t="s">
        <v>2152</v>
      </c>
      <c r="P832" s="61">
        <v>2012</v>
      </c>
    </row>
    <row r="833" spans="1:87" s="15" customFormat="1" x14ac:dyDescent="0.2">
      <c r="A833" s="193"/>
      <c r="B833" s="244"/>
      <c r="C833" s="86"/>
      <c r="D833" s="52"/>
      <c r="E833" s="52"/>
      <c r="F833"/>
      <c r="G833" s="229" t="s">
        <v>2431</v>
      </c>
      <c r="H833" s="140" t="s">
        <v>4700</v>
      </c>
      <c r="I833" s="140" t="s">
        <v>6198</v>
      </c>
      <c r="J833" s="140" t="s">
        <v>2432</v>
      </c>
      <c r="K833" s="63" t="s">
        <v>2433</v>
      </c>
      <c r="L833" s="24" t="s">
        <v>2434</v>
      </c>
      <c r="M833" s="60" t="s">
        <v>6199</v>
      </c>
      <c r="N833" s="28">
        <v>41194</v>
      </c>
      <c r="O833" s="60" t="s">
        <v>5791</v>
      </c>
      <c r="P833" s="61">
        <v>2012</v>
      </c>
    </row>
    <row r="834" spans="1:87" s="15" customFormat="1" x14ac:dyDescent="0.2">
      <c r="A834" s="140"/>
      <c r="B834" s="138"/>
      <c r="C834" s="66"/>
      <c r="E834" s="46"/>
      <c r="F834"/>
      <c r="G834" s="66" t="s">
        <v>3979</v>
      </c>
      <c r="H834" s="50" t="s">
        <v>3980</v>
      </c>
      <c r="I834" s="50" t="s">
        <v>820</v>
      </c>
      <c r="J834" s="50" t="s">
        <v>3981</v>
      </c>
      <c r="K834" s="43" t="s">
        <v>3982</v>
      </c>
      <c r="L834" s="90" t="s">
        <v>2452</v>
      </c>
      <c r="M834" s="15" t="s">
        <v>821</v>
      </c>
      <c r="N834" s="28">
        <v>39326</v>
      </c>
      <c r="P834" s="46">
        <v>2007</v>
      </c>
      <c r="Q834" s="10"/>
    </row>
    <row r="835" spans="1:87" s="15" customFormat="1" x14ac:dyDescent="0.2">
      <c r="A835" s="193"/>
      <c r="B835" s="244"/>
      <c r="C835" s="86"/>
      <c r="D835" s="52"/>
      <c r="E835" s="52"/>
      <c r="F835"/>
      <c r="G835" s="229" t="s">
        <v>1450</v>
      </c>
      <c r="H835" s="50" t="s">
        <v>3616</v>
      </c>
      <c r="I835" s="50" t="s">
        <v>832</v>
      </c>
      <c r="J835" s="50" t="s">
        <v>5089</v>
      </c>
      <c r="K835" s="43" t="s">
        <v>5090</v>
      </c>
      <c r="L835" s="125" t="s">
        <v>5664</v>
      </c>
      <c r="M835" s="15" t="s">
        <v>4661</v>
      </c>
      <c r="N835" s="28">
        <v>40431</v>
      </c>
      <c r="O835" s="15" t="s">
        <v>6273</v>
      </c>
      <c r="P835" s="15">
        <v>2010</v>
      </c>
    </row>
    <row r="836" spans="1:87" s="15" customFormat="1" x14ac:dyDescent="0.2">
      <c r="A836" s="62"/>
      <c r="B836" s="138"/>
      <c r="C836" s="65"/>
      <c r="D836"/>
      <c r="E836"/>
      <c r="F836"/>
      <c r="G836" s="244" t="s">
        <v>1388</v>
      </c>
      <c r="H836" s="193" t="s">
        <v>2225</v>
      </c>
      <c r="I836" s="193" t="s">
        <v>820</v>
      </c>
      <c r="J836" s="193" t="s">
        <v>6172</v>
      </c>
      <c r="K836" s="63" t="s">
        <v>1389</v>
      </c>
      <c r="L836" s="130" t="s">
        <v>1390</v>
      </c>
      <c r="M836" s="137" t="s">
        <v>821</v>
      </c>
      <c r="N836" s="28">
        <v>41041</v>
      </c>
      <c r="O836" s="60" t="s">
        <v>634</v>
      </c>
      <c r="P836" s="61">
        <v>2012</v>
      </c>
    </row>
    <row r="837" spans="1:87" s="15" customFormat="1" x14ac:dyDescent="0.2">
      <c r="A837" s="193"/>
      <c r="B837" s="244"/>
      <c r="C837" s="86"/>
      <c r="D837" s="52"/>
      <c r="E837" s="52"/>
      <c r="F837"/>
      <c r="G837" s="66" t="s">
        <v>1610</v>
      </c>
      <c r="H837" s="50" t="s">
        <v>1611</v>
      </c>
      <c r="I837" s="50" t="s">
        <v>832</v>
      </c>
      <c r="J837" s="50" t="s">
        <v>1612</v>
      </c>
      <c r="K837" s="43">
        <v>4506682765</v>
      </c>
      <c r="L837" s="129" t="s">
        <v>5623</v>
      </c>
      <c r="M837" s="15" t="s">
        <v>4661</v>
      </c>
      <c r="N837" s="28">
        <v>34851</v>
      </c>
      <c r="O837" s="15" t="s">
        <v>1623</v>
      </c>
      <c r="P837" s="46">
        <v>1995</v>
      </c>
      <c r="U837" s="52"/>
    </row>
    <row r="838" spans="1:87" x14ac:dyDescent="0.2">
      <c r="F838"/>
      <c r="G838" s="229" t="s">
        <v>2037</v>
      </c>
      <c r="H838" s="140" t="s">
        <v>4817</v>
      </c>
      <c r="I838" s="140" t="s">
        <v>2369</v>
      </c>
      <c r="J838" s="140" t="s">
        <v>4818</v>
      </c>
      <c r="K838" s="63" t="s">
        <v>4819</v>
      </c>
      <c r="L838" s="130" t="s">
        <v>4820</v>
      </c>
      <c r="M838" s="60" t="s">
        <v>834</v>
      </c>
      <c r="N838" s="28">
        <v>41102</v>
      </c>
      <c r="O838" s="15"/>
      <c r="P838" s="61">
        <v>2012</v>
      </c>
      <c r="Q838" s="15"/>
      <c r="R838" s="15"/>
      <c r="S838" s="15"/>
      <c r="T838" s="15"/>
      <c r="U838" s="15"/>
    </row>
    <row r="839" spans="1:87" x14ac:dyDescent="0.2">
      <c r="F839"/>
      <c r="G839" s="66" t="s">
        <v>1704</v>
      </c>
      <c r="H839" s="50" t="s">
        <v>3616</v>
      </c>
      <c r="I839" s="50" t="s">
        <v>832</v>
      </c>
      <c r="J839" s="50" t="s">
        <v>1705</v>
      </c>
      <c r="K839" s="43" t="s">
        <v>1706</v>
      </c>
      <c r="L839" s="127" t="s">
        <v>286</v>
      </c>
      <c r="M839" s="15" t="s">
        <v>4661</v>
      </c>
      <c r="N839" s="28">
        <v>40339</v>
      </c>
      <c r="O839" s="15" t="s">
        <v>6273</v>
      </c>
      <c r="P839" s="15">
        <v>2011</v>
      </c>
      <c r="Q839" s="15"/>
      <c r="R839" s="15"/>
      <c r="S839" s="15"/>
      <c r="T839" s="15"/>
      <c r="U839" s="15"/>
    </row>
    <row r="840" spans="1:87" s="15" customFormat="1" x14ac:dyDescent="0.2">
      <c r="A840" s="193"/>
      <c r="B840" s="244"/>
      <c r="C840" s="86"/>
      <c r="D840" s="52"/>
      <c r="E840" s="52"/>
      <c r="F840"/>
      <c r="G840" s="308" t="s">
        <v>2945</v>
      </c>
      <c r="H840" s="185" t="s">
        <v>2517</v>
      </c>
      <c r="I840" s="185" t="s">
        <v>6198</v>
      </c>
      <c r="J840" s="185" t="s">
        <v>2946</v>
      </c>
      <c r="K840" s="43" t="s">
        <v>2947</v>
      </c>
      <c r="L840" s="125" t="s">
        <v>2948</v>
      </c>
      <c r="M840" s="46" t="s">
        <v>6199</v>
      </c>
      <c r="N840" s="28">
        <v>40766</v>
      </c>
      <c r="O840" s="15" t="s">
        <v>1216</v>
      </c>
      <c r="P840" s="46">
        <v>2010</v>
      </c>
      <c r="T840" s="10"/>
      <c r="U840" s="52"/>
    </row>
    <row r="841" spans="1:87" s="15" customFormat="1" x14ac:dyDescent="0.2">
      <c r="A841" s="140"/>
      <c r="B841" s="229"/>
      <c r="C841" s="66"/>
      <c r="F841"/>
      <c r="G841" s="308" t="s">
        <v>6159</v>
      </c>
      <c r="H841" s="185" t="s">
        <v>4606</v>
      </c>
      <c r="I841" s="185" t="s">
        <v>820</v>
      </c>
      <c r="J841" s="185" t="s">
        <v>6160</v>
      </c>
      <c r="K841" s="43">
        <v>5199725891</v>
      </c>
      <c r="L841" s="125" t="s">
        <v>6161</v>
      </c>
      <c r="M841" s="46" t="s">
        <v>821</v>
      </c>
      <c r="N841" s="28">
        <v>40238</v>
      </c>
      <c r="O841" s="15" t="s">
        <v>4606</v>
      </c>
      <c r="P841" s="15">
        <v>2010</v>
      </c>
      <c r="Q841" s="113"/>
    </row>
    <row r="842" spans="1:87" customFormat="1" x14ac:dyDescent="0.2">
      <c r="A842" s="184"/>
      <c r="B842" s="246"/>
      <c r="C842" s="256"/>
      <c r="D842" s="7"/>
      <c r="E842" s="7"/>
      <c r="G842" s="229" t="s">
        <v>4328</v>
      </c>
      <c r="H842" s="140" t="s">
        <v>3610</v>
      </c>
      <c r="I842" s="50" t="s">
        <v>832</v>
      </c>
      <c r="J842" s="50" t="s">
        <v>5629</v>
      </c>
      <c r="K842" s="43" t="s">
        <v>5630</v>
      </c>
      <c r="L842" s="130" t="s">
        <v>5631</v>
      </c>
      <c r="M842" s="15" t="s">
        <v>4661</v>
      </c>
      <c r="N842" s="28">
        <v>40674</v>
      </c>
      <c r="O842" s="15" t="s">
        <v>6307</v>
      </c>
      <c r="P842" s="46">
        <v>2011</v>
      </c>
      <c r="Q842" s="15"/>
      <c r="R842" s="15"/>
      <c r="S842" s="15"/>
      <c r="T842" s="15"/>
      <c r="U842" s="15"/>
      <c r="V842" s="15"/>
      <c r="W842" s="15"/>
      <c r="X842" s="15"/>
      <c r="Y842" s="15"/>
      <c r="Z842" s="15"/>
      <c r="AA842" s="15"/>
      <c r="AB842" s="15"/>
      <c r="AC842" s="15"/>
      <c r="AD842" s="15"/>
      <c r="AE842" s="15"/>
      <c r="AF842" s="15"/>
      <c r="AG842" s="15"/>
      <c r="AH842" s="15"/>
      <c r="AI842" s="15"/>
      <c r="AJ842" s="15"/>
      <c r="AK842" s="15"/>
      <c r="AL842" s="15"/>
      <c r="AM842" s="15"/>
      <c r="AN842" s="15"/>
      <c r="AO842" s="15"/>
      <c r="AP842" s="15"/>
      <c r="AQ842" s="15"/>
      <c r="AR842" s="15"/>
      <c r="AS842" s="15"/>
      <c r="AT842" s="15"/>
      <c r="AU842" s="15"/>
      <c r="AV842" s="15"/>
      <c r="AW842" s="15"/>
      <c r="AX842" s="15"/>
      <c r="AY842" s="15"/>
      <c r="AZ842" s="15"/>
      <c r="BA842" s="15"/>
      <c r="BB842" s="15"/>
      <c r="BC842" s="15"/>
      <c r="BD842" s="15"/>
      <c r="BE842" s="15"/>
      <c r="BF842" s="15"/>
      <c r="BG842" s="15"/>
      <c r="BH842" s="15"/>
      <c r="BI842" s="15"/>
      <c r="BJ842" s="15"/>
      <c r="BK842" s="15"/>
      <c r="BL842" s="15"/>
      <c r="BM842" s="15"/>
      <c r="BN842" s="15"/>
      <c r="BO842" s="15"/>
      <c r="BP842" s="15"/>
      <c r="BQ842" s="15"/>
      <c r="BR842" s="15"/>
      <c r="BS842" s="15"/>
      <c r="BT842" s="15"/>
      <c r="BU842" s="15"/>
      <c r="BV842" s="15"/>
      <c r="BW842" s="15"/>
      <c r="BX842" s="15"/>
      <c r="BY842" s="15"/>
      <c r="BZ842" s="15"/>
      <c r="CA842" s="15"/>
      <c r="CB842" s="15"/>
      <c r="CC842" s="15"/>
      <c r="CD842" s="15"/>
      <c r="CE842" s="15"/>
      <c r="CF842" s="15"/>
      <c r="CG842" s="15"/>
      <c r="CH842" s="15"/>
      <c r="CI842" s="15"/>
    </row>
    <row r="843" spans="1:87" s="15" customFormat="1" x14ac:dyDescent="0.2">
      <c r="A843" s="193"/>
      <c r="B843" s="244"/>
      <c r="C843" s="86"/>
      <c r="D843" s="52"/>
      <c r="E843" s="52"/>
      <c r="F843"/>
      <c r="G843" s="229" t="s">
        <v>4770</v>
      </c>
      <c r="H843" s="140" t="s">
        <v>6000</v>
      </c>
      <c r="I843" s="140" t="s">
        <v>832</v>
      </c>
      <c r="J843" s="140" t="s">
        <v>4771</v>
      </c>
      <c r="K843" s="63" t="s">
        <v>4772</v>
      </c>
      <c r="L843" s="130" t="s">
        <v>1375</v>
      </c>
      <c r="M843" s="60" t="s">
        <v>4661</v>
      </c>
      <c r="N843" s="28">
        <v>41041</v>
      </c>
      <c r="P843" s="61">
        <v>2012</v>
      </c>
    </row>
    <row r="844" spans="1:87" s="15" customFormat="1" x14ac:dyDescent="0.2">
      <c r="A844" s="193"/>
      <c r="B844" s="244"/>
      <c r="C844" s="86"/>
      <c r="D844" s="52"/>
      <c r="E844" s="52"/>
      <c r="F844" s="160"/>
      <c r="G844" s="255" t="s">
        <v>1350</v>
      </c>
      <c r="H844" s="258" t="s">
        <v>1011</v>
      </c>
      <c r="I844" s="258" t="s">
        <v>6198</v>
      </c>
      <c r="J844" s="258" t="s">
        <v>1351</v>
      </c>
      <c r="K844" s="162" t="s">
        <v>1352</v>
      </c>
      <c r="L844" s="158" t="s">
        <v>1353</v>
      </c>
      <c r="M844" s="161" t="s">
        <v>6199</v>
      </c>
      <c r="N844" s="163">
        <v>41133</v>
      </c>
      <c r="O844" s="160" t="s">
        <v>2679</v>
      </c>
      <c r="P844" s="161">
        <v>2012</v>
      </c>
      <c r="Q844" s="160"/>
      <c r="R844" s="160"/>
      <c r="S844" s="160"/>
      <c r="T844" s="160"/>
    </row>
    <row r="845" spans="1:87" s="160" customFormat="1" x14ac:dyDescent="0.2">
      <c r="A845" s="62"/>
      <c r="B845" s="138"/>
      <c r="C845" s="66"/>
      <c r="D845" s="15"/>
      <c r="E845" s="46"/>
      <c r="F845"/>
      <c r="G845" s="229" t="s">
        <v>2373</v>
      </c>
      <c r="H845" s="140" t="s">
        <v>2374</v>
      </c>
      <c r="I845" s="140" t="s">
        <v>832</v>
      </c>
      <c r="J845" s="140" t="s">
        <v>2375</v>
      </c>
      <c r="K845" s="63" t="s">
        <v>2376</v>
      </c>
      <c r="L845" s="125" t="s">
        <v>2377</v>
      </c>
      <c r="M845" s="60" t="s">
        <v>4661</v>
      </c>
      <c r="N845" s="28">
        <v>41164</v>
      </c>
      <c r="O845" s="15"/>
      <c r="P845" s="60">
        <v>2012</v>
      </c>
      <c r="Q845" s="15"/>
      <c r="R845" s="15"/>
      <c r="S845" s="15"/>
      <c r="T845" s="15"/>
      <c r="U845" s="52"/>
    </row>
    <row r="846" spans="1:87" s="160" customFormat="1" x14ac:dyDescent="0.2">
      <c r="A846" s="193"/>
      <c r="B846" s="244"/>
      <c r="C846" s="86"/>
      <c r="D846" s="52"/>
      <c r="E846" s="52"/>
      <c r="F846"/>
      <c r="G846" s="229" t="s">
        <v>394</v>
      </c>
      <c r="H846" s="186" t="s">
        <v>5358</v>
      </c>
      <c r="I846" s="186" t="s">
        <v>820</v>
      </c>
      <c r="J846" s="186" t="s">
        <v>2903</v>
      </c>
      <c r="K846" s="63" t="s">
        <v>395</v>
      </c>
      <c r="L846" s="130" t="s">
        <v>396</v>
      </c>
      <c r="M846" s="61" t="s">
        <v>821</v>
      </c>
      <c r="N846" s="28">
        <v>41041</v>
      </c>
      <c r="O846" s="15"/>
      <c r="P846" s="137">
        <v>2012</v>
      </c>
      <c r="Q846" s="15"/>
      <c r="R846" s="15"/>
      <c r="S846" s="15"/>
      <c r="T846" s="15"/>
      <c r="U846" s="15"/>
    </row>
    <row r="847" spans="1:87" s="160" customFormat="1" x14ac:dyDescent="0.2">
      <c r="A847" s="193"/>
      <c r="B847" s="244"/>
      <c r="C847" s="86"/>
      <c r="D847" s="52"/>
      <c r="E847" s="52"/>
      <c r="F847"/>
      <c r="G847" s="229" t="s">
        <v>4790</v>
      </c>
      <c r="H847" s="140" t="s">
        <v>6000</v>
      </c>
      <c r="I847" s="140" t="s">
        <v>832</v>
      </c>
      <c r="J847" s="140" t="s">
        <v>4791</v>
      </c>
      <c r="K847" s="63" t="s">
        <v>4792</v>
      </c>
      <c r="L847" s="130" t="s">
        <v>4793</v>
      </c>
      <c r="M847" s="60" t="s">
        <v>4661</v>
      </c>
      <c r="N847" s="28">
        <v>41072</v>
      </c>
      <c r="O847" s="60" t="s">
        <v>5340</v>
      </c>
      <c r="P847" s="61">
        <v>2012</v>
      </c>
      <c r="Q847" s="15"/>
      <c r="R847" s="15"/>
      <c r="S847" s="15"/>
      <c r="T847" s="15"/>
      <c r="U847" s="15"/>
    </row>
    <row r="848" spans="1:87" s="160" customFormat="1" x14ac:dyDescent="0.2">
      <c r="A848" s="193"/>
      <c r="B848" s="244"/>
      <c r="C848" s="86"/>
      <c r="D848" s="52"/>
      <c r="E848" s="52"/>
      <c r="F848" s="46" t="s">
        <v>4581</v>
      </c>
      <c r="G848" s="66" t="s">
        <v>3487</v>
      </c>
      <c r="H848" s="50" t="s">
        <v>1011</v>
      </c>
      <c r="I848" s="50" t="s">
        <v>6198</v>
      </c>
      <c r="J848" s="50" t="s">
        <v>5243</v>
      </c>
      <c r="K848" s="43">
        <v>2509700225</v>
      </c>
      <c r="L848" s="126" t="s">
        <v>5242</v>
      </c>
      <c r="M848" s="15" t="s">
        <v>6199</v>
      </c>
      <c r="N848" s="28">
        <v>41194</v>
      </c>
      <c r="O848" s="15" t="s">
        <v>2679</v>
      </c>
      <c r="P848" s="46">
        <v>2006</v>
      </c>
      <c r="Q848" s="15"/>
      <c r="R848" s="15"/>
      <c r="S848" s="15"/>
      <c r="T848" s="15"/>
      <c r="U848" s="15"/>
    </row>
    <row r="849" spans="1:87" s="160" customFormat="1" x14ac:dyDescent="0.2">
      <c r="A849" s="193"/>
      <c r="B849" s="244"/>
      <c r="C849" s="86"/>
      <c r="D849" s="52"/>
      <c r="E849" s="52"/>
      <c r="F849"/>
      <c r="G849" s="66" t="s">
        <v>4867</v>
      </c>
      <c r="H849" s="50" t="s">
        <v>4868</v>
      </c>
      <c r="I849" s="50" t="s">
        <v>832</v>
      </c>
      <c r="J849" s="50" t="s">
        <v>4869</v>
      </c>
      <c r="K849" s="43" t="s">
        <v>4870</v>
      </c>
      <c r="L849" s="130" t="s">
        <v>4871</v>
      </c>
      <c r="M849" s="15" t="s">
        <v>4661</v>
      </c>
      <c r="N849" s="28">
        <v>40797</v>
      </c>
      <c r="O849" s="15" t="s">
        <v>5340</v>
      </c>
      <c r="P849" s="46">
        <v>2011</v>
      </c>
      <c r="Q849" s="15"/>
      <c r="R849" s="15"/>
      <c r="S849" s="15"/>
      <c r="T849" s="15"/>
      <c r="U849" s="15"/>
    </row>
    <row r="850" spans="1:87" x14ac:dyDescent="0.2">
      <c r="F850"/>
      <c r="G850" s="229" t="s">
        <v>379</v>
      </c>
      <c r="H850" s="140" t="s">
        <v>380</v>
      </c>
      <c r="I850" s="140" t="s">
        <v>820</v>
      </c>
      <c r="J850" s="140" t="s">
        <v>381</v>
      </c>
      <c r="K850" s="63" t="s">
        <v>382</v>
      </c>
      <c r="L850" s="130" t="s">
        <v>383</v>
      </c>
      <c r="M850" s="60" t="s">
        <v>821</v>
      </c>
      <c r="N850" s="28">
        <v>41041</v>
      </c>
      <c r="O850" s="15"/>
      <c r="P850" s="61">
        <v>2012</v>
      </c>
      <c r="Q850" s="15"/>
      <c r="R850" s="15"/>
      <c r="U850" s="15"/>
    </row>
    <row r="851" spans="1:87" x14ac:dyDescent="0.2">
      <c r="F851"/>
      <c r="G851" s="66" t="s">
        <v>1961</v>
      </c>
      <c r="H851" s="50" t="s">
        <v>2133</v>
      </c>
      <c r="I851" s="50" t="s">
        <v>2926</v>
      </c>
      <c r="J851" s="50" t="s">
        <v>2927</v>
      </c>
      <c r="K851" s="43">
        <v>8676674797</v>
      </c>
      <c r="L851" s="126" t="s">
        <v>64</v>
      </c>
      <c r="M851" s="15" t="s">
        <v>6199</v>
      </c>
      <c r="N851" s="28">
        <v>37712</v>
      </c>
      <c r="O851" s="10"/>
      <c r="P851" s="46">
        <v>2003</v>
      </c>
      <c r="Q851" s="15"/>
      <c r="R851" s="15"/>
      <c r="S851" s="15"/>
      <c r="T851" s="15"/>
    </row>
    <row r="852" spans="1:87" s="60" customFormat="1" x14ac:dyDescent="0.2">
      <c r="A852" s="193"/>
      <c r="B852" s="244"/>
      <c r="C852" s="86"/>
      <c r="D852" s="52"/>
      <c r="E852" s="52"/>
      <c r="F852"/>
      <c r="G852" s="229" t="s">
        <v>2378</v>
      </c>
      <c r="H852" s="140" t="s">
        <v>2379</v>
      </c>
      <c r="I852" s="140" t="s">
        <v>820</v>
      </c>
      <c r="J852" s="140" t="s">
        <v>2380</v>
      </c>
      <c r="K852" s="63" t="s">
        <v>3141</v>
      </c>
      <c r="L852" s="125" t="s">
        <v>5592</v>
      </c>
      <c r="M852" s="60" t="s">
        <v>821</v>
      </c>
      <c r="N852" s="28">
        <v>41164</v>
      </c>
      <c r="O852" s="60" t="s">
        <v>2152</v>
      </c>
      <c r="P852" s="60">
        <v>2012</v>
      </c>
      <c r="Q852" s="15"/>
      <c r="R852" s="15"/>
      <c r="S852" s="15"/>
      <c r="T852" s="15"/>
      <c r="U852" s="15"/>
      <c r="V852" s="15"/>
      <c r="W852" s="15"/>
      <c r="X852" s="15"/>
      <c r="Y852" s="15"/>
      <c r="Z852" s="15"/>
      <c r="AA852" s="15"/>
      <c r="AB852" s="15"/>
      <c r="AC852" s="15"/>
      <c r="AD852" s="15"/>
      <c r="AE852" s="15"/>
      <c r="AF852" s="15"/>
      <c r="AG852" s="15"/>
      <c r="AH852" s="15"/>
      <c r="AI852" s="15"/>
      <c r="AJ852" s="15"/>
      <c r="AK852" s="15"/>
      <c r="AL852" s="15"/>
      <c r="AM852" s="15"/>
      <c r="AN852" s="15"/>
      <c r="AO852" s="15"/>
      <c r="AP852" s="15"/>
      <c r="AQ852" s="15"/>
      <c r="AR852" s="15"/>
      <c r="AS852" s="15"/>
      <c r="AT852" s="15"/>
      <c r="AU852" s="15"/>
      <c r="AV852" s="15"/>
      <c r="AW852" s="15"/>
      <c r="AX852" s="15"/>
      <c r="AY852" s="15"/>
      <c r="AZ852" s="15"/>
      <c r="BA852" s="15"/>
      <c r="BB852" s="15"/>
      <c r="BC852" s="15"/>
      <c r="BD852" s="15"/>
      <c r="BE852" s="15"/>
      <c r="BF852" s="15"/>
      <c r="BG852" s="15"/>
      <c r="BH852" s="15"/>
      <c r="BI852" s="15"/>
      <c r="BJ852" s="15"/>
      <c r="BK852" s="15"/>
      <c r="BL852" s="15"/>
      <c r="BM852" s="15"/>
      <c r="BN852" s="15"/>
      <c r="BO852" s="15"/>
      <c r="BP852" s="15"/>
      <c r="BQ852" s="15"/>
      <c r="BR852" s="15"/>
      <c r="BS852" s="15"/>
      <c r="BT852" s="15"/>
      <c r="BU852" s="15"/>
      <c r="BV852" s="15"/>
      <c r="BW852" s="15"/>
      <c r="BX852" s="15"/>
      <c r="BY852" s="15"/>
      <c r="BZ852" s="15"/>
      <c r="CA852" s="15"/>
      <c r="CB852" s="15"/>
      <c r="CC852" s="15"/>
      <c r="CD852" s="15"/>
      <c r="CE852" s="15"/>
      <c r="CF852" s="15"/>
      <c r="CG852" s="15"/>
      <c r="CH852" s="15"/>
      <c r="CI852" s="15"/>
    </row>
    <row r="853" spans="1:87" s="15" customFormat="1" x14ac:dyDescent="0.2">
      <c r="A853" s="193"/>
      <c r="B853" s="244"/>
      <c r="C853" s="86"/>
      <c r="D853" s="52"/>
      <c r="E853" s="52"/>
      <c r="F853"/>
      <c r="G853" s="66" t="s">
        <v>5132</v>
      </c>
      <c r="H853" s="50" t="s">
        <v>2176</v>
      </c>
      <c r="I853" s="50" t="s">
        <v>820</v>
      </c>
      <c r="J853" s="50" t="s">
        <v>5133</v>
      </c>
      <c r="K853" s="43">
        <v>8079352572</v>
      </c>
      <c r="L853" s="126" t="s">
        <v>818</v>
      </c>
      <c r="M853" s="15" t="s">
        <v>821</v>
      </c>
      <c r="N853" s="28">
        <v>38412</v>
      </c>
      <c r="O853" s="15" t="s">
        <v>592</v>
      </c>
      <c r="P853" s="15">
        <v>2010</v>
      </c>
    </row>
    <row r="854" spans="1:87" s="15" customFormat="1" x14ac:dyDescent="0.2">
      <c r="A854" s="140"/>
      <c r="B854" s="138"/>
      <c r="C854" s="66"/>
      <c r="E854" s="46"/>
      <c r="F854"/>
      <c r="G854" s="66" t="s">
        <v>3904</v>
      </c>
      <c r="H854" s="50" t="s">
        <v>3905</v>
      </c>
      <c r="I854" s="50" t="s">
        <v>832</v>
      </c>
      <c r="J854" s="50" t="s">
        <v>3906</v>
      </c>
      <c r="K854" s="43" t="s">
        <v>3907</v>
      </c>
      <c r="L854" s="125" t="s">
        <v>3908</v>
      </c>
      <c r="M854" s="15" t="s">
        <v>4661</v>
      </c>
      <c r="N854" s="28">
        <v>40431</v>
      </c>
      <c r="O854" s="15" t="s">
        <v>1623</v>
      </c>
      <c r="P854" s="15">
        <v>2010</v>
      </c>
    </row>
    <row r="855" spans="1:87" s="15" customFormat="1" x14ac:dyDescent="0.2">
      <c r="A855" s="193"/>
      <c r="B855" s="244"/>
      <c r="C855" s="86"/>
      <c r="D855" s="52"/>
      <c r="E855" s="52"/>
      <c r="F855"/>
      <c r="G855" s="66" t="s">
        <v>2973</v>
      </c>
      <c r="H855" s="50" t="s">
        <v>502</v>
      </c>
      <c r="I855" s="50" t="s">
        <v>820</v>
      </c>
      <c r="J855" s="50" t="s">
        <v>4446</v>
      </c>
      <c r="K855" s="43" t="s">
        <v>4447</v>
      </c>
      <c r="L855" s="125" t="s">
        <v>3162</v>
      </c>
      <c r="M855" s="15" t="s">
        <v>821</v>
      </c>
      <c r="N855" s="28">
        <v>40492</v>
      </c>
      <c r="O855" s="15" t="s">
        <v>634</v>
      </c>
      <c r="P855" s="15">
        <v>2010</v>
      </c>
    </row>
    <row r="856" spans="1:87" s="15" customFormat="1" ht="12.75" customHeight="1" x14ac:dyDescent="0.2">
      <c r="A856" s="193"/>
      <c r="B856" s="244"/>
      <c r="C856" s="86"/>
      <c r="D856" s="52"/>
      <c r="E856" s="52"/>
      <c r="F856"/>
      <c r="G856" s="229" t="s">
        <v>4829</v>
      </c>
      <c r="H856" s="140" t="s">
        <v>4830</v>
      </c>
      <c r="I856" s="140" t="s">
        <v>2369</v>
      </c>
      <c r="J856" s="140" t="s">
        <v>1295</v>
      </c>
      <c r="K856" s="63" t="s">
        <v>1296</v>
      </c>
      <c r="L856" s="130" t="s">
        <v>6578</v>
      </c>
      <c r="M856" s="60" t="s">
        <v>834</v>
      </c>
      <c r="N856" s="28">
        <v>41102</v>
      </c>
      <c r="P856" s="61">
        <v>2012</v>
      </c>
    </row>
    <row r="857" spans="1:87" s="15" customFormat="1" x14ac:dyDescent="0.2">
      <c r="A857" s="248"/>
      <c r="B857" s="245" t="s">
        <v>4554</v>
      </c>
      <c r="C857" s="245"/>
      <c r="D857" s="135">
        <v>40909</v>
      </c>
      <c r="E857" s="6" t="s">
        <v>4939</v>
      </c>
      <c r="F857"/>
      <c r="G857" s="66" t="s">
        <v>1798</v>
      </c>
      <c r="H857" s="50" t="s">
        <v>2169</v>
      </c>
      <c r="I857" s="50" t="s">
        <v>6198</v>
      </c>
      <c r="J857" s="50" t="s">
        <v>1799</v>
      </c>
      <c r="K857" s="43" t="s">
        <v>1800</v>
      </c>
      <c r="L857" s="126" t="s">
        <v>2880</v>
      </c>
      <c r="M857" s="15" t="s">
        <v>6199</v>
      </c>
      <c r="N857" s="28">
        <v>40735</v>
      </c>
      <c r="O857" s="15" t="s">
        <v>1801</v>
      </c>
      <c r="P857" s="15">
        <v>2011</v>
      </c>
      <c r="U857" s="52"/>
    </row>
    <row r="858" spans="1:87" s="15" customFormat="1" x14ac:dyDescent="0.2">
      <c r="A858" s="193"/>
      <c r="B858" s="244"/>
      <c r="C858" s="86"/>
      <c r="D858" s="52"/>
      <c r="E858" s="52"/>
      <c r="F858"/>
      <c r="G858" s="66" t="s">
        <v>3531</v>
      </c>
      <c r="H858" s="50" t="s">
        <v>3532</v>
      </c>
      <c r="I858" s="50" t="s">
        <v>820</v>
      </c>
      <c r="J858" s="50" t="s">
        <v>3533</v>
      </c>
      <c r="K858" s="43" t="s">
        <v>3534</v>
      </c>
      <c r="L858" s="125" t="s">
        <v>3535</v>
      </c>
      <c r="M858" s="15" t="s">
        <v>821</v>
      </c>
      <c r="N858" s="28">
        <v>40339</v>
      </c>
      <c r="P858" s="15">
        <v>2010</v>
      </c>
    </row>
    <row r="859" spans="1:87" s="15" customFormat="1" x14ac:dyDescent="0.2">
      <c r="A859" s="193"/>
      <c r="B859" s="244"/>
      <c r="C859" s="86"/>
      <c r="D859" s="52"/>
      <c r="E859" s="52"/>
      <c r="F859"/>
      <c r="G859" s="66" t="s">
        <v>55</v>
      </c>
      <c r="H859" s="185" t="s">
        <v>56</v>
      </c>
      <c r="I859" s="185" t="s">
        <v>4981</v>
      </c>
      <c r="J859" s="185" t="s">
        <v>57</v>
      </c>
      <c r="K859" s="43" t="s">
        <v>2863</v>
      </c>
      <c r="L859" s="125" t="s">
        <v>2864</v>
      </c>
      <c r="M859" s="46" t="s">
        <v>834</v>
      </c>
      <c r="N859" s="28">
        <v>40339</v>
      </c>
      <c r="O859" s="60" t="s">
        <v>264</v>
      </c>
      <c r="P859" s="46">
        <v>2007</v>
      </c>
      <c r="Q859" s="99"/>
      <c r="U859" s="160"/>
    </row>
    <row r="860" spans="1:87" s="15" customFormat="1" x14ac:dyDescent="0.2">
      <c r="A860" s="193"/>
      <c r="B860" s="244"/>
      <c r="C860" s="86"/>
      <c r="D860" s="52"/>
      <c r="E860" s="52"/>
      <c r="F860"/>
      <c r="G860" s="229" t="s">
        <v>2436</v>
      </c>
      <c r="H860" s="140" t="s">
        <v>1251</v>
      </c>
      <c r="I860" s="140" t="s">
        <v>820</v>
      </c>
      <c r="J860" s="140" t="s">
        <v>1252</v>
      </c>
      <c r="K860" s="63" t="s">
        <v>2437</v>
      </c>
      <c r="L860" s="24" t="s">
        <v>2438</v>
      </c>
      <c r="M860" s="60" t="s">
        <v>821</v>
      </c>
      <c r="N860" s="28">
        <v>41194</v>
      </c>
      <c r="O860" s="60" t="s">
        <v>2662</v>
      </c>
      <c r="P860" s="61">
        <v>2012</v>
      </c>
      <c r="U860" s="160"/>
    </row>
    <row r="861" spans="1:87" s="15" customFormat="1" x14ac:dyDescent="0.2">
      <c r="A861" s="193"/>
      <c r="B861" s="244"/>
      <c r="C861" s="86"/>
      <c r="D861" s="52"/>
      <c r="E861" s="52"/>
      <c r="F861"/>
      <c r="G861" s="306" t="s">
        <v>345</v>
      </c>
      <c r="H861" s="186" t="s">
        <v>2196</v>
      </c>
      <c r="I861" s="186" t="s">
        <v>820</v>
      </c>
      <c r="J861" s="186" t="s">
        <v>4500</v>
      </c>
      <c r="K861" s="63" t="s">
        <v>346</v>
      </c>
      <c r="L861" s="24" t="s">
        <v>4502</v>
      </c>
      <c r="M861" s="61" t="s">
        <v>821</v>
      </c>
      <c r="N861" s="28">
        <v>41194</v>
      </c>
      <c r="O861" s="60" t="s">
        <v>2152</v>
      </c>
      <c r="P861" s="60">
        <v>2012</v>
      </c>
      <c r="U861" s="160"/>
    </row>
    <row r="862" spans="1:87" s="15" customFormat="1" x14ac:dyDescent="0.2">
      <c r="A862" s="193"/>
      <c r="B862" s="244"/>
      <c r="C862" s="86"/>
      <c r="D862" s="52"/>
      <c r="E862" s="52"/>
      <c r="F862"/>
      <c r="G862" s="66" t="s">
        <v>1624</v>
      </c>
      <c r="H862" s="50" t="s">
        <v>1625</v>
      </c>
      <c r="I862" s="50" t="s">
        <v>6198</v>
      </c>
      <c r="J862" s="50" t="s">
        <v>1626</v>
      </c>
      <c r="K862" s="43">
        <v>6045894895</v>
      </c>
      <c r="L862" s="127"/>
      <c r="M862" s="15" t="s">
        <v>6199</v>
      </c>
      <c r="N862" s="31">
        <v>41041</v>
      </c>
      <c r="O862" s="60" t="s">
        <v>1625</v>
      </c>
      <c r="P862" s="46">
        <v>1992</v>
      </c>
      <c r="U862" s="52"/>
    </row>
    <row r="863" spans="1:87" s="15" customFormat="1" x14ac:dyDescent="0.2">
      <c r="A863" s="193"/>
      <c r="B863" s="244"/>
      <c r="C863" s="86"/>
      <c r="D863" s="52"/>
      <c r="E863" s="52"/>
      <c r="F863"/>
      <c r="G863" s="314" t="s">
        <v>1568</v>
      </c>
      <c r="H863" s="188" t="s">
        <v>3299</v>
      </c>
      <c r="I863" s="188" t="s">
        <v>820</v>
      </c>
      <c r="J863" s="188" t="s">
        <v>1569</v>
      </c>
      <c r="K863" s="63" t="s">
        <v>1570</v>
      </c>
      <c r="L863" s="24" t="s">
        <v>1571</v>
      </c>
      <c r="M863" s="71" t="s">
        <v>821</v>
      </c>
      <c r="N863" s="28">
        <v>41194</v>
      </c>
      <c r="O863" s="60" t="s">
        <v>3759</v>
      </c>
      <c r="P863" s="61">
        <v>2012</v>
      </c>
    </row>
    <row r="864" spans="1:87" s="15" customFormat="1" x14ac:dyDescent="0.2">
      <c r="A864" s="193"/>
      <c r="B864" s="244"/>
      <c r="C864" s="86"/>
      <c r="D864" s="52"/>
      <c r="E864" s="52"/>
      <c r="F864"/>
      <c r="G864" s="66" t="s">
        <v>2962</v>
      </c>
      <c r="H864" s="50" t="s">
        <v>5919</v>
      </c>
      <c r="I864" s="50" t="s">
        <v>820</v>
      </c>
      <c r="J864" s="50" t="s">
        <v>5920</v>
      </c>
      <c r="K864" s="43" t="s">
        <v>2963</v>
      </c>
      <c r="L864" s="130" t="s">
        <v>2750</v>
      </c>
      <c r="M864" s="15" t="s">
        <v>821</v>
      </c>
      <c r="N864" s="28">
        <v>40797</v>
      </c>
      <c r="O864" s="15" t="s">
        <v>5909</v>
      </c>
      <c r="P864" s="15">
        <v>2011</v>
      </c>
    </row>
    <row r="865" spans="1:21" s="15" customFormat="1" x14ac:dyDescent="0.2">
      <c r="A865" s="193"/>
      <c r="B865" s="244"/>
      <c r="C865" s="86"/>
      <c r="D865" s="52"/>
      <c r="E865" s="52"/>
      <c r="F865"/>
      <c r="G865" s="229" t="s">
        <v>3179</v>
      </c>
      <c r="H865" s="140" t="s">
        <v>4700</v>
      </c>
      <c r="I865" s="140" t="s">
        <v>6198</v>
      </c>
      <c r="J865" s="140" t="s">
        <v>3180</v>
      </c>
      <c r="K865" s="63" t="s">
        <v>2425</v>
      </c>
      <c r="L865" s="125" t="s">
        <v>2426</v>
      </c>
      <c r="M865" s="60" t="s">
        <v>6199</v>
      </c>
      <c r="N865" s="28">
        <v>41164</v>
      </c>
      <c r="O865" s="60" t="s">
        <v>351</v>
      </c>
      <c r="P865" s="60">
        <v>2012</v>
      </c>
    </row>
    <row r="866" spans="1:21" x14ac:dyDescent="0.2">
      <c r="F866" s="160"/>
      <c r="G866" s="255" t="s">
        <v>6510</v>
      </c>
      <c r="H866" s="258" t="s">
        <v>4311</v>
      </c>
      <c r="I866" s="258" t="s">
        <v>1158</v>
      </c>
      <c r="J866" s="258" t="s">
        <v>6511</v>
      </c>
      <c r="K866" s="162" t="s">
        <v>1346</v>
      </c>
      <c r="L866" s="158" t="s">
        <v>1347</v>
      </c>
      <c r="M866" s="161" t="s">
        <v>1160</v>
      </c>
      <c r="N866" s="163">
        <v>41133</v>
      </c>
      <c r="O866" s="160"/>
      <c r="P866" s="161">
        <v>2012</v>
      </c>
      <c r="Q866" s="160"/>
      <c r="R866" s="160"/>
      <c r="S866" s="160"/>
      <c r="T866" s="160"/>
      <c r="U866" s="15"/>
    </row>
    <row r="867" spans="1:21" s="15" customFormat="1" x14ac:dyDescent="0.2">
      <c r="A867" s="193"/>
      <c r="B867" s="244"/>
      <c r="C867" s="86"/>
      <c r="D867" s="52"/>
      <c r="E867" s="52"/>
      <c r="F867" s="15" t="s">
        <v>4581</v>
      </c>
      <c r="G867" s="66" t="s">
        <v>4370</v>
      </c>
      <c r="H867" s="50" t="s">
        <v>6236</v>
      </c>
      <c r="I867" s="50" t="s">
        <v>1158</v>
      </c>
      <c r="J867" s="50" t="s">
        <v>4371</v>
      </c>
      <c r="K867" s="43">
        <v>4039344447</v>
      </c>
      <c r="L867" s="129" t="s">
        <v>1181</v>
      </c>
      <c r="M867" s="15" t="s">
        <v>1160</v>
      </c>
      <c r="N867" s="28">
        <v>40308</v>
      </c>
      <c r="O867" s="15" t="s">
        <v>4378</v>
      </c>
      <c r="P867" s="15">
        <v>2010</v>
      </c>
    </row>
    <row r="868" spans="1:21" s="15" customFormat="1" x14ac:dyDescent="0.2">
      <c r="A868" s="193"/>
      <c r="B868" s="244"/>
      <c r="C868" s="86"/>
      <c r="D868" s="52"/>
      <c r="E868" s="52"/>
      <c r="F868"/>
      <c r="G868" s="66" t="s">
        <v>3002</v>
      </c>
      <c r="H868" s="50" t="s">
        <v>3003</v>
      </c>
      <c r="I868" s="50" t="s">
        <v>4386</v>
      </c>
      <c r="J868" s="50" t="s">
        <v>3004</v>
      </c>
      <c r="K868" s="43">
        <v>2044672392</v>
      </c>
      <c r="L868" s="125" t="s">
        <v>5374</v>
      </c>
      <c r="M868" s="15" t="s">
        <v>1160</v>
      </c>
      <c r="N868" s="28">
        <v>39203</v>
      </c>
      <c r="O868" s="60" t="s">
        <v>4581</v>
      </c>
      <c r="P868" s="46">
        <v>2007</v>
      </c>
    </row>
    <row r="869" spans="1:21" s="15" customFormat="1" x14ac:dyDescent="0.2">
      <c r="A869" s="140"/>
      <c r="B869" s="229"/>
      <c r="C869" s="66"/>
      <c r="F869" s="61" t="s">
        <v>374</v>
      </c>
      <c r="G869" s="66"/>
      <c r="H869" s="140" t="s">
        <v>1737</v>
      </c>
      <c r="I869" s="140" t="s">
        <v>4981</v>
      </c>
      <c r="J869" s="140" t="s">
        <v>375</v>
      </c>
      <c r="K869" s="63" t="s">
        <v>376</v>
      </c>
      <c r="L869" s="130" t="s">
        <v>377</v>
      </c>
      <c r="M869" s="60" t="s">
        <v>208</v>
      </c>
      <c r="N869" s="28">
        <v>41041</v>
      </c>
      <c r="O869" s="60" t="s">
        <v>264</v>
      </c>
      <c r="P869" s="61">
        <v>2012</v>
      </c>
    </row>
    <row r="870" spans="1:21" s="15" customFormat="1" x14ac:dyDescent="0.2">
      <c r="A870" s="140"/>
      <c r="B870" s="138"/>
      <c r="C870" s="229"/>
      <c r="D870" s="60"/>
      <c r="E870" s="61"/>
      <c r="F870"/>
      <c r="G870" s="229"/>
      <c r="H870" s="140"/>
      <c r="I870" s="140"/>
      <c r="J870" s="140"/>
      <c r="K870" s="63"/>
      <c r="L870" s="90"/>
      <c r="M870" s="60"/>
      <c r="N870" s="28"/>
      <c r="O870" s="60"/>
      <c r="P870" s="61"/>
    </row>
    <row r="871" spans="1:21" s="15" customFormat="1" x14ac:dyDescent="0.2">
      <c r="A871" s="140"/>
      <c r="B871" s="138"/>
      <c r="C871" s="229"/>
      <c r="D871" s="60"/>
      <c r="E871" s="61"/>
      <c r="F871"/>
      <c r="G871" s="229"/>
      <c r="H871" s="140"/>
      <c r="I871" s="140"/>
      <c r="J871" s="140"/>
      <c r="K871" s="63"/>
      <c r="L871" s="90"/>
      <c r="M871" s="60"/>
      <c r="N871" s="28"/>
      <c r="O871" s="60"/>
      <c r="P871" s="61"/>
    </row>
    <row r="872" spans="1:21" s="15" customFormat="1" x14ac:dyDescent="0.2">
      <c r="A872" s="140"/>
      <c r="B872" s="138"/>
      <c r="C872" s="229"/>
      <c r="D872" s="60"/>
      <c r="E872" s="61"/>
      <c r="F872"/>
      <c r="G872" s="229"/>
      <c r="H872" s="140"/>
      <c r="I872" s="140"/>
      <c r="J872" s="140"/>
      <c r="K872" s="63"/>
      <c r="L872" s="90"/>
      <c r="M872" s="60"/>
      <c r="N872" s="28"/>
      <c r="O872" s="60"/>
      <c r="P872" s="61"/>
      <c r="U872" s="52"/>
    </row>
    <row r="873" spans="1:21" s="15" customFormat="1" x14ac:dyDescent="0.2">
      <c r="A873" s="140"/>
      <c r="B873" s="138"/>
      <c r="C873" s="229"/>
      <c r="D873" s="60"/>
      <c r="E873" s="61"/>
      <c r="F873"/>
      <c r="G873" s="229"/>
      <c r="H873" s="140"/>
      <c r="I873" s="140"/>
      <c r="J873" s="140"/>
      <c r="K873" s="63"/>
      <c r="L873" s="90"/>
      <c r="M873" s="60"/>
      <c r="N873" s="28"/>
      <c r="O873" s="60"/>
      <c r="P873" s="61"/>
    </row>
    <row r="874" spans="1:21" s="15" customFormat="1" x14ac:dyDescent="0.2">
      <c r="A874" s="140"/>
      <c r="B874" s="138"/>
      <c r="C874" s="229"/>
      <c r="D874" s="60"/>
      <c r="E874" s="61"/>
      <c r="F874"/>
      <c r="G874" s="229"/>
      <c r="H874" s="140"/>
      <c r="I874" s="140"/>
      <c r="J874" s="140"/>
      <c r="K874" s="63"/>
      <c r="L874" s="90"/>
      <c r="M874" s="60"/>
      <c r="N874" s="28"/>
      <c r="O874" s="60"/>
      <c r="P874" s="61"/>
    </row>
    <row r="875" spans="1:21" s="15" customFormat="1" x14ac:dyDescent="0.2">
      <c r="A875" s="140"/>
      <c r="B875" s="138"/>
      <c r="C875" s="229"/>
      <c r="D875" s="60"/>
      <c r="E875" s="61"/>
      <c r="F875"/>
      <c r="G875" s="229"/>
      <c r="H875" s="140"/>
      <c r="I875" s="140"/>
      <c r="J875" s="140"/>
      <c r="K875" s="63"/>
      <c r="L875" s="90"/>
      <c r="M875" s="60"/>
      <c r="N875" s="28"/>
      <c r="O875" s="60"/>
      <c r="P875" s="61"/>
    </row>
    <row r="876" spans="1:21" s="15" customFormat="1" x14ac:dyDescent="0.2">
      <c r="A876" s="140"/>
      <c r="B876" s="138"/>
      <c r="C876" s="229"/>
      <c r="D876" s="60"/>
      <c r="E876" s="61"/>
      <c r="F876"/>
      <c r="G876" s="229"/>
      <c r="H876" s="140"/>
      <c r="I876" s="140"/>
      <c r="J876" s="140"/>
      <c r="K876" s="63"/>
      <c r="L876" s="90"/>
      <c r="M876" s="60"/>
      <c r="N876" s="28"/>
      <c r="O876" s="60"/>
      <c r="P876" s="61"/>
    </row>
    <row r="877" spans="1:21" s="15" customFormat="1" x14ac:dyDescent="0.2">
      <c r="A877" s="140"/>
      <c r="B877" s="138"/>
      <c r="C877" s="229"/>
      <c r="D877" s="60"/>
      <c r="E877" s="61"/>
      <c r="F877"/>
      <c r="G877" s="229"/>
      <c r="H877" s="140"/>
      <c r="I877" s="140"/>
      <c r="J877" s="140"/>
      <c r="K877" s="63"/>
      <c r="L877" s="90"/>
      <c r="M877" s="60"/>
      <c r="N877" s="28"/>
      <c r="O877" s="60"/>
      <c r="P877" s="61"/>
    </row>
    <row r="878" spans="1:21" s="15" customFormat="1" x14ac:dyDescent="0.2">
      <c r="A878" s="140"/>
      <c r="B878" s="138"/>
      <c r="C878" s="66"/>
      <c r="E878" s="46"/>
      <c r="F878" s="52"/>
      <c r="G878" s="86"/>
      <c r="H878" s="133"/>
      <c r="I878" s="133"/>
      <c r="J878" s="133"/>
      <c r="K878" s="52"/>
      <c r="L878" s="52"/>
      <c r="M878" s="52"/>
      <c r="N878" s="52"/>
      <c r="O878" s="52"/>
      <c r="P878" s="52"/>
      <c r="Q878" s="52"/>
      <c r="R878" s="52"/>
      <c r="S878" s="52"/>
      <c r="T878" s="52"/>
    </row>
    <row r="879" spans="1:21" s="15" customFormat="1" x14ac:dyDescent="0.2">
      <c r="A879" s="193"/>
      <c r="B879" s="244"/>
      <c r="C879" s="86"/>
      <c r="D879" s="52"/>
      <c r="E879" s="52"/>
      <c r="F879" s="52"/>
      <c r="G879" s="86"/>
      <c r="H879" s="133"/>
      <c r="I879" s="133"/>
      <c r="J879" s="133"/>
      <c r="K879" s="52"/>
      <c r="L879" s="52"/>
      <c r="M879" s="52"/>
      <c r="N879" s="52"/>
      <c r="O879" s="52"/>
      <c r="P879" s="52"/>
      <c r="Q879" s="52"/>
      <c r="R879" s="52"/>
      <c r="S879" s="52"/>
      <c r="T879" s="52"/>
    </row>
    <row r="880" spans="1:21" s="15" customFormat="1" x14ac:dyDescent="0.2">
      <c r="A880" s="193"/>
      <c r="B880" s="244"/>
      <c r="C880" s="86"/>
      <c r="D880" s="52"/>
      <c r="E880" s="52"/>
      <c r="F880" s="52"/>
      <c r="G880" s="86"/>
      <c r="H880" s="133"/>
      <c r="I880" s="133"/>
      <c r="J880" s="133"/>
      <c r="K880" s="52"/>
      <c r="L880" s="52"/>
      <c r="M880" s="52"/>
      <c r="N880" s="52"/>
      <c r="O880" s="52"/>
      <c r="P880" s="52"/>
      <c r="Q880" s="52"/>
      <c r="R880" s="52"/>
      <c r="S880" s="52"/>
      <c r="T880" s="52"/>
    </row>
    <row r="881" spans="1:20" s="15" customFormat="1" x14ac:dyDescent="0.2">
      <c r="A881" s="193"/>
      <c r="B881" s="244"/>
      <c r="C881" s="86"/>
      <c r="D881" s="52"/>
      <c r="E881" s="52"/>
      <c r="F881" s="52"/>
      <c r="G881" s="86"/>
      <c r="H881" s="133"/>
      <c r="I881" s="133"/>
      <c r="J881" s="133"/>
      <c r="K881" s="52"/>
      <c r="L881" s="52"/>
      <c r="M881" s="52"/>
      <c r="N881" s="52"/>
      <c r="O881" s="52"/>
      <c r="P881" s="52"/>
      <c r="Q881" s="52"/>
      <c r="R881" s="52"/>
      <c r="S881" s="52"/>
      <c r="T881" s="52"/>
    </row>
    <row r="882" spans="1:20" s="15" customFormat="1" x14ac:dyDescent="0.2">
      <c r="A882" s="193"/>
      <c r="B882" s="244"/>
      <c r="C882" s="86"/>
      <c r="D882" s="52"/>
      <c r="E882" s="52"/>
      <c r="F882" s="52"/>
      <c r="G882" s="86"/>
      <c r="H882" s="133"/>
      <c r="I882" s="133"/>
      <c r="J882" s="133"/>
      <c r="K882" s="52"/>
      <c r="L882" s="52"/>
      <c r="M882" s="52"/>
      <c r="N882" s="52"/>
      <c r="O882" s="52"/>
      <c r="P882" s="52"/>
      <c r="Q882" s="52"/>
      <c r="R882" s="52"/>
      <c r="S882" s="52"/>
      <c r="T882" s="52"/>
    </row>
  </sheetData>
  <sortState ref="A1:T883">
    <sortCondition ref="C122"/>
  </sortState>
  <phoneticPr fontId="5" type="noConversion"/>
  <hyperlinks>
    <hyperlink ref="K151" r:id="rId1"/>
    <hyperlink ref="K703" r:id="rId2"/>
    <hyperlink ref="K69" r:id="rId3"/>
    <hyperlink ref="K520" r:id="rId4"/>
    <hyperlink ref="K432" r:id="rId5"/>
    <hyperlink ref="K582" r:id="rId6"/>
    <hyperlink ref="K782" r:id="rId7"/>
    <hyperlink ref="K194" r:id="rId8"/>
    <hyperlink ref="K280" r:id="rId9"/>
    <hyperlink ref="K243" r:id="rId10"/>
    <hyperlink ref="K788" r:id="rId11"/>
    <hyperlink ref="K75" r:id="rId12"/>
    <hyperlink ref="K34" r:id="rId13"/>
    <hyperlink ref="K743" r:id="rId14"/>
    <hyperlink ref="K652" r:id="rId15"/>
    <hyperlink ref="K48" r:id="rId16"/>
    <hyperlink ref="K53" r:id="rId17"/>
    <hyperlink ref="K142" r:id="rId18"/>
    <hyperlink ref="K806" r:id="rId19"/>
    <hyperlink ref="K498" r:id="rId20"/>
    <hyperlink ref="K100" r:id="rId21"/>
    <hyperlink ref="K95" r:id="rId22"/>
    <hyperlink ref="K291" r:id="rId23"/>
    <hyperlink ref="K193" r:id="rId24"/>
    <hyperlink ref="K121" r:id="rId25"/>
    <hyperlink ref="K585" r:id="rId26"/>
    <hyperlink ref="K414" r:id="rId27"/>
    <hyperlink ref="K466" r:id="rId28"/>
    <hyperlink ref="K32" r:id="rId29"/>
    <hyperlink ref="K135" r:id="rId30"/>
    <hyperlink ref="K628" r:id="rId31"/>
    <hyperlink ref="K229" r:id="rId32"/>
    <hyperlink ref="K199" r:id="rId33"/>
    <hyperlink ref="K258" r:id="rId34"/>
    <hyperlink ref="K123" r:id="rId35"/>
    <hyperlink ref="K379" r:id="rId36"/>
    <hyperlink ref="K686" r:id="rId37"/>
    <hyperlink ref="K261" r:id="rId38"/>
    <hyperlink ref="K45" r:id="rId39"/>
    <hyperlink ref="K575" r:id="rId40"/>
    <hyperlink ref="K310" r:id="rId41"/>
    <hyperlink ref="K419" r:id="rId42"/>
    <hyperlink ref="K746" r:id="rId43"/>
    <hyperlink ref="K255" r:id="rId44"/>
    <hyperlink ref="K165" r:id="rId45"/>
    <hyperlink ref="K103" r:id="rId46"/>
    <hyperlink ref="K283" r:id="rId47"/>
    <hyperlink ref="K185" r:id="rId48"/>
    <hyperlink ref="K268" r:id="rId49"/>
    <hyperlink ref="K267" r:id="rId50"/>
    <hyperlink ref="K254" r:id="rId51"/>
    <hyperlink ref="K668" r:id="rId52"/>
    <hyperlink ref="K230" r:id="rId53"/>
    <hyperlink ref="K639" r:id="rId54"/>
    <hyperlink ref="K747" r:id="rId55"/>
    <hyperlink ref="K90" r:id="rId56"/>
    <hyperlink ref="K216" r:id="rId57"/>
    <hyperlink ref="K809" r:id="rId58"/>
    <hyperlink ref="K450" r:id="rId59"/>
    <hyperlink ref="K106" r:id="rId60"/>
    <hyperlink ref="K618" r:id="rId61"/>
    <hyperlink ref="K174" r:id="rId62"/>
    <hyperlink ref="K755" r:id="rId63"/>
    <hyperlink ref="K589" r:id="rId64"/>
    <hyperlink ref="K717" r:id="rId65"/>
    <hyperlink ref="K603" r:id="rId66"/>
    <hyperlink ref="K208" r:id="rId67"/>
    <hyperlink ref="K711" r:id="rId68"/>
    <hyperlink ref="K259" r:id="rId69"/>
    <hyperlink ref="K741" r:id="rId70"/>
    <hyperlink ref="K233" r:id="rId71"/>
    <hyperlink ref="K457" r:id="rId72"/>
    <hyperlink ref="K739" r:id="rId73"/>
    <hyperlink ref="K195" r:id="rId74"/>
    <hyperlink ref="K338" r:id="rId75"/>
    <hyperlink ref="K161" r:id="rId76"/>
    <hyperlink ref="K157" r:id="rId77"/>
    <hyperlink ref="K116" r:id="rId78"/>
    <hyperlink ref="K220" r:id="rId79"/>
    <hyperlink ref="K678" r:id="rId80"/>
    <hyperlink ref="K480" r:id="rId81"/>
    <hyperlink ref="K382" r:id="rId82"/>
    <hyperlink ref="K341" r:id="rId83"/>
    <hyperlink ref="K11" r:id="rId84"/>
    <hyperlink ref="K26" r:id="rId85"/>
    <hyperlink ref="K28" r:id="rId86"/>
    <hyperlink ref="K57" r:id="rId87"/>
    <hyperlink ref="K176" r:id="rId88"/>
    <hyperlink ref="K62" r:id="rId89"/>
    <hyperlink ref="K411" r:id="rId90"/>
    <hyperlink ref="K632" r:id="rId91"/>
    <hyperlink ref="K526" r:id="rId92"/>
    <hyperlink ref="K595" r:id="rId93"/>
    <hyperlink ref="K298" r:id="rId94"/>
    <hyperlink ref="K55" r:id="rId95"/>
    <hyperlink ref="K65" r:id="rId96"/>
    <hyperlink ref="K796" r:id="rId97"/>
    <hyperlink ref="K148" r:id="rId98"/>
    <hyperlink ref="K657" r:id="rId99"/>
    <hyperlink ref="K312" r:id="rId100"/>
    <hyperlink ref="K266" r:id="rId101"/>
    <hyperlink ref="K710" r:id="rId102"/>
    <hyperlink ref="K112" r:id="rId103"/>
    <hyperlink ref="K597" r:id="rId104"/>
    <hyperlink ref="K136" r:id="rId105"/>
    <hyperlink ref="K428" r:id="rId106"/>
    <hyperlink ref="K150" r:id="rId107"/>
    <hyperlink ref="K149" r:id="rId108"/>
    <hyperlink ref="K417" r:id="rId109"/>
    <hyperlink ref="K10" r:id="rId110"/>
    <hyperlink ref="K260" r:id="rId111"/>
    <hyperlink ref="K256" r:id="rId112"/>
    <hyperlink ref="K757" r:id="rId113"/>
    <hyperlink ref="K322" r:id="rId114"/>
    <hyperlink ref="K551" r:id="rId115"/>
    <hyperlink ref="K293" r:id="rId116"/>
    <hyperlink ref="K96" r:id="rId117"/>
    <hyperlink ref="K679" r:id="rId118"/>
    <hyperlink ref="K371" r:id="rId119"/>
    <hyperlink ref="K749" r:id="rId120"/>
    <hyperlink ref="K74" r:id="rId121"/>
    <hyperlink ref="K290" r:id="rId122"/>
    <hyperlink ref="K67" r:id="rId123"/>
    <hyperlink ref="K171" r:id="rId124"/>
    <hyperlink ref="K766" r:id="rId125"/>
    <hyperlink ref="K648" r:id="rId126"/>
    <hyperlink ref="K702" r:id="rId127"/>
    <hyperlink ref="K394" r:id="rId128"/>
    <hyperlink ref="K748" r:id="rId129"/>
    <hyperlink ref="K492" r:id="rId130"/>
    <hyperlink ref="K223" r:id="rId131"/>
    <hyperlink ref="K437" r:id="rId132"/>
    <hyperlink ref="K521" r:id="rId133"/>
    <hyperlink ref="K345" r:id="rId134"/>
    <hyperlink ref="K487" r:id="rId135"/>
    <hyperlink ref="K718" r:id="rId136"/>
    <hyperlink ref="K334" r:id="rId137"/>
    <hyperlink ref="K186" r:id="rId138"/>
    <hyperlink ref="K692" r:id="rId139"/>
    <hyperlink ref="K400" r:id="rId140"/>
    <hyperlink ref="K610" r:id="rId141"/>
    <hyperlink ref="K331" r:id="rId142"/>
    <hyperlink ref="K722" r:id="rId143"/>
    <hyperlink ref="K535" r:id="rId144"/>
    <hyperlink ref="K99" r:id="rId145"/>
    <hyperlink ref="K775" r:id="rId146"/>
    <hyperlink ref="K329" r:id="rId147"/>
    <hyperlink ref="K620" r:id="rId148"/>
    <hyperlink ref="K14" r:id="rId149"/>
    <hyperlink ref="K465" r:id="rId150" display="amamaberg@optionsdsl.ca"/>
    <hyperlink ref="K350" r:id="rId151"/>
    <hyperlink ref="K588" r:id="rId152"/>
    <hyperlink ref="K44" r:id="rId153"/>
    <hyperlink ref="K153" r:id="rId154"/>
    <hyperlink ref="K386" r:id="rId155"/>
    <hyperlink ref="K132" r:id="rId156"/>
    <hyperlink ref="K510" r:id="rId157"/>
    <hyperlink ref="K604" r:id="rId158"/>
    <hyperlink ref="K671" r:id="rId159"/>
    <hyperlink ref="K399" r:id="rId160"/>
    <hyperlink ref="K430" r:id="rId161"/>
    <hyperlink ref="K517" r:id="rId162"/>
    <hyperlink ref="K579" r:id="rId163"/>
    <hyperlink ref="K320" r:id="rId164"/>
    <hyperlink ref="K483" r:id="rId165"/>
    <hyperlink ref="K285" r:id="rId166"/>
    <hyperlink ref="K613" r:id="rId167"/>
    <hyperlink ref="K593" r:id="rId168"/>
    <hyperlink ref="K166" r:id="rId169"/>
    <hyperlink ref="K462" r:id="rId170"/>
    <hyperlink ref="K445" r:id="rId171"/>
    <hyperlink ref="K295" r:id="rId172"/>
    <hyperlink ref="K571" r:id="rId173"/>
    <hyperlink ref="K811" r:id="rId174"/>
    <hyperlink ref="K110" r:id="rId175"/>
    <hyperlink ref="K444" r:id="rId176"/>
    <hyperlink ref="K570" r:id="rId177"/>
    <hyperlink ref="K129" r:id="rId178"/>
    <hyperlink ref="K768" r:id="rId179"/>
    <hyperlink ref="K178" r:id="rId180"/>
    <hyperlink ref="K721" r:id="rId181"/>
    <hyperlink ref="K555" r:id="rId182"/>
    <hyperlink ref="K529" r:id="rId183"/>
    <hyperlink ref="K799" r:id="rId184"/>
    <hyperlink ref="K392" r:id="rId185"/>
    <hyperlink ref="K352" r:id="rId186"/>
    <hyperlink ref="K21" r:id="rId187"/>
    <hyperlink ref="K289" r:id="rId188"/>
    <hyperlink ref="K70" r:id="rId189"/>
    <hyperlink ref="K124" r:id="rId190"/>
    <hyperlink ref="K574" r:id="rId191"/>
    <hyperlink ref="K455" r:id="rId192"/>
    <hyperlink ref="K435" r:id="rId193"/>
    <hyperlink ref="K621" r:id="rId194"/>
    <hyperlink ref="K584" r:id="rId195"/>
    <hyperlink ref="K750" r:id="rId196"/>
    <hyperlink ref="K9" r:id="rId197"/>
    <hyperlink ref="K495" r:id="rId198"/>
    <hyperlink ref="K601" r:id="rId199"/>
    <hyperlink ref="K247" r:id="rId200"/>
    <hyperlink ref="K467" r:id="rId201"/>
    <hyperlink ref="K76" r:id="rId202"/>
    <hyperlink ref="K700" r:id="rId203"/>
    <hyperlink ref="K77" r:id="rId204"/>
    <hyperlink ref="K523" r:id="rId205"/>
    <hyperlink ref="K372" r:id="rId206"/>
    <hyperlink ref="K97" r:id="rId207"/>
    <hyperlink ref="K245" r:id="rId208"/>
    <hyperlink ref="K66" r:id="rId209"/>
    <hyperlink ref="K731" r:id="rId210"/>
    <hyperlink ref="K378" r:id="rId211"/>
    <hyperlink ref="K728" r:id="rId212"/>
    <hyperlink ref="K461" r:id="rId213"/>
    <hyperlink ref="K655" r:id="rId214"/>
    <hyperlink ref="K324" r:id="rId215"/>
    <hyperlink ref="K183" r:id="rId216" display="kenpd@shaw.ca"/>
    <hyperlink ref="K145" r:id="rId217"/>
    <hyperlink ref="K159" r:id="rId218"/>
    <hyperlink ref="K454" r:id="rId219"/>
    <hyperlink ref="K506" r:id="rId220"/>
    <hyperlink ref="K353" r:id="rId221"/>
    <hyperlink ref="K323" r:id="rId222"/>
    <hyperlink ref="K719" r:id="rId223"/>
    <hyperlink ref="K120" r:id="rId224"/>
    <hyperlink ref="K489" r:id="rId225"/>
    <hyperlink ref="K160" r:id="rId226"/>
    <hyperlink ref="K561" r:id="rId227"/>
    <hyperlink ref="K369" r:id="rId228"/>
    <hyperlink ref="K246" r:id="rId229"/>
    <hyperlink ref="K496" r:id="rId230"/>
    <hyperlink ref="K158" r:id="rId231"/>
    <hyperlink ref="K4" r:id="rId232"/>
    <hyperlink ref="K733" r:id="rId233"/>
    <hyperlink ref="K308" r:id="rId234"/>
    <hyperlink ref="K745" r:id="rId235"/>
    <hyperlink ref="K552" r:id="rId236"/>
    <hyperlink ref="K85" r:id="rId237"/>
    <hyperlink ref="K765" r:id="rId238"/>
    <hyperlink ref="K577" r:id="rId239"/>
    <hyperlink ref="K475" r:id="rId240"/>
    <hyperlink ref="K665" r:id="rId241"/>
    <hyperlink ref="K667" r:id="rId242"/>
    <hyperlink ref="K576" r:id="rId243"/>
    <hyperlink ref="K78" r:id="rId244" display="fleming.dionne@gmail.com"/>
    <hyperlink ref="K29" r:id="rId245"/>
    <hyperlink ref="K470" r:id="rId246"/>
    <hyperlink ref="K644" r:id="rId247"/>
    <hyperlink ref="K626" r:id="rId248"/>
    <hyperlink ref="K814" r:id="rId249"/>
    <hyperlink ref="K147" r:id="rId250"/>
    <hyperlink ref="K587" r:id="rId251"/>
    <hyperlink ref="K388" r:id="rId252"/>
    <hyperlink ref="K434" r:id="rId253"/>
    <hyperlink ref="K304" r:id="rId254"/>
    <hyperlink ref="K131" r:id="rId255"/>
    <hyperlink ref="K500" r:id="rId256"/>
    <hyperlink ref="K117" r:id="rId257"/>
    <hyperlink ref="K265" r:id="rId258"/>
    <hyperlink ref="K33" r:id="rId259"/>
    <hyperlink ref="K281" r:id="rId260"/>
    <hyperlink ref="K440" r:id="rId261"/>
    <hyperlink ref="K646" r:id="rId262"/>
    <hyperlink ref="K605" r:id="rId263"/>
    <hyperlink ref="K253" r:id="rId264"/>
    <hyperlink ref="K637" r:id="rId265"/>
    <hyperlink ref="K622" r:id="rId266"/>
    <hyperlink ref="K227" r:id="rId267"/>
    <hyperlink ref="K327" r:id="rId268"/>
    <hyperlink ref="K42" r:id="rId269"/>
    <hyperlink ref="K623" r:id="rId270"/>
    <hyperlink ref="K88" r:id="rId271"/>
    <hyperlink ref="K769" r:id="rId272"/>
    <hyperlink ref="K486" r:id="rId273"/>
    <hyperlink ref="K664" r:id="rId274" display="jnannadunphy@hotmail.com"/>
    <hyperlink ref="K2" r:id="rId275"/>
    <hyperlink ref="K734" r:id="rId276"/>
    <hyperlink ref="K568" r:id="rId277"/>
    <hyperlink ref="K770" r:id="rId278"/>
    <hyperlink ref="K391" r:id="rId279"/>
    <hyperlink ref="K73" r:id="rId280"/>
    <hyperlink ref="K376" r:id="rId281" display="1sonia@live.ca"/>
    <hyperlink ref="K689" r:id="rId282"/>
    <hyperlink ref="K421" r:id="rId283"/>
    <hyperlink ref="K469" r:id="rId284"/>
    <hyperlink ref="K46" r:id="rId285"/>
    <hyperlink ref="K786" r:id="rId286"/>
    <hyperlink ref="K412" r:id="rId287"/>
    <hyperlink ref="K56" r:id="rId288"/>
    <hyperlink ref="K594" r:id="rId289"/>
    <hyperlink ref="K248" r:id="rId290"/>
    <hyperlink ref="K458" r:id="rId291"/>
    <hyperlink ref="K723" r:id="rId292"/>
    <hyperlink ref="K59" r:id="rId293"/>
    <hyperlink ref="K456" r:id="rId294"/>
    <hyperlink ref="K701" r:id="rId295"/>
    <hyperlink ref="K330" r:id="rId296"/>
    <hyperlink ref="K725" r:id="rId297"/>
    <hyperlink ref="K398" r:id="rId298"/>
    <hyperlink ref="K84" r:id="rId299"/>
    <hyperlink ref="K556" r:id="rId300"/>
    <hyperlink ref="K752" r:id="rId301"/>
    <hyperlink ref="K188" r:id="rId302"/>
    <hyperlink ref="K138" r:id="rId303"/>
    <hyperlink ref="K278" r:id="rId304"/>
    <hyperlink ref="K276" r:id="rId305"/>
    <hyperlink ref="K651" r:id="rId306" display="alla.zilberg@gmail.com"/>
    <hyperlink ref="K609" r:id="rId307"/>
    <hyperlink ref="K540" r:id="rId308"/>
    <hyperlink ref="K337" r:id="rId309"/>
    <hyperlink ref="K315" r:id="rId310"/>
    <hyperlink ref="K629" r:id="rId311"/>
    <hyperlink ref="K735" r:id="rId312"/>
    <hyperlink ref="K560" r:id="rId313"/>
    <hyperlink ref="K37" r:id="rId314"/>
    <hyperlink ref="K567" r:id="rId315"/>
    <hyperlink ref="K564" r:id="rId316"/>
    <hyperlink ref="K156" r:id="rId317"/>
    <hyperlink ref="K201" r:id="rId318"/>
    <hyperlink ref="K306" r:id="rId319"/>
    <hyperlink ref="K449" r:id="rId320"/>
    <hyperlink ref="K773" r:id="rId321"/>
    <hyperlink ref="K533" r:id="rId322"/>
    <hyperlink ref="K119" r:id="rId323"/>
    <hyperlink ref="K732" r:id="rId324"/>
    <hyperlink ref="K716" r:id="rId325"/>
    <hyperlink ref="K271" r:id="rId326"/>
    <hyperlink ref="L853" r:id="rId327"/>
    <hyperlink ref="L842" r:id="rId328"/>
    <hyperlink ref="L841" r:id="rId329"/>
    <hyperlink ref="L869" r:id="rId330"/>
    <hyperlink ref="L850" r:id="rId331"/>
    <hyperlink ref="L846" r:id="rId332"/>
    <hyperlink ref="L830" r:id="rId333"/>
    <hyperlink ref="L843" r:id="rId334"/>
    <hyperlink ref="L822" r:id="rId335"/>
    <hyperlink ref="L836" r:id="rId336"/>
    <hyperlink ref="L867" r:id="rId337"/>
    <hyperlink ref="L868" r:id="rId338"/>
    <hyperlink ref="L851" r:id="rId339"/>
    <hyperlink ref="L837" r:id="rId340"/>
    <hyperlink ref="L859" r:id="rId341"/>
    <hyperlink ref="L358" r:id="rId342"/>
    <hyperlink ref="L858" r:id="rId343"/>
    <hyperlink ref="L355" r:id="rId344"/>
    <hyperlink ref="L23" r:id="rId345"/>
    <hyperlink ref="L543" r:id="rId346"/>
    <hyperlink ref="L539" r:id="rId347"/>
    <hyperlink ref="L823" r:id="rId348" display="j@guarana.ca"/>
    <hyperlink ref="L847" r:id="rId349"/>
    <hyperlink ref="L536" r:id="rId350"/>
    <hyperlink ref="L472" r:id="rId351"/>
    <hyperlink ref="L821" r:id="rId352"/>
    <hyperlink ref="L343" r:id="rId353"/>
    <hyperlink ref="L857" r:id="rId354"/>
    <hyperlink ref="L838" r:id="rId355"/>
    <hyperlink ref="L856" r:id="rId356" display="troyan.schloss@hotmail.ca"/>
    <hyperlink ref="L827" r:id="rId357"/>
    <hyperlink ref="L18" r:id="rId358"/>
    <hyperlink ref="L1" r:id="rId359"/>
    <hyperlink ref="L471" r:id="rId360"/>
    <hyperlink ref="L840" r:id="rId361"/>
    <hyperlink ref="L828" r:id="rId362"/>
    <hyperlink ref="L866" r:id="rId363"/>
    <hyperlink ref="L844" r:id="rId364"/>
    <hyperlink ref="L356" r:id="rId365"/>
    <hyperlink ref="L831" r:id="rId366"/>
    <hyperlink ref="L24" r:id="rId367"/>
    <hyperlink ref="L834" r:id="rId368"/>
    <hyperlink ref="L542" r:id="rId369"/>
    <hyperlink ref="L835" r:id="rId370"/>
    <hyperlink ref="L854" r:id="rId371"/>
    <hyperlink ref="L538" r:id="rId372"/>
    <hyperlink ref="L849" r:id="rId373"/>
    <hyperlink ref="L864" r:id="rId374"/>
    <hyperlink ref="L190" r:id="rId375"/>
    <hyperlink ref="L852" r:id="rId376"/>
    <hyperlink ref="L865" r:id="rId377"/>
    <hyperlink ref="L342" r:id="rId378"/>
    <hyperlink ref="L829" r:id="rId379"/>
    <hyperlink ref="L459" r:id="rId380"/>
    <hyperlink ref="L855" r:id="rId381"/>
    <hyperlink ref="L17" r:id="rId382"/>
    <hyperlink ref="L825" r:id="rId383"/>
    <hyperlink ref="L845" r:id="rId384"/>
    <hyperlink ref="L833" r:id="rId385"/>
    <hyperlink ref="L860" r:id="rId386"/>
    <hyperlink ref="L848" r:id="rId387"/>
    <hyperlink ref="L357" r:id="rId388"/>
    <hyperlink ref="L354" r:id="rId389"/>
    <hyperlink ref="L861" r:id="rId390"/>
    <hyperlink ref="L824" r:id="rId391"/>
    <hyperlink ref="L863" r:id="rId392"/>
    <hyperlink ref="L826" r:id="rId393"/>
    <hyperlink ref="L544" r:id="rId394"/>
    <hyperlink ref="L684" r:id="rId395"/>
    <hyperlink ref="K381" r:id="rId396"/>
    <hyperlink ref="K401" r:id="rId397"/>
    <hyperlink ref="K697" r:id="rId398"/>
    <hyperlink ref="K273" r:id="rId399"/>
    <hyperlink ref="K370" r:id="rId400"/>
    <hyperlink ref="K706" r:id="rId401"/>
    <hyperlink ref="K232" r:id="rId402"/>
    <hyperlink ref="K397" r:id="rId403"/>
    <hyperlink ref="K251" r:id="rId404"/>
    <hyperlink ref="K210" r:id="rId405"/>
    <hyperlink ref="K211" r:id="rId406"/>
    <hyperlink ref="K287" r:id="rId407"/>
    <hyperlink ref="K774" r:id="rId408"/>
  </hyperlinks>
  <pageMargins left="0.75" right="0.75" top="1" bottom="1" header="0.5" footer="0.5"/>
  <pageSetup orientation="landscape" r:id="rId409"/>
  <headerFooter alignWithMargins="0"/>
  <legacyDrawing r:id="rId41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H80"/>
  <sheetViews>
    <sheetView topLeftCell="A22" workbookViewId="0">
      <selection activeCell="A65" sqref="A65:XFD65"/>
    </sheetView>
  </sheetViews>
  <sheetFormatPr defaultRowHeight="12.75" x14ac:dyDescent="0.2"/>
  <cols>
    <col min="2" max="2" width="9.140625" style="12"/>
    <col min="3" max="3" width="17.7109375" customWidth="1"/>
    <col min="4" max="4" width="16.7109375" customWidth="1"/>
    <col min="5" max="5" width="6.7109375" style="12" customWidth="1"/>
    <col min="6" max="6" width="30.7109375" customWidth="1"/>
    <col min="7" max="7" width="21.7109375" customWidth="1"/>
    <col min="10" max="10" width="13.7109375" style="12" customWidth="1"/>
    <col min="11" max="11" width="35.7109375" customWidth="1"/>
    <col min="12" max="12" width="10.7109375" customWidth="1"/>
    <col min="13" max="13" width="9.140625" style="12"/>
    <col min="14" max="14" width="24.7109375" customWidth="1"/>
  </cols>
  <sheetData>
    <row r="1" spans="1:86" s="15" customFormat="1" x14ac:dyDescent="0.2">
      <c r="A1" s="370">
        <v>3773</v>
      </c>
      <c r="B1" s="468">
        <v>42049</v>
      </c>
      <c r="C1" s="356" t="s">
        <v>522</v>
      </c>
      <c r="D1" s="356" t="s">
        <v>1546</v>
      </c>
      <c r="E1" s="426" t="s">
        <v>6201</v>
      </c>
      <c r="F1" s="356" t="s">
        <v>523</v>
      </c>
      <c r="G1" s="471" t="s">
        <v>4572</v>
      </c>
      <c r="H1" s="356" t="s">
        <v>820</v>
      </c>
      <c r="I1" s="400" t="s">
        <v>524</v>
      </c>
      <c r="J1" s="366" t="s">
        <v>525</v>
      </c>
      <c r="K1" s="360" t="s">
        <v>526</v>
      </c>
      <c r="L1" s="356" t="s">
        <v>821</v>
      </c>
      <c r="M1" s="28">
        <v>41318</v>
      </c>
      <c r="N1" s="359" t="s">
        <v>2152</v>
      </c>
      <c r="O1" s="367">
        <v>2013</v>
      </c>
      <c r="P1" s="99" t="s">
        <v>4049</v>
      </c>
      <c r="Q1" s="294">
        <v>40848</v>
      </c>
      <c r="R1" s="295">
        <v>41225</v>
      </c>
      <c r="S1" s="99"/>
      <c r="T1" s="167"/>
      <c r="U1" s="99"/>
      <c r="V1" s="99"/>
      <c r="W1" s="99"/>
      <c r="X1" s="99"/>
      <c r="Y1" s="99"/>
      <c r="Z1" s="99"/>
      <c r="AA1" s="99"/>
      <c r="AB1" s="99"/>
      <c r="AC1" s="99"/>
      <c r="AD1" s="99"/>
      <c r="AE1" s="99"/>
      <c r="AF1" s="99"/>
      <c r="AG1" s="99"/>
      <c r="AH1" s="99"/>
      <c r="AI1" s="99"/>
      <c r="AJ1" s="99"/>
      <c r="AK1" s="99"/>
      <c r="AL1" s="99"/>
      <c r="AM1" s="99"/>
      <c r="AN1" s="99"/>
      <c r="AO1" s="99"/>
      <c r="AP1" s="99"/>
      <c r="AQ1" s="99"/>
      <c r="AR1" s="99"/>
      <c r="AS1" s="99"/>
      <c r="AT1" s="99"/>
      <c r="AU1" s="99"/>
      <c r="AV1" s="99"/>
    </row>
    <row r="2" spans="1:86" s="213" customFormat="1" x14ac:dyDescent="0.2">
      <c r="A2" s="416">
        <v>4077</v>
      </c>
      <c r="B2" s="476">
        <v>42005</v>
      </c>
      <c r="C2" s="409" t="s">
        <v>6432</v>
      </c>
      <c r="D2" s="409" t="s">
        <v>7153</v>
      </c>
      <c r="E2" s="435" t="s">
        <v>6201</v>
      </c>
      <c r="F2" s="409" t="s">
        <v>7160</v>
      </c>
      <c r="G2" s="537" t="s">
        <v>7161</v>
      </c>
      <c r="H2" s="409" t="s">
        <v>1158</v>
      </c>
      <c r="I2" s="424" t="s">
        <v>7162</v>
      </c>
      <c r="J2" s="170">
        <v>4035986074</v>
      </c>
      <c r="K2" s="417" t="s">
        <v>7163</v>
      </c>
      <c r="L2" s="409" t="s">
        <v>1160</v>
      </c>
      <c r="M2" s="171">
        <v>41883</v>
      </c>
      <c r="N2" s="173"/>
      <c r="O2" s="404">
        <v>2014</v>
      </c>
      <c r="P2" s="167"/>
      <c r="Q2" s="167"/>
      <c r="R2" s="167"/>
      <c r="S2" s="167"/>
      <c r="T2" s="99"/>
      <c r="U2" s="99"/>
    </row>
    <row r="3" spans="1:86" s="213" customFormat="1" x14ac:dyDescent="0.2">
      <c r="A3" s="416">
        <v>3663</v>
      </c>
      <c r="B3" s="268">
        <v>42005</v>
      </c>
      <c r="C3" s="172" t="s">
        <v>1763</v>
      </c>
      <c r="D3" s="172" t="s">
        <v>2056</v>
      </c>
      <c r="E3" s="430" t="s">
        <v>6201</v>
      </c>
      <c r="F3" s="403" t="s">
        <v>4332</v>
      </c>
      <c r="G3" s="533" t="s">
        <v>4333</v>
      </c>
      <c r="H3" s="404" t="s">
        <v>832</v>
      </c>
      <c r="I3" s="430" t="s">
        <v>4334</v>
      </c>
      <c r="J3" s="406" t="s">
        <v>4335</v>
      </c>
      <c r="K3" s="414" t="s">
        <v>4336</v>
      </c>
      <c r="L3" s="404" t="s">
        <v>4661</v>
      </c>
      <c r="M3" s="171">
        <v>41011</v>
      </c>
      <c r="N3" s="403" t="s">
        <v>1044</v>
      </c>
      <c r="O3" s="404">
        <v>2012</v>
      </c>
      <c r="P3" s="99"/>
      <c r="Q3" s="99"/>
      <c r="R3" s="99"/>
      <c r="S3" s="99"/>
      <c r="T3" s="99"/>
      <c r="U3" s="99"/>
    </row>
    <row r="4" spans="1:86" s="213" customFormat="1" x14ac:dyDescent="0.2">
      <c r="A4" s="416">
        <v>3388</v>
      </c>
      <c r="B4" s="476">
        <v>42005</v>
      </c>
      <c r="C4" s="403" t="s">
        <v>4576</v>
      </c>
      <c r="D4" s="403" t="s">
        <v>2366</v>
      </c>
      <c r="E4" s="191" t="s">
        <v>6201</v>
      </c>
      <c r="F4" s="403" t="s">
        <v>4577</v>
      </c>
      <c r="G4" s="511" t="s">
        <v>1157</v>
      </c>
      <c r="H4" s="403" t="s">
        <v>1158</v>
      </c>
      <c r="I4" s="175" t="s">
        <v>4578</v>
      </c>
      <c r="J4" s="181" t="s">
        <v>4579</v>
      </c>
      <c r="K4" s="414" t="s">
        <v>4580</v>
      </c>
      <c r="L4" s="167" t="s">
        <v>1160</v>
      </c>
      <c r="M4" s="171">
        <v>40308</v>
      </c>
      <c r="N4" s="403" t="s">
        <v>4877</v>
      </c>
      <c r="O4" s="167">
        <v>2010</v>
      </c>
      <c r="P4" s="99"/>
      <c r="Q4" s="99"/>
      <c r="R4" s="99"/>
      <c r="S4" s="99"/>
      <c r="T4" s="167"/>
      <c r="U4" s="99"/>
    </row>
    <row r="5" spans="1:86" s="213" customFormat="1" x14ac:dyDescent="0.2">
      <c r="A5" s="433">
        <v>4009</v>
      </c>
      <c r="B5" s="476">
        <v>42005</v>
      </c>
      <c r="C5" s="409" t="s">
        <v>5237</v>
      </c>
      <c r="D5" s="409" t="s">
        <v>5238</v>
      </c>
      <c r="E5" s="583" t="s">
        <v>6201</v>
      </c>
      <c r="F5" s="409" t="s">
        <v>6808</v>
      </c>
      <c r="G5" s="537" t="s">
        <v>6809</v>
      </c>
      <c r="H5" s="409" t="s">
        <v>832</v>
      </c>
      <c r="I5" s="584" t="s">
        <v>4708</v>
      </c>
      <c r="J5" s="403" t="s">
        <v>6811</v>
      </c>
      <c r="K5" s="432" t="s">
        <v>5571</v>
      </c>
      <c r="L5" s="585" t="s">
        <v>4661</v>
      </c>
      <c r="M5" s="171">
        <v>41730</v>
      </c>
      <c r="N5" s="403" t="s">
        <v>6810</v>
      </c>
      <c r="O5" s="168">
        <v>2006</v>
      </c>
      <c r="P5" s="99"/>
      <c r="Q5" s="99"/>
      <c r="R5" s="99"/>
      <c r="S5" s="169"/>
      <c r="T5" s="169"/>
      <c r="U5" s="195"/>
    </row>
    <row r="6" spans="1:86" s="213" customFormat="1" x14ac:dyDescent="0.2">
      <c r="A6" s="416">
        <v>3815</v>
      </c>
      <c r="B6" s="476">
        <v>42005</v>
      </c>
      <c r="C6" s="403" t="s">
        <v>5842</v>
      </c>
      <c r="D6" s="403" t="s">
        <v>5843</v>
      </c>
      <c r="E6" s="191" t="s">
        <v>6201</v>
      </c>
      <c r="F6" s="404" t="s">
        <v>5844</v>
      </c>
      <c r="G6" s="533" t="s">
        <v>5845</v>
      </c>
      <c r="H6" s="404" t="s">
        <v>832</v>
      </c>
      <c r="I6" s="191" t="s">
        <v>4713</v>
      </c>
      <c r="J6" s="170" t="s">
        <v>5846</v>
      </c>
      <c r="K6" s="412" t="s">
        <v>5847</v>
      </c>
      <c r="L6" s="168" t="s">
        <v>4661</v>
      </c>
      <c r="M6" s="171">
        <v>41395</v>
      </c>
      <c r="N6" s="167" t="s">
        <v>4942</v>
      </c>
      <c r="O6" s="168">
        <v>2013</v>
      </c>
      <c r="P6" s="99"/>
      <c r="Q6" s="99"/>
      <c r="R6" s="99"/>
      <c r="S6" s="195"/>
      <c r="T6" s="195"/>
      <c r="U6" s="99"/>
      <c r="V6" s="195"/>
      <c r="W6" s="195"/>
      <c r="X6" s="195"/>
      <c r="Y6" s="195"/>
      <c r="Z6" s="195"/>
      <c r="AA6" s="195"/>
      <c r="AB6" s="195"/>
      <c r="AC6" s="195"/>
      <c r="AD6" s="195"/>
      <c r="AE6" s="195"/>
      <c r="AF6" s="195"/>
      <c r="AG6" s="195"/>
      <c r="AH6" s="195"/>
      <c r="AI6" s="195"/>
      <c r="AJ6" s="195"/>
      <c r="AK6" s="195"/>
      <c r="AL6" s="195"/>
      <c r="AM6" s="195"/>
      <c r="AN6" s="195"/>
      <c r="AO6" s="195"/>
      <c r="AP6" s="195"/>
      <c r="AQ6" s="195"/>
      <c r="AR6" s="195"/>
      <c r="AS6" s="195"/>
      <c r="AT6" s="195"/>
      <c r="AU6" s="195"/>
      <c r="AV6" s="195"/>
      <c r="AW6" s="215"/>
      <c r="AX6" s="215"/>
      <c r="AY6" s="215"/>
      <c r="AZ6" s="215"/>
      <c r="BA6" s="215"/>
      <c r="BB6" s="215"/>
      <c r="BC6" s="215"/>
      <c r="BD6" s="215"/>
      <c r="BE6" s="215"/>
      <c r="BF6" s="215"/>
      <c r="BG6" s="215"/>
      <c r="BH6" s="215"/>
      <c r="BI6" s="215"/>
      <c r="BJ6" s="215"/>
      <c r="BK6" s="215"/>
      <c r="BL6" s="215"/>
      <c r="BM6" s="215"/>
      <c r="BN6" s="215"/>
      <c r="BO6" s="215"/>
      <c r="BP6" s="215"/>
      <c r="BQ6" s="215"/>
      <c r="BR6" s="215"/>
      <c r="BS6" s="215"/>
      <c r="BT6" s="215"/>
      <c r="BU6" s="215"/>
      <c r="BV6" s="215"/>
      <c r="BW6" s="215"/>
      <c r="BX6" s="215"/>
      <c r="BY6" s="215"/>
      <c r="BZ6" s="215"/>
      <c r="CA6" s="215"/>
      <c r="CB6" s="215"/>
      <c r="CC6" s="215"/>
      <c r="CD6" s="215"/>
      <c r="CE6" s="215"/>
      <c r="CF6" s="215"/>
      <c r="CG6" s="215"/>
      <c r="CH6" s="215"/>
    </row>
    <row r="7" spans="1:86" s="15" customFormat="1" x14ac:dyDescent="0.2">
      <c r="A7" s="416">
        <v>3683</v>
      </c>
      <c r="B7" s="476">
        <v>42005</v>
      </c>
      <c r="C7" s="403" t="s">
        <v>4734</v>
      </c>
      <c r="D7" s="403" t="s">
        <v>4514</v>
      </c>
      <c r="E7" s="430" t="s">
        <v>6201</v>
      </c>
      <c r="F7" s="403" t="s">
        <v>389</v>
      </c>
      <c r="G7" s="511" t="s">
        <v>6202</v>
      </c>
      <c r="H7" s="403" t="s">
        <v>6198</v>
      </c>
      <c r="I7" s="416" t="s">
        <v>1941</v>
      </c>
      <c r="J7" s="406" t="s">
        <v>384</v>
      </c>
      <c r="K7" s="415" t="s">
        <v>385</v>
      </c>
      <c r="L7" s="439" t="s">
        <v>2361</v>
      </c>
      <c r="M7" s="171">
        <v>41041</v>
      </c>
      <c r="N7" s="403" t="s">
        <v>2476</v>
      </c>
      <c r="O7" s="404">
        <v>2012</v>
      </c>
      <c r="P7" s="441"/>
      <c r="Q7" s="441"/>
      <c r="R7" s="441"/>
      <c r="S7" s="99"/>
      <c r="T7" s="167"/>
      <c r="U7" s="99"/>
      <c r="V7" s="99"/>
      <c r="W7" s="99"/>
      <c r="X7" s="99"/>
      <c r="Y7" s="99"/>
      <c r="Z7" s="99"/>
      <c r="AA7" s="99"/>
      <c r="AB7" s="99"/>
      <c r="AC7" s="99"/>
      <c r="AD7" s="99"/>
      <c r="AE7" s="99"/>
      <c r="AF7" s="99"/>
      <c r="AG7" s="99"/>
      <c r="AH7" s="99"/>
      <c r="AI7" s="99"/>
      <c r="AJ7" s="99"/>
      <c r="AK7" s="99"/>
      <c r="AL7" s="99"/>
      <c r="AM7" s="99"/>
      <c r="AN7" s="99"/>
      <c r="AO7" s="99"/>
      <c r="AP7" s="99"/>
      <c r="AQ7" s="99"/>
      <c r="AR7" s="99"/>
      <c r="AS7" s="99"/>
      <c r="AT7" s="99"/>
      <c r="AU7" s="99"/>
      <c r="AV7" s="99"/>
    </row>
    <row r="8" spans="1:86" s="15" customFormat="1" x14ac:dyDescent="0.2">
      <c r="A8" s="368">
        <v>2297</v>
      </c>
      <c r="B8" s="468">
        <v>42036</v>
      </c>
      <c r="C8" s="359" t="s">
        <v>2712</v>
      </c>
      <c r="D8" s="359" t="s">
        <v>2713</v>
      </c>
      <c r="E8" s="185" t="s">
        <v>1163</v>
      </c>
      <c r="F8" s="359" t="s">
        <v>1963</v>
      </c>
      <c r="G8" s="375" t="s">
        <v>969</v>
      </c>
      <c r="H8" s="359" t="s">
        <v>4386</v>
      </c>
      <c r="I8" s="50" t="s">
        <v>2714</v>
      </c>
      <c r="J8" s="43" t="s">
        <v>2715</v>
      </c>
      <c r="K8" s="389" t="s">
        <v>4069</v>
      </c>
      <c r="L8" s="15" t="s">
        <v>1160</v>
      </c>
      <c r="M8" s="28">
        <v>37653</v>
      </c>
      <c r="N8" s="15" t="s">
        <v>2235</v>
      </c>
      <c r="O8" s="46">
        <v>2003</v>
      </c>
      <c r="P8" s="99"/>
      <c r="Q8" s="99"/>
      <c r="R8" s="99"/>
      <c r="S8" s="167"/>
      <c r="T8" s="167"/>
      <c r="U8" s="99"/>
      <c r="V8" s="99"/>
      <c r="W8" s="99"/>
      <c r="X8" s="99"/>
      <c r="Y8" s="99"/>
      <c r="Z8" s="99"/>
      <c r="AA8" s="99"/>
      <c r="AB8" s="99"/>
      <c r="AC8" s="99"/>
      <c r="AD8" s="99"/>
      <c r="AE8" s="99"/>
      <c r="AF8" s="99"/>
      <c r="AG8" s="99"/>
      <c r="AH8" s="99"/>
      <c r="AI8" s="99"/>
      <c r="AJ8" s="99"/>
      <c r="AK8" s="99"/>
      <c r="AL8" s="99"/>
      <c r="AM8" s="99"/>
      <c r="AN8" s="99"/>
      <c r="AO8" s="99"/>
      <c r="AP8" s="99"/>
      <c r="AQ8" s="99"/>
      <c r="AR8" s="99"/>
      <c r="AS8" s="99"/>
      <c r="AT8" s="99"/>
      <c r="AU8" s="99"/>
      <c r="AV8" s="99"/>
    </row>
    <row r="9" spans="1:86" s="15" customFormat="1" x14ac:dyDescent="0.2">
      <c r="A9" s="416">
        <v>4050</v>
      </c>
      <c r="B9" s="476">
        <v>42005</v>
      </c>
      <c r="C9" s="403" t="s">
        <v>6200</v>
      </c>
      <c r="D9" s="403" t="s">
        <v>7061</v>
      </c>
      <c r="E9" s="430" t="s">
        <v>543</v>
      </c>
      <c r="F9" s="403" t="s">
        <v>7059</v>
      </c>
      <c r="G9" s="511" t="s">
        <v>2248</v>
      </c>
      <c r="H9" s="403" t="s">
        <v>820</v>
      </c>
      <c r="I9" s="416" t="s">
        <v>7065</v>
      </c>
      <c r="J9" s="181">
        <v>6477031618</v>
      </c>
      <c r="K9" s="412" t="s">
        <v>7060</v>
      </c>
      <c r="L9" s="403" t="s">
        <v>821</v>
      </c>
      <c r="M9" s="434">
        <v>41821</v>
      </c>
      <c r="N9" s="403" t="s">
        <v>5909</v>
      </c>
      <c r="O9" s="403">
        <v>2014</v>
      </c>
      <c r="P9" s="167"/>
      <c r="Q9" s="167"/>
      <c r="R9" s="167"/>
      <c r="S9" s="99"/>
      <c r="T9" s="99"/>
      <c r="U9" s="195"/>
      <c r="V9" s="99"/>
      <c r="W9" s="99"/>
      <c r="X9" s="99"/>
      <c r="Y9" s="99"/>
      <c r="Z9" s="99"/>
      <c r="AA9" s="99"/>
      <c r="AB9" s="99"/>
      <c r="AC9" s="99"/>
      <c r="AD9" s="99"/>
      <c r="AE9" s="99"/>
      <c r="AF9" s="99"/>
      <c r="AG9" s="99"/>
      <c r="AH9" s="99"/>
      <c r="AI9" s="99"/>
      <c r="AJ9" s="99"/>
      <c r="AK9" s="99"/>
      <c r="AL9" s="99"/>
      <c r="AM9" s="99"/>
      <c r="AN9" s="99"/>
      <c r="AO9" s="99"/>
      <c r="AP9" s="99"/>
      <c r="AQ9" s="99"/>
      <c r="AR9" s="99"/>
      <c r="AS9" s="99"/>
      <c r="AT9" s="99"/>
      <c r="AU9" s="99"/>
      <c r="AV9" s="99"/>
    </row>
    <row r="10" spans="1:86" s="213" customFormat="1" x14ac:dyDescent="0.2">
      <c r="A10" s="370">
        <v>3892</v>
      </c>
      <c r="B10" s="468">
        <v>42036</v>
      </c>
      <c r="C10" s="380" t="s">
        <v>6935</v>
      </c>
      <c r="D10" s="380" t="s">
        <v>1165</v>
      </c>
      <c r="E10" s="429" t="s">
        <v>6201</v>
      </c>
      <c r="F10" s="371" t="s">
        <v>6936</v>
      </c>
      <c r="G10" s="378" t="s">
        <v>1625</v>
      </c>
      <c r="H10" s="371" t="s">
        <v>6198</v>
      </c>
      <c r="I10" s="371" t="s">
        <v>6926</v>
      </c>
      <c r="J10" s="366" t="s">
        <v>6927</v>
      </c>
      <c r="K10" s="379" t="s">
        <v>6928</v>
      </c>
      <c r="L10" s="371" t="s">
        <v>6199</v>
      </c>
      <c r="M10" s="362">
        <v>41671</v>
      </c>
      <c r="N10" s="359" t="s">
        <v>1625</v>
      </c>
      <c r="O10" s="367">
        <v>2014</v>
      </c>
      <c r="P10" s="441"/>
      <c r="Q10" s="441"/>
      <c r="R10" s="441"/>
      <c r="S10" s="167"/>
      <c r="T10" s="167"/>
      <c r="U10" s="99"/>
    </row>
    <row r="11" spans="1:86" s="213" customFormat="1" x14ac:dyDescent="0.2">
      <c r="A11" s="370">
        <v>3895</v>
      </c>
      <c r="B11" s="468">
        <v>42064</v>
      </c>
      <c r="C11" s="371" t="s">
        <v>6940</v>
      </c>
      <c r="D11" s="371" t="s">
        <v>6941</v>
      </c>
      <c r="E11" s="428" t="s">
        <v>1163</v>
      </c>
      <c r="F11" s="371" t="s">
        <v>6942</v>
      </c>
      <c r="G11" s="378" t="s">
        <v>6943</v>
      </c>
      <c r="H11" s="371" t="s">
        <v>820</v>
      </c>
      <c r="I11" s="371" t="s">
        <v>3520</v>
      </c>
      <c r="J11" s="366" t="s">
        <v>6944</v>
      </c>
      <c r="K11" s="360" t="s">
        <v>6945</v>
      </c>
      <c r="L11" s="371" t="s">
        <v>821</v>
      </c>
      <c r="M11" s="362">
        <v>41671</v>
      </c>
      <c r="N11" s="359" t="s">
        <v>2510</v>
      </c>
      <c r="O11" s="367">
        <v>2014</v>
      </c>
      <c r="P11" s="99"/>
      <c r="Q11" s="99"/>
      <c r="R11" s="449"/>
      <c r="S11" s="167"/>
      <c r="T11" s="99"/>
      <c r="U11" s="167"/>
    </row>
    <row r="12" spans="1:86" s="15" customFormat="1" x14ac:dyDescent="0.2">
      <c r="A12" s="416">
        <v>4038</v>
      </c>
      <c r="B12" s="476">
        <v>42005</v>
      </c>
      <c r="C12" s="403" t="s">
        <v>2866</v>
      </c>
      <c r="D12" s="403" t="s">
        <v>6995</v>
      </c>
      <c r="E12" s="430" t="s">
        <v>6201</v>
      </c>
      <c r="F12" s="404" t="s">
        <v>6996</v>
      </c>
      <c r="G12" s="533" t="s">
        <v>6997</v>
      </c>
      <c r="H12" s="404" t="s">
        <v>832</v>
      </c>
      <c r="I12" s="416" t="s">
        <v>6998</v>
      </c>
      <c r="J12" s="170">
        <v>4505011022</v>
      </c>
      <c r="K12" s="417" t="s">
        <v>6999</v>
      </c>
      <c r="L12" s="422" t="s">
        <v>4661</v>
      </c>
      <c r="M12" s="171">
        <v>42156</v>
      </c>
      <c r="N12" s="403" t="s">
        <v>6786</v>
      </c>
      <c r="O12" s="404">
        <v>2014</v>
      </c>
      <c r="P12" s="101"/>
      <c r="Q12" s="99"/>
      <c r="R12" s="99"/>
      <c r="S12" s="99"/>
      <c r="T12" s="99"/>
      <c r="U12" s="167"/>
      <c r="V12" s="99"/>
      <c r="W12" s="99"/>
      <c r="X12" s="99"/>
      <c r="Y12" s="99"/>
      <c r="Z12" s="99"/>
      <c r="AA12" s="99"/>
      <c r="AB12" s="99"/>
      <c r="AC12" s="99"/>
      <c r="AD12" s="99"/>
      <c r="AE12" s="99"/>
      <c r="AF12" s="99"/>
      <c r="AG12" s="99"/>
      <c r="AH12" s="99"/>
      <c r="AI12" s="99"/>
      <c r="AJ12" s="99"/>
      <c r="AK12" s="99"/>
      <c r="AL12" s="99"/>
      <c r="AM12" s="99"/>
      <c r="AN12" s="99"/>
      <c r="AO12" s="99"/>
      <c r="AP12" s="99"/>
      <c r="AQ12" s="99"/>
      <c r="AR12" s="99"/>
      <c r="AS12" s="99"/>
      <c r="AT12" s="99"/>
      <c r="AU12" s="99"/>
      <c r="AV12" s="99"/>
    </row>
    <row r="13" spans="1:86" s="15" customFormat="1" x14ac:dyDescent="0.2">
      <c r="A13" s="370">
        <v>3806</v>
      </c>
      <c r="B13" s="468">
        <v>42095</v>
      </c>
      <c r="C13" s="359" t="s">
        <v>1274</v>
      </c>
      <c r="D13" s="359" t="s">
        <v>1275</v>
      </c>
      <c r="E13" s="185" t="s">
        <v>6201</v>
      </c>
      <c r="F13" s="359" t="s">
        <v>1276</v>
      </c>
      <c r="G13" s="375" t="s">
        <v>1277</v>
      </c>
      <c r="H13" s="359" t="s">
        <v>6198</v>
      </c>
      <c r="I13" s="50" t="s">
        <v>1278</v>
      </c>
      <c r="J13" s="366" t="s">
        <v>6799</v>
      </c>
      <c r="K13" s="379" t="s">
        <v>1279</v>
      </c>
      <c r="L13" s="15" t="s">
        <v>6199</v>
      </c>
      <c r="M13" s="28">
        <v>41365</v>
      </c>
      <c r="N13" s="10"/>
      <c r="O13" s="46">
        <v>2013</v>
      </c>
      <c r="P13" s="99"/>
      <c r="Q13" s="99"/>
      <c r="R13" s="213"/>
      <c r="S13" s="167"/>
      <c r="T13" s="167"/>
      <c r="U13" s="99"/>
      <c r="V13" s="99"/>
      <c r="W13" s="99"/>
      <c r="X13" s="99"/>
      <c r="Y13" s="99"/>
      <c r="Z13" s="99"/>
      <c r="AA13" s="99"/>
      <c r="AB13" s="99"/>
      <c r="AC13" s="99"/>
      <c r="AD13" s="99"/>
      <c r="AE13" s="99"/>
      <c r="AF13" s="99"/>
      <c r="AG13" s="99"/>
      <c r="AH13" s="99"/>
      <c r="AI13" s="99"/>
      <c r="AJ13" s="99"/>
      <c r="AK13" s="99"/>
      <c r="AL13" s="99"/>
      <c r="AM13" s="99"/>
      <c r="AN13" s="99"/>
      <c r="AO13" s="99"/>
      <c r="AP13" s="99"/>
      <c r="AQ13" s="99"/>
      <c r="AR13" s="99"/>
      <c r="AS13" s="99"/>
      <c r="AT13" s="99"/>
      <c r="AU13" s="99"/>
      <c r="AV13" s="99"/>
    </row>
    <row r="14" spans="1:86" s="15" customFormat="1" x14ac:dyDescent="0.2">
      <c r="A14" s="416">
        <v>4017</v>
      </c>
      <c r="B14" s="476">
        <v>42005</v>
      </c>
      <c r="C14" s="403" t="s">
        <v>6849</v>
      </c>
      <c r="D14" s="403" t="s">
        <v>6789</v>
      </c>
      <c r="E14" s="430" t="s">
        <v>6201</v>
      </c>
      <c r="F14" s="404" t="s">
        <v>6850</v>
      </c>
      <c r="G14" s="533" t="s">
        <v>6851</v>
      </c>
      <c r="H14" s="404" t="s">
        <v>832</v>
      </c>
      <c r="I14" s="430" t="s">
        <v>6852</v>
      </c>
      <c r="J14" s="406">
        <v>5147701731</v>
      </c>
      <c r="K14" s="417" t="s">
        <v>6853</v>
      </c>
      <c r="L14" s="404" t="s">
        <v>4661</v>
      </c>
      <c r="M14" s="171">
        <v>41760</v>
      </c>
      <c r="N14" s="403" t="s">
        <v>6786</v>
      </c>
      <c r="O14" s="404">
        <v>2014</v>
      </c>
      <c r="P14" s="381"/>
      <c r="Q14" s="99"/>
      <c r="R14" s="99"/>
      <c r="S14" s="99"/>
      <c r="T14" s="167"/>
      <c r="U14" s="167"/>
      <c r="V14" s="99"/>
      <c r="W14" s="99"/>
      <c r="X14" s="99"/>
      <c r="Y14" s="99"/>
      <c r="Z14" s="99"/>
      <c r="AA14" s="99"/>
      <c r="AB14" s="99"/>
      <c r="AC14" s="99"/>
      <c r="AD14" s="99"/>
      <c r="AE14" s="99"/>
      <c r="AF14" s="99"/>
      <c r="AG14" s="99"/>
      <c r="AH14" s="99"/>
      <c r="AI14" s="99"/>
      <c r="AJ14" s="99"/>
      <c r="AK14" s="99"/>
      <c r="AL14" s="99"/>
      <c r="AM14" s="99"/>
      <c r="AN14" s="99"/>
      <c r="AO14" s="99"/>
      <c r="AP14" s="99"/>
      <c r="AQ14" s="99"/>
      <c r="AR14" s="99"/>
      <c r="AS14" s="99"/>
      <c r="AT14" s="99"/>
      <c r="AU14" s="99"/>
      <c r="AV14" s="99"/>
    </row>
    <row r="15" spans="1:86" s="213" customFormat="1" x14ac:dyDescent="0.2">
      <c r="A15" s="416">
        <v>4063</v>
      </c>
      <c r="B15" s="476">
        <v>42005</v>
      </c>
      <c r="C15" s="403" t="s">
        <v>7120</v>
      </c>
      <c r="D15" s="403" t="s">
        <v>7121</v>
      </c>
      <c r="E15" s="430" t="s">
        <v>6201</v>
      </c>
      <c r="F15" s="403" t="s">
        <v>7122</v>
      </c>
      <c r="G15" s="511" t="s">
        <v>2133</v>
      </c>
      <c r="H15" s="403" t="s">
        <v>2926</v>
      </c>
      <c r="I15" s="416" t="s">
        <v>7123</v>
      </c>
      <c r="J15" s="170">
        <v>8673342184</v>
      </c>
      <c r="K15" s="417" t="s">
        <v>7124</v>
      </c>
      <c r="L15" s="403" t="s">
        <v>6199</v>
      </c>
      <c r="M15" s="171">
        <v>41852</v>
      </c>
      <c r="N15" s="403" t="s">
        <v>3080</v>
      </c>
      <c r="O15" s="404">
        <v>2014</v>
      </c>
      <c r="P15" s="167"/>
      <c r="Q15" s="167"/>
      <c r="R15" s="167"/>
      <c r="S15" s="167"/>
      <c r="T15" s="99"/>
      <c r="U15" s="167"/>
    </row>
    <row r="16" spans="1:86" s="15" customFormat="1" x14ac:dyDescent="0.2">
      <c r="A16" s="416">
        <v>3796</v>
      </c>
      <c r="B16" s="478">
        <v>42005</v>
      </c>
      <c r="C16" s="403" t="s">
        <v>6388</v>
      </c>
      <c r="D16" s="403" t="s">
        <v>6389</v>
      </c>
      <c r="E16" s="191" t="s">
        <v>6201</v>
      </c>
      <c r="F16" s="404" t="s">
        <v>6390</v>
      </c>
      <c r="G16" s="533" t="s">
        <v>6391</v>
      </c>
      <c r="H16" s="416">
        <v>97013</v>
      </c>
      <c r="I16" s="270" t="s">
        <v>6392</v>
      </c>
      <c r="J16" s="417" t="s">
        <v>6393</v>
      </c>
      <c r="K16" s="174" t="s">
        <v>2361</v>
      </c>
      <c r="L16" s="336">
        <v>41365</v>
      </c>
      <c r="M16" s="173"/>
      <c r="N16" s="167">
        <v>2013</v>
      </c>
      <c r="O16" s="405"/>
      <c r="P16" s="441"/>
      <c r="Q16" s="441"/>
      <c r="R16" s="441"/>
      <c r="S16" s="99"/>
      <c r="T16" s="167"/>
      <c r="U16" s="167"/>
      <c r="V16" s="99"/>
      <c r="W16" s="99"/>
      <c r="X16" s="99"/>
      <c r="Y16" s="99"/>
      <c r="Z16" s="99"/>
      <c r="AA16" s="99"/>
      <c r="AB16" s="99"/>
      <c r="AC16" s="99"/>
      <c r="AD16" s="99"/>
      <c r="AE16" s="99"/>
      <c r="AF16" s="99"/>
      <c r="AG16" s="99"/>
      <c r="AH16" s="99"/>
      <c r="AI16" s="99"/>
      <c r="AJ16" s="99"/>
      <c r="AK16" s="99"/>
      <c r="AL16" s="99"/>
      <c r="AM16" s="99"/>
      <c r="AN16" s="99"/>
      <c r="AO16" s="99"/>
      <c r="AP16" s="99"/>
      <c r="AQ16" s="99"/>
      <c r="AR16" s="99"/>
      <c r="AS16" s="99"/>
      <c r="AT16" s="99"/>
      <c r="AU16" s="99"/>
      <c r="AV16" s="99"/>
    </row>
    <row r="17" spans="1:48" s="15" customFormat="1" x14ac:dyDescent="0.2">
      <c r="A17" s="416">
        <v>4079</v>
      </c>
      <c r="B17" s="268">
        <v>42005</v>
      </c>
      <c r="C17" s="403" t="s">
        <v>4569</v>
      </c>
      <c r="D17" s="403" t="s">
        <v>3139</v>
      </c>
      <c r="E17" s="430" t="s">
        <v>6201</v>
      </c>
      <c r="F17" s="403" t="s">
        <v>4565</v>
      </c>
      <c r="G17" s="511" t="s">
        <v>4566</v>
      </c>
      <c r="H17" s="403" t="s">
        <v>820</v>
      </c>
      <c r="I17" s="416" t="s">
        <v>4567</v>
      </c>
      <c r="J17" s="170"/>
      <c r="K17" s="413"/>
      <c r="L17" s="403" t="s">
        <v>821</v>
      </c>
      <c r="M17" s="408" t="s">
        <v>7156</v>
      </c>
      <c r="N17" s="167"/>
      <c r="O17" s="167">
        <v>2014</v>
      </c>
      <c r="P17" s="167"/>
      <c r="Q17" s="167"/>
      <c r="R17" s="167"/>
      <c r="S17" s="167"/>
      <c r="T17" s="99"/>
      <c r="U17" s="99"/>
      <c r="V17" s="99"/>
      <c r="W17" s="99"/>
      <c r="X17" s="99"/>
      <c r="Y17" s="99"/>
      <c r="Z17" s="99"/>
      <c r="AA17" s="99"/>
      <c r="AB17" s="99"/>
      <c r="AC17" s="99"/>
      <c r="AD17" s="99"/>
      <c r="AE17" s="99"/>
      <c r="AF17" s="99"/>
      <c r="AG17" s="99"/>
      <c r="AH17" s="99"/>
      <c r="AI17" s="99"/>
      <c r="AJ17" s="99"/>
      <c r="AK17" s="99"/>
      <c r="AL17" s="99"/>
      <c r="AM17" s="99"/>
      <c r="AN17" s="99"/>
      <c r="AO17" s="99"/>
      <c r="AP17" s="99"/>
      <c r="AQ17" s="99"/>
      <c r="AR17" s="99"/>
      <c r="AS17" s="99"/>
      <c r="AT17" s="99"/>
      <c r="AU17" s="99"/>
      <c r="AV17" s="99"/>
    </row>
    <row r="18" spans="1:48" s="15" customFormat="1" x14ac:dyDescent="0.2">
      <c r="A18" s="416">
        <v>3789</v>
      </c>
      <c r="B18" s="476">
        <v>42005</v>
      </c>
      <c r="C18" s="403" t="s">
        <v>5053</v>
      </c>
      <c r="D18" s="403" t="s">
        <v>5054</v>
      </c>
      <c r="E18" s="191" t="s">
        <v>1163</v>
      </c>
      <c r="F18" s="403" t="s">
        <v>6901</v>
      </c>
      <c r="G18" s="511" t="s">
        <v>6902</v>
      </c>
      <c r="H18" s="403" t="s">
        <v>6198</v>
      </c>
      <c r="I18" s="416" t="s">
        <v>6903</v>
      </c>
      <c r="J18" s="170">
        <v>2503241000</v>
      </c>
      <c r="K18" s="417" t="s">
        <v>6904</v>
      </c>
      <c r="L18" s="167" t="s">
        <v>6199</v>
      </c>
      <c r="M18" s="171">
        <v>41365</v>
      </c>
      <c r="N18" s="173" t="s">
        <v>476</v>
      </c>
      <c r="O18" s="167">
        <v>2011</v>
      </c>
      <c r="P18" s="99"/>
      <c r="Q18" s="99"/>
      <c r="R18" s="99"/>
      <c r="S18" s="99"/>
      <c r="T18" s="167"/>
      <c r="U18" s="99"/>
      <c r="V18" s="99"/>
      <c r="W18" s="99"/>
      <c r="X18" s="99"/>
      <c r="Y18" s="99"/>
      <c r="Z18" s="99"/>
      <c r="AA18" s="99"/>
      <c r="AB18" s="99"/>
      <c r="AC18" s="99"/>
      <c r="AD18" s="99"/>
      <c r="AE18" s="99"/>
      <c r="AF18" s="99"/>
      <c r="AG18" s="99"/>
      <c r="AH18" s="99"/>
      <c r="AI18" s="99"/>
      <c r="AJ18" s="99"/>
      <c r="AK18" s="99"/>
      <c r="AL18" s="99"/>
      <c r="AM18" s="99"/>
      <c r="AN18" s="99"/>
      <c r="AO18" s="99"/>
      <c r="AP18" s="99"/>
      <c r="AQ18" s="99"/>
      <c r="AR18" s="99"/>
      <c r="AS18" s="99"/>
      <c r="AT18" s="99"/>
      <c r="AU18" s="99"/>
      <c r="AV18" s="99"/>
    </row>
    <row r="19" spans="1:48" s="213" customFormat="1" x14ac:dyDescent="0.2">
      <c r="A19" s="368">
        <v>2568</v>
      </c>
      <c r="B19" s="468">
        <v>42125</v>
      </c>
      <c r="C19" s="359" t="s">
        <v>3883</v>
      </c>
      <c r="D19" s="359" t="s">
        <v>5775</v>
      </c>
      <c r="E19" s="185" t="s">
        <v>6201</v>
      </c>
      <c r="F19" s="359" t="s">
        <v>3884</v>
      </c>
      <c r="G19" s="375" t="s">
        <v>401</v>
      </c>
      <c r="H19" s="370" t="s">
        <v>6198</v>
      </c>
      <c r="I19" s="50" t="s">
        <v>3885</v>
      </c>
      <c r="J19" s="43">
        <v>6043250582</v>
      </c>
      <c r="K19" s="386"/>
      <c r="L19" s="15" t="s">
        <v>6199</v>
      </c>
      <c r="M19" s="28">
        <v>38473</v>
      </c>
      <c r="N19" s="66" t="s">
        <v>4495</v>
      </c>
      <c r="O19" s="46">
        <v>2005</v>
      </c>
      <c r="P19" s="99"/>
      <c r="Q19" s="99"/>
      <c r="S19" s="167"/>
      <c r="T19" s="99"/>
      <c r="U19" s="292"/>
      <c r="V19" s="99"/>
      <c r="W19" s="99"/>
      <c r="X19" s="99"/>
      <c r="Y19" s="99"/>
      <c r="Z19" s="99"/>
      <c r="AA19" s="99"/>
      <c r="AB19" s="99"/>
      <c r="AC19" s="99"/>
      <c r="AD19" s="99"/>
      <c r="AE19" s="99"/>
      <c r="AF19" s="99"/>
      <c r="AG19" s="99"/>
      <c r="AH19" s="99"/>
      <c r="AI19" s="99"/>
      <c r="AJ19" s="99"/>
      <c r="AK19" s="99"/>
      <c r="AL19" s="99"/>
      <c r="AM19" s="99"/>
      <c r="AN19" s="99"/>
      <c r="AO19" s="99"/>
      <c r="AP19" s="99"/>
      <c r="AQ19" s="99"/>
      <c r="AR19" s="99"/>
      <c r="AS19" s="99"/>
      <c r="AT19" s="99"/>
      <c r="AU19" s="99"/>
      <c r="AV19" s="99"/>
    </row>
    <row r="20" spans="1:48" s="15" customFormat="1" x14ac:dyDescent="0.2">
      <c r="A20" s="416">
        <v>4096</v>
      </c>
      <c r="B20" s="476">
        <v>42005</v>
      </c>
      <c r="C20" s="403" t="s">
        <v>7230</v>
      </c>
      <c r="D20" s="403" t="s">
        <v>4497</v>
      </c>
      <c r="E20" s="430" t="s">
        <v>6201</v>
      </c>
      <c r="F20" s="403" t="s">
        <v>7227</v>
      </c>
      <c r="G20" s="511" t="s">
        <v>3187</v>
      </c>
      <c r="H20" s="403" t="s">
        <v>820</v>
      </c>
      <c r="I20" s="416" t="s">
        <v>7228</v>
      </c>
      <c r="J20" s="170">
        <v>6132971972</v>
      </c>
      <c r="K20" s="412" t="s">
        <v>7229</v>
      </c>
      <c r="L20" s="403" t="s">
        <v>821</v>
      </c>
      <c r="M20" s="171">
        <v>41913</v>
      </c>
      <c r="N20" s="403" t="s">
        <v>6472</v>
      </c>
      <c r="O20" s="167">
        <v>2014</v>
      </c>
      <c r="P20" s="167"/>
      <c r="Q20" s="167"/>
      <c r="R20" s="167"/>
      <c r="S20" s="99"/>
      <c r="T20" s="99"/>
      <c r="U20" s="195"/>
      <c r="V20" s="99"/>
      <c r="W20" s="99"/>
      <c r="X20" s="99"/>
      <c r="Y20" s="99"/>
      <c r="Z20" s="99"/>
      <c r="AA20" s="99"/>
      <c r="AB20" s="99"/>
      <c r="AC20" s="99"/>
      <c r="AD20" s="99"/>
      <c r="AE20" s="99"/>
      <c r="AF20" s="99"/>
      <c r="AG20" s="99"/>
      <c r="AH20" s="99"/>
      <c r="AI20" s="99"/>
      <c r="AJ20" s="99"/>
      <c r="AK20" s="99"/>
      <c r="AL20" s="99"/>
      <c r="AM20" s="99"/>
      <c r="AN20" s="99"/>
      <c r="AO20" s="99"/>
      <c r="AP20" s="99"/>
      <c r="AQ20" s="99"/>
      <c r="AR20" s="99"/>
      <c r="AS20" s="99"/>
      <c r="AT20" s="99"/>
      <c r="AU20" s="99"/>
      <c r="AV20" s="99"/>
    </row>
    <row r="21" spans="1:48" s="213" customFormat="1" x14ac:dyDescent="0.2">
      <c r="A21" s="416">
        <v>3330</v>
      </c>
      <c r="B21" s="476">
        <v>42005</v>
      </c>
      <c r="C21" s="403" t="s">
        <v>5521</v>
      </c>
      <c r="D21" s="403" t="s">
        <v>5522</v>
      </c>
      <c r="E21" s="191" t="s">
        <v>6201</v>
      </c>
      <c r="F21" s="404" t="s">
        <v>5523</v>
      </c>
      <c r="G21" s="533" t="s">
        <v>2541</v>
      </c>
      <c r="H21" s="404" t="s">
        <v>832</v>
      </c>
      <c r="I21" s="191" t="s">
        <v>5524</v>
      </c>
      <c r="J21" s="170">
        <v>4506599385</v>
      </c>
      <c r="K21" s="413"/>
      <c r="L21" s="168" t="s">
        <v>4661</v>
      </c>
      <c r="M21" s="171">
        <v>40179</v>
      </c>
      <c r="N21" s="167" t="s">
        <v>1623</v>
      </c>
      <c r="O21" s="167">
        <v>2009</v>
      </c>
      <c r="P21" s="99"/>
      <c r="Q21" s="99"/>
      <c r="R21" s="99"/>
      <c r="S21" s="167"/>
      <c r="T21" s="195"/>
      <c r="U21" s="167"/>
    </row>
    <row r="22" spans="1:48" s="15" customFormat="1" x14ac:dyDescent="0.2">
      <c r="A22" s="416">
        <v>3282</v>
      </c>
      <c r="B22" s="476">
        <v>42005</v>
      </c>
      <c r="C22" s="403" t="s">
        <v>4232</v>
      </c>
      <c r="D22" s="403" t="s">
        <v>5473</v>
      </c>
      <c r="E22" s="191" t="s">
        <v>6201</v>
      </c>
      <c r="F22" s="404" t="s">
        <v>4233</v>
      </c>
      <c r="G22" s="533" t="s">
        <v>825</v>
      </c>
      <c r="H22" s="404" t="s">
        <v>6198</v>
      </c>
      <c r="I22" s="191" t="s">
        <v>4234</v>
      </c>
      <c r="J22" s="170">
        <v>6044214795</v>
      </c>
      <c r="K22" s="410" t="s">
        <v>4235</v>
      </c>
      <c r="L22" s="168" t="s">
        <v>6199</v>
      </c>
      <c r="M22" s="171">
        <v>40057</v>
      </c>
      <c r="N22" s="167"/>
      <c r="O22" s="167">
        <v>2009</v>
      </c>
      <c r="P22" s="167"/>
      <c r="Q22" s="167"/>
      <c r="R22" s="167"/>
      <c r="S22" s="99"/>
      <c r="T22" s="99"/>
      <c r="U22" s="99"/>
      <c r="V22" s="99"/>
      <c r="W22" s="99"/>
      <c r="X22" s="99"/>
      <c r="Y22" s="99"/>
      <c r="Z22" s="99"/>
      <c r="AA22" s="99"/>
      <c r="AB22" s="99"/>
      <c r="AC22" s="99"/>
      <c r="AD22" s="99"/>
      <c r="AE22" s="99"/>
      <c r="AF22" s="99"/>
      <c r="AG22" s="99"/>
      <c r="AH22" s="99"/>
      <c r="AI22" s="99"/>
      <c r="AJ22" s="99"/>
      <c r="AK22" s="99"/>
      <c r="AL22" s="99"/>
      <c r="AM22" s="99"/>
      <c r="AN22" s="99"/>
      <c r="AO22" s="99"/>
      <c r="AP22" s="99"/>
      <c r="AQ22" s="99"/>
      <c r="AR22" s="99"/>
      <c r="AS22" s="99"/>
      <c r="AT22" s="99"/>
      <c r="AU22" s="99"/>
      <c r="AV22" s="99"/>
    </row>
    <row r="23" spans="1:48" s="15" customFormat="1" x14ac:dyDescent="0.2">
      <c r="A23" s="416">
        <v>4037</v>
      </c>
      <c r="B23" s="476">
        <v>42005</v>
      </c>
      <c r="C23" s="403" t="s">
        <v>6990</v>
      </c>
      <c r="D23" s="403" t="s">
        <v>4524</v>
      </c>
      <c r="E23" s="430" t="s">
        <v>6201</v>
      </c>
      <c r="F23" s="404" t="s">
        <v>6991</v>
      </c>
      <c r="G23" s="533" t="s">
        <v>1157</v>
      </c>
      <c r="H23" s="404" t="s">
        <v>1158</v>
      </c>
      <c r="I23" s="416" t="s">
        <v>6992</v>
      </c>
      <c r="J23" s="181">
        <v>7808873122</v>
      </c>
      <c r="K23" s="417" t="s">
        <v>6993</v>
      </c>
      <c r="L23" s="422" t="s">
        <v>1160</v>
      </c>
      <c r="M23" s="171">
        <v>42156</v>
      </c>
      <c r="N23" s="403" t="s">
        <v>6994</v>
      </c>
      <c r="O23" s="404">
        <v>2014</v>
      </c>
      <c r="P23" s="99"/>
      <c r="Q23" s="99"/>
      <c r="R23" s="99"/>
      <c r="S23" s="195"/>
      <c r="T23" s="99"/>
      <c r="U23" s="169"/>
      <c r="V23" s="99"/>
      <c r="W23" s="99"/>
      <c r="X23" s="99"/>
      <c r="Y23" s="99"/>
      <c r="Z23" s="99"/>
      <c r="AA23" s="99"/>
      <c r="AB23" s="99"/>
      <c r="AC23" s="99"/>
      <c r="AD23" s="99"/>
      <c r="AE23" s="99"/>
      <c r="AF23" s="99"/>
      <c r="AG23" s="99"/>
      <c r="AH23" s="99"/>
      <c r="AI23" s="99"/>
      <c r="AJ23" s="99"/>
      <c r="AK23" s="99"/>
      <c r="AL23" s="99"/>
      <c r="AM23" s="99"/>
      <c r="AN23" s="99"/>
      <c r="AO23" s="99"/>
      <c r="AP23" s="99"/>
      <c r="AQ23" s="99"/>
      <c r="AR23" s="99"/>
      <c r="AS23" s="99"/>
      <c r="AT23" s="99"/>
      <c r="AU23" s="99"/>
      <c r="AV23" s="99"/>
    </row>
    <row r="24" spans="1:48" s="213" customFormat="1" x14ac:dyDescent="0.2">
      <c r="A24" s="416">
        <v>4075</v>
      </c>
      <c r="B24" s="476">
        <v>42005</v>
      </c>
      <c r="C24" s="403" t="s">
        <v>4643</v>
      </c>
      <c r="D24" s="403" t="s">
        <v>3103</v>
      </c>
      <c r="E24" s="430" t="s">
        <v>6201</v>
      </c>
      <c r="F24" s="403" t="s">
        <v>7171</v>
      </c>
      <c r="G24" s="511" t="s">
        <v>7172</v>
      </c>
      <c r="H24" s="403" t="s">
        <v>1158</v>
      </c>
      <c r="I24" s="416" t="s">
        <v>7173</v>
      </c>
      <c r="J24" s="170">
        <v>4038948942</v>
      </c>
      <c r="K24" s="417" t="s">
        <v>7174</v>
      </c>
      <c r="L24" s="403" t="s">
        <v>1160</v>
      </c>
      <c r="M24" s="171">
        <v>41883</v>
      </c>
      <c r="N24" s="167"/>
      <c r="O24" s="404">
        <v>2014</v>
      </c>
      <c r="P24" s="167"/>
      <c r="Q24" s="167"/>
      <c r="R24" s="167"/>
      <c r="S24" s="99"/>
      <c r="T24" s="195"/>
      <c r="U24" s="169"/>
    </row>
    <row r="25" spans="1:48" s="213" customFormat="1" x14ac:dyDescent="0.2">
      <c r="A25" s="433">
        <v>323</v>
      </c>
      <c r="B25" s="476">
        <v>42005</v>
      </c>
      <c r="C25" s="403" t="s">
        <v>835</v>
      </c>
      <c r="D25" s="403" t="s">
        <v>836</v>
      </c>
      <c r="E25" s="191" t="s">
        <v>6201</v>
      </c>
      <c r="F25" s="403" t="s">
        <v>840</v>
      </c>
      <c r="G25" s="511" t="s">
        <v>841</v>
      </c>
      <c r="H25" s="403" t="s">
        <v>6198</v>
      </c>
      <c r="I25" s="175" t="s">
        <v>842</v>
      </c>
      <c r="J25" s="170">
        <v>6044655929</v>
      </c>
      <c r="K25" s="414" t="s">
        <v>1436</v>
      </c>
      <c r="L25" s="167" t="s">
        <v>6199</v>
      </c>
      <c r="M25" s="171">
        <v>30317</v>
      </c>
      <c r="N25" s="173" t="s">
        <v>2476</v>
      </c>
      <c r="O25" s="168">
        <f>O24</f>
        <v>2014</v>
      </c>
      <c r="P25" s="99"/>
      <c r="Q25" s="99"/>
      <c r="R25" s="99"/>
      <c r="S25" s="195"/>
      <c r="T25" s="167"/>
      <c r="U25" s="173"/>
    </row>
    <row r="26" spans="1:48" s="15" customFormat="1" x14ac:dyDescent="0.2">
      <c r="A26" s="416">
        <v>4046</v>
      </c>
      <c r="B26" s="476">
        <v>42005</v>
      </c>
      <c r="C26" s="403" t="s">
        <v>7040</v>
      </c>
      <c r="D26" s="403" t="s">
        <v>7041</v>
      </c>
      <c r="E26" s="430" t="s">
        <v>6201</v>
      </c>
      <c r="F26" s="403" t="s">
        <v>7042</v>
      </c>
      <c r="G26" s="511" t="s">
        <v>7043</v>
      </c>
      <c r="H26" s="403" t="s">
        <v>832</v>
      </c>
      <c r="I26" s="416" t="s">
        <v>7044</v>
      </c>
      <c r="J26" s="170">
        <v>8193452491</v>
      </c>
      <c r="K26" s="417" t="s">
        <v>7045</v>
      </c>
      <c r="L26" s="403" t="s">
        <v>4661</v>
      </c>
      <c r="M26" s="338">
        <v>41821</v>
      </c>
      <c r="N26" s="409" t="s">
        <v>6786</v>
      </c>
      <c r="O26" s="403">
        <v>2014</v>
      </c>
      <c r="P26" s="167"/>
      <c r="Q26" s="167"/>
      <c r="R26" s="167"/>
      <c r="S26" s="99"/>
      <c r="T26" s="99"/>
      <c r="U26" s="167"/>
      <c r="V26" s="99"/>
      <c r="W26" s="99"/>
      <c r="X26" s="99"/>
      <c r="Y26" s="99"/>
      <c r="Z26" s="99"/>
      <c r="AA26" s="99"/>
      <c r="AB26" s="99"/>
      <c r="AC26" s="99"/>
      <c r="AD26" s="99"/>
      <c r="AE26" s="99"/>
      <c r="AF26" s="99"/>
      <c r="AG26" s="99"/>
      <c r="AH26" s="99"/>
      <c r="AI26" s="99"/>
      <c r="AJ26" s="99"/>
      <c r="AK26" s="99"/>
      <c r="AL26" s="99"/>
      <c r="AM26" s="99"/>
      <c r="AN26" s="99"/>
      <c r="AO26" s="99"/>
      <c r="AP26" s="99"/>
      <c r="AQ26" s="99"/>
      <c r="AR26" s="99"/>
      <c r="AS26" s="99"/>
      <c r="AT26" s="99"/>
      <c r="AU26" s="99"/>
      <c r="AV26" s="99"/>
    </row>
    <row r="27" spans="1:48" s="15" customFormat="1" x14ac:dyDescent="0.2">
      <c r="A27" s="416">
        <v>4008</v>
      </c>
      <c r="B27" s="476">
        <v>42005</v>
      </c>
      <c r="C27" s="403" t="s">
        <v>301</v>
      </c>
      <c r="D27" s="403" t="s">
        <v>1772</v>
      </c>
      <c r="E27" s="191" t="s">
        <v>6201</v>
      </c>
      <c r="F27" s="409" t="s">
        <v>6805</v>
      </c>
      <c r="G27" s="537" t="s">
        <v>6806</v>
      </c>
      <c r="H27" s="409" t="s">
        <v>6198</v>
      </c>
      <c r="I27" s="424" t="s">
        <v>303</v>
      </c>
      <c r="J27" s="406" t="s">
        <v>6807</v>
      </c>
      <c r="K27" s="417" t="s">
        <v>304</v>
      </c>
      <c r="L27" s="173" t="s">
        <v>6199</v>
      </c>
      <c r="M27" s="171">
        <v>41730</v>
      </c>
      <c r="N27" s="167"/>
      <c r="O27" s="167">
        <v>2010</v>
      </c>
      <c r="P27" s="441"/>
      <c r="Q27" s="441"/>
      <c r="R27" s="441"/>
      <c r="S27" s="195"/>
      <c r="T27" s="99"/>
      <c r="U27" s="195"/>
      <c r="V27" s="99"/>
      <c r="W27" s="99"/>
      <c r="X27" s="99"/>
      <c r="Y27" s="99"/>
      <c r="Z27" s="99"/>
      <c r="AA27" s="99"/>
      <c r="AB27" s="99"/>
      <c r="AC27" s="99"/>
      <c r="AD27" s="99"/>
      <c r="AE27" s="99"/>
      <c r="AF27" s="99"/>
      <c r="AG27" s="99"/>
      <c r="AH27" s="99"/>
      <c r="AI27" s="99"/>
      <c r="AJ27" s="99"/>
      <c r="AK27" s="99"/>
      <c r="AL27" s="99"/>
      <c r="AM27" s="99"/>
      <c r="AN27" s="99"/>
      <c r="AO27" s="99"/>
      <c r="AP27" s="99"/>
      <c r="AQ27" s="99"/>
      <c r="AR27" s="99"/>
      <c r="AS27" s="99"/>
      <c r="AT27" s="99"/>
      <c r="AU27" s="99"/>
      <c r="AV27" s="99"/>
    </row>
    <row r="28" spans="1:48" s="213" customFormat="1" x14ac:dyDescent="0.2">
      <c r="A28" s="368">
        <v>2844</v>
      </c>
      <c r="B28" s="468">
        <v>42064</v>
      </c>
      <c r="C28" s="359" t="s">
        <v>5266</v>
      </c>
      <c r="D28" s="359" t="s">
        <v>5267</v>
      </c>
      <c r="E28" s="185" t="s">
        <v>6201</v>
      </c>
      <c r="F28" s="359" t="s">
        <v>4453</v>
      </c>
      <c r="G28" s="375" t="s">
        <v>2266</v>
      </c>
      <c r="H28" s="359" t="s">
        <v>1158</v>
      </c>
      <c r="I28" s="370" t="s">
        <v>2926</v>
      </c>
      <c r="J28" s="43" t="s">
        <v>4454</v>
      </c>
      <c r="K28" s="389" t="s">
        <v>3676</v>
      </c>
      <c r="L28" s="15" t="s">
        <v>1160</v>
      </c>
      <c r="M28" s="28">
        <v>39142</v>
      </c>
      <c r="N28" s="15" t="s">
        <v>2393</v>
      </c>
      <c r="O28" s="46">
        <v>2007</v>
      </c>
      <c r="P28" s="99"/>
      <c r="Q28" s="99"/>
      <c r="R28" s="99"/>
      <c r="S28" s="167"/>
      <c r="T28" s="167"/>
      <c r="U28" s="167"/>
    </row>
    <row r="29" spans="1:48" s="278" customFormat="1" x14ac:dyDescent="0.2">
      <c r="A29" s="416">
        <v>3812</v>
      </c>
      <c r="B29" s="476">
        <v>42005</v>
      </c>
      <c r="C29" s="403" t="s">
        <v>421</v>
      </c>
      <c r="D29" s="403" t="s">
        <v>479</v>
      </c>
      <c r="E29" s="191" t="s">
        <v>6201</v>
      </c>
      <c r="F29" s="404" t="s">
        <v>480</v>
      </c>
      <c r="G29" s="533" t="s">
        <v>481</v>
      </c>
      <c r="H29" s="404" t="s">
        <v>4981</v>
      </c>
      <c r="I29" s="191" t="s">
        <v>482</v>
      </c>
      <c r="J29" s="170" t="s">
        <v>483</v>
      </c>
      <c r="K29" s="417" t="s">
        <v>484</v>
      </c>
      <c r="L29" s="168" t="s">
        <v>834</v>
      </c>
      <c r="M29" s="171">
        <v>41395</v>
      </c>
      <c r="N29" s="167" t="s">
        <v>6036</v>
      </c>
      <c r="O29" s="168">
        <v>2013</v>
      </c>
      <c r="P29" s="381"/>
      <c r="Q29" s="99"/>
      <c r="R29" s="99"/>
      <c r="S29" s="99"/>
      <c r="T29" s="99"/>
      <c r="U29" s="167"/>
    </row>
    <row r="30" spans="1:48" s="15" customFormat="1" x14ac:dyDescent="0.2">
      <c r="A30" s="416">
        <v>3835</v>
      </c>
      <c r="B30" s="476">
        <v>42005</v>
      </c>
      <c r="C30" s="403" t="s">
        <v>6409</v>
      </c>
      <c r="D30" s="403" t="s">
        <v>5251</v>
      </c>
      <c r="E30" s="430" t="s">
        <v>6201</v>
      </c>
      <c r="F30" s="403" t="s">
        <v>6410</v>
      </c>
      <c r="G30" s="511" t="s">
        <v>1625</v>
      </c>
      <c r="H30" s="403" t="s">
        <v>6198</v>
      </c>
      <c r="I30" s="416" t="s">
        <v>6411</v>
      </c>
      <c r="J30" s="406" t="s">
        <v>6412</v>
      </c>
      <c r="K30" s="417" t="s">
        <v>6413</v>
      </c>
      <c r="L30" s="403" t="s">
        <v>6199</v>
      </c>
      <c r="M30" s="171">
        <v>41426</v>
      </c>
      <c r="N30" s="403" t="s">
        <v>1625</v>
      </c>
      <c r="O30" s="404">
        <v>2013</v>
      </c>
      <c r="P30" s="99"/>
      <c r="Q30" s="99"/>
      <c r="R30" s="99"/>
      <c r="S30" s="99"/>
      <c r="T30" s="99"/>
      <c r="U30" s="167"/>
      <c r="V30" s="99"/>
      <c r="W30" s="99"/>
      <c r="X30" s="99"/>
      <c r="Y30" s="99"/>
      <c r="Z30" s="99"/>
      <c r="AA30" s="99"/>
      <c r="AB30" s="99"/>
      <c r="AC30" s="99"/>
      <c r="AD30" s="99"/>
      <c r="AE30" s="99"/>
      <c r="AF30" s="99"/>
      <c r="AG30" s="99"/>
      <c r="AH30" s="99"/>
      <c r="AI30" s="99"/>
      <c r="AJ30" s="99"/>
      <c r="AK30" s="99"/>
      <c r="AL30" s="99"/>
      <c r="AM30" s="99"/>
      <c r="AN30" s="99"/>
      <c r="AO30" s="99"/>
      <c r="AP30" s="99"/>
      <c r="AQ30" s="99"/>
      <c r="AR30" s="99"/>
      <c r="AS30" s="99"/>
      <c r="AT30" s="99"/>
      <c r="AU30" s="99"/>
      <c r="AV30" s="99"/>
    </row>
    <row r="31" spans="1:48" s="213" customFormat="1" x14ac:dyDescent="0.2">
      <c r="A31" s="416">
        <v>3496</v>
      </c>
      <c r="B31" s="476">
        <v>42016</v>
      </c>
      <c r="C31" s="403" t="s">
        <v>804</v>
      </c>
      <c r="D31" s="403" t="s">
        <v>6204</v>
      </c>
      <c r="E31" s="430" t="s">
        <v>1163</v>
      </c>
      <c r="F31" s="404" t="s">
        <v>1488</v>
      </c>
      <c r="G31" s="533" t="s">
        <v>1011</v>
      </c>
      <c r="H31" s="404" t="s">
        <v>6198</v>
      </c>
      <c r="I31" s="191" t="s">
        <v>1489</v>
      </c>
      <c r="J31" s="406" t="s">
        <v>801</v>
      </c>
      <c r="K31" s="417" t="s">
        <v>6681</v>
      </c>
      <c r="L31" s="168" t="s">
        <v>6199</v>
      </c>
      <c r="M31" s="171">
        <v>39845</v>
      </c>
      <c r="N31" s="167" t="s">
        <v>2679</v>
      </c>
      <c r="O31" s="167"/>
      <c r="P31" s="99"/>
      <c r="Q31" s="99"/>
      <c r="R31" s="99"/>
      <c r="S31" s="99"/>
      <c r="T31" s="167"/>
      <c r="U31" s="167"/>
    </row>
    <row r="32" spans="1:48" s="213" customFormat="1" x14ac:dyDescent="0.2">
      <c r="A32" s="416">
        <v>4059</v>
      </c>
      <c r="B32" s="476">
        <v>42005</v>
      </c>
      <c r="C32" s="403" t="s">
        <v>7102</v>
      </c>
      <c r="D32" s="403" t="s">
        <v>7103</v>
      </c>
      <c r="E32" s="430" t="s">
        <v>6201</v>
      </c>
      <c r="F32" s="403" t="s">
        <v>7104</v>
      </c>
      <c r="G32" s="511" t="s">
        <v>1812</v>
      </c>
      <c r="H32" s="403" t="s">
        <v>820</v>
      </c>
      <c r="I32" s="416" t="s">
        <v>7105</v>
      </c>
      <c r="J32" s="170">
        <v>5196198338</v>
      </c>
      <c r="K32" s="417" t="s">
        <v>7106</v>
      </c>
      <c r="L32" s="403" t="s">
        <v>821</v>
      </c>
      <c r="M32" s="171">
        <v>41852</v>
      </c>
      <c r="N32" s="403" t="s">
        <v>7039</v>
      </c>
      <c r="O32" s="403">
        <v>2014</v>
      </c>
      <c r="P32" s="167"/>
      <c r="Q32" s="167"/>
      <c r="R32" s="167"/>
      <c r="S32" s="167"/>
      <c r="T32" s="99"/>
      <c r="U32" s="167"/>
    </row>
    <row r="33" spans="1:86" s="15" customFormat="1" x14ac:dyDescent="0.2">
      <c r="A33" s="433">
        <v>1663</v>
      </c>
      <c r="B33" s="476">
        <v>42005</v>
      </c>
      <c r="C33" s="403" t="s">
        <v>3762</v>
      </c>
      <c r="D33" s="403" t="s">
        <v>3763</v>
      </c>
      <c r="E33" s="191" t="s">
        <v>6201</v>
      </c>
      <c r="F33" s="403" t="s">
        <v>3764</v>
      </c>
      <c r="G33" s="511" t="s">
        <v>3765</v>
      </c>
      <c r="H33" s="403" t="s">
        <v>820</v>
      </c>
      <c r="I33" s="175" t="s">
        <v>3718</v>
      </c>
      <c r="J33" s="170">
        <v>9056554002</v>
      </c>
      <c r="K33" s="414" t="s">
        <v>4183</v>
      </c>
      <c r="L33" s="167" t="s">
        <v>821</v>
      </c>
      <c r="M33" s="171">
        <v>35370</v>
      </c>
      <c r="N33" s="167"/>
      <c r="O33" s="168">
        <v>1996</v>
      </c>
      <c r="P33" s="167"/>
      <c r="Q33" s="167"/>
      <c r="R33" s="167"/>
      <c r="S33" s="99"/>
      <c r="T33" s="99"/>
      <c r="U33" s="99"/>
      <c r="V33" s="99"/>
      <c r="W33" s="99"/>
      <c r="X33" s="99"/>
      <c r="Y33" s="99"/>
      <c r="Z33" s="99"/>
      <c r="AA33" s="99"/>
      <c r="AB33" s="99"/>
      <c r="AC33" s="99"/>
      <c r="AD33" s="99"/>
      <c r="AE33" s="99"/>
      <c r="AF33" s="99"/>
      <c r="AG33" s="99"/>
      <c r="AH33" s="99"/>
      <c r="AI33" s="99"/>
      <c r="AJ33" s="99"/>
      <c r="AK33" s="99"/>
      <c r="AL33" s="99"/>
      <c r="AM33" s="99"/>
      <c r="AN33" s="99"/>
      <c r="AO33" s="99"/>
      <c r="AP33" s="99"/>
      <c r="AQ33" s="99"/>
      <c r="AR33" s="99"/>
      <c r="AS33" s="99"/>
      <c r="AT33" s="99"/>
      <c r="AU33" s="99"/>
      <c r="AV33" s="99"/>
    </row>
    <row r="34" spans="1:86" s="213" customFormat="1" x14ac:dyDescent="0.2">
      <c r="A34" s="433">
        <v>39</v>
      </c>
      <c r="B34" s="476">
        <v>42005</v>
      </c>
      <c r="C34" s="403" t="s">
        <v>1161</v>
      </c>
      <c r="D34" s="507" t="s">
        <v>1162</v>
      </c>
      <c r="E34" s="191" t="s">
        <v>1163</v>
      </c>
      <c r="F34" s="403" t="s">
        <v>3053</v>
      </c>
      <c r="G34" s="511" t="s">
        <v>3054</v>
      </c>
      <c r="H34" s="403" t="s">
        <v>1158</v>
      </c>
      <c r="I34" s="416" t="s">
        <v>3055</v>
      </c>
      <c r="J34" s="170">
        <v>7809413880</v>
      </c>
      <c r="K34" s="407" t="s">
        <v>5486</v>
      </c>
      <c r="L34" s="167" t="s">
        <v>1160</v>
      </c>
      <c r="M34" s="171">
        <v>28856</v>
      </c>
      <c r="N34" s="167" t="s">
        <v>4095</v>
      </c>
      <c r="O34" s="168">
        <v>1979</v>
      </c>
      <c r="P34" s="99"/>
      <c r="Q34" s="99"/>
      <c r="R34" s="99"/>
      <c r="S34" s="167"/>
      <c r="T34" s="167"/>
      <c r="U34" s="99"/>
    </row>
    <row r="35" spans="1:86" s="213" customFormat="1" x14ac:dyDescent="0.2">
      <c r="A35" s="416">
        <v>4035</v>
      </c>
      <c r="B35" s="476">
        <v>42005</v>
      </c>
      <c r="C35" s="403" t="s">
        <v>6980</v>
      </c>
      <c r="D35" s="403" t="s">
        <v>5473</v>
      </c>
      <c r="E35" s="430" t="s">
        <v>6201</v>
      </c>
      <c r="F35" s="404" t="s">
        <v>6981</v>
      </c>
      <c r="G35" s="533" t="s">
        <v>2266</v>
      </c>
      <c r="H35" s="404" t="s">
        <v>1158</v>
      </c>
      <c r="I35" s="416" t="s">
        <v>6982</v>
      </c>
      <c r="J35" s="170">
        <v>4039322729</v>
      </c>
      <c r="K35" s="412" t="s">
        <v>6983</v>
      </c>
      <c r="L35" s="422" t="s">
        <v>1160</v>
      </c>
      <c r="M35" s="171">
        <v>41791</v>
      </c>
      <c r="N35" s="403" t="s">
        <v>2393</v>
      </c>
      <c r="O35" s="404">
        <v>2014</v>
      </c>
      <c r="P35" s="99"/>
      <c r="Q35" s="99"/>
      <c r="R35" s="99"/>
      <c r="S35" s="99"/>
      <c r="T35" s="99"/>
      <c r="U35" s="195"/>
    </row>
    <row r="36" spans="1:86" s="167" customFormat="1" x14ac:dyDescent="0.2">
      <c r="A36" s="368">
        <v>936</v>
      </c>
      <c r="B36" s="468">
        <v>42036</v>
      </c>
      <c r="C36" s="356" t="s">
        <v>3129</v>
      </c>
      <c r="D36" s="356" t="s">
        <v>3612</v>
      </c>
      <c r="E36" s="187" t="s">
        <v>6201</v>
      </c>
      <c r="F36" s="356" t="s">
        <v>3184</v>
      </c>
      <c r="G36" s="471" t="s">
        <v>3131</v>
      </c>
      <c r="H36" s="356" t="s">
        <v>820</v>
      </c>
      <c r="I36" s="165" t="s">
        <v>3132</v>
      </c>
      <c r="J36" s="43">
        <v>9059831011</v>
      </c>
      <c r="K36" s="379" t="s">
        <v>783</v>
      </c>
      <c r="L36" s="10" t="s">
        <v>821</v>
      </c>
      <c r="M36" s="28">
        <v>33270</v>
      </c>
      <c r="N36" s="15" t="s">
        <v>3759</v>
      </c>
      <c r="O36" s="46">
        <v>1991</v>
      </c>
      <c r="P36" s="99"/>
      <c r="Q36" s="99"/>
      <c r="R36" s="99"/>
      <c r="T36" s="99"/>
      <c r="U36" s="99"/>
      <c r="V36" s="99"/>
      <c r="W36" s="99"/>
      <c r="X36" s="99"/>
      <c r="Y36" s="99"/>
      <c r="Z36" s="99"/>
      <c r="AA36" s="99"/>
      <c r="AB36" s="99"/>
      <c r="AC36" s="99"/>
      <c r="AD36" s="99"/>
      <c r="AE36" s="99"/>
      <c r="AF36" s="99"/>
      <c r="AG36" s="99"/>
      <c r="AH36" s="99"/>
      <c r="AI36" s="99"/>
      <c r="AJ36" s="99"/>
      <c r="AK36" s="99"/>
      <c r="AL36" s="99"/>
      <c r="AM36" s="99"/>
      <c r="AN36" s="99"/>
      <c r="AO36" s="99"/>
      <c r="AP36" s="99"/>
      <c r="AQ36" s="99"/>
      <c r="AR36" s="99"/>
      <c r="AS36" s="99"/>
      <c r="AT36" s="99"/>
      <c r="AU36" s="99"/>
      <c r="AV36" s="99"/>
    </row>
    <row r="37" spans="1:86" s="213" customFormat="1" x14ac:dyDescent="0.2">
      <c r="A37" s="416">
        <v>3882</v>
      </c>
      <c r="B37" s="476">
        <v>42005</v>
      </c>
      <c r="C37" s="409" t="s">
        <v>2113</v>
      </c>
      <c r="D37" s="409" t="s">
        <v>5272</v>
      </c>
      <c r="E37" s="435" t="s">
        <v>6201</v>
      </c>
      <c r="F37" s="409" t="s">
        <v>6749</v>
      </c>
      <c r="G37" s="537" t="s">
        <v>6356</v>
      </c>
      <c r="H37" s="409" t="s">
        <v>832</v>
      </c>
      <c r="I37" s="424" t="s">
        <v>6703</v>
      </c>
      <c r="J37" s="406" t="s">
        <v>6750</v>
      </c>
      <c r="K37" s="413"/>
      <c r="L37" s="409" t="s">
        <v>4661</v>
      </c>
      <c r="M37" s="171">
        <v>41640</v>
      </c>
      <c r="N37" s="403" t="s">
        <v>5340</v>
      </c>
      <c r="O37" s="404">
        <v>2014</v>
      </c>
      <c r="P37" s="381"/>
      <c r="Q37" s="99"/>
      <c r="R37" s="99"/>
      <c r="S37" s="167"/>
      <c r="T37" s="167"/>
      <c r="U37" s="99"/>
    </row>
    <row r="38" spans="1:86" s="213" customFormat="1" x14ac:dyDescent="0.2">
      <c r="A38" s="416">
        <v>4088</v>
      </c>
      <c r="B38" s="476">
        <v>42005</v>
      </c>
      <c r="C38" s="403" t="s">
        <v>7204</v>
      </c>
      <c r="D38" s="403" t="s">
        <v>7205</v>
      </c>
      <c r="E38" s="430" t="s">
        <v>6201</v>
      </c>
      <c r="F38" s="403" t="s">
        <v>7206</v>
      </c>
      <c r="G38" s="511" t="s">
        <v>4752</v>
      </c>
      <c r="H38" s="403" t="s">
        <v>820</v>
      </c>
      <c r="I38" s="416" t="s">
        <v>7207</v>
      </c>
      <c r="J38" s="170">
        <v>9053278403</v>
      </c>
      <c r="K38" s="417" t="s">
        <v>7208</v>
      </c>
      <c r="L38" s="403" t="s">
        <v>821</v>
      </c>
      <c r="M38" s="171">
        <v>41883</v>
      </c>
      <c r="N38" s="403" t="s">
        <v>940</v>
      </c>
      <c r="O38" s="404">
        <v>2014</v>
      </c>
      <c r="P38" s="167"/>
      <c r="Q38" s="167"/>
      <c r="R38" s="167"/>
      <c r="S38" s="167"/>
      <c r="T38" s="99"/>
      <c r="U38" s="99"/>
      <c r="V38" s="99"/>
      <c r="W38" s="99"/>
      <c r="X38" s="99"/>
      <c r="Y38" s="99"/>
      <c r="Z38" s="99"/>
      <c r="AA38" s="99"/>
      <c r="AB38" s="99"/>
      <c r="AC38" s="99"/>
      <c r="AD38" s="99"/>
      <c r="AE38" s="99"/>
      <c r="AF38" s="99"/>
      <c r="AG38" s="99"/>
      <c r="AH38" s="99"/>
      <c r="AI38" s="99"/>
      <c r="AJ38" s="99"/>
      <c r="AK38" s="99"/>
      <c r="AL38" s="99"/>
      <c r="AM38" s="99"/>
      <c r="AN38" s="99"/>
      <c r="AO38" s="99"/>
      <c r="AP38" s="99"/>
      <c r="AQ38" s="99"/>
      <c r="AR38" s="99"/>
      <c r="AS38" s="99"/>
      <c r="AT38" s="99"/>
      <c r="AU38" s="99"/>
      <c r="AV38" s="99"/>
    </row>
    <row r="39" spans="1:86" s="213" customFormat="1" x14ac:dyDescent="0.2">
      <c r="A39" s="416">
        <v>3889</v>
      </c>
      <c r="B39" s="476">
        <v>42005</v>
      </c>
      <c r="C39" s="403" t="s">
        <v>6742</v>
      </c>
      <c r="D39" s="403" t="s">
        <v>6743</v>
      </c>
      <c r="E39" s="430" t="s">
        <v>1163</v>
      </c>
      <c r="F39" s="409" t="s">
        <v>6744</v>
      </c>
      <c r="G39" s="537" t="s">
        <v>6745</v>
      </c>
      <c r="H39" s="409" t="s">
        <v>6198</v>
      </c>
      <c r="I39" s="424" t="s">
        <v>6746</v>
      </c>
      <c r="J39" s="406" t="s">
        <v>6747</v>
      </c>
      <c r="K39" s="412" t="s">
        <v>6748</v>
      </c>
      <c r="L39" s="409" t="s">
        <v>6199</v>
      </c>
      <c r="M39" s="171">
        <v>41640</v>
      </c>
      <c r="N39" s="403" t="s">
        <v>6766</v>
      </c>
      <c r="O39" s="404">
        <v>2014</v>
      </c>
      <c r="P39" s="292" t="s">
        <v>4581</v>
      </c>
      <c r="Q39" s="99"/>
      <c r="R39" s="99"/>
      <c r="S39" s="167"/>
      <c r="T39" s="167"/>
      <c r="U39" s="167"/>
    </row>
    <row r="40" spans="1:86" s="213" customFormat="1" x14ac:dyDescent="0.2">
      <c r="A40" s="382">
        <v>3538</v>
      </c>
      <c r="B40" s="480">
        <v>42125</v>
      </c>
      <c r="C40" s="380" t="s">
        <v>4128</v>
      </c>
      <c r="D40" s="380" t="s">
        <v>5624</v>
      </c>
      <c r="E40" s="190" t="s">
        <v>6201</v>
      </c>
      <c r="F40" s="380" t="s">
        <v>5625</v>
      </c>
      <c r="G40" s="383" t="s">
        <v>4129</v>
      </c>
      <c r="H40" s="380" t="s">
        <v>820</v>
      </c>
      <c r="I40" s="110" t="s">
        <v>4130</v>
      </c>
      <c r="J40" s="299" t="s">
        <v>5626</v>
      </c>
      <c r="K40" s="402" t="s">
        <v>2504</v>
      </c>
      <c r="L40" s="99" t="s">
        <v>821</v>
      </c>
      <c r="M40" s="28">
        <v>40674</v>
      </c>
      <c r="N40" s="52" t="s">
        <v>2152</v>
      </c>
      <c r="O40" s="101">
        <v>2005</v>
      </c>
      <c r="P40" s="441"/>
      <c r="Q40" s="441"/>
      <c r="S40" s="99"/>
      <c r="T40" s="99"/>
      <c r="U40" s="167"/>
    </row>
    <row r="41" spans="1:86" s="167" customFormat="1" x14ac:dyDescent="0.2">
      <c r="A41" s="416">
        <v>3691</v>
      </c>
      <c r="B41" s="476">
        <v>42005</v>
      </c>
      <c r="C41" s="403" t="s">
        <v>5006</v>
      </c>
      <c r="D41" s="403" t="s">
        <v>5530</v>
      </c>
      <c r="E41" s="430" t="s">
        <v>6201</v>
      </c>
      <c r="F41" s="404" t="s">
        <v>5869</v>
      </c>
      <c r="G41" s="533" t="s">
        <v>5870</v>
      </c>
      <c r="H41" s="404" t="s">
        <v>832</v>
      </c>
      <c r="I41" s="430" t="s">
        <v>5871</v>
      </c>
      <c r="J41" s="406" t="s">
        <v>3062</v>
      </c>
      <c r="K41" s="415" t="s">
        <v>3063</v>
      </c>
      <c r="L41" s="404" t="s">
        <v>4661</v>
      </c>
      <c r="M41" s="171">
        <v>41041</v>
      </c>
      <c r="N41" s="403" t="s">
        <v>2996</v>
      </c>
      <c r="O41" s="409">
        <v>2012</v>
      </c>
      <c r="P41" s="99"/>
      <c r="Q41" s="99"/>
      <c r="R41" s="99"/>
      <c r="T41" s="99"/>
      <c r="V41" s="195"/>
      <c r="W41" s="195"/>
      <c r="X41" s="195"/>
      <c r="Y41" s="195"/>
      <c r="Z41" s="195"/>
      <c r="AA41" s="195"/>
      <c r="AB41" s="195"/>
      <c r="AC41" s="195"/>
      <c r="AD41" s="195"/>
      <c r="AE41" s="195"/>
      <c r="AF41" s="195"/>
      <c r="AG41" s="195"/>
      <c r="AH41" s="195"/>
      <c r="AI41" s="195"/>
      <c r="AJ41" s="195"/>
      <c r="AK41" s="195"/>
      <c r="AL41" s="195"/>
      <c r="AM41" s="195"/>
      <c r="AN41" s="195"/>
      <c r="AO41" s="195"/>
      <c r="AP41" s="195"/>
      <c r="AQ41" s="195"/>
      <c r="AR41" s="195"/>
      <c r="AS41" s="195"/>
      <c r="AT41" s="195"/>
      <c r="AU41" s="195"/>
      <c r="AV41" s="195"/>
      <c r="AW41" s="169"/>
      <c r="AX41" s="169"/>
      <c r="AY41" s="169"/>
      <c r="AZ41" s="169"/>
      <c r="BA41" s="169"/>
      <c r="BB41" s="169"/>
      <c r="BC41" s="169"/>
      <c r="BD41" s="169"/>
      <c r="BE41" s="169"/>
      <c r="BF41" s="169"/>
      <c r="BG41" s="169"/>
      <c r="BH41" s="169"/>
      <c r="BI41" s="169"/>
      <c r="BJ41" s="169"/>
      <c r="BK41" s="169"/>
      <c r="BL41" s="169"/>
      <c r="BM41" s="169"/>
      <c r="BN41" s="169"/>
      <c r="BO41" s="169"/>
      <c r="BP41" s="169"/>
      <c r="BQ41" s="169"/>
      <c r="BR41" s="169"/>
      <c r="BS41" s="169"/>
      <c r="BT41" s="169"/>
      <c r="BU41" s="169"/>
      <c r="BV41" s="169"/>
      <c r="BW41" s="169"/>
      <c r="BX41" s="169"/>
      <c r="BY41" s="169"/>
      <c r="BZ41" s="169"/>
      <c r="CA41" s="169"/>
      <c r="CB41" s="169"/>
      <c r="CC41" s="169"/>
      <c r="CD41" s="169"/>
      <c r="CE41" s="169"/>
      <c r="CF41" s="169"/>
      <c r="CG41" s="169"/>
      <c r="CH41" s="169"/>
    </row>
    <row r="42" spans="1:86" s="213" customFormat="1" x14ac:dyDescent="0.2">
      <c r="A42" s="416">
        <v>4070</v>
      </c>
      <c r="B42" s="476">
        <v>42005</v>
      </c>
      <c r="C42" s="403" t="s">
        <v>5006</v>
      </c>
      <c r="D42" s="403" t="s">
        <v>2382</v>
      </c>
      <c r="E42" s="430" t="s">
        <v>6201</v>
      </c>
      <c r="F42" s="403" t="s">
        <v>7140</v>
      </c>
      <c r="G42" s="511" t="s">
        <v>969</v>
      </c>
      <c r="H42" s="507" t="s">
        <v>4386</v>
      </c>
      <c r="I42" s="416" t="s">
        <v>7141</v>
      </c>
      <c r="J42" s="170">
        <v>2048016850</v>
      </c>
      <c r="K42" s="412" t="s">
        <v>7142</v>
      </c>
      <c r="L42" s="403" t="s">
        <v>1160</v>
      </c>
      <c r="M42" s="171">
        <v>41852</v>
      </c>
      <c r="N42" s="403" t="s">
        <v>3000</v>
      </c>
      <c r="O42" s="404">
        <v>2014</v>
      </c>
      <c r="P42" s="167"/>
      <c r="Q42" s="167"/>
      <c r="R42" s="167"/>
      <c r="S42" s="167"/>
      <c r="T42" s="99"/>
      <c r="U42" s="99"/>
    </row>
    <row r="43" spans="1:86" s="15" customFormat="1" x14ac:dyDescent="0.2">
      <c r="A43" s="416">
        <v>4064</v>
      </c>
      <c r="B43" s="476">
        <v>42005</v>
      </c>
      <c r="C43" s="403" t="s">
        <v>7125</v>
      </c>
      <c r="D43" s="403" t="s">
        <v>2531</v>
      </c>
      <c r="E43" s="430" t="s">
        <v>6201</v>
      </c>
      <c r="F43" s="403" t="s">
        <v>7126</v>
      </c>
      <c r="G43" s="511" t="s">
        <v>769</v>
      </c>
      <c r="H43" s="403" t="s">
        <v>820</v>
      </c>
      <c r="I43" s="416" t="s">
        <v>7225</v>
      </c>
      <c r="J43" s="170">
        <v>4167881617</v>
      </c>
      <c r="K43" s="412" t="s">
        <v>7127</v>
      </c>
      <c r="L43" s="403" t="s">
        <v>821</v>
      </c>
      <c r="M43" s="171">
        <v>41852</v>
      </c>
      <c r="N43" s="403" t="s">
        <v>3040</v>
      </c>
      <c r="O43" s="404">
        <v>2014</v>
      </c>
      <c r="P43" s="167"/>
      <c r="Q43" s="167"/>
      <c r="R43" s="167"/>
      <c r="S43" s="169"/>
      <c r="T43" s="169"/>
      <c r="U43" s="99"/>
      <c r="V43" s="99"/>
      <c r="W43" s="99"/>
      <c r="X43" s="99"/>
      <c r="Y43" s="99"/>
      <c r="Z43" s="99"/>
      <c r="AA43" s="99"/>
      <c r="AB43" s="99"/>
      <c r="AC43" s="99"/>
      <c r="AD43" s="99"/>
      <c r="AE43" s="99"/>
      <c r="AF43" s="99"/>
      <c r="AG43" s="99"/>
      <c r="AH43" s="99"/>
      <c r="AI43" s="99"/>
      <c r="AJ43" s="99"/>
      <c r="AK43" s="99"/>
      <c r="AL43" s="99"/>
      <c r="AM43" s="99"/>
      <c r="AN43" s="99"/>
      <c r="AO43" s="99"/>
      <c r="AP43" s="99"/>
      <c r="AQ43" s="99"/>
      <c r="AR43" s="99"/>
      <c r="AS43" s="99"/>
      <c r="AT43" s="99"/>
      <c r="AU43" s="99"/>
      <c r="AV43" s="99"/>
    </row>
    <row r="44" spans="1:86" s="213" customFormat="1" x14ac:dyDescent="0.2">
      <c r="A44" s="370">
        <v>3784</v>
      </c>
      <c r="B44" s="468">
        <v>42064</v>
      </c>
      <c r="C44" s="359" t="s">
        <v>1887</v>
      </c>
      <c r="D44" s="359" t="s">
        <v>1888</v>
      </c>
      <c r="E44" s="185" t="s">
        <v>1163</v>
      </c>
      <c r="F44" s="380" t="s">
        <v>6627</v>
      </c>
      <c r="G44" s="383" t="s">
        <v>2347</v>
      </c>
      <c r="H44" s="380" t="s">
        <v>1174</v>
      </c>
      <c r="I44" s="382" t="s">
        <v>6628</v>
      </c>
      <c r="J44" s="43" t="s">
        <v>1889</v>
      </c>
      <c r="K44" s="360" t="s">
        <v>6629</v>
      </c>
      <c r="L44" s="99" t="s">
        <v>1160</v>
      </c>
      <c r="M44" s="28">
        <v>41334</v>
      </c>
      <c r="N44" s="15" t="s">
        <v>5487</v>
      </c>
      <c r="O44" s="46">
        <v>2013</v>
      </c>
      <c r="P44" s="441"/>
      <c r="Q44" s="99"/>
      <c r="S44" s="99"/>
      <c r="T44" s="99"/>
      <c r="U44" s="167"/>
    </row>
    <row r="45" spans="1:86" s="15" customFormat="1" x14ac:dyDescent="0.2">
      <c r="A45" s="416">
        <v>4089</v>
      </c>
      <c r="B45" s="476">
        <v>42005</v>
      </c>
      <c r="C45" s="403" t="s">
        <v>7209</v>
      </c>
      <c r="D45" s="403" t="s">
        <v>282</v>
      </c>
      <c r="E45" s="430" t="s">
        <v>6201</v>
      </c>
      <c r="F45" s="403" t="s">
        <v>7210</v>
      </c>
      <c r="G45" s="511" t="s">
        <v>7211</v>
      </c>
      <c r="H45" s="403" t="s">
        <v>820</v>
      </c>
      <c r="I45" s="416" t="s">
        <v>7212</v>
      </c>
      <c r="J45" s="170">
        <v>5193356766</v>
      </c>
      <c r="K45" s="417" t="s">
        <v>7213</v>
      </c>
      <c r="L45" s="403" t="s">
        <v>821</v>
      </c>
      <c r="M45" s="201">
        <v>41883</v>
      </c>
      <c r="N45" s="403" t="s">
        <v>2152</v>
      </c>
      <c r="O45" s="404">
        <v>2014</v>
      </c>
      <c r="P45" s="167"/>
      <c r="Q45" s="167"/>
      <c r="R45" s="167"/>
      <c r="S45" s="167"/>
      <c r="T45" s="167"/>
      <c r="U45" s="167"/>
      <c r="V45" s="99"/>
      <c r="W45" s="99"/>
      <c r="X45" s="99"/>
      <c r="Y45" s="99"/>
      <c r="Z45" s="99"/>
      <c r="AA45" s="99"/>
      <c r="AB45" s="99"/>
      <c r="AC45" s="99"/>
      <c r="AD45" s="99"/>
      <c r="AE45" s="99"/>
      <c r="AF45" s="99"/>
      <c r="AG45" s="99"/>
      <c r="AH45" s="99"/>
      <c r="AI45" s="99"/>
      <c r="AJ45" s="99"/>
      <c r="AK45" s="99"/>
      <c r="AL45" s="99"/>
      <c r="AM45" s="99"/>
      <c r="AN45" s="99"/>
      <c r="AO45" s="99"/>
      <c r="AP45" s="99"/>
      <c r="AQ45" s="99"/>
      <c r="AR45" s="99"/>
      <c r="AS45" s="99"/>
      <c r="AT45" s="99"/>
      <c r="AU45" s="99"/>
      <c r="AV45" s="99"/>
    </row>
    <row r="46" spans="1:86" s="213" customFormat="1" x14ac:dyDescent="0.2">
      <c r="A46" s="433">
        <v>2627</v>
      </c>
      <c r="B46" s="476">
        <v>42005</v>
      </c>
      <c r="C46" s="403" t="s">
        <v>2663</v>
      </c>
      <c r="D46" s="403" t="s">
        <v>932</v>
      </c>
      <c r="E46" s="191" t="s">
        <v>6201</v>
      </c>
      <c r="F46" s="403" t="s">
        <v>3485</v>
      </c>
      <c r="G46" s="511" t="s">
        <v>2517</v>
      </c>
      <c r="H46" s="403" t="s">
        <v>6198</v>
      </c>
      <c r="I46" s="175" t="s">
        <v>4691</v>
      </c>
      <c r="J46" s="170">
        <v>2508586898</v>
      </c>
      <c r="K46" s="410" t="s">
        <v>1483</v>
      </c>
      <c r="L46" s="167" t="s">
        <v>6199</v>
      </c>
      <c r="M46" s="171">
        <v>38718</v>
      </c>
      <c r="N46" s="167" t="s">
        <v>1216</v>
      </c>
      <c r="O46" s="168">
        <v>2005</v>
      </c>
      <c r="P46" s="99"/>
      <c r="Q46" s="99"/>
      <c r="R46" s="99"/>
      <c r="S46" s="99"/>
      <c r="T46" s="296"/>
      <c r="U46" s="99"/>
    </row>
    <row r="47" spans="1:86" s="15" customFormat="1" x14ac:dyDescent="0.2">
      <c r="A47" s="416">
        <v>3728</v>
      </c>
      <c r="B47" s="476">
        <v>42005</v>
      </c>
      <c r="C47" s="403" t="s">
        <v>3787</v>
      </c>
      <c r="D47" s="403" t="s">
        <v>2760</v>
      </c>
      <c r="E47" s="191" t="s">
        <v>6201</v>
      </c>
      <c r="F47" s="411" t="s">
        <v>997</v>
      </c>
      <c r="G47" s="531" t="s">
        <v>998</v>
      </c>
      <c r="H47" s="411" t="s">
        <v>820</v>
      </c>
      <c r="I47" s="196" t="s">
        <v>999</v>
      </c>
      <c r="J47" s="406" t="s">
        <v>3163</v>
      </c>
      <c r="K47" s="407" t="s">
        <v>1000</v>
      </c>
      <c r="L47" s="174" t="s">
        <v>821</v>
      </c>
      <c r="M47" s="171">
        <v>41164</v>
      </c>
      <c r="N47" s="173"/>
      <c r="O47" s="168">
        <v>2006</v>
      </c>
      <c r="P47" s="167"/>
      <c r="Q47" s="167"/>
      <c r="R47" s="167"/>
      <c r="S47" s="99"/>
      <c r="T47" s="99"/>
      <c r="U47" s="167"/>
      <c r="V47" s="99"/>
      <c r="W47" s="99"/>
      <c r="X47" s="99"/>
      <c r="Y47" s="99"/>
      <c r="Z47" s="99"/>
      <c r="AA47" s="99"/>
      <c r="AB47" s="99"/>
      <c r="AC47" s="99"/>
      <c r="AD47" s="99"/>
      <c r="AE47" s="99"/>
      <c r="AF47" s="99"/>
      <c r="AG47" s="99"/>
      <c r="AH47" s="99"/>
      <c r="AI47" s="99"/>
      <c r="AJ47" s="99"/>
      <c r="AK47" s="99"/>
      <c r="AL47" s="99"/>
      <c r="AM47" s="99"/>
      <c r="AN47" s="99"/>
      <c r="AO47" s="99"/>
      <c r="AP47" s="99"/>
      <c r="AQ47" s="99"/>
      <c r="AR47" s="99"/>
      <c r="AS47" s="99"/>
      <c r="AT47" s="99"/>
      <c r="AU47" s="99"/>
      <c r="AV47" s="99"/>
    </row>
    <row r="48" spans="1:86" s="286" customFormat="1" x14ac:dyDescent="0.2">
      <c r="A48" s="433">
        <v>1796</v>
      </c>
      <c r="B48" s="476">
        <v>42005</v>
      </c>
      <c r="C48" s="403" t="s">
        <v>5125</v>
      </c>
      <c r="D48" s="403" t="s">
        <v>5126</v>
      </c>
      <c r="E48" s="191" t="s">
        <v>6201</v>
      </c>
      <c r="F48" s="409" t="s">
        <v>5127</v>
      </c>
      <c r="G48" s="537" t="s">
        <v>5128</v>
      </c>
      <c r="H48" s="409" t="s">
        <v>820</v>
      </c>
      <c r="I48" s="183" t="s">
        <v>5129</v>
      </c>
      <c r="J48" s="170">
        <v>9055297400</v>
      </c>
      <c r="K48" s="410" t="s">
        <v>2633</v>
      </c>
      <c r="L48" s="173" t="s">
        <v>821</v>
      </c>
      <c r="M48" s="171">
        <v>35796</v>
      </c>
      <c r="N48" s="167"/>
      <c r="O48" s="168">
        <v>1998</v>
      </c>
      <c r="P48" s="99"/>
      <c r="Q48" s="99"/>
      <c r="R48" s="99"/>
      <c r="S48" s="99"/>
      <c r="T48" s="99"/>
      <c r="U48" s="99"/>
      <c r="V48" s="99"/>
      <c r="W48" s="99"/>
      <c r="X48" s="99"/>
      <c r="Y48" s="99"/>
      <c r="Z48" s="99"/>
      <c r="AA48" s="99"/>
      <c r="AB48" s="99"/>
      <c r="AC48" s="99"/>
      <c r="AD48" s="99"/>
      <c r="AE48" s="99"/>
      <c r="AF48" s="99"/>
      <c r="AG48" s="99"/>
      <c r="AH48" s="99"/>
      <c r="AI48" s="99"/>
      <c r="AJ48" s="99"/>
      <c r="AK48" s="99"/>
      <c r="AL48" s="99"/>
      <c r="AM48" s="99"/>
      <c r="AN48" s="99"/>
      <c r="AO48" s="99"/>
      <c r="AP48" s="99"/>
      <c r="AQ48" s="99"/>
      <c r="AR48" s="99"/>
      <c r="AS48" s="99"/>
      <c r="AT48" s="99"/>
      <c r="AU48" s="99"/>
      <c r="AV48" s="99"/>
    </row>
    <row r="49" spans="1:48" s="15" customFormat="1" x14ac:dyDescent="0.2">
      <c r="A49" s="370">
        <v>3788</v>
      </c>
      <c r="B49" s="468">
        <v>42064</v>
      </c>
      <c r="C49" s="359" t="s">
        <v>977</v>
      </c>
      <c r="D49" s="359" t="s">
        <v>1155</v>
      </c>
      <c r="E49" s="185" t="s">
        <v>6201</v>
      </c>
      <c r="F49" s="380" t="s">
        <v>3638</v>
      </c>
      <c r="G49" s="383" t="s">
        <v>2176</v>
      </c>
      <c r="H49" s="380" t="s">
        <v>820</v>
      </c>
      <c r="I49" s="110" t="s">
        <v>3639</v>
      </c>
      <c r="J49" s="366" t="s">
        <v>3640</v>
      </c>
      <c r="K49" s="360" t="s">
        <v>3641</v>
      </c>
      <c r="L49" s="99" t="s">
        <v>821</v>
      </c>
      <c r="M49" s="28">
        <v>41334</v>
      </c>
      <c r="N49" s="15" t="s">
        <v>3642</v>
      </c>
      <c r="O49" s="46">
        <v>2013</v>
      </c>
      <c r="P49" s="99"/>
      <c r="Q49" s="99"/>
      <c r="R49" s="449"/>
      <c r="S49" s="167"/>
      <c r="T49" s="169"/>
      <c r="U49" s="167"/>
      <c r="V49" s="99"/>
      <c r="W49" s="99"/>
      <c r="X49" s="99"/>
      <c r="Y49" s="99"/>
      <c r="Z49" s="99"/>
      <c r="AA49" s="99"/>
      <c r="AB49" s="99"/>
      <c r="AC49" s="99"/>
      <c r="AD49" s="99"/>
      <c r="AE49" s="99"/>
      <c r="AF49" s="99"/>
      <c r="AG49" s="99"/>
      <c r="AH49" s="99"/>
      <c r="AI49" s="99"/>
      <c r="AJ49" s="99"/>
      <c r="AK49" s="99"/>
      <c r="AL49" s="99"/>
      <c r="AM49" s="99"/>
      <c r="AN49" s="99"/>
      <c r="AO49" s="99"/>
      <c r="AP49" s="99"/>
      <c r="AQ49" s="99"/>
      <c r="AR49" s="99"/>
      <c r="AS49" s="99"/>
      <c r="AT49" s="99"/>
      <c r="AU49" s="99"/>
      <c r="AV49" s="99"/>
    </row>
    <row r="50" spans="1:48" s="213" customFormat="1" x14ac:dyDescent="0.2">
      <c r="A50" s="433">
        <v>2864</v>
      </c>
      <c r="B50" s="268">
        <v>42005</v>
      </c>
      <c r="C50" s="172" t="s">
        <v>5882</v>
      </c>
      <c r="D50" s="172" t="s">
        <v>2531</v>
      </c>
      <c r="E50" s="191" t="s">
        <v>6201</v>
      </c>
      <c r="F50" s="409" t="s">
        <v>5883</v>
      </c>
      <c r="G50" s="537" t="s">
        <v>1812</v>
      </c>
      <c r="H50" s="409" t="s">
        <v>820</v>
      </c>
      <c r="I50" s="183" t="s">
        <v>5884</v>
      </c>
      <c r="J50" s="170">
        <v>5194577609</v>
      </c>
      <c r="K50" s="413"/>
      <c r="L50" s="173" t="s">
        <v>821</v>
      </c>
      <c r="M50" s="171">
        <v>39188</v>
      </c>
      <c r="N50" s="167"/>
      <c r="O50" s="168">
        <v>2007</v>
      </c>
      <c r="P50" s="99"/>
      <c r="Q50" s="99"/>
      <c r="R50" s="99"/>
      <c r="S50" s="169"/>
      <c r="T50" s="99"/>
      <c r="U50" s="99"/>
    </row>
    <row r="51" spans="1:48" s="278" customFormat="1" x14ac:dyDescent="0.2">
      <c r="A51" s="416">
        <v>4061</v>
      </c>
      <c r="B51" s="268">
        <v>42005</v>
      </c>
      <c r="C51" s="403" t="s">
        <v>7109</v>
      </c>
      <c r="D51" s="403" t="s">
        <v>7110</v>
      </c>
      <c r="E51" s="430" t="s">
        <v>6201</v>
      </c>
      <c r="F51" s="403" t="s">
        <v>7111</v>
      </c>
      <c r="G51" s="511" t="s">
        <v>6202</v>
      </c>
      <c r="H51" s="403" t="s">
        <v>6198</v>
      </c>
      <c r="I51" s="416" t="s">
        <v>7112</v>
      </c>
      <c r="J51" s="170">
        <v>7788833710</v>
      </c>
      <c r="K51" s="417" t="s">
        <v>7113</v>
      </c>
      <c r="L51" s="403" t="s">
        <v>6199</v>
      </c>
      <c r="M51" s="171">
        <v>41852</v>
      </c>
      <c r="N51" s="403" t="s">
        <v>1625</v>
      </c>
      <c r="O51" s="404">
        <v>2014</v>
      </c>
      <c r="P51" s="167"/>
      <c r="Q51" s="167"/>
      <c r="R51" s="167"/>
      <c r="S51" s="99"/>
      <c r="T51" s="169"/>
      <c r="U51" s="167"/>
    </row>
    <row r="52" spans="1:48" s="15" customFormat="1" x14ac:dyDescent="0.2">
      <c r="A52" s="416">
        <v>4095</v>
      </c>
      <c r="B52" s="476">
        <v>42005</v>
      </c>
      <c r="C52" s="403" t="s">
        <v>5982</v>
      </c>
      <c r="D52" s="403" t="s">
        <v>5983</v>
      </c>
      <c r="E52" s="430" t="s">
        <v>6201</v>
      </c>
      <c r="F52" s="403" t="s">
        <v>7231</v>
      </c>
      <c r="G52" s="511" t="s">
        <v>3980</v>
      </c>
      <c r="H52" s="403" t="s">
        <v>820</v>
      </c>
      <c r="I52" s="416" t="s">
        <v>3981</v>
      </c>
      <c r="J52" s="170">
        <v>6133247975</v>
      </c>
      <c r="K52" s="417" t="s">
        <v>7232</v>
      </c>
      <c r="L52" s="403" t="s">
        <v>821</v>
      </c>
      <c r="M52" s="171">
        <v>41913</v>
      </c>
      <c r="N52" s="409" t="s">
        <v>4581</v>
      </c>
      <c r="O52" s="404">
        <v>2014</v>
      </c>
      <c r="P52" s="167"/>
      <c r="Q52" s="167"/>
      <c r="R52" s="167"/>
      <c r="S52" s="99"/>
      <c r="T52" s="99"/>
      <c r="U52" s="167"/>
      <c r="V52" s="99"/>
      <c r="W52" s="99"/>
      <c r="X52" s="99"/>
      <c r="Y52" s="99"/>
      <c r="Z52" s="99"/>
      <c r="AA52" s="99"/>
      <c r="AB52" s="99"/>
      <c r="AC52" s="99"/>
      <c r="AD52" s="99"/>
      <c r="AE52" s="99"/>
      <c r="AF52" s="99"/>
      <c r="AG52" s="99"/>
      <c r="AH52" s="99"/>
      <c r="AI52" s="99"/>
      <c r="AJ52" s="99"/>
      <c r="AK52" s="99"/>
      <c r="AL52" s="99"/>
      <c r="AM52" s="99"/>
      <c r="AN52" s="99"/>
      <c r="AO52" s="99"/>
      <c r="AP52" s="99"/>
      <c r="AQ52" s="99"/>
      <c r="AR52" s="99"/>
      <c r="AS52" s="99"/>
      <c r="AT52" s="99"/>
      <c r="AU52" s="99"/>
      <c r="AV52" s="99"/>
    </row>
    <row r="53" spans="1:48" s="167" customFormat="1" x14ac:dyDescent="0.2">
      <c r="A53" s="433">
        <v>4001</v>
      </c>
      <c r="B53" s="476">
        <v>42005</v>
      </c>
      <c r="C53" s="403" t="s">
        <v>6767</v>
      </c>
      <c r="D53" s="403" t="s">
        <v>6768</v>
      </c>
      <c r="E53" s="430" t="s">
        <v>6201</v>
      </c>
      <c r="F53" s="409" t="s">
        <v>6769</v>
      </c>
      <c r="G53" s="537" t="s">
        <v>4316</v>
      </c>
      <c r="H53" s="409" t="s">
        <v>820</v>
      </c>
      <c r="I53" s="424" t="s">
        <v>6770</v>
      </c>
      <c r="J53" s="406" t="s">
        <v>6771</v>
      </c>
      <c r="K53" s="432" t="s">
        <v>6772</v>
      </c>
      <c r="L53" s="409" t="s">
        <v>821</v>
      </c>
      <c r="M53" s="434">
        <v>41699</v>
      </c>
      <c r="N53" s="403" t="s">
        <v>2510</v>
      </c>
      <c r="O53" s="404">
        <v>2014</v>
      </c>
      <c r="P53" s="99"/>
      <c r="Q53" s="99"/>
      <c r="R53" s="99"/>
      <c r="T53" s="99"/>
      <c r="V53" s="99"/>
      <c r="W53" s="99"/>
      <c r="X53" s="99"/>
      <c r="Y53" s="99"/>
      <c r="Z53" s="99"/>
      <c r="AA53" s="99"/>
      <c r="AB53" s="99"/>
      <c r="AC53" s="99"/>
      <c r="AD53" s="99"/>
      <c r="AE53" s="99"/>
      <c r="AF53" s="99"/>
      <c r="AG53" s="99"/>
      <c r="AH53" s="99"/>
      <c r="AI53" s="99"/>
      <c r="AJ53" s="99"/>
      <c r="AK53" s="99"/>
      <c r="AL53" s="99"/>
      <c r="AM53" s="99"/>
      <c r="AN53" s="99"/>
      <c r="AO53" s="99"/>
      <c r="AP53" s="99"/>
      <c r="AQ53" s="99"/>
      <c r="AR53" s="99"/>
      <c r="AS53" s="99"/>
      <c r="AT53" s="99"/>
      <c r="AU53" s="99"/>
      <c r="AV53" s="99"/>
    </row>
    <row r="54" spans="1:48" s="15" customFormat="1" x14ac:dyDescent="0.2">
      <c r="A54" s="370">
        <v>3208</v>
      </c>
      <c r="B54" s="468">
        <v>42064</v>
      </c>
      <c r="C54" s="359" t="s">
        <v>4379</v>
      </c>
      <c r="D54" s="359" t="s">
        <v>5437</v>
      </c>
      <c r="E54" s="185" t="s">
        <v>6201</v>
      </c>
      <c r="F54" s="367" t="s">
        <v>4380</v>
      </c>
      <c r="G54" s="530" t="s">
        <v>4381</v>
      </c>
      <c r="H54" s="367" t="s">
        <v>832</v>
      </c>
      <c r="I54" s="185" t="s">
        <v>4382</v>
      </c>
      <c r="J54" s="43">
        <v>4506383284</v>
      </c>
      <c r="K54" s="385" t="s">
        <v>4383</v>
      </c>
      <c r="L54" s="46" t="s">
        <v>4661</v>
      </c>
      <c r="M54" s="28">
        <v>39873</v>
      </c>
      <c r="N54" s="367" t="s">
        <v>5340</v>
      </c>
      <c r="O54" s="46">
        <v>2009</v>
      </c>
      <c r="P54" s="99"/>
      <c r="Q54" s="99"/>
      <c r="R54" s="213"/>
      <c r="S54" s="296"/>
      <c r="T54" s="167"/>
      <c r="U54" s="167"/>
      <c r="V54" s="99"/>
      <c r="W54" s="99"/>
      <c r="X54" s="99"/>
      <c r="Y54" s="99"/>
      <c r="Z54" s="99"/>
      <c r="AA54" s="99"/>
      <c r="AB54" s="99"/>
      <c r="AC54" s="99"/>
      <c r="AD54" s="99"/>
      <c r="AE54" s="99"/>
      <c r="AF54" s="99"/>
      <c r="AG54" s="99"/>
      <c r="AH54" s="99"/>
      <c r="AI54" s="99"/>
      <c r="AJ54" s="99"/>
      <c r="AK54" s="99"/>
      <c r="AL54" s="99"/>
      <c r="AM54" s="99"/>
      <c r="AN54" s="99"/>
      <c r="AO54" s="99"/>
      <c r="AP54" s="99"/>
      <c r="AQ54" s="99"/>
      <c r="AR54" s="99"/>
      <c r="AS54" s="99"/>
      <c r="AT54" s="99"/>
      <c r="AU54" s="99"/>
      <c r="AV54" s="99"/>
    </row>
    <row r="55" spans="1:48" s="15" customFormat="1" x14ac:dyDescent="0.2">
      <c r="A55" s="433">
        <v>2885</v>
      </c>
      <c r="B55" s="476">
        <v>42005</v>
      </c>
      <c r="C55" s="403" t="s">
        <v>2055</v>
      </c>
      <c r="D55" s="403" t="s">
        <v>2056</v>
      </c>
      <c r="E55" s="191" t="s">
        <v>6201</v>
      </c>
      <c r="F55" s="403" t="s">
        <v>6899</v>
      </c>
      <c r="G55" s="511" t="s">
        <v>2169</v>
      </c>
      <c r="H55" s="403" t="s">
        <v>6198</v>
      </c>
      <c r="I55" s="416" t="s">
        <v>6900</v>
      </c>
      <c r="J55" s="170">
        <v>7782459698</v>
      </c>
      <c r="K55" s="417" t="s">
        <v>4915</v>
      </c>
      <c r="L55" s="167" t="s">
        <v>6199</v>
      </c>
      <c r="M55" s="171">
        <v>39203</v>
      </c>
      <c r="N55" s="167"/>
      <c r="O55" s="167">
        <v>2010</v>
      </c>
      <c r="P55" s="381"/>
      <c r="Q55" s="99"/>
      <c r="R55" s="99"/>
      <c r="S55" s="167"/>
      <c r="T55" s="195"/>
      <c r="U55" s="99"/>
      <c r="V55" s="99"/>
      <c r="W55" s="99"/>
      <c r="X55" s="99"/>
      <c r="Y55" s="99"/>
      <c r="Z55" s="99"/>
      <c r="AA55" s="99"/>
      <c r="AB55" s="99"/>
      <c r="AC55" s="99"/>
      <c r="AD55" s="99"/>
      <c r="AE55" s="99"/>
      <c r="AF55" s="99"/>
      <c r="AG55" s="99"/>
      <c r="AH55" s="99"/>
      <c r="AI55" s="99"/>
      <c r="AJ55" s="99"/>
      <c r="AK55" s="99"/>
      <c r="AL55" s="99"/>
      <c r="AM55" s="99"/>
      <c r="AN55" s="99"/>
      <c r="AO55" s="99"/>
      <c r="AP55" s="99"/>
      <c r="AQ55" s="99"/>
      <c r="AR55" s="99"/>
      <c r="AS55" s="99"/>
      <c r="AT55" s="99"/>
      <c r="AU55" s="99"/>
      <c r="AV55" s="99"/>
    </row>
    <row r="56" spans="1:48" s="15" customFormat="1" x14ac:dyDescent="0.2">
      <c r="A56" s="368">
        <v>3525</v>
      </c>
      <c r="B56" s="468">
        <v>42095</v>
      </c>
      <c r="C56" s="15" t="s">
        <v>944</v>
      </c>
      <c r="D56" s="15" t="s">
        <v>945</v>
      </c>
      <c r="E56" s="185" t="s">
        <v>6201</v>
      </c>
      <c r="F56" s="15" t="s">
        <v>946</v>
      </c>
      <c r="G56" s="66" t="s">
        <v>947</v>
      </c>
      <c r="H56" s="15" t="s">
        <v>6198</v>
      </c>
      <c r="I56" s="50" t="s">
        <v>948</v>
      </c>
      <c r="J56" s="227">
        <v>2506327207</v>
      </c>
      <c r="K56" s="379" t="s">
        <v>5856</v>
      </c>
      <c r="L56" s="15" t="s">
        <v>6199</v>
      </c>
      <c r="M56" s="28">
        <v>38749</v>
      </c>
      <c r="N56" s="10"/>
      <c r="O56" s="10">
        <v>2011</v>
      </c>
      <c r="P56" s="354"/>
      <c r="Q56" s="354"/>
      <c r="R56" s="213"/>
      <c r="S56" s="99"/>
      <c r="T56" s="99"/>
      <c r="U56" s="99"/>
      <c r="V56" s="99"/>
      <c r="W56" s="99"/>
      <c r="X56" s="99"/>
      <c r="Y56" s="99"/>
      <c r="Z56" s="99"/>
      <c r="AA56" s="99"/>
      <c r="AB56" s="99"/>
      <c r="AC56" s="99"/>
      <c r="AD56" s="99"/>
      <c r="AE56" s="99"/>
      <c r="AF56" s="99"/>
      <c r="AG56" s="99"/>
      <c r="AH56" s="99"/>
      <c r="AI56" s="99"/>
      <c r="AJ56" s="99"/>
      <c r="AK56" s="99"/>
      <c r="AL56" s="99"/>
      <c r="AM56" s="99"/>
      <c r="AN56" s="99"/>
      <c r="AO56" s="99"/>
      <c r="AP56" s="99"/>
      <c r="AQ56" s="99"/>
      <c r="AR56" s="99"/>
      <c r="AS56" s="99"/>
      <c r="AT56" s="99"/>
      <c r="AU56" s="99"/>
      <c r="AV56" s="99"/>
    </row>
    <row r="57" spans="1:48" s="213" customFormat="1" x14ac:dyDescent="0.2">
      <c r="A57" s="416">
        <v>4041</v>
      </c>
      <c r="B57" s="476">
        <v>42005</v>
      </c>
      <c r="C57" s="403" t="s">
        <v>7017</v>
      </c>
      <c r="D57" s="403" t="s">
        <v>2606</v>
      </c>
      <c r="E57" s="499" t="s">
        <v>1163</v>
      </c>
      <c r="F57" s="404" t="s">
        <v>7018</v>
      </c>
      <c r="G57" s="533" t="s">
        <v>2196</v>
      </c>
      <c r="H57" s="404" t="s">
        <v>820</v>
      </c>
      <c r="I57" s="499" t="s">
        <v>4500</v>
      </c>
      <c r="J57" s="501">
        <v>4167264780</v>
      </c>
      <c r="K57" s="506" t="s">
        <v>4502</v>
      </c>
      <c r="L57" s="505" t="s">
        <v>821</v>
      </c>
      <c r="M57" s="502">
        <v>42156</v>
      </c>
      <c r="N57" s="498" t="s">
        <v>2152</v>
      </c>
      <c r="O57" s="500">
        <v>2014</v>
      </c>
      <c r="P57" s="52"/>
      <c r="Q57" s="99"/>
      <c r="R57" s="99"/>
      <c r="S57" s="99"/>
      <c r="T57" s="169"/>
      <c r="U57" s="169"/>
    </row>
    <row r="58" spans="1:48" s="15" customFormat="1" x14ac:dyDescent="0.2">
      <c r="A58" s="368">
        <v>2314</v>
      </c>
      <c r="B58" s="468">
        <v>42064</v>
      </c>
      <c r="C58" s="359" t="s">
        <v>3775</v>
      </c>
      <c r="D58" s="359" t="s">
        <v>6205</v>
      </c>
      <c r="E58" s="185" t="s">
        <v>1163</v>
      </c>
      <c r="F58" s="359" t="s">
        <v>3776</v>
      </c>
      <c r="G58" s="375" t="s">
        <v>3777</v>
      </c>
      <c r="H58" s="359" t="s">
        <v>820</v>
      </c>
      <c r="I58" s="50" t="s">
        <v>3778</v>
      </c>
      <c r="J58" s="43">
        <v>9058592414</v>
      </c>
      <c r="K58" s="391"/>
      <c r="L58" s="15" t="s">
        <v>821</v>
      </c>
      <c r="M58" s="363">
        <v>37681</v>
      </c>
      <c r="O58" s="46">
        <v>2003</v>
      </c>
      <c r="P58" s="99"/>
      <c r="Q58" s="99"/>
      <c r="R58" s="99"/>
      <c r="S58" s="169"/>
      <c r="T58" s="99"/>
      <c r="U58" s="99"/>
      <c r="V58" s="99"/>
      <c r="W58" s="99"/>
      <c r="X58" s="99"/>
      <c r="Y58" s="99"/>
      <c r="Z58" s="99"/>
      <c r="AA58" s="99"/>
      <c r="AB58" s="99"/>
      <c r="AC58" s="99"/>
      <c r="AD58" s="99"/>
      <c r="AE58" s="99"/>
      <c r="AF58" s="99"/>
      <c r="AG58" s="99"/>
      <c r="AH58" s="99"/>
      <c r="AI58" s="99"/>
      <c r="AJ58" s="99"/>
      <c r="AK58" s="99"/>
      <c r="AL58" s="99"/>
      <c r="AM58" s="99"/>
      <c r="AN58" s="99"/>
      <c r="AO58" s="99"/>
      <c r="AP58" s="99"/>
      <c r="AQ58" s="99"/>
      <c r="AR58" s="99"/>
      <c r="AS58" s="99"/>
      <c r="AT58" s="99"/>
      <c r="AU58" s="99"/>
      <c r="AV58" s="99"/>
    </row>
    <row r="59" spans="1:48" s="15" customFormat="1" x14ac:dyDescent="0.2">
      <c r="A59" s="416">
        <v>3829</v>
      </c>
      <c r="B59" s="268">
        <v>42005</v>
      </c>
      <c r="C59" s="403" t="s">
        <v>6124</v>
      </c>
      <c r="D59" s="403" t="s">
        <v>5328</v>
      </c>
      <c r="E59" s="191" t="s">
        <v>6201</v>
      </c>
      <c r="F59" s="403" t="s">
        <v>4169</v>
      </c>
      <c r="G59" s="511" t="s">
        <v>2133</v>
      </c>
      <c r="H59" s="403" t="s">
        <v>2926</v>
      </c>
      <c r="I59" s="175" t="s">
        <v>4170</v>
      </c>
      <c r="J59" s="170" t="s">
        <v>4171</v>
      </c>
      <c r="K59" s="417" t="s">
        <v>4172</v>
      </c>
      <c r="L59" s="167" t="s">
        <v>6199</v>
      </c>
      <c r="M59" s="171">
        <v>41426</v>
      </c>
      <c r="N59" s="173" t="s">
        <v>4173</v>
      </c>
      <c r="O59" s="168">
        <v>2013</v>
      </c>
      <c r="P59" s="167"/>
      <c r="Q59" s="167"/>
      <c r="R59" s="167"/>
      <c r="S59" s="169"/>
      <c r="T59" s="99"/>
      <c r="U59" s="99"/>
      <c r="V59" s="99"/>
      <c r="W59" s="99"/>
      <c r="X59" s="99"/>
      <c r="Y59" s="99"/>
      <c r="Z59" s="99"/>
      <c r="AA59" s="99"/>
      <c r="AB59" s="99"/>
      <c r="AC59" s="99"/>
      <c r="AD59" s="99"/>
      <c r="AE59" s="99"/>
      <c r="AF59" s="99"/>
      <c r="AG59" s="99"/>
      <c r="AH59" s="99"/>
      <c r="AI59" s="99"/>
      <c r="AJ59" s="99"/>
      <c r="AK59" s="99"/>
      <c r="AL59" s="99"/>
      <c r="AM59" s="99"/>
      <c r="AN59" s="99"/>
      <c r="AO59" s="99"/>
      <c r="AP59" s="99"/>
      <c r="AQ59" s="99"/>
      <c r="AR59" s="99"/>
      <c r="AS59" s="99"/>
      <c r="AT59" s="99"/>
      <c r="AU59" s="99"/>
      <c r="AV59" s="99"/>
    </row>
    <row r="60" spans="1:48" s="15" customFormat="1" x14ac:dyDescent="0.2">
      <c r="A60" s="176">
        <v>4024</v>
      </c>
      <c r="B60" s="268">
        <v>42005</v>
      </c>
      <c r="C60" s="403" t="s">
        <v>315</v>
      </c>
      <c r="D60" s="403" t="s">
        <v>3698</v>
      </c>
      <c r="E60" s="191" t="s">
        <v>6201</v>
      </c>
      <c r="F60" s="404" t="s">
        <v>6895</v>
      </c>
      <c r="G60" s="533" t="s">
        <v>2974</v>
      </c>
      <c r="H60" s="404" t="s">
        <v>820</v>
      </c>
      <c r="I60" s="430" t="s">
        <v>1210</v>
      </c>
      <c r="J60" s="406">
        <v>4169499933</v>
      </c>
      <c r="K60" s="417" t="s">
        <v>6896</v>
      </c>
      <c r="L60" s="404" t="s">
        <v>821</v>
      </c>
      <c r="M60" s="171">
        <v>41760</v>
      </c>
      <c r="N60" s="403" t="s">
        <v>2510</v>
      </c>
      <c r="O60" s="404">
        <v>2009</v>
      </c>
      <c r="P60" s="101"/>
      <c r="Q60" s="99"/>
      <c r="R60" s="99"/>
      <c r="S60" s="99"/>
      <c r="T60" s="195"/>
      <c r="U60" s="195"/>
      <c r="V60" s="99"/>
      <c r="W60" s="99"/>
      <c r="X60" s="99"/>
      <c r="Y60" s="99"/>
      <c r="Z60" s="99"/>
      <c r="AA60" s="99"/>
      <c r="AB60" s="99"/>
      <c r="AC60" s="99"/>
      <c r="AD60" s="99"/>
      <c r="AE60" s="99"/>
      <c r="AF60" s="99"/>
      <c r="AG60" s="99"/>
      <c r="AH60" s="99"/>
      <c r="AI60" s="99"/>
      <c r="AJ60" s="99"/>
      <c r="AK60" s="99"/>
      <c r="AL60" s="99"/>
      <c r="AM60" s="99"/>
      <c r="AN60" s="99"/>
      <c r="AO60" s="99"/>
      <c r="AP60" s="99"/>
      <c r="AQ60" s="99"/>
      <c r="AR60" s="99"/>
      <c r="AS60" s="99"/>
      <c r="AT60" s="99"/>
      <c r="AU60" s="99"/>
      <c r="AV60" s="99"/>
    </row>
    <row r="61" spans="1:48" s="213" customFormat="1" x14ac:dyDescent="0.2">
      <c r="A61" s="416">
        <v>3879</v>
      </c>
      <c r="B61" s="268">
        <v>42005</v>
      </c>
      <c r="C61" s="172" t="s">
        <v>6689</v>
      </c>
      <c r="D61" s="172" t="s">
        <v>2057</v>
      </c>
      <c r="E61" s="430" t="s">
        <v>6201</v>
      </c>
      <c r="F61" s="403" t="s">
        <v>6690</v>
      </c>
      <c r="G61" s="511" t="s">
        <v>6691</v>
      </c>
      <c r="H61" s="403" t="s">
        <v>820</v>
      </c>
      <c r="I61" s="416" t="s">
        <v>5347</v>
      </c>
      <c r="J61" s="406" t="s">
        <v>6692</v>
      </c>
      <c r="K61" s="413"/>
      <c r="L61" s="403" t="s">
        <v>821</v>
      </c>
      <c r="M61" s="171">
        <v>41640</v>
      </c>
      <c r="N61" s="403" t="s">
        <v>4606</v>
      </c>
      <c r="O61" s="404">
        <v>2014</v>
      </c>
      <c r="P61" s="99"/>
      <c r="Q61" s="99"/>
      <c r="R61" s="99"/>
      <c r="S61" s="99"/>
      <c r="T61" s="99"/>
      <c r="U61" s="99"/>
    </row>
    <row r="62" spans="1:48" s="213" customFormat="1" x14ac:dyDescent="0.2">
      <c r="A62" s="416">
        <v>4124</v>
      </c>
      <c r="B62" s="476">
        <v>42005</v>
      </c>
      <c r="C62" s="403" t="s">
        <v>6883</v>
      </c>
      <c r="D62" s="403" t="s">
        <v>6884</v>
      </c>
      <c r="E62" s="430" t="s">
        <v>6201</v>
      </c>
      <c r="F62" s="404" t="s">
        <v>6885</v>
      </c>
      <c r="G62" s="533" t="s">
        <v>769</v>
      </c>
      <c r="H62" s="404" t="s">
        <v>820</v>
      </c>
      <c r="I62" s="430" t="s">
        <v>6886</v>
      </c>
      <c r="J62" s="406">
        <v>4168862901</v>
      </c>
      <c r="K62" s="417" t="s">
        <v>6887</v>
      </c>
      <c r="L62" s="404" t="s">
        <v>821</v>
      </c>
      <c r="M62" s="171">
        <v>41760</v>
      </c>
      <c r="N62" s="403" t="s">
        <v>2152</v>
      </c>
      <c r="O62" s="404">
        <v>2014</v>
      </c>
      <c r="P62" s="99"/>
      <c r="Q62" s="99"/>
      <c r="R62" s="99"/>
      <c r="S62" s="99"/>
      <c r="T62" s="99"/>
      <c r="U62" s="99"/>
    </row>
    <row r="63" spans="1:48" s="15" customFormat="1" x14ac:dyDescent="0.2">
      <c r="A63" s="416">
        <v>3821</v>
      </c>
      <c r="B63" s="476">
        <v>42005</v>
      </c>
      <c r="C63" s="403" t="s">
        <v>460</v>
      </c>
      <c r="D63" s="403" t="s">
        <v>461</v>
      </c>
      <c r="E63" s="191" t="s">
        <v>1163</v>
      </c>
      <c r="F63" s="403" t="s">
        <v>462</v>
      </c>
      <c r="G63" s="511" t="s">
        <v>4891</v>
      </c>
      <c r="H63" s="403" t="s">
        <v>832</v>
      </c>
      <c r="I63" s="175" t="s">
        <v>4892</v>
      </c>
      <c r="J63" s="170" t="s">
        <v>4893</v>
      </c>
      <c r="K63" s="414" t="s">
        <v>4894</v>
      </c>
      <c r="L63" s="167" t="s">
        <v>4661</v>
      </c>
      <c r="M63" s="171">
        <v>41426</v>
      </c>
      <c r="N63" s="167" t="s">
        <v>5340</v>
      </c>
      <c r="O63" s="168">
        <v>2010</v>
      </c>
      <c r="P63" s="167"/>
      <c r="Q63" s="167"/>
      <c r="R63" s="167"/>
      <c r="S63" s="169"/>
      <c r="T63" s="99"/>
      <c r="U63" s="99"/>
      <c r="V63" s="99"/>
      <c r="W63" s="99"/>
      <c r="X63" s="99"/>
      <c r="Y63" s="99"/>
      <c r="Z63" s="99"/>
      <c r="AA63" s="99"/>
      <c r="AB63" s="99"/>
      <c r="AC63" s="99"/>
      <c r="AD63" s="99"/>
      <c r="AE63" s="99"/>
      <c r="AF63" s="99"/>
      <c r="AG63" s="99"/>
      <c r="AH63" s="99"/>
      <c r="AI63" s="99"/>
      <c r="AJ63" s="99"/>
      <c r="AK63" s="99"/>
      <c r="AL63" s="99"/>
      <c r="AM63" s="99"/>
      <c r="AN63" s="99"/>
      <c r="AO63" s="99"/>
      <c r="AP63" s="99"/>
      <c r="AQ63" s="99"/>
      <c r="AR63" s="99"/>
      <c r="AS63" s="99"/>
      <c r="AT63" s="99"/>
      <c r="AU63" s="99"/>
      <c r="AV63" s="99"/>
    </row>
    <row r="64" spans="1:48" s="213" customFormat="1" x14ac:dyDescent="0.2">
      <c r="A64" s="416">
        <v>3727</v>
      </c>
      <c r="B64" s="476">
        <v>42005</v>
      </c>
      <c r="C64" s="403" t="s">
        <v>3165</v>
      </c>
      <c r="D64" s="403" t="s">
        <v>3166</v>
      </c>
      <c r="E64" s="430" t="s">
        <v>6201</v>
      </c>
      <c r="F64" s="403" t="s">
        <v>3167</v>
      </c>
      <c r="G64" s="511" t="s">
        <v>3496</v>
      </c>
      <c r="H64" s="403" t="s">
        <v>820</v>
      </c>
      <c r="I64" s="416" t="s">
        <v>976</v>
      </c>
      <c r="J64" s="406" t="s">
        <v>3168</v>
      </c>
      <c r="K64" s="410" t="s">
        <v>3169</v>
      </c>
      <c r="L64" s="403" t="s">
        <v>821</v>
      </c>
      <c r="M64" s="443">
        <v>41164</v>
      </c>
      <c r="N64" s="403" t="s">
        <v>5909</v>
      </c>
      <c r="O64" s="404">
        <v>2012</v>
      </c>
      <c r="P64" s="167"/>
      <c r="Q64" s="405"/>
      <c r="R64" s="405"/>
      <c r="S64" s="167"/>
      <c r="T64" s="99"/>
      <c r="U64" s="99"/>
      <c r="V64" s="99"/>
      <c r="W64" s="99"/>
      <c r="X64" s="99"/>
      <c r="Y64" s="99"/>
      <c r="Z64" s="99"/>
      <c r="AA64" s="99"/>
      <c r="AB64" s="99"/>
      <c r="AC64" s="99"/>
      <c r="AD64" s="99"/>
      <c r="AE64" s="99"/>
      <c r="AF64" s="99"/>
      <c r="AG64" s="99"/>
      <c r="AH64" s="99"/>
      <c r="AI64" s="99"/>
      <c r="AJ64" s="99"/>
      <c r="AK64" s="99"/>
      <c r="AL64" s="99"/>
      <c r="AM64" s="99"/>
      <c r="AN64" s="99"/>
      <c r="AO64" s="99"/>
      <c r="AP64" s="99"/>
      <c r="AQ64" s="99"/>
      <c r="AR64" s="99"/>
      <c r="AS64" s="99"/>
      <c r="AT64" s="99"/>
      <c r="AU64" s="99"/>
      <c r="AV64" s="99"/>
    </row>
    <row r="65" spans="1:48" s="213" customFormat="1" x14ac:dyDescent="0.2">
      <c r="A65" s="370">
        <v>3662</v>
      </c>
      <c r="B65" s="468">
        <v>42076</v>
      </c>
      <c r="C65" s="359" t="s">
        <v>5764</v>
      </c>
      <c r="D65" s="359" t="s">
        <v>2125</v>
      </c>
      <c r="E65" s="425" t="s">
        <v>6201</v>
      </c>
      <c r="F65" s="359" t="s">
        <v>4324</v>
      </c>
      <c r="G65" s="530" t="s">
        <v>6000</v>
      </c>
      <c r="H65" s="367" t="s">
        <v>832</v>
      </c>
      <c r="I65" s="425" t="s">
        <v>4325</v>
      </c>
      <c r="J65" s="366" t="s">
        <v>4326</v>
      </c>
      <c r="K65" s="389" t="s">
        <v>4327</v>
      </c>
      <c r="L65" s="367" t="s">
        <v>4661</v>
      </c>
      <c r="M65" s="28">
        <v>40980</v>
      </c>
      <c r="N65" s="359" t="s">
        <v>1044</v>
      </c>
      <c r="O65" s="367">
        <v>2012</v>
      </c>
      <c r="P65" s="99"/>
      <c r="Q65" s="99"/>
      <c r="R65" s="99"/>
      <c r="S65" s="167"/>
      <c r="T65" s="99"/>
      <c r="U65" s="99"/>
      <c r="V65" s="99"/>
      <c r="W65" s="99"/>
      <c r="X65" s="99"/>
      <c r="Y65" s="99"/>
      <c r="Z65" s="99"/>
      <c r="AA65" s="99"/>
      <c r="AB65" s="99"/>
      <c r="AC65" s="99"/>
      <c r="AD65" s="99"/>
      <c r="AE65" s="99"/>
      <c r="AF65" s="99"/>
      <c r="AG65" s="99"/>
      <c r="AH65" s="99"/>
      <c r="AI65" s="99"/>
      <c r="AJ65" s="99"/>
      <c r="AK65" s="99"/>
      <c r="AL65" s="99"/>
      <c r="AM65" s="99"/>
      <c r="AN65" s="99"/>
      <c r="AO65" s="99"/>
      <c r="AP65" s="99"/>
      <c r="AQ65" s="99"/>
      <c r="AR65" s="99"/>
      <c r="AS65" s="99"/>
      <c r="AT65" s="99"/>
      <c r="AU65" s="99"/>
      <c r="AV65" s="99"/>
    </row>
    <row r="66" spans="1:48" s="15" customFormat="1" x14ac:dyDescent="0.2">
      <c r="A66" s="416">
        <v>4078</v>
      </c>
      <c r="B66" s="476">
        <v>42005</v>
      </c>
      <c r="C66" s="403" t="s">
        <v>7154</v>
      </c>
      <c r="D66" s="403" t="s">
        <v>7155</v>
      </c>
      <c r="E66" s="430" t="s">
        <v>1163</v>
      </c>
      <c r="F66" s="403" t="s">
        <v>7164</v>
      </c>
      <c r="G66" s="511" t="s">
        <v>3361</v>
      </c>
      <c r="H66" s="403" t="s">
        <v>6198</v>
      </c>
      <c r="I66" s="416" t="s">
        <v>7165</v>
      </c>
      <c r="J66" s="170">
        <v>2503924480</v>
      </c>
      <c r="K66" s="417" t="s">
        <v>7166</v>
      </c>
      <c r="L66" s="403" t="s">
        <v>6199</v>
      </c>
      <c r="M66" s="171">
        <v>41883</v>
      </c>
      <c r="N66" s="403" t="s">
        <v>2679</v>
      </c>
      <c r="O66" s="404">
        <v>2014</v>
      </c>
      <c r="P66" s="167"/>
      <c r="Q66" s="167"/>
      <c r="R66" s="167"/>
      <c r="S66" s="99"/>
      <c r="T66" s="99"/>
      <c r="U66" s="99"/>
      <c r="V66" s="99"/>
      <c r="W66" s="99"/>
      <c r="X66" s="99"/>
      <c r="Y66" s="99"/>
      <c r="Z66" s="99"/>
      <c r="AA66" s="99"/>
      <c r="AB66" s="99"/>
      <c r="AC66" s="99"/>
      <c r="AD66" s="99"/>
      <c r="AE66" s="99"/>
      <c r="AF66" s="99"/>
      <c r="AG66" s="99"/>
      <c r="AH66" s="99"/>
      <c r="AI66" s="99"/>
      <c r="AJ66" s="99"/>
      <c r="AK66" s="99"/>
      <c r="AL66" s="99"/>
      <c r="AM66" s="99"/>
      <c r="AN66" s="99"/>
      <c r="AO66" s="99"/>
      <c r="AP66" s="99"/>
      <c r="AQ66" s="99"/>
      <c r="AR66" s="99"/>
      <c r="AS66" s="99"/>
      <c r="AT66" s="99"/>
      <c r="AU66" s="99"/>
      <c r="AV66" s="99"/>
    </row>
    <row r="67" spans="1:48" s="213" customFormat="1" x14ac:dyDescent="0.2">
      <c r="A67" s="433">
        <v>2998</v>
      </c>
      <c r="B67" s="476">
        <v>42005</v>
      </c>
      <c r="C67" s="403" t="s">
        <v>5312</v>
      </c>
      <c r="D67" s="403" t="s">
        <v>5313</v>
      </c>
      <c r="E67" s="191" t="s">
        <v>6201</v>
      </c>
      <c r="F67" s="403" t="s">
        <v>3490</v>
      </c>
      <c r="G67" s="511" t="s">
        <v>2133</v>
      </c>
      <c r="H67" s="403" t="s">
        <v>2926</v>
      </c>
      <c r="I67" s="175" t="s">
        <v>5315</v>
      </c>
      <c r="J67" s="170">
        <v>8676674826</v>
      </c>
      <c r="K67" s="415" t="s">
        <v>5627</v>
      </c>
      <c r="L67" s="167" t="s">
        <v>6199</v>
      </c>
      <c r="M67" s="443">
        <v>39234</v>
      </c>
      <c r="N67" s="167" t="s">
        <v>5628</v>
      </c>
      <c r="O67" s="168">
        <v>2007</v>
      </c>
      <c r="P67" s="99"/>
      <c r="Q67" s="99"/>
      <c r="R67" s="99"/>
      <c r="S67" s="449"/>
      <c r="T67" s="449"/>
      <c r="U67" s="449"/>
    </row>
    <row r="68" spans="1:48" s="213" customFormat="1" x14ac:dyDescent="0.2">
      <c r="A68" s="416">
        <v>4076</v>
      </c>
      <c r="B68" s="476">
        <v>42005</v>
      </c>
      <c r="C68" s="403" t="s">
        <v>4392</v>
      </c>
      <c r="D68" s="403" t="s">
        <v>2555</v>
      </c>
      <c r="E68" s="430" t="s">
        <v>6201</v>
      </c>
      <c r="F68" s="403" t="s">
        <v>7167</v>
      </c>
      <c r="G68" s="511" t="s">
        <v>7168</v>
      </c>
      <c r="H68" s="403" t="s">
        <v>6198</v>
      </c>
      <c r="I68" s="416" t="s">
        <v>7169</v>
      </c>
      <c r="J68" s="170">
        <v>2504651040</v>
      </c>
      <c r="K68" s="412" t="s">
        <v>7170</v>
      </c>
      <c r="L68" s="403" t="s">
        <v>6199</v>
      </c>
      <c r="M68" s="171">
        <v>41883</v>
      </c>
      <c r="N68" s="403" t="s">
        <v>5241</v>
      </c>
      <c r="O68" s="404">
        <v>2014</v>
      </c>
      <c r="P68" s="167"/>
      <c r="Q68" s="167"/>
      <c r="R68" s="167"/>
      <c r="S68" s="99"/>
      <c r="T68" s="99"/>
      <c r="U68" s="99"/>
    </row>
    <row r="69" spans="1:48" s="213" customFormat="1" x14ac:dyDescent="0.2">
      <c r="A69" s="416">
        <v>4018</v>
      </c>
      <c r="B69" s="476">
        <v>42005</v>
      </c>
      <c r="C69" s="403" t="s">
        <v>6854</v>
      </c>
      <c r="D69" s="403" t="s">
        <v>5530</v>
      </c>
      <c r="E69" s="430" t="s">
        <v>6201</v>
      </c>
      <c r="F69" s="411" t="s">
        <v>6855</v>
      </c>
      <c r="G69" s="531" t="s">
        <v>5171</v>
      </c>
      <c r="H69" s="411" t="s">
        <v>832</v>
      </c>
      <c r="I69" s="435" t="s">
        <v>6856</v>
      </c>
      <c r="J69" s="406">
        <v>8193147950</v>
      </c>
      <c r="K69" s="417" t="s">
        <v>6857</v>
      </c>
      <c r="L69" s="411" t="s">
        <v>4661</v>
      </c>
      <c r="M69" s="408">
        <v>41760</v>
      </c>
      <c r="N69" s="403" t="s">
        <v>6786</v>
      </c>
      <c r="O69" s="404">
        <v>2014</v>
      </c>
      <c r="P69" s="516"/>
      <c r="Q69" s="517"/>
      <c r="R69" s="516"/>
    </row>
    <row r="70" spans="1:48" s="213" customFormat="1" x14ac:dyDescent="0.2">
      <c r="A70" s="416">
        <v>4034</v>
      </c>
      <c r="B70" s="476">
        <v>42005</v>
      </c>
      <c r="C70" s="403" t="s">
        <v>6976</v>
      </c>
      <c r="D70" s="403" t="s">
        <v>6977</v>
      </c>
      <c r="E70" s="430" t="s">
        <v>6201</v>
      </c>
      <c r="F70" s="404" t="s">
        <v>6978</v>
      </c>
      <c r="G70" s="533" t="s">
        <v>1737</v>
      </c>
      <c r="H70" s="404" t="s">
        <v>4981</v>
      </c>
      <c r="I70" s="416" t="s">
        <v>6979</v>
      </c>
      <c r="J70" s="170">
        <v>5064546586</v>
      </c>
      <c r="K70" s="410"/>
      <c r="L70" s="422" t="s">
        <v>834</v>
      </c>
      <c r="M70" s="171">
        <v>41791</v>
      </c>
      <c r="N70" s="485" t="s">
        <v>1397</v>
      </c>
      <c r="O70" s="404">
        <v>2014</v>
      </c>
      <c r="P70" s="99"/>
      <c r="Q70" s="99"/>
      <c r="R70" s="99"/>
      <c r="V70" s="99"/>
      <c r="W70" s="99"/>
      <c r="X70" s="99"/>
      <c r="Y70" s="99"/>
      <c r="Z70" s="99"/>
      <c r="AA70" s="99"/>
      <c r="AB70" s="99"/>
      <c r="AC70" s="99"/>
      <c r="AD70" s="99"/>
      <c r="AE70" s="99"/>
      <c r="AF70" s="99"/>
      <c r="AG70" s="99"/>
      <c r="AH70" s="99"/>
      <c r="AI70" s="99"/>
      <c r="AJ70" s="99"/>
      <c r="AK70" s="99"/>
      <c r="AL70" s="99"/>
      <c r="AM70" s="99"/>
      <c r="AN70" s="99"/>
      <c r="AO70" s="99"/>
      <c r="AP70" s="99"/>
      <c r="AQ70" s="99"/>
      <c r="AR70" s="99"/>
      <c r="AS70" s="99"/>
      <c r="AT70" s="99"/>
      <c r="AU70" s="99"/>
      <c r="AV70" s="99"/>
    </row>
    <row r="71" spans="1:48" s="15" customFormat="1" x14ac:dyDescent="0.2">
      <c r="A71" s="416">
        <v>3535</v>
      </c>
      <c r="B71" s="476">
        <v>42005</v>
      </c>
      <c r="C71" s="409" t="s">
        <v>3021</v>
      </c>
      <c r="D71" s="409" t="s">
        <v>3015</v>
      </c>
      <c r="E71" s="196" t="s">
        <v>6201</v>
      </c>
      <c r="F71" s="411" t="s">
        <v>3016</v>
      </c>
      <c r="G71" s="531" t="s">
        <v>3017</v>
      </c>
      <c r="H71" s="411" t="s">
        <v>832</v>
      </c>
      <c r="I71" s="196" t="s">
        <v>3018</v>
      </c>
      <c r="J71" s="170" t="s">
        <v>3019</v>
      </c>
      <c r="K71" s="414" t="s">
        <v>3020</v>
      </c>
      <c r="L71" s="174" t="s">
        <v>4661</v>
      </c>
      <c r="M71" s="171">
        <v>40674</v>
      </c>
      <c r="N71" s="167" t="s">
        <v>1623</v>
      </c>
      <c r="O71" s="167">
        <v>2009</v>
      </c>
      <c r="P71" s="99"/>
      <c r="Q71" s="99"/>
      <c r="R71" s="99"/>
      <c r="S71" s="99"/>
      <c r="T71" s="99"/>
      <c r="U71" s="99"/>
      <c r="V71" s="99"/>
      <c r="W71" s="99"/>
      <c r="X71" s="99"/>
      <c r="Y71" s="99"/>
      <c r="Z71" s="99"/>
      <c r="AA71" s="99"/>
      <c r="AB71" s="99"/>
      <c r="AC71" s="99"/>
      <c r="AD71" s="99"/>
      <c r="AE71" s="99"/>
      <c r="AF71" s="99"/>
      <c r="AG71" s="99"/>
      <c r="AH71" s="99"/>
      <c r="AI71" s="99"/>
      <c r="AJ71" s="99"/>
      <c r="AK71" s="99"/>
      <c r="AL71" s="99"/>
      <c r="AM71" s="99"/>
      <c r="AN71" s="99"/>
      <c r="AO71" s="99"/>
      <c r="AP71" s="99"/>
      <c r="AQ71" s="99"/>
      <c r="AR71" s="99"/>
      <c r="AS71" s="99"/>
      <c r="AT71" s="99"/>
      <c r="AU71" s="99"/>
      <c r="AV71" s="99"/>
    </row>
    <row r="72" spans="1:48" s="167" customFormat="1" x14ac:dyDescent="0.2">
      <c r="A72" s="433">
        <v>4072</v>
      </c>
      <c r="B72" s="476">
        <v>42005</v>
      </c>
      <c r="C72" s="403" t="s">
        <v>3012</v>
      </c>
      <c r="D72" s="403" t="s">
        <v>5714</v>
      </c>
      <c r="E72" s="191" t="s">
        <v>1163</v>
      </c>
      <c r="F72" s="403" t="s">
        <v>3489</v>
      </c>
      <c r="G72" s="511" t="s">
        <v>5716</v>
      </c>
      <c r="H72" s="403" t="s">
        <v>820</v>
      </c>
      <c r="I72" s="175" t="s">
        <v>5717</v>
      </c>
      <c r="J72" s="170">
        <v>5196929925</v>
      </c>
      <c r="K72" s="410" t="s">
        <v>5418</v>
      </c>
      <c r="L72" s="167" t="s">
        <v>821</v>
      </c>
      <c r="M72" s="171">
        <v>39203</v>
      </c>
      <c r="N72" s="409" t="s">
        <v>4581</v>
      </c>
      <c r="O72" s="168">
        <v>2014</v>
      </c>
      <c r="P72" s="405"/>
      <c r="Q72" s="405"/>
      <c r="R72" s="405"/>
      <c r="S72" s="213"/>
      <c r="T72" s="213"/>
      <c r="U72" s="213"/>
    </row>
    <row r="73" spans="1:48" s="222" customFormat="1" x14ac:dyDescent="0.2">
      <c r="A73" s="175">
        <v>3647</v>
      </c>
      <c r="B73" s="476">
        <v>42017</v>
      </c>
      <c r="C73" s="403" t="s">
        <v>1437</v>
      </c>
      <c r="D73" s="403" t="s">
        <v>1438</v>
      </c>
      <c r="E73" s="430" t="s">
        <v>6201</v>
      </c>
      <c r="F73" s="404" t="s">
        <v>1439</v>
      </c>
      <c r="G73" s="404" t="s">
        <v>1251</v>
      </c>
      <c r="H73" s="404" t="s">
        <v>820</v>
      </c>
      <c r="I73" s="430" t="s">
        <v>1252</v>
      </c>
      <c r="J73" s="423" t="s">
        <v>1440</v>
      </c>
      <c r="K73" s="414" t="s">
        <v>1441</v>
      </c>
      <c r="L73" s="404" t="s">
        <v>821</v>
      </c>
      <c r="M73" s="271">
        <v>40920</v>
      </c>
      <c r="N73" s="403" t="s">
        <v>2662</v>
      </c>
      <c r="O73" s="404">
        <v>2012</v>
      </c>
      <c r="P73" s="405"/>
      <c r="Q73" s="405"/>
      <c r="R73" s="405"/>
      <c r="S73" s="213"/>
      <c r="T73" s="213"/>
      <c r="U73" s="213"/>
    </row>
    <row r="74" spans="1:48" s="167" customFormat="1" x14ac:dyDescent="0.2">
      <c r="A74" s="416">
        <v>3711</v>
      </c>
      <c r="B74" s="476">
        <v>42005</v>
      </c>
      <c r="C74" s="403" t="s">
        <v>1328</v>
      </c>
      <c r="D74" s="403" t="s">
        <v>1329</v>
      </c>
      <c r="E74" s="430" t="s">
        <v>6201</v>
      </c>
      <c r="F74" s="403" t="s">
        <v>4897</v>
      </c>
      <c r="G74" s="533" t="s">
        <v>2571</v>
      </c>
      <c r="H74" s="404" t="s">
        <v>820</v>
      </c>
      <c r="I74" s="430" t="s">
        <v>2572</v>
      </c>
      <c r="J74" s="170"/>
      <c r="K74" s="414" t="s">
        <v>4898</v>
      </c>
      <c r="L74" s="404" t="s">
        <v>821</v>
      </c>
      <c r="M74" s="171">
        <v>41102</v>
      </c>
      <c r="N74" s="403" t="s">
        <v>940</v>
      </c>
      <c r="O74" s="404">
        <v>2012</v>
      </c>
      <c r="P74" s="441"/>
      <c r="Q74" s="99"/>
      <c r="R74" s="99"/>
      <c r="S74" s="449"/>
      <c r="T74" s="449"/>
      <c r="U74" s="449"/>
      <c r="V74" s="99"/>
      <c r="W74" s="99"/>
      <c r="X74" s="99"/>
      <c r="Y74" s="99"/>
      <c r="Z74" s="99"/>
      <c r="AA74" s="99"/>
      <c r="AB74" s="99"/>
      <c r="AC74" s="99"/>
      <c r="AD74" s="99"/>
      <c r="AE74" s="99"/>
      <c r="AF74" s="99"/>
      <c r="AG74" s="99"/>
      <c r="AH74" s="99"/>
      <c r="AI74" s="99"/>
      <c r="AJ74" s="99"/>
      <c r="AK74" s="99"/>
      <c r="AL74" s="99"/>
      <c r="AM74" s="99"/>
      <c r="AN74" s="99"/>
      <c r="AO74" s="99"/>
      <c r="AP74" s="99"/>
      <c r="AQ74" s="99"/>
      <c r="AR74" s="99"/>
      <c r="AS74" s="99"/>
      <c r="AT74" s="99"/>
      <c r="AU74" s="99"/>
      <c r="AV74" s="99"/>
    </row>
    <row r="75" spans="1:48" s="213" customFormat="1" x14ac:dyDescent="0.2">
      <c r="A75" s="416">
        <v>4067</v>
      </c>
      <c r="B75" s="304">
        <v>42005</v>
      </c>
      <c r="C75" s="403" t="s">
        <v>4192</v>
      </c>
      <c r="D75" s="403" t="s">
        <v>1720</v>
      </c>
      <c r="E75" s="430" t="s">
        <v>6201</v>
      </c>
      <c r="F75" s="409" t="s">
        <v>1721</v>
      </c>
      <c r="G75" s="537" t="s">
        <v>3695</v>
      </c>
      <c r="H75" s="409" t="s">
        <v>1722</v>
      </c>
      <c r="I75" s="424" t="s">
        <v>1723</v>
      </c>
      <c r="J75" s="423" t="s">
        <v>1724</v>
      </c>
      <c r="K75" s="412" t="s">
        <v>1725</v>
      </c>
      <c r="L75" s="409" t="s">
        <v>834</v>
      </c>
      <c r="M75" s="271">
        <v>41287</v>
      </c>
      <c r="N75" s="403" t="s">
        <v>1726</v>
      </c>
      <c r="O75" s="404">
        <v>2013</v>
      </c>
      <c r="P75" s="405"/>
      <c r="Q75" s="405"/>
      <c r="R75" s="405"/>
    </row>
    <row r="76" spans="1:48" s="15" customFormat="1" x14ac:dyDescent="0.2">
      <c r="A76" s="416">
        <v>4045</v>
      </c>
      <c r="B76" s="476">
        <v>42005</v>
      </c>
      <c r="C76" s="409" t="s">
        <v>7035</v>
      </c>
      <c r="D76" s="409" t="s">
        <v>3139</v>
      </c>
      <c r="E76" s="435" t="s">
        <v>6201</v>
      </c>
      <c r="F76" s="409" t="s">
        <v>7036</v>
      </c>
      <c r="G76" s="537" t="s">
        <v>7037</v>
      </c>
      <c r="H76" s="409" t="s">
        <v>820</v>
      </c>
      <c r="I76" s="424" t="s">
        <v>7038</v>
      </c>
      <c r="J76" s="170">
        <v>5199024739</v>
      </c>
      <c r="K76" s="413"/>
      <c r="L76" s="409" t="s">
        <v>821</v>
      </c>
      <c r="M76" s="338">
        <v>41821</v>
      </c>
      <c r="N76" s="403" t="s">
        <v>7039</v>
      </c>
      <c r="O76" s="167">
        <v>2014</v>
      </c>
      <c r="P76" s="167"/>
      <c r="Q76" s="167"/>
      <c r="R76" s="167"/>
      <c r="S76" s="213"/>
      <c r="T76" s="213"/>
      <c r="U76" s="213"/>
      <c r="V76" s="99"/>
      <c r="W76" s="99"/>
      <c r="X76" s="99"/>
      <c r="Y76" s="99"/>
      <c r="Z76" s="99"/>
      <c r="AA76" s="99"/>
      <c r="AB76" s="99"/>
      <c r="AC76" s="99"/>
      <c r="AD76" s="99"/>
      <c r="AE76" s="99"/>
      <c r="AF76" s="99"/>
      <c r="AG76" s="99"/>
      <c r="AH76" s="99"/>
      <c r="AI76" s="99"/>
      <c r="AJ76" s="99"/>
      <c r="AK76" s="99"/>
      <c r="AL76" s="99"/>
      <c r="AM76" s="99"/>
      <c r="AN76" s="99"/>
      <c r="AO76" s="99"/>
      <c r="AP76" s="99"/>
      <c r="AQ76" s="99"/>
      <c r="AR76" s="99"/>
      <c r="AS76" s="99"/>
      <c r="AT76" s="99"/>
      <c r="AU76" s="99"/>
      <c r="AV76" s="99"/>
    </row>
    <row r="77" spans="1:48" s="15" customFormat="1" x14ac:dyDescent="0.2">
      <c r="A77" s="416">
        <v>3888</v>
      </c>
      <c r="B77" s="476">
        <v>42005</v>
      </c>
      <c r="C77" s="403" t="s">
        <v>3133</v>
      </c>
      <c r="D77" s="403" t="s">
        <v>3139</v>
      </c>
      <c r="E77" s="430" t="s">
        <v>6201</v>
      </c>
      <c r="F77" s="403" t="s">
        <v>1253</v>
      </c>
      <c r="G77" s="511" t="s">
        <v>2517</v>
      </c>
      <c r="H77" s="403" t="s">
        <v>6198</v>
      </c>
      <c r="I77" s="416" t="s">
        <v>1254</v>
      </c>
      <c r="J77" s="406" t="s">
        <v>6740</v>
      </c>
      <c r="K77" s="412" t="s">
        <v>6741</v>
      </c>
      <c r="L77" s="403" t="s">
        <v>6199</v>
      </c>
      <c r="M77" s="171">
        <v>41640</v>
      </c>
      <c r="N77" s="403" t="s">
        <v>1216</v>
      </c>
      <c r="O77" s="404">
        <v>2014</v>
      </c>
      <c r="P77" s="101">
        <v>2004</v>
      </c>
      <c r="Q77" s="99"/>
      <c r="R77" s="99"/>
      <c r="S77" s="213"/>
      <c r="T77" s="213"/>
      <c r="U77" s="213"/>
      <c r="V77" s="99"/>
      <c r="W77" s="99"/>
      <c r="X77" s="99"/>
      <c r="Y77" s="99"/>
      <c r="Z77" s="99"/>
      <c r="AA77" s="99"/>
      <c r="AB77" s="99"/>
      <c r="AC77" s="99"/>
      <c r="AD77" s="99"/>
      <c r="AE77" s="99"/>
      <c r="AF77" s="99"/>
      <c r="AG77" s="99"/>
      <c r="AH77" s="99"/>
      <c r="AI77" s="99"/>
      <c r="AJ77" s="99"/>
      <c r="AK77" s="99"/>
      <c r="AL77" s="99"/>
      <c r="AM77" s="99"/>
      <c r="AN77" s="99"/>
      <c r="AO77" s="99"/>
      <c r="AP77" s="99"/>
      <c r="AQ77" s="99"/>
      <c r="AR77" s="99"/>
      <c r="AS77" s="99"/>
      <c r="AT77" s="99"/>
      <c r="AU77" s="99"/>
      <c r="AV77" s="99"/>
    </row>
    <row r="78" spans="1:48" s="213" customFormat="1" x14ac:dyDescent="0.2">
      <c r="A78" s="368">
        <v>4000</v>
      </c>
      <c r="B78" s="468">
        <v>42095</v>
      </c>
      <c r="C78" s="371" t="s">
        <v>6759</v>
      </c>
      <c r="D78" s="380" t="s">
        <v>6760</v>
      </c>
      <c r="E78" s="428" t="s">
        <v>1163</v>
      </c>
      <c r="F78" s="371" t="s">
        <v>6761</v>
      </c>
      <c r="G78" s="378" t="s">
        <v>6762</v>
      </c>
      <c r="H78" s="371" t="s">
        <v>6198</v>
      </c>
      <c r="I78" s="392" t="s">
        <v>6763</v>
      </c>
      <c r="J78" s="366" t="s">
        <v>6764</v>
      </c>
      <c r="K78" s="442" t="s">
        <v>6765</v>
      </c>
      <c r="L78" s="371" t="s">
        <v>2021</v>
      </c>
      <c r="M78" s="350">
        <v>41699</v>
      </c>
      <c r="N78" s="359" t="s">
        <v>6766</v>
      </c>
      <c r="O78" s="367">
        <v>2014</v>
      </c>
      <c r="P78" s="99"/>
      <c r="Q78" s="99"/>
    </row>
    <row r="79" spans="1:48" s="167" customFormat="1" x14ac:dyDescent="0.2">
      <c r="A79" s="424">
        <v>3831</v>
      </c>
      <c r="B79" s="486">
        <v>42005</v>
      </c>
      <c r="C79" s="409" t="s">
        <v>2202</v>
      </c>
      <c r="D79" s="409" t="s">
        <v>2203</v>
      </c>
      <c r="E79" s="196" t="s">
        <v>6201</v>
      </c>
      <c r="F79" s="409" t="s">
        <v>2204</v>
      </c>
      <c r="G79" s="537" t="s">
        <v>969</v>
      </c>
      <c r="H79" s="409" t="s">
        <v>4386</v>
      </c>
      <c r="I79" s="183" t="s">
        <v>2205</v>
      </c>
      <c r="J79" s="181" t="s">
        <v>2206</v>
      </c>
      <c r="K79" s="417" t="s">
        <v>2207</v>
      </c>
      <c r="L79" s="167" t="s">
        <v>1160</v>
      </c>
      <c r="M79" s="171">
        <v>41426</v>
      </c>
      <c r="N79" s="173" t="s">
        <v>3000</v>
      </c>
      <c r="O79" s="174">
        <v>2013</v>
      </c>
      <c r="P79" s="99"/>
      <c r="Q79" s="99"/>
      <c r="R79" s="99"/>
      <c r="S79" s="213"/>
      <c r="T79" s="213"/>
      <c r="U79" s="213"/>
      <c r="V79" s="99"/>
      <c r="W79" s="99"/>
      <c r="X79" s="99"/>
      <c r="Y79" s="99"/>
      <c r="Z79" s="99"/>
      <c r="AA79" s="99"/>
      <c r="AB79" s="99"/>
      <c r="AC79" s="99"/>
      <c r="AD79" s="99"/>
      <c r="AE79" s="99"/>
      <c r="AF79" s="99"/>
      <c r="AG79" s="99"/>
      <c r="AH79" s="99"/>
      <c r="AI79" s="99"/>
      <c r="AJ79" s="99"/>
      <c r="AK79" s="99"/>
      <c r="AL79" s="99"/>
      <c r="AM79" s="99"/>
      <c r="AN79" s="99"/>
      <c r="AO79" s="99"/>
      <c r="AP79" s="99"/>
      <c r="AQ79" s="99"/>
      <c r="AR79" s="99"/>
      <c r="AS79" s="99"/>
      <c r="AT79" s="99"/>
      <c r="AU79" s="99"/>
      <c r="AV79" s="99"/>
    </row>
    <row r="80" spans="1:48" s="167" customFormat="1" x14ac:dyDescent="0.2">
      <c r="A80" s="370">
        <v>3893</v>
      </c>
      <c r="B80" s="468">
        <v>42036</v>
      </c>
      <c r="C80" s="380" t="s">
        <v>6937</v>
      </c>
      <c r="D80" s="380" t="s">
        <v>5473</v>
      </c>
      <c r="E80" s="429" t="s">
        <v>6201</v>
      </c>
      <c r="F80" s="380" t="s">
        <v>6938</v>
      </c>
      <c r="G80" s="383" t="s">
        <v>6129</v>
      </c>
      <c r="H80" s="380" t="s">
        <v>6198</v>
      </c>
      <c r="I80" s="380" t="s">
        <v>6929</v>
      </c>
      <c r="J80" s="373" t="s">
        <v>6930</v>
      </c>
      <c r="K80" s="379" t="s">
        <v>6931</v>
      </c>
      <c r="L80" s="380" t="s">
        <v>6199</v>
      </c>
      <c r="M80" s="362">
        <v>41671</v>
      </c>
      <c r="N80" s="359" t="s">
        <v>1625</v>
      </c>
      <c r="O80" s="367">
        <v>2014</v>
      </c>
      <c r="P80" s="99"/>
      <c r="Q80" s="99"/>
      <c r="R80" s="99"/>
      <c r="S80" s="213"/>
      <c r="T80" s="213"/>
      <c r="U80" s="213"/>
      <c r="V80" s="99"/>
      <c r="W80" s="99"/>
      <c r="X80" s="99"/>
      <c r="Y80" s="99"/>
      <c r="Z80" s="99"/>
      <c r="AA80" s="99"/>
      <c r="AB80" s="99"/>
      <c r="AC80" s="99"/>
      <c r="AD80" s="99"/>
      <c r="AE80" s="99"/>
      <c r="AF80" s="99"/>
      <c r="AG80" s="99"/>
      <c r="AH80" s="99"/>
      <c r="AI80" s="99"/>
      <c r="AJ80" s="99"/>
      <c r="AK80" s="99"/>
      <c r="AL80" s="99"/>
      <c r="AM80" s="99"/>
      <c r="AN80" s="99"/>
      <c r="AO80" s="99"/>
      <c r="AP80" s="99"/>
      <c r="AQ80" s="99"/>
      <c r="AR80" s="99"/>
      <c r="AS80" s="99"/>
      <c r="AT80" s="99"/>
      <c r="AU80" s="99"/>
      <c r="AV80" s="99"/>
    </row>
  </sheetData>
  <sortState ref="A2:R82">
    <sortCondition ref="C55"/>
  </sortState>
  <phoneticPr fontId="40" type="noConversion"/>
  <hyperlinks>
    <hyperlink ref="K33" r:id="rId1"/>
    <hyperlink ref="K34" r:id="rId2"/>
    <hyperlink ref="K48" r:id="rId3"/>
    <hyperlink ref="K46" r:id="rId4"/>
    <hyperlink ref="K8" r:id="rId5"/>
    <hyperlink ref="K36" r:id="rId6"/>
    <hyperlink ref="K22" r:id="rId7"/>
    <hyperlink ref="K4" r:id="rId8"/>
    <hyperlink ref="K31" r:id="rId9"/>
    <hyperlink ref="K71" r:id="rId10"/>
    <hyperlink ref="K67" r:id="rId11"/>
    <hyperlink ref="K25" r:id="rId12"/>
    <hyperlink ref="K3" r:id="rId13"/>
    <hyperlink ref="K41" r:id="rId14"/>
    <hyperlink ref="K74" r:id="rId15"/>
    <hyperlink ref="K47" r:id="rId16"/>
    <hyperlink ref="K1" r:id="rId17"/>
    <hyperlink ref="K18" r:id="rId18"/>
    <hyperlink ref="K55" r:id="rId19"/>
    <hyperlink ref="K29" r:id="rId20"/>
    <hyperlink ref="K6" r:id="rId21"/>
    <hyperlink ref="K63" r:id="rId22"/>
    <hyperlink ref="K59" r:id="rId23"/>
    <hyperlink ref="K79" r:id="rId24"/>
    <hyperlink ref="K30" r:id="rId25"/>
    <hyperlink ref="K77" r:id="rId26"/>
    <hyperlink ref="K39" r:id="rId27"/>
    <hyperlink ref="K53" r:id="rId28"/>
    <hyperlink ref="K27" r:id="rId29"/>
    <hyperlink ref="K5" r:id="rId30"/>
    <hyperlink ref="K14" r:id="rId31"/>
    <hyperlink ref="K69" r:id="rId32"/>
    <hyperlink ref="K60" r:id="rId33"/>
    <hyperlink ref="K10" r:id="rId34"/>
    <hyperlink ref="K80" r:id="rId35"/>
    <hyperlink ref="K35" r:id="rId36"/>
    <hyperlink ref="K23" r:id="rId37"/>
    <hyperlink ref="K12" r:id="rId38"/>
    <hyperlink ref="J16" r:id="rId39"/>
    <hyperlink ref="K57" r:id="rId40"/>
    <hyperlink ref="K7" r:id="rId41"/>
    <hyperlink ref="K26" r:id="rId42"/>
    <hyperlink ref="K9" r:id="rId43"/>
    <hyperlink ref="K32" r:id="rId44"/>
    <hyperlink ref="K51" r:id="rId45"/>
    <hyperlink ref="K15" r:id="rId46"/>
    <hyperlink ref="K43" r:id="rId47"/>
    <hyperlink ref="K75" r:id="rId48"/>
    <hyperlink ref="K42" r:id="rId49"/>
    <hyperlink ref="K72" r:id="rId50" display="apbt93@hotmail.com"/>
    <hyperlink ref="K2" r:id="rId51"/>
    <hyperlink ref="K66" r:id="rId52"/>
    <hyperlink ref="K68" r:id="rId53"/>
    <hyperlink ref="K24" r:id="rId54"/>
    <hyperlink ref="K38" r:id="rId55"/>
    <hyperlink ref="K45" r:id="rId56"/>
    <hyperlink ref="K52" r:id="rId57"/>
    <hyperlink ref="K20" r:id="rId58"/>
    <hyperlink ref="K73" r:id="rId59"/>
    <hyperlink ref="K64" r:id="rId60"/>
    <hyperlink ref="K54" r:id="rId61"/>
    <hyperlink ref="K65" r:id="rId62"/>
    <hyperlink ref="K44" r:id="rId63"/>
    <hyperlink ref="K49" r:id="rId64"/>
    <hyperlink ref="K13" r:id="rId65"/>
    <hyperlink ref="K78" r:id="rId66"/>
    <hyperlink ref="K11" r:id="rId67"/>
    <hyperlink ref="K56" r:id="rId68"/>
    <hyperlink ref="K40" r:id="rId69"/>
  </hyperlinks>
  <pageMargins left="0.7" right="0.7" top="0.75" bottom="0.75" header="0.3" footer="0.3"/>
  <pageSetup orientation="portrait" horizontalDpi="0" verticalDpi="0" r:id="rId70"/>
  <legacyDrawing r:id="rId7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"/>
  <sheetViews>
    <sheetView workbookViewId="0">
      <selection activeCell="A7" sqref="A7:XFD7"/>
    </sheetView>
  </sheetViews>
  <sheetFormatPr defaultRowHeight="12.75" x14ac:dyDescent="0.2"/>
  <cols>
    <col min="1" max="1" width="30.7109375" customWidth="1"/>
    <col min="2" max="2" width="6.7109375" style="12" customWidth="1"/>
    <col min="5" max="5" width="32.7109375" customWidth="1"/>
    <col min="6" max="6" width="21.7109375" customWidth="1"/>
    <col min="7" max="7" width="9.140625" style="12"/>
    <col min="9" max="9" width="13.7109375" customWidth="1"/>
    <col min="10" max="10" width="26.7109375" customWidth="1"/>
    <col min="12" max="12" width="15.7109375" customWidth="1"/>
    <col min="13" max="13" width="9.140625" style="12"/>
  </cols>
  <sheetData>
    <row r="1" spans="1:16" s="4" customFormat="1" ht="15.75" x14ac:dyDescent="0.25">
      <c r="A1" s="1" t="s">
        <v>6922</v>
      </c>
      <c r="B1" s="267" t="s">
        <v>6183</v>
      </c>
      <c r="C1" s="166" t="s">
        <v>6184</v>
      </c>
      <c r="D1" s="2" t="s">
        <v>6185</v>
      </c>
      <c r="E1" s="3" t="s">
        <v>6186</v>
      </c>
      <c r="F1" s="3" t="s">
        <v>6187</v>
      </c>
      <c r="G1" s="3" t="s">
        <v>6188</v>
      </c>
      <c r="H1" s="3" t="s">
        <v>6190</v>
      </c>
      <c r="I1" s="13" t="s">
        <v>6191</v>
      </c>
      <c r="J1" s="22" t="s">
        <v>6192</v>
      </c>
      <c r="K1" s="3" t="s">
        <v>6189</v>
      </c>
      <c r="L1" s="29" t="s">
        <v>2671</v>
      </c>
      <c r="M1" s="265" t="s">
        <v>6923</v>
      </c>
    </row>
    <row r="2" spans="1:16" x14ac:dyDescent="0.2">
      <c r="A2" t="s">
        <v>4948</v>
      </c>
      <c r="B2" s="12" t="s">
        <v>4938</v>
      </c>
      <c r="C2" s="135">
        <v>41395</v>
      </c>
      <c r="D2" s="11" t="s">
        <v>4939</v>
      </c>
      <c r="E2" s="60" t="s">
        <v>3152</v>
      </c>
      <c r="F2" s="60" t="s">
        <v>3153</v>
      </c>
      <c r="G2" s="12" t="s">
        <v>820</v>
      </c>
      <c r="H2" s="60" t="s">
        <v>3154</v>
      </c>
      <c r="I2" s="228" t="s">
        <v>458</v>
      </c>
      <c r="J2" s="130" t="s">
        <v>5905</v>
      </c>
      <c r="K2" t="s">
        <v>821</v>
      </c>
      <c r="L2" s="15" t="s">
        <v>2107</v>
      </c>
      <c r="M2" s="266"/>
    </row>
    <row r="3" spans="1:16" s="169" customFormat="1" x14ac:dyDescent="0.2">
      <c r="A3" t="s">
        <v>4945</v>
      </c>
      <c r="B3" s="12" t="s">
        <v>4938</v>
      </c>
      <c r="C3" s="135">
        <v>41760</v>
      </c>
      <c r="D3" s="11" t="s">
        <v>4939</v>
      </c>
      <c r="E3" t="s">
        <v>3130</v>
      </c>
      <c r="F3" t="s">
        <v>3131</v>
      </c>
      <c r="G3" s="12" t="s">
        <v>820</v>
      </c>
      <c r="H3" t="s">
        <v>3132</v>
      </c>
      <c r="I3" s="228" t="s">
        <v>4946</v>
      </c>
      <c r="J3" s="158" t="s">
        <v>3395</v>
      </c>
      <c r="K3" t="s">
        <v>821</v>
      </c>
      <c r="L3" t="s">
        <v>5904</v>
      </c>
      <c r="M3" s="266"/>
      <c r="N3"/>
    </row>
    <row r="4" spans="1:16" x14ac:dyDescent="0.2">
      <c r="A4" t="s">
        <v>2972</v>
      </c>
      <c r="B4" s="12" t="s">
        <v>4938</v>
      </c>
      <c r="C4" s="136" t="s">
        <v>5065</v>
      </c>
      <c r="D4" s="11" t="s">
        <v>4939</v>
      </c>
      <c r="E4" t="s">
        <v>2603</v>
      </c>
      <c r="F4" t="s">
        <v>5838</v>
      </c>
      <c r="G4" s="12" t="s">
        <v>6198</v>
      </c>
      <c r="H4" t="s">
        <v>664</v>
      </c>
      <c r="I4" t="s">
        <v>2604</v>
      </c>
      <c r="J4" s="132" t="s">
        <v>5971</v>
      </c>
      <c r="K4" t="s">
        <v>6199</v>
      </c>
      <c r="L4" t="s">
        <v>2605</v>
      </c>
    </row>
    <row r="5" spans="1:16" x14ac:dyDescent="0.2">
      <c r="A5" t="s">
        <v>3567</v>
      </c>
      <c r="B5" s="12" t="s">
        <v>4938</v>
      </c>
      <c r="C5" s="135">
        <v>41852</v>
      </c>
      <c r="D5" s="11" t="s">
        <v>4939</v>
      </c>
      <c r="E5" t="s">
        <v>2543</v>
      </c>
      <c r="F5" t="s">
        <v>2541</v>
      </c>
      <c r="G5" s="12" t="s">
        <v>832</v>
      </c>
      <c r="H5" t="s">
        <v>4690</v>
      </c>
      <c r="I5" s="63">
        <v>4506729386</v>
      </c>
      <c r="J5" s="158" t="s">
        <v>2937</v>
      </c>
      <c r="K5" t="s">
        <v>3616</v>
      </c>
      <c r="L5" t="s">
        <v>4557</v>
      </c>
      <c r="M5" s="27"/>
    </row>
    <row r="6" spans="1:16" x14ac:dyDescent="0.2">
      <c r="A6" s="60" t="s">
        <v>3266</v>
      </c>
      <c r="B6" s="12" t="s">
        <v>4938</v>
      </c>
      <c r="C6" s="135">
        <v>41883</v>
      </c>
      <c r="D6" s="11" t="s">
        <v>4939</v>
      </c>
      <c r="E6" t="s">
        <v>197</v>
      </c>
      <c r="F6" t="s">
        <v>1166</v>
      </c>
      <c r="G6" s="12" t="s">
        <v>1158</v>
      </c>
      <c r="H6" t="s">
        <v>198</v>
      </c>
      <c r="I6" s="280" t="s">
        <v>6495</v>
      </c>
      <c r="J6" s="59" t="s">
        <v>1868</v>
      </c>
      <c r="K6" t="s">
        <v>1160</v>
      </c>
      <c r="L6" s="60" t="s">
        <v>6496</v>
      </c>
    </row>
    <row r="7" spans="1:16" s="449" customFormat="1" x14ac:dyDescent="0.2">
      <c r="A7" s="439" t="s">
        <v>3302</v>
      </c>
      <c r="B7" s="403" t="s">
        <v>3302</v>
      </c>
      <c r="C7" s="439"/>
      <c r="D7" s="440">
        <v>42017</v>
      </c>
      <c r="E7" s="433"/>
      <c r="F7" s="403" t="s">
        <v>3481</v>
      </c>
      <c r="G7" s="403" t="s">
        <v>1011</v>
      </c>
      <c r="H7" s="416" t="s">
        <v>6198</v>
      </c>
      <c r="I7" s="403" t="s">
        <v>3303</v>
      </c>
      <c r="J7" s="406" t="s">
        <v>3304</v>
      </c>
      <c r="K7" s="437" t="s">
        <v>4272</v>
      </c>
      <c r="L7" s="403" t="s">
        <v>6199</v>
      </c>
      <c r="M7" s="403" t="s">
        <v>4273</v>
      </c>
      <c r="N7" s="472"/>
      <c r="O7" s="439"/>
      <c r="P7" s="405"/>
    </row>
  </sheetData>
  <hyperlinks>
    <hyperlink ref="J3" r:id="rId1"/>
    <hyperlink ref="J2" r:id="rId2"/>
    <hyperlink ref="J4" r:id="rId3"/>
    <hyperlink ref="J5" r:id="rId4"/>
    <hyperlink ref="J6" r:id="rId5"/>
    <hyperlink ref="K7" r:id="rId6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V117"/>
  <sheetViews>
    <sheetView topLeftCell="A40" workbookViewId="0">
      <selection activeCell="A56" sqref="A56:XFD56"/>
    </sheetView>
  </sheetViews>
  <sheetFormatPr defaultRowHeight="12.75" x14ac:dyDescent="0.2"/>
  <cols>
    <col min="1" max="1" width="4.85546875" bestFit="1" customWidth="1"/>
    <col min="2" max="2" width="7" bestFit="1" customWidth="1"/>
    <col min="3" max="3" width="23.140625" bestFit="1" customWidth="1"/>
    <col min="4" max="4" width="19.42578125" bestFit="1" customWidth="1"/>
    <col min="5" max="5" width="3.28515625" bestFit="1" customWidth="1"/>
    <col min="6" max="6" width="30.7109375" bestFit="1" customWidth="1"/>
    <col min="7" max="7" width="22.85546875" bestFit="1" customWidth="1"/>
    <col min="8" max="8" width="8.85546875" bestFit="1" customWidth="1"/>
    <col min="9" max="9" width="10.42578125" bestFit="1" customWidth="1"/>
    <col min="10" max="10" width="12.5703125" bestFit="1" customWidth="1"/>
    <col min="11" max="11" width="30.42578125" bestFit="1" customWidth="1"/>
    <col min="12" max="12" width="9.140625" bestFit="1" customWidth="1"/>
    <col min="13" max="13" width="8" bestFit="1" customWidth="1"/>
    <col min="14" max="14" width="30" bestFit="1" customWidth="1"/>
    <col min="15" max="15" width="6.28515625" bestFit="1" customWidth="1"/>
  </cols>
  <sheetData>
    <row r="1" spans="1:20" x14ac:dyDescent="0.2">
      <c r="A1" s="204">
        <v>2531</v>
      </c>
      <c r="B1" s="232">
        <v>41640</v>
      </c>
      <c r="C1" s="95" t="s">
        <v>3933</v>
      </c>
      <c r="D1" s="205" t="s">
        <v>322</v>
      </c>
      <c r="E1" s="208" t="s">
        <v>6201</v>
      </c>
      <c r="F1" s="205" t="s">
        <v>3494</v>
      </c>
      <c r="G1" s="95" t="s">
        <v>5204</v>
      </c>
      <c r="H1" s="95" t="s">
        <v>857</v>
      </c>
      <c r="I1" s="203" t="s">
        <v>5205</v>
      </c>
      <c r="J1" s="207">
        <v>4252837824</v>
      </c>
      <c r="K1" s="210" t="s">
        <v>3495</v>
      </c>
      <c r="L1" s="211" t="s">
        <v>2361</v>
      </c>
      <c r="M1" s="230">
        <v>38353</v>
      </c>
      <c r="N1" s="212" t="s">
        <v>2476</v>
      </c>
      <c r="O1" s="206">
        <v>2005</v>
      </c>
    </row>
    <row r="2" spans="1:20" x14ac:dyDescent="0.2">
      <c r="A2" s="370">
        <v>3709</v>
      </c>
      <c r="B2" s="233">
        <v>41833</v>
      </c>
      <c r="C2" s="60" t="s">
        <v>1306</v>
      </c>
      <c r="D2" s="60" t="s">
        <v>1307</v>
      </c>
      <c r="E2" s="425" t="s">
        <v>6201</v>
      </c>
      <c r="F2" s="60" t="s">
        <v>1308</v>
      </c>
      <c r="G2" s="395" t="s">
        <v>1309</v>
      </c>
      <c r="H2" s="60" t="s">
        <v>6198</v>
      </c>
      <c r="I2" s="370" t="s">
        <v>1310</v>
      </c>
      <c r="J2" s="366" t="s">
        <v>1311</v>
      </c>
      <c r="K2" s="390" t="s">
        <v>1312</v>
      </c>
      <c r="L2" s="359" t="s">
        <v>6199</v>
      </c>
      <c r="M2" s="28">
        <v>41102</v>
      </c>
      <c r="N2" s="15"/>
      <c r="O2" s="367">
        <v>2012</v>
      </c>
    </row>
    <row r="3" spans="1:20" x14ac:dyDescent="0.2">
      <c r="A3" s="399">
        <v>3863</v>
      </c>
      <c r="B3" s="468">
        <v>41913</v>
      </c>
      <c r="C3" s="60" t="s">
        <v>1202</v>
      </c>
      <c r="D3" s="60" t="s">
        <v>307</v>
      </c>
      <c r="E3" s="425" t="s">
        <v>6201</v>
      </c>
      <c r="F3" s="359" t="s">
        <v>308</v>
      </c>
      <c r="G3" s="375" t="s">
        <v>3299</v>
      </c>
      <c r="H3" s="359" t="s">
        <v>820</v>
      </c>
      <c r="I3" s="370" t="s">
        <v>309</v>
      </c>
      <c r="J3" s="366" t="s">
        <v>6604</v>
      </c>
      <c r="K3" s="379" t="s">
        <v>6605</v>
      </c>
      <c r="L3" s="359" t="s">
        <v>821</v>
      </c>
      <c r="M3" s="28">
        <v>41548</v>
      </c>
      <c r="N3" s="359" t="s">
        <v>3759</v>
      </c>
      <c r="O3" s="367">
        <v>2013</v>
      </c>
    </row>
    <row r="4" spans="1:20" x14ac:dyDescent="0.2">
      <c r="A4" s="370">
        <v>3803</v>
      </c>
      <c r="B4" s="469">
        <v>41730</v>
      </c>
      <c r="C4" s="359" t="s">
        <v>2806</v>
      </c>
      <c r="D4" s="15" t="s">
        <v>713</v>
      </c>
      <c r="E4" s="185" t="s">
        <v>6201</v>
      </c>
      <c r="F4" s="15" t="s">
        <v>4614</v>
      </c>
      <c r="G4" s="15" t="s">
        <v>714</v>
      </c>
      <c r="H4" s="15" t="s">
        <v>820</v>
      </c>
      <c r="I4" s="50" t="s">
        <v>715</v>
      </c>
      <c r="J4" s="192" t="s">
        <v>716</v>
      </c>
      <c r="K4" s="379" t="s">
        <v>717</v>
      </c>
      <c r="L4" s="15" t="s">
        <v>821</v>
      </c>
      <c r="M4" s="231">
        <v>41365</v>
      </c>
      <c r="N4" s="15"/>
      <c r="O4" s="46">
        <v>2013</v>
      </c>
    </row>
    <row r="5" spans="1:20" x14ac:dyDescent="0.2">
      <c r="A5" s="368">
        <v>3019</v>
      </c>
      <c r="B5" s="468">
        <v>41821</v>
      </c>
      <c r="C5" s="359" t="s">
        <v>4618</v>
      </c>
      <c r="D5" s="359" t="s">
        <v>823</v>
      </c>
      <c r="E5" s="185" t="s">
        <v>6201</v>
      </c>
      <c r="F5" s="359" t="s">
        <v>3530</v>
      </c>
      <c r="G5" s="395" t="s">
        <v>405</v>
      </c>
      <c r="H5" s="359" t="s">
        <v>820</v>
      </c>
      <c r="I5" s="50" t="s">
        <v>406</v>
      </c>
      <c r="J5" s="43" t="s">
        <v>407</v>
      </c>
      <c r="K5" s="385" t="s">
        <v>408</v>
      </c>
      <c r="L5" s="15" t="s">
        <v>821</v>
      </c>
      <c r="M5" s="363">
        <v>39264</v>
      </c>
      <c r="N5" s="15" t="s">
        <v>6225</v>
      </c>
      <c r="O5" s="46">
        <v>2007</v>
      </c>
      <c r="P5" s="354"/>
      <c r="Q5" s="15"/>
      <c r="R5" s="15"/>
      <c r="S5" s="15"/>
      <c r="T5" s="15"/>
    </row>
    <row r="6" spans="1:20" x14ac:dyDescent="0.2">
      <c r="A6" s="370">
        <v>3837</v>
      </c>
      <c r="B6" s="233">
        <v>41821</v>
      </c>
      <c r="C6" s="60" t="s">
        <v>6432</v>
      </c>
      <c r="D6" s="60" t="s">
        <v>1368</v>
      </c>
      <c r="E6" s="425" t="s">
        <v>6201</v>
      </c>
      <c r="F6" s="359" t="s">
        <v>6433</v>
      </c>
      <c r="G6" s="395" t="s">
        <v>6434</v>
      </c>
      <c r="H6" s="359" t="s">
        <v>820</v>
      </c>
      <c r="I6" s="370" t="s">
        <v>6435</v>
      </c>
      <c r="J6" s="366" t="s">
        <v>6436</v>
      </c>
      <c r="K6" s="379" t="s">
        <v>6437</v>
      </c>
      <c r="L6" s="359" t="s">
        <v>821</v>
      </c>
      <c r="M6" s="28">
        <v>41456</v>
      </c>
      <c r="N6" s="15"/>
      <c r="O6" s="367">
        <v>2013</v>
      </c>
      <c r="P6" s="354"/>
    </row>
    <row r="7" spans="1:20" x14ac:dyDescent="0.2">
      <c r="A7" s="50">
        <v>3642</v>
      </c>
      <c r="B7" s="233">
        <v>41652</v>
      </c>
      <c r="C7" s="359" t="s">
        <v>1341</v>
      </c>
      <c r="D7" s="359" t="s">
        <v>6168</v>
      </c>
      <c r="E7" s="425" t="s">
        <v>543</v>
      </c>
      <c r="F7" s="359" t="s">
        <v>1583</v>
      </c>
      <c r="G7" s="359" t="s">
        <v>2510</v>
      </c>
      <c r="H7" s="359" t="s">
        <v>820</v>
      </c>
      <c r="I7" s="370" t="s">
        <v>1584</v>
      </c>
      <c r="J7" s="431" t="s">
        <v>1342</v>
      </c>
      <c r="K7" s="390" t="s">
        <v>1343</v>
      </c>
      <c r="L7" s="359" t="s">
        <v>821</v>
      </c>
      <c r="M7" s="337">
        <v>40920</v>
      </c>
      <c r="N7" s="359" t="s">
        <v>6420</v>
      </c>
      <c r="O7" s="359">
        <v>2012</v>
      </c>
    </row>
    <row r="8" spans="1:20" x14ac:dyDescent="0.2">
      <c r="A8" s="370">
        <v>3684</v>
      </c>
      <c r="B8" s="468">
        <v>41772</v>
      </c>
      <c r="C8" s="356" t="s">
        <v>398</v>
      </c>
      <c r="D8" s="359" t="s">
        <v>399</v>
      </c>
      <c r="E8" s="425" t="s">
        <v>6201</v>
      </c>
      <c r="F8" s="359" t="s">
        <v>3992</v>
      </c>
      <c r="G8" s="367" t="s">
        <v>2724</v>
      </c>
      <c r="H8" s="367" t="s">
        <v>6198</v>
      </c>
      <c r="I8" s="425" t="s">
        <v>5297</v>
      </c>
      <c r="J8" s="366" t="s">
        <v>4888</v>
      </c>
      <c r="K8" s="389" t="s">
        <v>4889</v>
      </c>
      <c r="L8" s="367" t="s">
        <v>6199</v>
      </c>
      <c r="M8" s="28">
        <v>41041</v>
      </c>
      <c r="N8" s="359" t="s">
        <v>2476</v>
      </c>
      <c r="O8" s="380">
        <v>2012</v>
      </c>
    </row>
    <row r="9" spans="1:20" x14ac:dyDescent="0.2">
      <c r="A9" s="370">
        <v>3242</v>
      </c>
      <c r="B9" s="233">
        <v>41791</v>
      </c>
      <c r="C9" s="359" t="s">
        <v>1224</v>
      </c>
      <c r="D9" s="359" t="s">
        <v>542</v>
      </c>
      <c r="E9" s="444" t="s">
        <v>1163</v>
      </c>
      <c r="F9" s="367" t="s">
        <v>517</v>
      </c>
      <c r="G9" s="518" t="s">
        <v>518</v>
      </c>
      <c r="H9" s="367" t="s">
        <v>832</v>
      </c>
      <c r="I9" s="444" t="s">
        <v>5986</v>
      </c>
      <c r="J9" s="55">
        <v>4509650613</v>
      </c>
      <c r="K9" s="385" t="s">
        <v>4243</v>
      </c>
      <c r="L9" s="364" t="s">
        <v>4661</v>
      </c>
      <c r="M9" s="28">
        <v>39965</v>
      </c>
      <c r="N9" s="15" t="s">
        <v>6307</v>
      </c>
      <c r="O9" s="46">
        <v>2009</v>
      </c>
    </row>
    <row r="10" spans="1:20" x14ac:dyDescent="0.2">
      <c r="A10" s="370">
        <v>3828</v>
      </c>
      <c r="B10" s="468">
        <v>41791</v>
      </c>
      <c r="C10" s="359" t="s">
        <v>4424</v>
      </c>
      <c r="D10" s="359" t="s">
        <v>5673</v>
      </c>
      <c r="E10" s="185" t="s">
        <v>6201</v>
      </c>
      <c r="F10" s="359" t="s">
        <v>6125</v>
      </c>
      <c r="G10" s="395" t="s">
        <v>130</v>
      </c>
      <c r="H10" s="359" t="s">
        <v>820</v>
      </c>
      <c r="I10" s="50" t="s">
        <v>6126</v>
      </c>
      <c r="J10" s="43" t="s">
        <v>4426</v>
      </c>
      <c r="K10" s="379" t="s">
        <v>4427</v>
      </c>
      <c r="L10" s="15" t="s">
        <v>821</v>
      </c>
      <c r="M10" s="28">
        <v>41426</v>
      </c>
      <c r="N10" s="15"/>
      <c r="O10" s="46">
        <v>2009</v>
      </c>
    </row>
    <row r="11" spans="1:20" x14ac:dyDescent="0.2">
      <c r="A11" s="370">
        <v>3814</v>
      </c>
      <c r="B11" s="468">
        <v>41760</v>
      </c>
      <c r="C11" s="359" t="s">
        <v>3779</v>
      </c>
      <c r="D11" s="359" t="s">
        <v>418</v>
      </c>
      <c r="E11" s="185" t="s">
        <v>6201</v>
      </c>
      <c r="F11" s="381" t="s">
        <v>424</v>
      </c>
      <c r="G11" s="381" t="s">
        <v>6380</v>
      </c>
      <c r="H11" s="381" t="s">
        <v>832</v>
      </c>
      <c r="I11" s="190" t="s">
        <v>6162</v>
      </c>
      <c r="J11" s="43" t="s">
        <v>425</v>
      </c>
      <c r="K11" s="360" t="s">
        <v>426</v>
      </c>
      <c r="L11" s="101" t="s">
        <v>4661</v>
      </c>
      <c r="M11" s="28">
        <v>41395</v>
      </c>
      <c r="N11" s="15"/>
      <c r="O11" s="46">
        <v>2013</v>
      </c>
    </row>
    <row r="12" spans="1:20" x14ac:dyDescent="0.2">
      <c r="A12" s="370">
        <v>3847</v>
      </c>
      <c r="B12" s="233">
        <v>41852</v>
      </c>
      <c r="C12" s="359" t="s">
        <v>5237</v>
      </c>
      <c r="D12" s="60" t="s">
        <v>640</v>
      </c>
      <c r="E12" s="425" t="s">
        <v>6201</v>
      </c>
      <c r="F12" s="359" t="s">
        <v>6505</v>
      </c>
      <c r="G12" s="395" t="s">
        <v>6509</v>
      </c>
      <c r="H12" s="359" t="s">
        <v>832</v>
      </c>
      <c r="I12" s="370" t="s">
        <v>6506</v>
      </c>
      <c r="J12" s="366" t="s">
        <v>6507</v>
      </c>
      <c r="K12" s="379" t="s">
        <v>6508</v>
      </c>
      <c r="L12" s="359" t="s">
        <v>4661</v>
      </c>
      <c r="M12" s="28">
        <v>41487</v>
      </c>
      <c r="N12" s="359" t="s">
        <v>5340</v>
      </c>
      <c r="O12" s="367">
        <v>2013</v>
      </c>
      <c r="P12" s="354"/>
      <c r="Q12" s="99"/>
      <c r="R12" s="99"/>
      <c r="S12" s="99"/>
      <c r="T12" s="99"/>
    </row>
    <row r="13" spans="1:20" x14ac:dyDescent="0.2">
      <c r="A13" s="370">
        <v>3845</v>
      </c>
      <c r="B13" s="233">
        <v>41852</v>
      </c>
      <c r="C13" s="60" t="s">
        <v>6289</v>
      </c>
      <c r="D13" s="60" t="s">
        <v>6290</v>
      </c>
      <c r="E13" s="185" t="s">
        <v>6201</v>
      </c>
      <c r="F13" s="60" t="s">
        <v>6291</v>
      </c>
      <c r="G13" s="395" t="s">
        <v>1650</v>
      </c>
      <c r="H13" s="60" t="s">
        <v>6198</v>
      </c>
      <c r="I13" s="50" t="s">
        <v>2616</v>
      </c>
      <c r="J13" s="43" t="s">
        <v>900</v>
      </c>
      <c r="K13" s="126" t="s">
        <v>901</v>
      </c>
      <c r="L13" s="15" t="s">
        <v>6199</v>
      </c>
      <c r="M13" s="28">
        <v>41487</v>
      </c>
      <c r="N13" s="359" t="s">
        <v>6484</v>
      </c>
      <c r="O13" s="46">
        <v>2006</v>
      </c>
      <c r="P13" s="354"/>
      <c r="Q13" s="99"/>
      <c r="R13" s="99"/>
      <c r="S13" s="99"/>
      <c r="T13" s="99"/>
    </row>
    <row r="14" spans="1:20" x14ac:dyDescent="0.2">
      <c r="A14" s="368">
        <v>2797</v>
      </c>
      <c r="B14" s="233">
        <v>41852</v>
      </c>
      <c r="C14" s="359" t="s">
        <v>2899</v>
      </c>
      <c r="D14" s="359" t="s">
        <v>2900</v>
      </c>
      <c r="E14" s="185" t="s">
        <v>6201</v>
      </c>
      <c r="F14" s="359" t="s">
        <v>4704</v>
      </c>
      <c r="G14" s="395" t="s">
        <v>502</v>
      </c>
      <c r="H14" s="359" t="s">
        <v>820</v>
      </c>
      <c r="I14" s="50" t="s">
        <v>4705</v>
      </c>
      <c r="J14" s="43">
        <v>6475889353</v>
      </c>
      <c r="K14" s="385" t="s">
        <v>2593</v>
      </c>
      <c r="L14" s="15" t="s">
        <v>821</v>
      </c>
      <c r="M14" s="28">
        <v>38930</v>
      </c>
      <c r="N14" s="15" t="s">
        <v>1859</v>
      </c>
      <c r="O14" s="46">
        <v>2006</v>
      </c>
      <c r="P14" s="354"/>
      <c r="Q14" s="99"/>
      <c r="R14" s="99"/>
      <c r="S14" s="99"/>
      <c r="T14" s="99"/>
    </row>
    <row r="15" spans="1:20" x14ac:dyDescent="0.2">
      <c r="A15" s="368">
        <v>832</v>
      </c>
      <c r="B15" s="233">
        <v>41760</v>
      </c>
      <c r="C15" s="359" t="s">
        <v>2362</v>
      </c>
      <c r="D15" s="359" t="s">
        <v>2363</v>
      </c>
      <c r="E15" s="185" t="s">
        <v>6201</v>
      </c>
      <c r="F15" s="359" t="s">
        <v>2364</v>
      </c>
      <c r="G15" s="359" t="s">
        <v>6197</v>
      </c>
      <c r="H15" s="359" t="s">
        <v>6198</v>
      </c>
      <c r="I15" s="50" t="s">
        <v>2365</v>
      </c>
      <c r="J15" s="43">
        <v>6045342029</v>
      </c>
      <c r="K15" s="390" t="s">
        <v>5597</v>
      </c>
      <c r="L15" s="15" t="s">
        <v>6199</v>
      </c>
      <c r="M15" s="28">
        <v>32994</v>
      </c>
      <c r="N15" s="359" t="s">
        <v>4581</v>
      </c>
      <c r="O15" s="15"/>
      <c r="P15" s="354"/>
    </row>
    <row r="16" spans="1:20" x14ac:dyDescent="0.2">
      <c r="A16" s="368">
        <v>3872</v>
      </c>
      <c r="B16" s="468">
        <v>41974</v>
      </c>
      <c r="C16" s="359" t="s">
        <v>6653</v>
      </c>
      <c r="D16" s="359" t="s">
        <v>6648</v>
      </c>
      <c r="E16" s="425" t="s">
        <v>6201</v>
      </c>
      <c r="F16" s="359" t="s">
        <v>6649</v>
      </c>
      <c r="G16" s="375" t="s">
        <v>6650</v>
      </c>
      <c r="H16" s="359" t="s">
        <v>820</v>
      </c>
      <c r="I16" s="370" t="s">
        <v>862</v>
      </c>
      <c r="J16" s="43"/>
      <c r="K16" s="385"/>
      <c r="L16" s="359" t="s">
        <v>821</v>
      </c>
      <c r="M16" s="28">
        <v>41609</v>
      </c>
      <c r="N16" s="359" t="s">
        <v>2662</v>
      </c>
      <c r="O16" s="367">
        <v>2013</v>
      </c>
      <c r="P16" s="99"/>
    </row>
    <row r="17" spans="1:21" x14ac:dyDescent="0.2">
      <c r="A17" s="368">
        <v>2887</v>
      </c>
      <c r="B17" s="233">
        <v>41760</v>
      </c>
      <c r="C17" s="359" t="s">
        <v>3005</v>
      </c>
      <c r="D17" s="359" t="s">
        <v>3006</v>
      </c>
      <c r="E17" s="185" t="s">
        <v>6201</v>
      </c>
      <c r="F17" s="359" t="s">
        <v>6055</v>
      </c>
      <c r="G17" s="359" t="s">
        <v>2266</v>
      </c>
      <c r="H17" s="359" t="s">
        <v>1158</v>
      </c>
      <c r="I17" s="370" t="s">
        <v>6056</v>
      </c>
      <c r="J17" s="366" t="s">
        <v>4581</v>
      </c>
      <c r="K17" s="389" t="s">
        <v>2846</v>
      </c>
      <c r="L17" s="15" t="s">
        <v>1160</v>
      </c>
      <c r="M17" s="28" t="s">
        <v>1660</v>
      </c>
      <c r="N17" s="359" t="s">
        <v>4378</v>
      </c>
      <c r="O17" s="46">
        <v>2007</v>
      </c>
      <c r="P17" s="354"/>
    </row>
    <row r="18" spans="1:21" x14ac:dyDescent="0.2">
      <c r="A18" s="368">
        <v>3103</v>
      </c>
      <c r="B18" s="233">
        <v>41821</v>
      </c>
      <c r="C18" s="60" t="s">
        <v>4795</v>
      </c>
      <c r="D18" s="60" t="s">
        <v>2056</v>
      </c>
      <c r="E18" s="185" t="s">
        <v>6201</v>
      </c>
      <c r="F18" s="60" t="s">
        <v>4119</v>
      </c>
      <c r="G18" s="395" t="s">
        <v>26</v>
      </c>
      <c r="H18" s="60" t="s">
        <v>820</v>
      </c>
      <c r="I18" s="50" t="s">
        <v>27</v>
      </c>
      <c r="J18" s="43" t="s">
        <v>28</v>
      </c>
      <c r="K18" s="385" t="s">
        <v>596</v>
      </c>
      <c r="L18" s="15" t="s">
        <v>821</v>
      </c>
      <c r="M18" s="28">
        <v>39995</v>
      </c>
      <c r="N18" s="15"/>
      <c r="O18" s="46">
        <v>2009</v>
      </c>
    </row>
    <row r="19" spans="1:21" x14ac:dyDescent="0.2">
      <c r="A19" s="370">
        <v>2101</v>
      </c>
      <c r="B19" s="233">
        <v>41770</v>
      </c>
      <c r="C19" s="60" t="s">
        <v>1087</v>
      </c>
      <c r="D19" s="60" t="s">
        <v>3848</v>
      </c>
      <c r="E19" s="185" t="s">
        <v>1163</v>
      </c>
      <c r="F19" s="359" t="s">
        <v>3585</v>
      </c>
      <c r="G19" s="359" t="s">
        <v>5340</v>
      </c>
      <c r="H19" s="359" t="s">
        <v>832</v>
      </c>
      <c r="I19" s="50" t="s">
        <v>2797</v>
      </c>
      <c r="J19" s="43"/>
      <c r="K19" s="384" t="s">
        <v>4575</v>
      </c>
      <c r="L19" s="15" t="s">
        <v>4661</v>
      </c>
      <c r="M19" s="28">
        <v>37012</v>
      </c>
      <c r="N19" s="15"/>
      <c r="O19" s="46">
        <v>2001</v>
      </c>
    </row>
    <row r="20" spans="1:21" x14ac:dyDescent="0.2">
      <c r="A20" s="370">
        <v>3805</v>
      </c>
      <c r="B20" s="469">
        <v>41730</v>
      </c>
      <c r="C20" s="359" t="s">
        <v>5427</v>
      </c>
      <c r="D20" s="15" t="s">
        <v>3455</v>
      </c>
      <c r="E20" s="185" t="s">
        <v>6201</v>
      </c>
      <c r="F20" s="15" t="s">
        <v>1271</v>
      </c>
      <c r="G20" s="15" t="s">
        <v>6202</v>
      </c>
      <c r="H20" s="15" t="s">
        <v>6198</v>
      </c>
      <c r="I20" s="50" t="s">
        <v>1272</v>
      </c>
      <c r="J20" s="192" t="s">
        <v>3014</v>
      </c>
      <c r="K20" s="379" t="s">
        <v>1273</v>
      </c>
      <c r="L20" s="15" t="s">
        <v>6199</v>
      </c>
      <c r="M20" s="231">
        <v>41365</v>
      </c>
      <c r="N20" s="15" t="s">
        <v>1625</v>
      </c>
      <c r="O20" s="46">
        <v>2013</v>
      </c>
    </row>
    <row r="21" spans="1:21" x14ac:dyDescent="0.2">
      <c r="A21" s="370">
        <v>3756</v>
      </c>
      <c r="B21" s="233">
        <v>41956</v>
      </c>
      <c r="C21" s="359" t="s">
        <v>1701</v>
      </c>
      <c r="D21" s="359" t="s">
        <v>6057</v>
      </c>
      <c r="E21" s="425" t="s">
        <v>6201</v>
      </c>
      <c r="F21" s="359" t="s">
        <v>1702</v>
      </c>
      <c r="G21" s="375" t="s">
        <v>1703</v>
      </c>
      <c r="H21" s="359" t="s">
        <v>832</v>
      </c>
      <c r="I21" s="50" t="s">
        <v>5284</v>
      </c>
      <c r="J21" s="366" t="s">
        <v>6058</v>
      </c>
      <c r="K21" s="384" t="s">
        <v>5285</v>
      </c>
      <c r="L21" s="15" t="s">
        <v>4661</v>
      </c>
      <c r="M21" s="28">
        <v>41225</v>
      </c>
      <c r="N21" s="359" t="s">
        <v>4581</v>
      </c>
      <c r="O21" s="15">
        <v>2010</v>
      </c>
      <c r="P21" s="99"/>
    </row>
    <row r="22" spans="1:21" x14ac:dyDescent="0.2">
      <c r="A22" s="370">
        <v>3217</v>
      </c>
      <c r="B22" s="233">
        <v>41730</v>
      </c>
      <c r="C22" s="15" t="s">
        <v>2148</v>
      </c>
      <c r="D22" s="15" t="s">
        <v>69</v>
      </c>
      <c r="E22" s="185" t="s">
        <v>6201</v>
      </c>
      <c r="F22" s="46" t="s">
        <v>70</v>
      </c>
      <c r="G22" s="46" t="s">
        <v>2266</v>
      </c>
      <c r="H22" s="46" t="s">
        <v>1158</v>
      </c>
      <c r="I22" s="185" t="s">
        <v>71</v>
      </c>
      <c r="J22" s="192">
        <v>4032754633</v>
      </c>
      <c r="K22" s="385" t="s">
        <v>72</v>
      </c>
      <c r="L22" s="46" t="s">
        <v>1160</v>
      </c>
      <c r="M22" s="231">
        <v>39904</v>
      </c>
      <c r="N22" s="15" t="s">
        <v>2393</v>
      </c>
      <c r="O22" s="46">
        <v>2009</v>
      </c>
      <c r="P22" s="354"/>
      <c r="Q22" s="291"/>
      <c r="R22" s="52"/>
      <c r="S22" s="99"/>
      <c r="T22" s="99"/>
    </row>
    <row r="23" spans="1:21" x14ac:dyDescent="0.2">
      <c r="A23" s="370">
        <v>3819</v>
      </c>
      <c r="B23" s="233">
        <v>41760</v>
      </c>
      <c r="C23" s="359" t="s">
        <v>2148</v>
      </c>
      <c r="D23" s="359" t="s">
        <v>2149</v>
      </c>
      <c r="E23" s="185" t="s">
        <v>1163</v>
      </c>
      <c r="F23" s="356" t="s">
        <v>5180</v>
      </c>
      <c r="G23" s="356" t="s">
        <v>5404</v>
      </c>
      <c r="H23" s="356" t="s">
        <v>1158</v>
      </c>
      <c r="I23" s="165" t="s">
        <v>5181</v>
      </c>
      <c r="J23" s="43" t="s">
        <v>5182</v>
      </c>
      <c r="K23" s="379" t="s">
        <v>5183</v>
      </c>
      <c r="L23" s="10" t="s">
        <v>1160</v>
      </c>
      <c r="M23" s="28">
        <v>41395</v>
      </c>
      <c r="N23" s="15" t="s">
        <v>4876</v>
      </c>
      <c r="O23" s="46">
        <v>2009</v>
      </c>
      <c r="Q23" s="99"/>
      <c r="R23" s="99"/>
      <c r="S23" s="99"/>
      <c r="T23" s="99"/>
    </row>
    <row r="24" spans="1:21" x14ac:dyDescent="0.2">
      <c r="A24" s="370">
        <v>3622</v>
      </c>
      <c r="B24" s="233">
        <v>41924</v>
      </c>
      <c r="C24" s="359" t="s">
        <v>611</v>
      </c>
      <c r="D24" s="359" t="s">
        <v>612</v>
      </c>
      <c r="E24" s="185" t="s">
        <v>6201</v>
      </c>
      <c r="F24" s="359" t="s">
        <v>613</v>
      </c>
      <c r="G24" s="375" t="s">
        <v>614</v>
      </c>
      <c r="H24" s="359" t="s">
        <v>4981</v>
      </c>
      <c r="I24" s="50" t="s">
        <v>615</v>
      </c>
      <c r="J24" s="43">
        <v>5068392959</v>
      </c>
      <c r="K24" s="384" t="s">
        <v>616</v>
      </c>
      <c r="L24" s="15" t="s">
        <v>834</v>
      </c>
      <c r="M24" s="363">
        <v>39295</v>
      </c>
      <c r="N24" s="359" t="s">
        <v>1574</v>
      </c>
      <c r="O24" s="46">
        <v>2011</v>
      </c>
      <c r="P24" s="354"/>
    </row>
    <row r="25" spans="1:21" x14ac:dyDescent="0.2">
      <c r="A25" s="370">
        <v>3790</v>
      </c>
      <c r="B25" s="468">
        <v>41760</v>
      </c>
      <c r="C25" s="359" t="s">
        <v>422</v>
      </c>
      <c r="D25" s="359" t="s">
        <v>2305</v>
      </c>
      <c r="E25" s="185" t="s">
        <v>6201</v>
      </c>
      <c r="F25" s="380" t="s">
        <v>485</v>
      </c>
      <c r="G25" s="380" t="s">
        <v>2307</v>
      </c>
      <c r="H25" s="380" t="s">
        <v>486</v>
      </c>
      <c r="I25" s="110">
        <v>98118</v>
      </c>
      <c r="J25" s="43" t="s">
        <v>487</v>
      </c>
      <c r="K25" s="379"/>
      <c r="L25" s="420" t="s">
        <v>2361</v>
      </c>
      <c r="M25" s="28">
        <v>41395</v>
      </c>
      <c r="N25" s="15" t="s">
        <v>488</v>
      </c>
      <c r="O25" s="15">
        <v>2013</v>
      </c>
      <c r="Q25" s="99"/>
      <c r="R25" s="52"/>
      <c r="S25" s="99"/>
      <c r="T25" s="99"/>
    </row>
    <row r="26" spans="1:21" x14ac:dyDescent="0.2">
      <c r="A26" s="370">
        <v>3772</v>
      </c>
      <c r="B26" s="234">
        <v>41684</v>
      </c>
      <c r="C26" s="359" t="s">
        <v>1729</v>
      </c>
      <c r="D26" s="359" t="s">
        <v>2350</v>
      </c>
      <c r="E26" s="425" t="s">
        <v>6201</v>
      </c>
      <c r="F26" s="359" t="s">
        <v>1730</v>
      </c>
      <c r="G26" s="359" t="s">
        <v>1731</v>
      </c>
      <c r="H26" s="359" t="s">
        <v>4981</v>
      </c>
      <c r="I26" s="370" t="s">
        <v>1732</v>
      </c>
      <c r="J26" s="431" t="s">
        <v>1733</v>
      </c>
      <c r="K26" s="379" t="s">
        <v>1734</v>
      </c>
      <c r="L26" s="359" t="s">
        <v>834</v>
      </c>
      <c r="M26" s="231">
        <v>41318</v>
      </c>
      <c r="N26" s="359" t="s">
        <v>5496</v>
      </c>
      <c r="O26" s="367">
        <v>2013</v>
      </c>
      <c r="Q26" s="99"/>
      <c r="R26" s="99"/>
      <c r="S26" s="99"/>
      <c r="T26" s="99"/>
    </row>
    <row r="27" spans="1:21" s="167" customFormat="1" x14ac:dyDescent="0.2">
      <c r="A27" s="370">
        <v>3515</v>
      </c>
      <c r="B27" s="233">
        <v>41710</v>
      </c>
      <c r="C27" s="15" t="s">
        <v>1864</v>
      </c>
      <c r="D27" s="15" t="s">
        <v>1865</v>
      </c>
      <c r="E27" s="185" t="s">
        <v>6201</v>
      </c>
      <c r="F27" s="15" t="s">
        <v>4926</v>
      </c>
      <c r="G27" s="15" t="s">
        <v>4927</v>
      </c>
      <c r="H27" s="15" t="s">
        <v>1005</v>
      </c>
      <c r="I27" s="50" t="s">
        <v>4928</v>
      </c>
      <c r="J27" s="192" t="s">
        <v>1866</v>
      </c>
      <c r="K27" s="389" t="s">
        <v>1867</v>
      </c>
      <c r="L27" s="15" t="s">
        <v>834</v>
      </c>
      <c r="M27" s="231">
        <v>40613</v>
      </c>
      <c r="N27" s="15" t="s">
        <v>6247</v>
      </c>
      <c r="O27" s="15">
        <v>2011</v>
      </c>
      <c r="P27" s="354"/>
      <c r="Q27"/>
      <c r="R27"/>
      <c r="S27"/>
      <c r="T27"/>
      <c r="U27" s="15"/>
    </row>
    <row r="28" spans="1:21" x14ac:dyDescent="0.2">
      <c r="A28" s="47">
        <v>2307</v>
      </c>
      <c r="B28" s="233">
        <v>41671</v>
      </c>
      <c r="C28" s="15" t="s">
        <v>5470</v>
      </c>
      <c r="D28" s="15" t="s">
        <v>5471</v>
      </c>
      <c r="E28" s="185" t="s">
        <v>6201</v>
      </c>
      <c r="F28" s="15" t="s">
        <v>5695</v>
      </c>
      <c r="G28" s="15" t="s">
        <v>565</v>
      </c>
      <c r="H28" s="15" t="s">
        <v>6198</v>
      </c>
      <c r="I28" s="50" t="s">
        <v>5696</v>
      </c>
      <c r="J28" s="192">
        <v>2507435651</v>
      </c>
      <c r="K28" s="389" t="s">
        <v>2527</v>
      </c>
      <c r="L28" s="15" t="s">
        <v>6199</v>
      </c>
      <c r="M28" s="231">
        <v>37653</v>
      </c>
      <c r="N28" s="15" t="s">
        <v>476</v>
      </c>
      <c r="O28" s="46">
        <v>2003</v>
      </c>
      <c r="P28" s="354"/>
    </row>
    <row r="29" spans="1:21" x14ac:dyDescent="0.2">
      <c r="A29" s="140">
        <v>3397</v>
      </c>
      <c r="B29" s="468">
        <v>41801</v>
      </c>
      <c r="C29" s="359" t="s">
        <v>1046</v>
      </c>
      <c r="D29" s="359" t="s">
        <v>1047</v>
      </c>
      <c r="E29" s="185" t="s">
        <v>6201</v>
      </c>
      <c r="F29" s="359" t="s">
        <v>1048</v>
      </c>
      <c r="G29" s="518" t="s">
        <v>1642</v>
      </c>
      <c r="H29" s="367" t="s">
        <v>820</v>
      </c>
      <c r="I29" s="185" t="s">
        <v>39</v>
      </c>
      <c r="J29" s="43" t="s">
        <v>40</v>
      </c>
      <c r="K29" s="385" t="s">
        <v>41</v>
      </c>
      <c r="L29" s="46" t="s">
        <v>821</v>
      </c>
      <c r="M29" s="28">
        <v>40339</v>
      </c>
      <c r="N29" s="15" t="s">
        <v>1859</v>
      </c>
      <c r="O29" s="46">
        <v>2010</v>
      </c>
    </row>
    <row r="30" spans="1:21" x14ac:dyDescent="0.2">
      <c r="A30" s="370">
        <v>3791</v>
      </c>
      <c r="B30" s="469">
        <v>41730</v>
      </c>
      <c r="C30" s="359" t="s">
        <v>423</v>
      </c>
      <c r="D30" s="15" t="s">
        <v>512</v>
      </c>
      <c r="E30" s="185" t="s">
        <v>6201</v>
      </c>
      <c r="F30" s="380" t="s">
        <v>6479</v>
      </c>
      <c r="G30" s="99" t="s">
        <v>323</v>
      </c>
      <c r="H30" s="99" t="s">
        <v>832</v>
      </c>
      <c r="I30" s="110" t="s">
        <v>324</v>
      </c>
      <c r="J30" s="227" t="s">
        <v>325</v>
      </c>
      <c r="K30" s="379" t="s">
        <v>326</v>
      </c>
      <c r="L30" s="99" t="s">
        <v>4661</v>
      </c>
      <c r="M30" s="231">
        <v>41365</v>
      </c>
      <c r="N30" s="10"/>
      <c r="O30" s="15">
        <v>2013</v>
      </c>
      <c r="P30" s="354"/>
    </row>
    <row r="31" spans="1:21" s="99" customFormat="1" x14ac:dyDescent="0.2">
      <c r="A31" s="370">
        <v>3779</v>
      </c>
      <c r="B31" s="234">
        <v>41699</v>
      </c>
      <c r="C31" s="359" t="s">
        <v>2735</v>
      </c>
      <c r="D31" s="15" t="s">
        <v>2734</v>
      </c>
      <c r="E31" s="185" t="s">
        <v>6201</v>
      </c>
      <c r="F31" s="15" t="s">
        <v>2736</v>
      </c>
      <c r="G31" s="15" t="s">
        <v>841</v>
      </c>
      <c r="H31" s="15" t="s">
        <v>6198</v>
      </c>
      <c r="I31" s="50" t="s">
        <v>6363</v>
      </c>
      <c r="J31" s="192" t="s">
        <v>6364</v>
      </c>
      <c r="K31" s="389" t="s">
        <v>386</v>
      </c>
      <c r="L31" s="15" t="s">
        <v>6199</v>
      </c>
      <c r="M31" s="337">
        <v>40613</v>
      </c>
      <c r="N31" s="15" t="s">
        <v>2476</v>
      </c>
      <c r="O31" s="15">
        <v>2011</v>
      </c>
      <c r="P31"/>
      <c r="Q31"/>
      <c r="R31"/>
      <c r="S31"/>
      <c r="T31"/>
    </row>
    <row r="32" spans="1:21" x14ac:dyDescent="0.2">
      <c r="A32" s="370">
        <v>3781</v>
      </c>
      <c r="B32" s="234">
        <v>41699</v>
      </c>
      <c r="C32" s="359" t="s">
        <v>3734</v>
      </c>
      <c r="D32" s="15" t="s">
        <v>3739</v>
      </c>
      <c r="E32" s="185" t="s">
        <v>6201</v>
      </c>
      <c r="F32" s="99" t="s">
        <v>3735</v>
      </c>
      <c r="G32" s="99" t="s">
        <v>2347</v>
      </c>
      <c r="H32" s="99" t="s">
        <v>1174</v>
      </c>
      <c r="I32" s="110" t="s">
        <v>3736</v>
      </c>
      <c r="J32" s="192" t="s">
        <v>3737</v>
      </c>
      <c r="K32" s="379" t="s">
        <v>3738</v>
      </c>
      <c r="L32" s="99" t="s">
        <v>1160</v>
      </c>
      <c r="M32" s="231">
        <v>41334</v>
      </c>
      <c r="N32" s="15" t="s">
        <v>5487</v>
      </c>
      <c r="O32" s="46">
        <v>2013</v>
      </c>
      <c r="P32" s="15"/>
    </row>
    <row r="33" spans="1:20" x14ac:dyDescent="0.2">
      <c r="A33" s="50">
        <v>3769</v>
      </c>
      <c r="B33" s="234">
        <v>41653</v>
      </c>
      <c r="C33" s="60" t="s">
        <v>1533</v>
      </c>
      <c r="D33" s="359" t="s">
        <v>1213</v>
      </c>
      <c r="E33" s="425" t="s">
        <v>6201</v>
      </c>
      <c r="F33" s="359" t="s">
        <v>6117</v>
      </c>
      <c r="G33" s="359" t="s">
        <v>1842</v>
      </c>
      <c r="H33" s="359" t="s">
        <v>820</v>
      </c>
      <c r="I33" s="370" t="s">
        <v>6118</v>
      </c>
      <c r="J33" s="431" t="s">
        <v>6119</v>
      </c>
      <c r="K33" s="360" t="s">
        <v>6120</v>
      </c>
      <c r="L33" s="359" t="s">
        <v>821</v>
      </c>
      <c r="M33" s="231">
        <v>41287</v>
      </c>
      <c r="N33" s="359"/>
      <c r="O33" s="367">
        <v>2013</v>
      </c>
      <c r="P33" s="354"/>
    </row>
    <row r="34" spans="1:20" x14ac:dyDescent="0.2">
      <c r="A34" s="370">
        <v>3762</v>
      </c>
      <c r="B34" s="468">
        <v>41956</v>
      </c>
      <c r="C34" s="359" t="s">
        <v>321</v>
      </c>
      <c r="D34" s="359" t="s">
        <v>2535</v>
      </c>
      <c r="E34" s="185" t="s">
        <v>6201</v>
      </c>
      <c r="F34" s="359"/>
      <c r="G34" s="375" t="s">
        <v>6202</v>
      </c>
      <c r="H34" s="359" t="s">
        <v>6198</v>
      </c>
      <c r="I34" s="50" t="s">
        <v>443</v>
      </c>
      <c r="J34" s="369" t="s">
        <v>6088</v>
      </c>
      <c r="K34" s="379" t="s">
        <v>6089</v>
      </c>
      <c r="L34" s="15" t="s">
        <v>6199</v>
      </c>
      <c r="M34" s="362" t="s">
        <v>6081</v>
      </c>
      <c r="N34" s="15"/>
      <c r="O34" s="54">
        <v>41007</v>
      </c>
      <c r="P34" s="99"/>
    </row>
    <row r="35" spans="1:20" x14ac:dyDescent="0.2">
      <c r="A35" s="370">
        <v>3792</v>
      </c>
      <c r="B35" s="469">
        <v>41730</v>
      </c>
      <c r="C35" s="359" t="s">
        <v>5620</v>
      </c>
      <c r="D35" s="15" t="s">
        <v>5621</v>
      </c>
      <c r="E35" s="185" t="s">
        <v>1163</v>
      </c>
      <c r="F35" s="99" t="s">
        <v>238</v>
      </c>
      <c r="G35" s="99" t="s">
        <v>234</v>
      </c>
      <c r="H35" s="99" t="s">
        <v>832</v>
      </c>
      <c r="I35" s="110" t="s">
        <v>237</v>
      </c>
      <c r="J35" s="227" t="s">
        <v>235</v>
      </c>
      <c r="K35" s="379" t="s">
        <v>236</v>
      </c>
      <c r="L35" s="99" t="s">
        <v>4661</v>
      </c>
      <c r="M35" s="231">
        <v>41365</v>
      </c>
      <c r="N35" s="15" t="s">
        <v>5340</v>
      </c>
      <c r="O35" s="15">
        <v>2013</v>
      </c>
      <c r="P35" s="354"/>
    </row>
    <row r="36" spans="1:20" x14ac:dyDescent="0.2">
      <c r="A36" s="47">
        <v>2867</v>
      </c>
      <c r="B36" s="468">
        <v>41730</v>
      </c>
      <c r="C36" s="15" t="s">
        <v>2345</v>
      </c>
      <c r="D36" s="15" t="s">
        <v>3861</v>
      </c>
      <c r="E36" s="185" t="s">
        <v>1163</v>
      </c>
      <c r="F36" s="15" t="s">
        <v>765</v>
      </c>
      <c r="G36" s="15" t="s">
        <v>766</v>
      </c>
      <c r="H36" s="15" t="s">
        <v>820</v>
      </c>
      <c r="I36" s="50" t="s">
        <v>767</v>
      </c>
      <c r="J36" s="192">
        <v>9058946228</v>
      </c>
      <c r="K36" s="379" t="s">
        <v>4215</v>
      </c>
      <c r="L36" s="15" t="s">
        <v>821</v>
      </c>
      <c r="M36" s="231">
        <v>39188</v>
      </c>
      <c r="N36" s="10" t="s">
        <v>940</v>
      </c>
      <c r="O36" s="46">
        <v>2007</v>
      </c>
      <c r="P36" s="354"/>
    </row>
    <row r="37" spans="1:20" x14ac:dyDescent="0.2">
      <c r="A37" s="523">
        <v>3871</v>
      </c>
      <c r="B37" s="233">
        <v>41974</v>
      </c>
      <c r="C37" s="359" t="s">
        <v>6643</v>
      </c>
      <c r="D37" s="359" t="s">
        <v>6644</v>
      </c>
      <c r="E37" s="425" t="s">
        <v>1163</v>
      </c>
      <c r="F37" s="359" t="s">
        <v>6645</v>
      </c>
      <c r="G37" s="375" t="s">
        <v>2662</v>
      </c>
      <c r="H37" s="359" t="s">
        <v>820</v>
      </c>
      <c r="I37" s="370" t="s">
        <v>6646</v>
      </c>
      <c r="J37" s="43"/>
      <c r="K37" s="360" t="s">
        <v>6647</v>
      </c>
      <c r="L37" s="359" t="s">
        <v>821</v>
      </c>
      <c r="M37" s="28">
        <v>41609</v>
      </c>
      <c r="N37" s="359" t="s">
        <v>6651</v>
      </c>
      <c r="O37" s="367">
        <v>2013</v>
      </c>
      <c r="P37" s="99"/>
    </row>
    <row r="38" spans="1:20" x14ac:dyDescent="0.2">
      <c r="A38" s="370">
        <v>3851</v>
      </c>
      <c r="B38" s="233">
        <v>41883</v>
      </c>
      <c r="C38" s="359" t="s">
        <v>6530</v>
      </c>
      <c r="D38" s="359" t="s">
        <v>5894</v>
      </c>
      <c r="E38" s="425" t="s">
        <v>6201</v>
      </c>
      <c r="F38" s="359" t="s">
        <v>6531</v>
      </c>
      <c r="G38" s="375" t="s">
        <v>1737</v>
      </c>
      <c r="H38" s="359" t="s">
        <v>4981</v>
      </c>
      <c r="I38" s="370" t="s">
        <v>6532</v>
      </c>
      <c r="J38" s="373" t="s">
        <v>6533</v>
      </c>
      <c r="K38" s="379" t="s">
        <v>6534</v>
      </c>
      <c r="L38" s="359" t="s">
        <v>834</v>
      </c>
      <c r="M38" s="28">
        <v>41518</v>
      </c>
      <c r="N38" s="359" t="s">
        <v>1397</v>
      </c>
      <c r="O38" s="367">
        <v>2013</v>
      </c>
      <c r="Q38" s="195"/>
      <c r="R38" s="99"/>
      <c r="S38" s="99"/>
      <c r="T38" s="99"/>
    </row>
    <row r="39" spans="1:20" x14ac:dyDescent="0.2">
      <c r="A39" s="47">
        <v>1687</v>
      </c>
      <c r="B39" s="233">
        <v>41671</v>
      </c>
      <c r="C39" s="15" t="s">
        <v>601</v>
      </c>
      <c r="D39" s="359" t="s">
        <v>5468</v>
      </c>
      <c r="E39" s="425" t="s">
        <v>6201</v>
      </c>
      <c r="F39" s="356" t="s">
        <v>3426</v>
      </c>
      <c r="G39" s="10" t="s">
        <v>1625</v>
      </c>
      <c r="H39" s="10" t="s">
        <v>6198</v>
      </c>
      <c r="I39" s="165" t="s">
        <v>3768</v>
      </c>
      <c r="J39" s="431" t="s">
        <v>3427</v>
      </c>
      <c r="K39" s="385" t="s">
        <v>4537</v>
      </c>
      <c r="L39" s="10" t="s">
        <v>6199</v>
      </c>
      <c r="M39" s="231">
        <v>35462</v>
      </c>
      <c r="N39" s="359" t="s">
        <v>4495</v>
      </c>
      <c r="O39" s="46">
        <v>1996</v>
      </c>
      <c r="P39" s="99"/>
    </row>
    <row r="40" spans="1:20" x14ac:dyDescent="0.2">
      <c r="A40" s="370">
        <v>3272</v>
      </c>
      <c r="B40" s="233">
        <v>41852</v>
      </c>
      <c r="C40" s="380" t="s">
        <v>1956</v>
      </c>
      <c r="D40" s="380" t="s">
        <v>1225</v>
      </c>
      <c r="E40" s="190" t="s">
        <v>1163</v>
      </c>
      <c r="F40" s="381" t="s">
        <v>3071</v>
      </c>
      <c r="G40" s="519" t="s">
        <v>3072</v>
      </c>
      <c r="H40" s="381" t="s">
        <v>2369</v>
      </c>
      <c r="I40" s="190" t="s">
        <v>4759</v>
      </c>
      <c r="J40" s="43">
        <v>9029252388</v>
      </c>
      <c r="K40" s="384" t="s">
        <v>4760</v>
      </c>
      <c r="L40" s="101" t="s">
        <v>834</v>
      </c>
      <c r="M40" s="28">
        <v>40003</v>
      </c>
      <c r="N40" s="15"/>
      <c r="O40" s="15">
        <v>2009</v>
      </c>
      <c r="Q40" s="99"/>
      <c r="R40" s="99"/>
      <c r="S40" s="99"/>
      <c r="T40" s="99"/>
    </row>
    <row r="41" spans="1:20" x14ac:dyDescent="0.2">
      <c r="A41" s="370">
        <v>3607</v>
      </c>
      <c r="B41" s="233">
        <v>41924</v>
      </c>
      <c r="C41" s="359" t="s">
        <v>4525</v>
      </c>
      <c r="D41" s="60" t="s">
        <v>3260</v>
      </c>
      <c r="E41" s="185" t="s">
        <v>6201</v>
      </c>
      <c r="F41" s="380" t="s">
        <v>3261</v>
      </c>
      <c r="G41" s="383" t="s">
        <v>3262</v>
      </c>
      <c r="H41" s="380" t="s">
        <v>820</v>
      </c>
      <c r="I41" s="110" t="s">
        <v>3263</v>
      </c>
      <c r="J41" s="366" t="s">
        <v>2034</v>
      </c>
      <c r="K41" s="389" t="s">
        <v>3264</v>
      </c>
      <c r="L41" s="99" t="s">
        <v>821</v>
      </c>
      <c r="M41" s="28">
        <v>40827</v>
      </c>
      <c r="N41" s="359" t="s">
        <v>2152</v>
      </c>
      <c r="O41" s="46">
        <v>2011</v>
      </c>
      <c r="P41" s="354"/>
    </row>
    <row r="42" spans="1:20" x14ac:dyDescent="0.2">
      <c r="A42" s="140">
        <v>3838</v>
      </c>
      <c r="B42" s="468">
        <v>41821</v>
      </c>
      <c r="C42" s="359" t="s">
        <v>6439</v>
      </c>
      <c r="D42" s="359" t="s">
        <v>505</v>
      </c>
      <c r="E42" s="425" t="s">
        <v>6201</v>
      </c>
      <c r="F42" s="359" t="s">
        <v>6440</v>
      </c>
      <c r="G42" s="395" t="s">
        <v>1812</v>
      </c>
      <c r="H42" s="359" t="s">
        <v>820</v>
      </c>
      <c r="I42" s="370" t="s">
        <v>6441</v>
      </c>
      <c r="J42" s="366" t="s">
        <v>6442</v>
      </c>
      <c r="K42" s="360" t="s">
        <v>6443</v>
      </c>
      <c r="L42" s="359" t="s">
        <v>821</v>
      </c>
      <c r="M42" s="28">
        <v>41456</v>
      </c>
      <c r="N42" s="15"/>
      <c r="O42" s="367">
        <v>2013</v>
      </c>
    </row>
    <row r="43" spans="1:20" x14ac:dyDescent="0.2">
      <c r="A43" s="47">
        <v>2303</v>
      </c>
      <c r="B43" s="233">
        <v>41671</v>
      </c>
      <c r="C43" s="359" t="s">
        <v>7058</v>
      </c>
      <c r="D43" s="15" t="s">
        <v>2718</v>
      </c>
      <c r="E43" s="185" t="s">
        <v>6201</v>
      </c>
      <c r="F43" s="15" t="s">
        <v>2719</v>
      </c>
      <c r="G43" s="15" t="s">
        <v>2720</v>
      </c>
      <c r="H43" s="15" t="s">
        <v>3573</v>
      </c>
      <c r="I43" s="50" t="s">
        <v>2721</v>
      </c>
      <c r="J43" s="192">
        <v>7092585116</v>
      </c>
      <c r="K43" s="390" t="s">
        <v>501</v>
      </c>
      <c r="L43" s="15" t="s">
        <v>834</v>
      </c>
      <c r="M43" s="231">
        <v>37653</v>
      </c>
      <c r="N43" s="15" t="s">
        <v>21</v>
      </c>
      <c r="O43" s="46">
        <v>2003</v>
      </c>
    </row>
    <row r="44" spans="1:20" x14ac:dyDescent="0.2">
      <c r="A44" s="370">
        <v>3725</v>
      </c>
      <c r="B44" s="233">
        <v>41895</v>
      </c>
      <c r="C44" s="359" t="s">
        <v>3157</v>
      </c>
      <c r="D44" s="60" t="s">
        <v>2752</v>
      </c>
      <c r="E44" s="425" t="s">
        <v>6201</v>
      </c>
      <c r="F44" s="359" t="s">
        <v>6560</v>
      </c>
      <c r="G44" s="375" t="s">
        <v>6561</v>
      </c>
      <c r="H44" s="359" t="s">
        <v>3158</v>
      </c>
      <c r="I44" s="370" t="s">
        <v>6562</v>
      </c>
      <c r="J44" s="366" t="s">
        <v>3159</v>
      </c>
      <c r="K44" s="385" t="s">
        <v>3160</v>
      </c>
      <c r="L44" s="115" t="s">
        <v>2361</v>
      </c>
      <c r="M44" s="28">
        <v>41164</v>
      </c>
      <c r="N44" s="359" t="s">
        <v>3161</v>
      </c>
      <c r="O44" s="359">
        <v>2012</v>
      </c>
    </row>
    <row r="45" spans="1:20" x14ac:dyDescent="0.2">
      <c r="A45" s="368">
        <v>2670</v>
      </c>
      <c r="B45" s="233">
        <v>41883</v>
      </c>
      <c r="C45" s="359" t="s">
        <v>3288</v>
      </c>
      <c r="D45" s="359" t="s">
        <v>3289</v>
      </c>
      <c r="E45" s="185" t="s">
        <v>6201</v>
      </c>
      <c r="F45" s="359" t="s">
        <v>197</v>
      </c>
      <c r="G45" s="375" t="s">
        <v>1166</v>
      </c>
      <c r="H45" s="359" t="s">
        <v>1158</v>
      </c>
      <c r="I45" s="50" t="s">
        <v>198</v>
      </c>
      <c r="J45" s="43" t="s">
        <v>3291</v>
      </c>
      <c r="K45" s="389" t="s">
        <v>1868</v>
      </c>
      <c r="L45" s="15" t="s">
        <v>1160</v>
      </c>
      <c r="M45" s="28">
        <v>38961</v>
      </c>
      <c r="N45" s="359" t="s">
        <v>4876</v>
      </c>
      <c r="O45" s="46">
        <v>2006</v>
      </c>
    </row>
    <row r="46" spans="1:20" x14ac:dyDescent="0.2">
      <c r="A46" s="368">
        <v>2328</v>
      </c>
      <c r="B46" s="468">
        <v>41730</v>
      </c>
      <c r="C46" s="15" t="s">
        <v>2901</v>
      </c>
      <c r="D46" s="15" t="s">
        <v>2807</v>
      </c>
      <c r="E46" s="185" t="s">
        <v>6201</v>
      </c>
      <c r="F46" s="10" t="s">
        <v>2808</v>
      </c>
      <c r="G46" s="10" t="s">
        <v>2133</v>
      </c>
      <c r="H46" s="10" t="s">
        <v>2926</v>
      </c>
      <c r="I46" s="400" t="s">
        <v>6422</v>
      </c>
      <c r="J46" s="192">
        <v>8676687787</v>
      </c>
      <c r="K46" s="379" t="s">
        <v>6423</v>
      </c>
      <c r="L46" s="10" t="s">
        <v>6199</v>
      </c>
      <c r="M46" s="231">
        <v>37712</v>
      </c>
      <c r="N46" s="15" t="s">
        <v>3080</v>
      </c>
      <c r="O46" s="46">
        <v>2003</v>
      </c>
    </row>
    <row r="47" spans="1:20" x14ac:dyDescent="0.2">
      <c r="A47" s="368">
        <v>2815</v>
      </c>
      <c r="B47" s="233">
        <v>41944</v>
      </c>
      <c r="C47" s="60" t="s">
        <v>1813</v>
      </c>
      <c r="D47" s="60" t="s">
        <v>1814</v>
      </c>
      <c r="E47" s="185" t="s">
        <v>6201</v>
      </c>
      <c r="F47" s="359" t="s">
        <v>1815</v>
      </c>
      <c r="G47" s="375" t="s">
        <v>2193</v>
      </c>
      <c r="H47" s="359" t="s">
        <v>820</v>
      </c>
      <c r="I47" s="50" t="s">
        <v>2611</v>
      </c>
      <c r="J47" s="43" t="s">
        <v>1816</v>
      </c>
      <c r="K47" s="385" t="s">
        <v>5732</v>
      </c>
      <c r="L47" s="15" t="s">
        <v>821</v>
      </c>
      <c r="M47" s="28">
        <v>39022</v>
      </c>
      <c r="N47" s="15" t="s">
        <v>2152</v>
      </c>
      <c r="O47" s="46">
        <v>2006</v>
      </c>
      <c r="P47" s="99"/>
    </row>
    <row r="48" spans="1:20" x14ac:dyDescent="0.2">
      <c r="A48" s="368">
        <v>2087</v>
      </c>
      <c r="B48" s="233">
        <v>41699</v>
      </c>
      <c r="C48" s="15" t="s">
        <v>1055</v>
      </c>
      <c r="D48" s="15" t="s">
        <v>1056</v>
      </c>
      <c r="E48" s="185" t="s">
        <v>6201</v>
      </c>
      <c r="F48" s="15" t="s">
        <v>2912</v>
      </c>
      <c r="G48" s="15" t="s">
        <v>1057</v>
      </c>
      <c r="H48" s="15" t="s">
        <v>820</v>
      </c>
      <c r="I48" s="50" t="s">
        <v>5280</v>
      </c>
      <c r="J48" s="431" t="s">
        <v>5157</v>
      </c>
      <c r="K48" s="389" t="s">
        <v>728</v>
      </c>
      <c r="L48" s="15" t="s">
        <v>821</v>
      </c>
      <c r="M48" s="231">
        <v>36951</v>
      </c>
      <c r="N48" s="15" t="s">
        <v>3759</v>
      </c>
      <c r="O48" s="46">
        <v>2001</v>
      </c>
    </row>
    <row r="49" spans="1:20" x14ac:dyDescent="0.2">
      <c r="A49" s="370">
        <v>3804</v>
      </c>
      <c r="B49" s="469">
        <v>41730</v>
      </c>
      <c r="C49" s="359" t="s">
        <v>5383</v>
      </c>
      <c r="D49" s="15" t="s">
        <v>1266</v>
      </c>
      <c r="E49" s="185" t="s">
        <v>6201</v>
      </c>
      <c r="F49" s="15" t="s">
        <v>1267</v>
      </c>
      <c r="G49" s="15" t="s">
        <v>1011</v>
      </c>
      <c r="H49" s="15" t="s">
        <v>6198</v>
      </c>
      <c r="I49" s="50" t="s">
        <v>1268</v>
      </c>
      <c r="J49" s="227" t="s">
        <v>1269</v>
      </c>
      <c r="K49" s="379" t="s">
        <v>1270</v>
      </c>
      <c r="L49" s="15" t="s">
        <v>6199</v>
      </c>
      <c r="M49" s="231">
        <v>41365</v>
      </c>
      <c r="N49" s="15" t="s">
        <v>2679</v>
      </c>
      <c r="O49" s="46">
        <v>2013</v>
      </c>
      <c r="P49" s="354"/>
      <c r="Q49" s="99"/>
      <c r="R49" s="99"/>
      <c r="S49" s="99"/>
      <c r="T49" s="99"/>
    </row>
    <row r="50" spans="1:20" x14ac:dyDescent="0.2">
      <c r="A50" s="370">
        <v>3823</v>
      </c>
      <c r="B50" s="468">
        <v>41791</v>
      </c>
      <c r="C50" s="359" t="s">
        <v>3944</v>
      </c>
      <c r="D50" s="359" t="s">
        <v>1933</v>
      </c>
      <c r="E50" s="185" t="s">
        <v>6201</v>
      </c>
      <c r="F50" s="359" t="s">
        <v>1934</v>
      </c>
      <c r="G50" s="395" t="s">
        <v>703</v>
      </c>
      <c r="H50" s="359" t="s">
        <v>820</v>
      </c>
      <c r="I50" s="50" t="s">
        <v>1935</v>
      </c>
      <c r="J50" s="43" t="s">
        <v>3945</v>
      </c>
      <c r="K50" s="379" t="s">
        <v>3946</v>
      </c>
      <c r="L50" s="15" t="s">
        <v>821</v>
      </c>
      <c r="M50" s="28">
        <v>41426</v>
      </c>
      <c r="N50" s="15" t="s">
        <v>2152</v>
      </c>
      <c r="O50" s="46">
        <v>2013</v>
      </c>
      <c r="P50" s="354"/>
    </row>
    <row r="51" spans="1:20" x14ac:dyDescent="0.2">
      <c r="A51" s="370">
        <v>3422</v>
      </c>
      <c r="B51" s="233">
        <v>41831</v>
      </c>
      <c r="C51" s="359" t="s">
        <v>3542</v>
      </c>
      <c r="D51" s="359" t="s">
        <v>3823</v>
      </c>
      <c r="E51" s="185" t="s">
        <v>6201</v>
      </c>
      <c r="F51" s="359" t="s">
        <v>3543</v>
      </c>
      <c r="G51" s="395" t="s">
        <v>1011</v>
      </c>
      <c r="H51" s="359" t="s">
        <v>6198</v>
      </c>
      <c r="I51" s="50" t="s">
        <v>3544</v>
      </c>
      <c r="J51" s="43" t="s">
        <v>3545</v>
      </c>
      <c r="K51" s="389" t="s">
        <v>2033</v>
      </c>
      <c r="L51" s="15" t="s">
        <v>6199</v>
      </c>
      <c r="M51" s="28">
        <v>40369</v>
      </c>
      <c r="N51" s="359" t="s">
        <v>3302</v>
      </c>
      <c r="O51" s="15">
        <v>2010</v>
      </c>
    </row>
    <row r="52" spans="1:20" x14ac:dyDescent="0.2">
      <c r="A52" s="370">
        <v>3454</v>
      </c>
      <c r="B52" s="468">
        <v>41893</v>
      </c>
      <c r="C52" s="359" t="s">
        <v>5517</v>
      </c>
      <c r="D52" s="359" t="s">
        <v>5473</v>
      </c>
      <c r="E52" s="427" t="s">
        <v>6201</v>
      </c>
      <c r="F52" s="367" t="s">
        <v>6579</v>
      </c>
      <c r="G52" s="530" t="s">
        <v>6580</v>
      </c>
      <c r="H52" s="367" t="s">
        <v>820</v>
      </c>
      <c r="I52" s="427" t="s">
        <v>6581</v>
      </c>
      <c r="J52" s="43" t="s">
        <v>262</v>
      </c>
      <c r="K52" s="384" t="s">
        <v>263</v>
      </c>
      <c r="L52" s="377" t="s">
        <v>821</v>
      </c>
      <c r="M52" s="28">
        <v>40431</v>
      </c>
      <c r="N52" s="10" t="s">
        <v>1859</v>
      </c>
      <c r="O52" s="15">
        <v>2010</v>
      </c>
    </row>
    <row r="53" spans="1:20" x14ac:dyDescent="0.2">
      <c r="A53" s="370">
        <v>3297</v>
      </c>
      <c r="B53" s="233">
        <v>41913</v>
      </c>
      <c r="C53" s="380" t="s">
        <v>750</v>
      </c>
      <c r="D53" s="380" t="s">
        <v>1165</v>
      </c>
      <c r="E53" s="190" t="s">
        <v>6201</v>
      </c>
      <c r="F53" s="381" t="s">
        <v>1362</v>
      </c>
      <c r="G53" s="393" t="s">
        <v>1737</v>
      </c>
      <c r="H53" s="381" t="s">
        <v>4981</v>
      </c>
      <c r="I53" s="190" t="s">
        <v>1363</v>
      </c>
      <c r="J53" s="55">
        <v>5064555606</v>
      </c>
      <c r="K53" s="385" t="s">
        <v>4619</v>
      </c>
      <c r="L53" s="101" t="s">
        <v>834</v>
      </c>
      <c r="M53" s="28">
        <v>40087</v>
      </c>
      <c r="N53" s="15" t="s">
        <v>1397</v>
      </c>
      <c r="O53" s="15">
        <v>2009</v>
      </c>
      <c r="Q53" s="99"/>
      <c r="R53" s="99"/>
      <c r="S53" s="99"/>
      <c r="T53" s="292" t="s">
        <v>4581</v>
      </c>
    </row>
    <row r="54" spans="1:20" x14ac:dyDescent="0.2">
      <c r="A54" s="50">
        <v>3641</v>
      </c>
      <c r="B54" s="233">
        <v>41652</v>
      </c>
      <c r="C54" s="359" t="s">
        <v>3061</v>
      </c>
      <c r="D54" s="359" t="s">
        <v>3792</v>
      </c>
      <c r="E54" s="425" t="s">
        <v>6201</v>
      </c>
      <c r="F54" s="359" t="s">
        <v>1332</v>
      </c>
      <c r="G54" s="359" t="s">
        <v>1330</v>
      </c>
      <c r="H54" s="359" t="s">
        <v>820</v>
      </c>
      <c r="I54" s="370" t="s">
        <v>1331</v>
      </c>
      <c r="J54" s="431" t="s">
        <v>1333</v>
      </c>
      <c r="K54" s="389" t="s">
        <v>1334</v>
      </c>
      <c r="L54" s="359" t="s">
        <v>821</v>
      </c>
      <c r="M54" s="231">
        <v>40920</v>
      </c>
      <c r="N54" s="359" t="s">
        <v>2152</v>
      </c>
      <c r="O54" s="359">
        <v>2012</v>
      </c>
    </row>
    <row r="55" spans="1:20" x14ac:dyDescent="0.2">
      <c r="A55" s="50">
        <v>3210</v>
      </c>
      <c r="B55" s="468">
        <v>41699</v>
      </c>
      <c r="C55" s="15" t="s">
        <v>6002</v>
      </c>
      <c r="D55" s="15" t="s">
        <v>6003</v>
      </c>
      <c r="E55" s="185" t="s">
        <v>6201</v>
      </c>
      <c r="F55" s="46" t="s">
        <v>6004</v>
      </c>
      <c r="G55" s="46" t="s">
        <v>6005</v>
      </c>
      <c r="H55" s="46" t="s">
        <v>820</v>
      </c>
      <c r="I55" s="185" t="s">
        <v>6006</v>
      </c>
      <c r="J55" s="192">
        <v>6133392981</v>
      </c>
      <c r="K55" s="388" t="s">
        <v>4530</v>
      </c>
      <c r="L55" s="46" t="s">
        <v>821</v>
      </c>
      <c r="M55" s="231">
        <v>39873</v>
      </c>
      <c r="N55" s="15" t="s">
        <v>2662</v>
      </c>
      <c r="O55" s="46">
        <v>2009</v>
      </c>
      <c r="P55" s="354"/>
    </row>
    <row r="56" spans="1:20" x14ac:dyDescent="0.2">
      <c r="A56" s="470">
        <v>3870</v>
      </c>
      <c r="B56" s="479">
        <v>41944</v>
      </c>
      <c r="C56" s="356" t="s">
        <v>3791</v>
      </c>
      <c r="D56" s="356" t="s">
        <v>3792</v>
      </c>
      <c r="E56" s="187" t="s">
        <v>6201</v>
      </c>
      <c r="F56" s="356" t="s">
        <v>4008</v>
      </c>
      <c r="G56" s="471" t="s">
        <v>2192</v>
      </c>
      <c r="H56" s="356" t="s">
        <v>820</v>
      </c>
      <c r="I56" s="400" t="s">
        <v>6640</v>
      </c>
      <c r="J56" s="373" t="s">
        <v>6641</v>
      </c>
      <c r="K56" s="389" t="s">
        <v>4009</v>
      </c>
      <c r="L56" s="15" t="s">
        <v>821</v>
      </c>
      <c r="M56" s="28">
        <v>41579</v>
      </c>
      <c r="N56" s="10" t="s">
        <v>2152</v>
      </c>
      <c r="O56" s="46">
        <v>2007</v>
      </c>
      <c r="P56" s="99"/>
    </row>
    <row r="57" spans="1:20" x14ac:dyDescent="0.2">
      <c r="A57" s="50">
        <v>3644</v>
      </c>
      <c r="B57" s="233">
        <v>41652</v>
      </c>
      <c r="C57" s="359" t="s">
        <v>3306</v>
      </c>
      <c r="D57" s="359" t="s">
        <v>3307</v>
      </c>
      <c r="E57" s="425" t="s">
        <v>1163</v>
      </c>
      <c r="F57" s="380" t="s">
        <v>3308</v>
      </c>
      <c r="G57" s="380" t="s">
        <v>183</v>
      </c>
      <c r="H57" s="380" t="s">
        <v>820</v>
      </c>
      <c r="I57" s="382" t="s">
        <v>1374</v>
      </c>
      <c r="J57" s="431" t="s">
        <v>3309</v>
      </c>
      <c r="K57" s="389" t="s">
        <v>3310</v>
      </c>
      <c r="L57" s="380" t="s">
        <v>821</v>
      </c>
      <c r="M57" s="231">
        <v>40920</v>
      </c>
      <c r="N57" s="359" t="s">
        <v>2510</v>
      </c>
      <c r="O57" s="367">
        <v>2012</v>
      </c>
    </row>
    <row r="58" spans="1:20" x14ac:dyDescent="0.2">
      <c r="A58" s="370">
        <v>3638</v>
      </c>
      <c r="B58" s="468">
        <v>41652</v>
      </c>
      <c r="C58" s="356" t="s">
        <v>1126</v>
      </c>
      <c r="D58" s="10" t="s">
        <v>1127</v>
      </c>
      <c r="E58" s="187" t="s">
        <v>6201</v>
      </c>
      <c r="F58" s="42" t="s">
        <v>1128</v>
      </c>
      <c r="G58" s="42" t="s">
        <v>2650</v>
      </c>
      <c r="H58" s="42" t="s">
        <v>6198</v>
      </c>
      <c r="I58" s="187" t="s">
        <v>1129</v>
      </c>
      <c r="J58" s="192">
        <v>7789963351</v>
      </c>
      <c r="K58" s="389" t="s">
        <v>3056</v>
      </c>
      <c r="L58" s="42" t="s">
        <v>6199</v>
      </c>
      <c r="M58" s="231">
        <v>40920</v>
      </c>
      <c r="N58" s="15" t="s">
        <v>5694</v>
      </c>
      <c r="O58" s="367">
        <v>2011</v>
      </c>
      <c r="Q58" s="99"/>
      <c r="R58" s="99"/>
      <c r="S58" s="99"/>
      <c r="T58" s="99"/>
    </row>
    <row r="59" spans="1:20" x14ac:dyDescent="0.2">
      <c r="A59" s="50">
        <v>3219</v>
      </c>
      <c r="B59" s="468">
        <v>41730</v>
      </c>
      <c r="C59" s="15" t="s">
        <v>78</v>
      </c>
      <c r="D59" s="15" t="s">
        <v>79</v>
      </c>
      <c r="E59" s="185" t="s">
        <v>6201</v>
      </c>
      <c r="F59" s="46" t="s">
        <v>4212</v>
      </c>
      <c r="G59" s="46" t="s">
        <v>4213</v>
      </c>
      <c r="H59" s="46" t="s">
        <v>1158</v>
      </c>
      <c r="I59" s="185" t="s">
        <v>4214</v>
      </c>
      <c r="J59" s="192">
        <v>4033814511</v>
      </c>
      <c r="K59" s="385" t="s">
        <v>80</v>
      </c>
      <c r="L59" s="46" t="s">
        <v>1160</v>
      </c>
      <c r="M59" s="231">
        <v>39904</v>
      </c>
      <c r="N59" s="15"/>
      <c r="O59" s="46">
        <v>2009</v>
      </c>
    </row>
    <row r="60" spans="1:20" x14ac:dyDescent="0.2">
      <c r="A60" s="50">
        <v>3645</v>
      </c>
      <c r="B60" s="468">
        <v>41652</v>
      </c>
      <c r="C60" s="356" t="s">
        <v>6152</v>
      </c>
      <c r="D60" s="10" t="s">
        <v>6338</v>
      </c>
      <c r="E60" s="187" t="s">
        <v>6201</v>
      </c>
      <c r="F60" s="42" t="s">
        <v>6335</v>
      </c>
      <c r="G60" s="42" t="s">
        <v>6336</v>
      </c>
      <c r="H60" s="42" t="s">
        <v>1158</v>
      </c>
      <c r="I60" s="187" t="s">
        <v>6337</v>
      </c>
      <c r="J60" s="192">
        <v>4039812705</v>
      </c>
      <c r="K60" s="385" t="s">
        <v>6339</v>
      </c>
      <c r="L60" s="42" t="s">
        <v>1160</v>
      </c>
      <c r="M60" s="231">
        <v>40920</v>
      </c>
      <c r="N60" s="359" t="s">
        <v>4581</v>
      </c>
      <c r="O60" s="367">
        <v>2012</v>
      </c>
      <c r="P60" s="354"/>
    </row>
    <row r="61" spans="1:20" x14ac:dyDescent="0.2">
      <c r="A61" s="370">
        <v>3813</v>
      </c>
      <c r="B61" s="468">
        <v>41760</v>
      </c>
      <c r="C61" s="60" t="s">
        <v>419</v>
      </c>
      <c r="D61" s="359" t="s">
        <v>505</v>
      </c>
      <c r="E61" s="185" t="s">
        <v>4467</v>
      </c>
      <c r="F61" s="381" t="s">
        <v>4581</v>
      </c>
      <c r="G61" s="381" t="s">
        <v>6275</v>
      </c>
      <c r="H61" s="381" t="s">
        <v>820</v>
      </c>
      <c r="I61" s="190" t="s">
        <v>6276</v>
      </c>
      <c r="J61" s="55" t="s">
        <v>3084</v>
      </c>
      <c r="K61" s="379" t="s">
        <v>3088</v>
      </c>
      <c r="L61" s="101" t="s">
        <v>821</v>
      </c>
      <c r="M61" s="28">
        <v>41395</v>
      </c>
      <c r="N61" s="15"/>
      <c r="O61" s="46">
        <v>2013</v>
      </c>
      <c r="P61" s="354"/>
    </row>
    <row r="62" spans="1:20" x14ac:dyDescent="0.2">
      <c r="A62" s="523" t="s">
        <v>4581</v>
      </c>
      <c r="B62" s="468">
        <v>41944</v>
      </c>
      <c r="C62" s="359" t="s">
        <v>3185</v>
      </c>
      <c r="D62" s="359" t="s">
        <v>3186</v>
      </c>
      <c r="E62" s="425" t="s">
        <v>6201</v>
      </c>
      <c r="F62" s="381" t="s">
        <v>6213</v>
      </c>
      <c r="G62" s="393" t="s">
        <v>4092</v>
      </c>
      <c r="H62" s="381" t="s">
        <v>820</v>
      </c>
      <c r="I62" s="429" t="s">
        <v>3188</v>
      </c>
      <c r="J62" s="366" t="s">
        <v>6212</v>
      </c>
      <c r="K62" s="360" t="s">
        <v>5146</v>
      </c>
      <c r="L62" s="381" t="s">
        <v>821</v>
      </c>
      <c r="M62" s="28">
        <v>41579</v>
      </c>
      <c r="N62" s="15"/>
      <c r="O62" s="367">
        <v>2013</v>
      </c>
      <c r="P62" s="99"/>
    </row>
    <row r="63" spans="1:20" x14ac:dyDescent="0.2">
      <c r="A63" s="370">
        <v>3636</v>
      </c>
      <c r="B63" s="233">
        <v>41985</v>
      </c>
      <c r="C63" s="359" t="s">
        <v>3033</v>
      </c>
      <c r="D63" s="359" t="s">
        <v>282</v>
      </c>
      <c r="E63" s="427" t="s">
        <v>6201</v>
      </c>
      <c r="F63" s="367" t="s">
        <v>3034</v>
      </c>
      <c r="G63" s="530" t="s">
        <v>3035</v>
      </c>
      <c r="H63" s="367" t="s">
        <v>6198</v>
      </c>
      <c r="I63" s="425" t="s">
        <v>3036</v>
      </c>
      <c r="J63" s="366" t="s">
        <v>3037</v>
      </c>
      <c r="K63" s="389" t="s">
        <v>3038</v>
      </c>
      <c r="L63" s="367" t="s">
        <v>6199</v>
      </c>
      <c r="M63" s="28">
        <v>40888</v>
      </c>
      <c r="N63" s="15"/>
      <c r="O63" s="46">
        <v>2011</v>
      </c>
      <c r="P63" s="99"/>
    </row>
    <row r="64" spans="1:20" x14ac:dyDescent="0.2">
      <c r="A64" s="370">
        <v>3817</v>
      </c>
      <c r="B64" s="468">
        <v>41760</v>
      </c>
      <c r="C64" s="359" t="s">
        <v>2809</v>
      </c>
      <c r="D64" s="359" t="s">
        <v>2810</v>
      </c>
      <c r="E64" s="185" t="s">
        <v>1163</v>
      </c>
      <c r="F64" s="372" t="s">
        <v>2811</v>
      </c>
      <c r="G64" s="372" t="s">
        <v>5420</v>
      </c>
      <c r="H64" s="372" t="s">
        <v>4981</v>
      </c>
      <c r="I64" s="189" t="s">
        <v>2812</v>
      </c>
      <c r="J64" s="43" t="s">
        <v>2813</v>
      </c>
      <c r="K64" s="379" t="s">
        <v>2814</v>
      </c>
      <c r="L64" s="53" t="s">
        <v>834</v>
      </c>
      <c r="M64" s="28">
        <v>41395</v>
      </c>
      <c r="N64" s="15"/>
      <c r="O64" s="46">
        <v>2013</v>
      </c>
    </row>
    <row r="65" spans="1:20" x14ac:dyDescent="0.2">
      <c r="A65" s="368">
        <v>1882</v>
      </c>
      <c r="B65" s="468">
        <v>41913</v>
      </c>
      <c r="C65" s="60" t="s">
        <v>6039</v>
      </c>
      <c r="D65" s="359" t="s">
        <v>6037</v>
      </c>
      <c r="E65" s="50" t="s">
        <v>6201</v>
      </c>
      <c r="F65" s="359" t="s">
        <v>3475</v>
      </c>
      <c r="G65" s="375" t="s">
        <v>5435</v>
      </c>
      <c r="H65" s="359" t="s">
        <v>820</v>
      </c>
      <c r="I65" s="50" t="s">
        <v>6038</v>
      </c>
      <c r="J65" s="43">
        <v>0</v>
      </c>
      <c r="K65" s="386"/>
      <c r="L65" s="15" t="s">
        <v>821</v>
      </c>
      <c r="M65" s="202">
        <v>40087</v>
      </c>
      <c r="N65" s="105"/>
      <c r="O65" s="46">
        <v>1998</v>
      </c>
      <c r="P65" s="354"/>
    </row>
    <row r="66" spans="1:20" x14ac:dyDescent="0.2">
      <c r="A66" s="370">
        <v>3853</v>
      </c>
      <c r="B66" s="468">
        <v>41883</v>
      </c>
      <c r="C66" s="60" t="s">
        <v>854</v>
      </c>
      <c r="D66" s="60" t="s">
        <v>3455</v>
      </c>
      <c r="E66" s="425" t="s">
        <v>6201</v>
      </c>
      <c r="F66" s="359" t="s">
        <v>6541</v>
      </c>
      <c r="G66" s="375" t="s">
        <v>561</v>
      </c>
      <c r="H66" s="359" t="s">
        <v>6198</v>
      </c>
      <c r="I66" s="370" t="s">
        <v>6542</v>
      </c>
      <c r="J66" s="366" t="s">
        <v>6543</v>
      </c>
      <c r="K66" s="379" t="s">
        <v>6544</v>
      </c>
      <c r="L66" s="359" t="s">
        <v>2021</v>
      </c>
      <c r="M66" s="28">
        <v>41518</v>
      </c>
      <c r="N66" s="359"/>
      <c r="O66" s="365">
        <v>2013</v>
      </c>
      <c r="P66" s="354"/>
    </row>
    <row r="67" spans="1:20" x14ac:dyDescent="0.2">
      <c r="A67" s="370">
        <v>3269</v>
      </c>
      <c r="B67" s="468">
        <v>41821</v>
      </c>
      <c r="C67" s="359" t="s">
        <v>2137</v>
      </c>
      <c r="D67" s="359" t="s">
        <v>4085</v>
      </c>
      <c r="E67" s="185" t="s">
        <v>6201</v>
      </c>
      <c r="F67" s="367" t="s">
        <v>6375</v>
      </c>
      <c r="G67" s="518" t="s">
        <v>1251</v>
      </c>
      <c r="H67" s="367" t="s">
        <v>820</v>
      </c>
      <c r="I67" s="185" t="s">
        <v>1252</v>
      </c>
      <c r="J67" s="43" t="s">
        <v>6376</v>
      </c>
      <c r="K67" s="389" t="s">
        <v>2321</v>
      </c>
      <c r="L67" s="101" t="s">
        <v>821</v>
      </c>
      <c r="M67" s="28">
        <v>39995</v>
      </c>
      <c r="N67" s="99" t="s">
        <v>3759</v>
      </c>
      <c r="O67" s="15">
        <v>2009</v>
      </c>
      <c r="P67" s="354"/>
      <c r="Q67" s="99"/>
      <c r="R67" s="99"/>
      <c r="S67" s="99"/>
      <c r="T67" s="99"/>
    </row>
    <row r="68" spans="1:20" x14ac:dyDescent="0.2">
      <c r="A68" s="370">
        <v>3843</v>
      </c>
      <c r="B68" s="468">
        <v>41852</v>
      </c>
      <c r="C68" s="359" t="s">
        <v>2137</v>
      </c>
      <c r="D68" s="359" t="s">
        <v>5897</v>
      </c>
      <c r="E68" s="425" t="s">
        <v>6201</v>
      </c>
      <c r="F68" s="359" t="s">
        <v>6480</v>
      </c>
      <c r="G68" s="395" t="s">
        <v>5241</v>
      </c>
      <c r="H68" s="359" t="s">
        <v>6198</v>
      </c>
      <c r="I68" s="370" t="s">
        <v>6481</v>
      </c>
      <c r="J68" s="366" t="s">
        <v>6482</v>
      </c>
      <c r="K68" s="379" t="s">
        <v>6483</v>
      </c>
      <c r="L68" s="359" t="s">
        <v>6199</v>
      </c>
      <c r="M68" s="28">
        <v>41487</v>
      </c>
      <c r="N68" s="359" t="s">
        <v>6484</v>
      </c>
      <c r="O68" s="367">
        <v>2013</v>
      </c>
      <c r="P68" s="354"/>
    </row>
    <row r="69" spans="1:20" x14ac:dyDescent="0.2">
      <c r="A69" s="370">
        <v>3568</v>
      </c>
      <c r="B69" s="468">
        <v>41832</v>
      </c>
      <c r="C69" s="60" t="s">
        <v>4698</v>
      </c>
      <c r="D69" s="60" t="s">
        <v>4699</v>
      </c>
      <c r="E69" s="185" t="s">
        <v>4467</v>
      </c>
      <c r="F69" s="359" t="s">
        <v>5812</v>
      </c>
      <c r="G69" s="395" t="s">
        <v>4700</v>
      </c>
      <c r="H69" s="359" t="s">
        <v>6198</v>
      </c>
      <c r="I69" s="370" t="s">
        <v>5813</v>
      </c>
      <c r="J69" s="43" t="s">
        <v>4702</v>
      </c>
      <c r="K69" s="385" t="s">
        <v>4703</v>
      </c>
      <c r="L69" s="15" t="s">
        <v>6199</v>
      </c>
      <c r="M69" s="28">
        <v>40735</v>
      </c>
      <c r="N69" s="15"/>
      <c r="O69" s="15">
        <v>2011</v>
      </c>
      <c r="P69" s="354"/>
    </row>
    <row r="70" spans="1:20" x14ac:dyDescent="0.2">
      <c r="A70" s="370">
        <v>3865</v>
      </c>
      <c r="B70" s="468">
        <v>41944</v>
      </c>
      <c r="C70" s="60" t="s">
        <v>6612</v>
      </c>
      <c r="D70" s="60" t="s">
        <v>5267</v>
      </c>
      <c r="E70" s="425" t="s">
        <v>6201</v>
      </c>
      <c r="F70" s="381" t="s">
        <v>3182</v>
      </c>
      <c r="G70" s="393" t="s">
        <v>2347</v>
      </c>
      <c r="H70" s="381" t="s">
        <v>1174</v>
      </c>
      <c r="I70" s="429" t="s">
        <v>1175</v>
      </c>
      <c r="J70" s="366" t="s">
        <v>6613</v>
      </c>
      <c r="K70" s="379" t="s">
        <v>1176</v>
      </c>
      <c r="L70" s="381" t="s">
        <v>1160</v>
      </c>
      <c r="M70" s="28">
        <v>41579</v>
      </c>
      <c r="N70" s="359" t="s">
        <v>5487</v>
      </c>
      <c r="O70" s="365">
        <v>2013</v>
      </c>
      <c r="P70" s="99"/>
    </row>
    <row r="71" spans="1:20" x14ac:dyDescent="0.2">
      <c r="A71" s="370">
        <v>3263</v>
      </c>
      <c r="B71" s="468">
        <v>41821</v>
      </c>
      <c r="C71" s="60" t="s">
        <v>5969</v>
      </c>
      <c r="D71" s="60" t="s">
        <v>2188</v>
      </c>
      <c r="E71" s="425" t="s">
        <v>6201</v>
      </c>
      <c r="F71" s="367" t="s">
        <v>5970</v>
      </c>
      <c r="G71" s="518" t="s">
        <v>5838</v>
      </c>
      <c r="H71" s="367" t="s">
        <v>6198</v>
      </c>
      <c r="I71" s="185" t="s">
        <v>664</v>
      </c>
      <c r="J71" s="43">
        <v>2508880106</v>
      </c>
      <c r="K71" s="390" t="s">
        <v>5971</v>
      </c>
      <c r="L71" s="46" t="s">
        <v>6199</v>
      </c>
      <c r="M71" s="28">
        <v>39995</v>
      </c>
      <c r="N71" s="359" t="s">
        <v>2972</v>
      </c>
      <c r="O71" s="46">
        <v>2009</v>
      </c>
      <c r="P71" s="354"/>
    </row>
    <row r="72" spans="1:20" x14ac:dyDescent="0.2">
      <c r="A72" s="50">
        <v>3652</v>
      </c>
      <c r="B72" s="468">
        <v>41683</v>
      </c>
      <c r="C72" s="60" t="s">
        <v>122</v>
      </c>
      <c r="D72" s="60" t="s">
        <v>5834</v>
      </c>
      <c r="E72" s="186" t="s">
        <v>6201</v>
      </c>
      <c r="F72" s="380" t="s">
        <v>123</v>
      </c>
      <c r="G72" s="380" t="s">
        <v>561</v>
      </c>
      <c r="H72" s="380" t="s">
        <v>6198</v>
      </c>
      <c r="I72" s="382" t="s">
        <v>124</v>
      </c>
      <c r="J72" s="431" t="s">
        <v>1468</v>
      </c>
      <c r="K72" s="389" t="s">
        <v>3399</v>
      </c>
      <c r="L72" s="380" t="s">
        <v>6199</v>
      </c>
      <c r="M72" s="231">
        <v>40951</v>
      </c>
      <c r="N72" s="60" t="s">
        <v>351</v>
      </c>
      <c r="O72" s="15">
        <v>2009</v>
      </c>
      <c r="P72" s="354"/>
      <c r="Q72" s="99"/>
      <c r="R72" s="99"/>
      <c r="S72" s="99"/>
      <c r="T72" s="99"/>
    </row>
    <row r="73" spans="1:20" x14ac:dyDescent="0.2">
      <c r="A73" s="140">
        <v>3658</v>
      </c>
      <c r="B73" s="468">
        <v>41711</v>
      </c>
      <c r="C73" s="60" t="s">
        <v>2129</v>
      </c>
      <c r="D73" s="15" t="s">
        <v>2246</v>
      </c>
      <c r="E73" s="185" t="s">
        <v>6201</v>
      </c>
      <c r="F73" s="15" t="s">
        <v>3466</v>
      </c>
      <c r="G73" s="15" t="s">
        <v>2130</v>
      </c>
      <c r="H73" s="15" t="s">
        <v>820</v>
      </c>
      <c r="I73" s="50" t="s">
        <v>2131</v>
      </c>
      <c r="J73" s="192">
        <v>9057749080</v>
      </c>
      <c r="K73" s="379" t="s">
        <v>4401</v>
      </c>
      <c r="L73" s="15" t="s">
        <v>821</v>
      </c>
      <c r="M73" s="231">
        <v>39162</v>
      </c>
      <c r="N73" s="359" t="s">
        <v>940</v>
      </c>
      <c r="O73" s="46">
        <v>2007</v>
      </c>
    </row>
    <row r="74" spans="1:20" x14ac:dyDescent="0.2">
      <c r="A74" s="140">
        <v>3852</v>
      </c>
      <c r="B74" s="468">
        <v>41883</v>
      </c>
      <c r="C74" s="60" t="s">
        <v>6536</v>
      </c>
      <c r="D74" s="359" t="s">
        <v>5983</v>
      </c>
      <c r="E74" s="425" t="s">
        <v>6201</v>
      </c>
      <c r="F74" s="356" t="s">
        <v>6537</v>
      </c>
      <c r="G74" s="471" t="s">
        <v>561</v>
      </c>
      <c r="H74" s="356" t="s">
        <v>6198</v>
      </c>
      <c r="I74" s="400" t="s">
        <v>6538</v>
      </c>
      <c r="J74" s="366" t="s">
        <v>6539</v>
      </c>
      <c r="K74" s="379" t="s">
        <v>6540</v>
      </c>
      <c r="L74" s="356" t="s">
        <v>6199</v>
      </c>
      <c r="M74" s="28">
        <v>41518</v>
      </c>
      <c r="N74" s="359"/>
      <c r="O74" s="367">
        <v>2013</v>
      </c>
      <c r="P74" s="354"/>
    </row>
    <row r="75" spans="1:20" x14ac:dyDescent="0.2">
      <c r="A75" s="368">
        <v>3116</v>
      </c>
      <c r="B75" s="468">
        <v>41699</v>
      </c>
      <c r="C75" s="15" t="s">
        <v>1255</v>
      </c>
      <c r="D75" s="15" t="s">
        <v>512</v>
      </c>
      <c r="E75" s="185" t="s">
        <v>6201</v>
      </c>
      <c r="F75" s="15" t="s">
        <v>4970</v>
      </c>
      <c r="G75" s="15" t="s">
        <v>4971</v>
      </c>
      <c r="H75" s="15" t="s">
        <v>820</v>
      </c>
      <c r="I75" s="50" t="s">
        <v>4972</v>
      </c>
      <c r="J75" s="192">
        <v>0</v>
      </c>
      <c r="K75" s="389" t="s">
        <v>4581</v>
      </c>
      <c r="L75" s="15" t="s">
        <v>821</v>
      </c>
      <c r="M75" s="231">
        <v>39508</v>
      </c>
      <c r="N75" s="380" t="s">
        <v>940</v>
      </c>
      <c r="O75" s="46">
        <v>2008</v>
      </c>
    </row>
    <row r="76" spans="1:20" x14ac:dyDescent="0.2">
      <c r="A76" s="370">
        <v>3585</v>
      </c>
      <c r="B76" s="468">
        <v>41894</v>
      </c>
      <c r="C76" s="60" t="s">
        <v>4886</v>
      </c>
      <c r="D76" s="359" t="s">
        <v>4887</v>
      </c>
      <c r="E76" s="185" t="s">
        <v>6201</v>
      </c>
      <c r="F76" s="380" t="s">
        <v>4910</v>
      </c>
      <c r="G76" s="383" t="s">
        <v>401</v>
      </c>
      <c r="H76" s="380" t="s">
        <v>6198</v>
      </c>
      <c r="I76" s="110" t="s">
        <v>4911</v>
      </c>
      <c r="J76" s="55" t="s">
        <v>4912</v>
      </c>
      <c r="K76" s="390" t="s">
        <v>4913</v>
      </c>
      <c r="L76" s="99" t="s">
        <v>6199</v>
      </c>
      <c r="M76" s="28">
        <v>40797</v>
      </c>
      <c r="N76" s="15" t="s">
        <v>2476</v>
      </c>
      <c r="O76" s="15">
        <v>2011</v>
      </c>
    </row>
    <row r="77" spans="1:20" x14ac:dyDescent="0.2">
      <c r="A77" s="370">
        <v>3491</v>
      </c>
      <c r="B77" s="468">
        <v>41954</v>
      </c>
      <c r="C77" s="359" t="s">
        <v>4043</v>
      </c>
      <c r="D77" s="359" t="s">
        <v>2231</v>
      </c>
      <c r="E77" s="185" t="s">
        <v>6201</v>
      </c>
      <c r="F77" s="359" t="s">
        <v>4044</v>
      </c>
      <c r="G77" s="375" t="s">
        <v>4045</v>
      </c>
      <c r="H77" s="359" t="s">
        <v>832</v>
      </c>
      <c r="I77" s="50" t="s">
        <v>4046</v>
      </c>
      <c r="J77" s="43" t="s">
        <v>4047</v>
      </c>
      <c r="K77" s="385" t="s">
        <v>4048</v>
      </c>
      <c r="L77" s="15" t="s">
        <v>4661</v>
      </c>
      <c r="M77" s="28">
        <v>40492</v>
      </c>
      <c r="N77" s="15"/>
      <c r="O77" s="15">
        <v>2010</v>
      </c>
      <c r="P77" s="99"/>
    </row>
    <row r="78" spans="1:20" x14ac:dyDescent="0.2">
      <c r="A78" s="368">
        <v>2823</v>
      </c>
      <c r="B78" s="468">
        <v>41944</v>
      </c>
      <c r="C78" s="60" t="s">
        <v>1834</v>
      </c>
      <c r="D78" s="359" t="s">
        <v>1835</v>
      </c>
      <c r="E78" s="185" t="s">
        <v>6201</v>
      </c>
      <c r="F78" s="359" t="s">
        <v>7021</v>
      </c>
      <c r="G78" s="375" t="s">
        <v>2266</v>
      </c>
      <c r="H78" s="359" t="s">
        <v>1158</v>
      </c>
      <c r="I78" s="370" t="s">
        <v>7022</v>
      </c>
      <c r="J78" s="43">
        <v>5879695592</v>
      </c>
      <c r="K78" s="385" t="s">
        <v>1840</v>
      </c>
      <c r="L78" s="359" t="s">
        <v>1160</v>
      </c>
      <c r="M78" s="28">
        <v>39022</v>
      </c>
      <c r="N78" s="356" t="s">
        <v>4581</v>
      </c>
      <c r="O78" s="46">
        <v>2006</v>
      </c>
      <c r="P78" s="99"/>
      <c r="Q78" s="99"/>
      <c r="R78" s="99"/>
      <c r="S78" s="99"/>
      <c r="T78" s="99"/>
    </row>
    <row r="79" spans="1:20" x14ac:dyDescent="0.2">
      <c r="A79" s="370">
        <v>3553</v>
      </c>
      <c r="B79" s="468">
        <v>41832</v>
      </c>
      <c r="C79" s="359" t="s">
        <v>1083</v>
      </c>
      <c r="D79" s="359" t="s">
        <v>2084</v>
      </c>
      <c r="E79" s="185" t="s">
        <v>6201</v>
      </c>
      <c r="F79" s="359" t="s">
        <v>3827</v>
      </c>
      <c r="G79" s="395" t="s">
        <v>3828</v>
      </c>
      <c r="H79" s="359" t="s">
        <v>832</v>
      </c>
      <c r="I79" s="50" t="s">
        <v>3829</v>
      </c>
      <c r="J79" s="43" t="s">
        <v>3830</v>
      </c>
      <c r="K79" s="385" t="s">
        <v>3831</v>
      </c>
      <c r="L79" s="15" t="s">
        <v>4661</v>
      </c>
      <c r="M79" s="28">
        <v>40735</v>
      </c>
      <c r="N79" s="15" t="s">
        <v>4942</v>
      </c>
      <c r="O79" s="46">
        <v>2011</v>
      </c>
      <c r="P79" s="354"/>
      <c r="Q79" s="99"/>
      <c r="R79" s="52"/>
      <c r="S79" s="99"/>
      <c r="T79" s="99"/>
    </row>
    <row r="80" spans="1:20" x14ac:dyDescent="0.2">
      <c r="A80" s="140">
        <v>3826</v>
      </c>
      <c r="B80" s="468">
        <v>41791</v>
      </c>
      <c r="C80" s="60" t="s">
        <v>2726</v>
      </c>
      <c r="D80" s="359" t="s">
        <v>1743</v>
      </c>
      <c r="E80" s="185" t="s">
        <v>6201</v>
      </c>
      <c r="F80" s="359" t="s">
        <v>2727</v>
      </c>
      <c r="G80" s="395" t="s">
        <v>3421</v>
      </c>
      <c r="H80" s="359" t="s">
        <v>832</v>
      </c>
      <c r="I80" s="50" t="s">
        <v>2728</v>
      </c>
      <c r="J80" s="43" t="s">
        <v>2729</v>
      </c>
      <c r="K80" s="379" t="s">
        <v>2730</v>
      </c>
      <c r="L80" s="15" t="s">
        <v>4661</v>
      </c>
      <c r="M80" s="28">
        <v>41426</v>
      </c>
      <c r="N80" s="15" t="s">
        <v>2731</v>
      </c>
      <c r="O80" s="46">
        <v>2013</v>
      </c>
    </row>
    <row r="81" spans="1:20" x14ac:dyDescent="0.2">
      <c r="A81" s="370">
        <v>3794</v>
      </c>
      <c r="B81" s="469">
        <v>41730</v>
      </c>
      <c r="C81" s="60" t="s">
        <v>392</v>
      </c>
      <c r="D81" s="15" t="s">
        <v>3780</v>
      </c>
      <c r="E81" s="185" t="s">
        <v>6201</v>
      </c>
      <c r="F81" s="99"/>
      <c r="G81" s="99" t="s">
        <v>241</v>
      </c>
      <c r="H81" s="99" t="s">
        <v>832</v>
      </c>
      <c r="I81" s="110" t="s">
        <v>242</v>
      </c>
      <c r="J81" s="227" t="s">
        <v>243</v>
      </c>
      <c r="K81" s="379" t="s">
        <v>244</v>
      </c>
      <c r="L81" s="99" t="s">
        <v>4661</v>
      </c>
      <c r="M81" s="231">
        <v>41365</v>
      </c>
      <c r="N81" s="15"/>
      <c r="O81" s="15">
        <v>2013</v>
      </c>
      <c r="P81" s="354"/>
    </row>
    <row r="82" spans="1:20" x14ac:dyDescent="0.2">
      <c r="A82" s="368">
        <v>2331</v>
      </c>
      <c r="B82" s="468">
        <v>41730</v>
      </c>
      <c r="C82" s="15" t="s">
        <v>1773</v>
      </c>
      <c r="D82" s="15" t="s">
        <v>3851</v>
      </c>
      <c r="E82" s="185" t="s">
        <v>1163</v>
      </c>
      <c r="F82" s="15" t="s">
        <v>3525</v>
      </c>
      <c r="G82" s="15" t="s">
        <v>4980</v>
      </c>
      <c r="H82" s="15" t="s">
        <v>4981</v>
      </c>
      <c r="I82" s="50" t="s">
        <v>1775</v>
      </c>
      <c r="J82" s="227">
        <v>5066965457</v>
      </c>
      <c r="K82" s="385" t="s">
        <v>1191</v>
      </c>
      <c r="L82" s="15" t="s">
        <v>834</v>
      </c>
      <c r="M82" s="231">
        <v>37712</v>
      </c>
      <c r="N82" s="15"/>
      <c r="O82" s="46">
        <v>2003</v>
      </c>
      <c r="P82" s="354"/>
    </row>
    <row r="83" spans="1:20" x14ac:dyDescent="0.2">
      <c r="A83" s="368">
        <v>1485</v>
      </c>
      <c r="B83" s="468">
        <v>41852</v>
      </c>
      <c r="C83" s="60" t="s">
        <v>3612</v>
      </c>
      <c r="D83" s="359" t="s">
        <v>3841</v>
      </c>
      <c r="E83" s="185" t="s">
        <v>6201</v>
      </c>
      <c r="F83" s="359" t="s">
        <v>4682</v>
      </c>
      <c r="G83" s="395" t="s">
        <v>1057</v>
      </c>
      <c r="H83" s="359" t="s">
        <v>820</v>
      </c>
      <c r="I83" s="50" t="s">
        <v>2607</v>
      </c>
      <c r="J83" s="43">
        <v>0</v>
      </c>
      <c r="K83" s="389" t="s">
        <v>217</v>
      </c>
      <c r="L83" s="15" t="s">
        <v>821</v>
      </c>
      <c r="M83" s="28">
        <v>34912</v>
      </c>
      <c r="N83" s="15" t="s">
        <v>2776</v>
      </c>
      <c r="O83" s="46">
        <v>1995</v>
      </c>
      <c r="P83" s="354"/>
    </row>
    <row r="84" spans="1:20" x14ac:dyDescent="0.2">
      <c r="A84" s="370">
        <v>3799</v>
      </c>
      <c r="B84" s="469">
        <v>41730</v>
      </c>
      <c r="C84" s="359" t="s">
        <v>5652</v>
      </c>
      <c r="D84" s="359" t="s">
        <v>6830</v>
      </c>
      <c r="E84" s="185" t="s">
        <v>6201</v>
      </c>
      <c r="F84" s="10" t="s">
        <v>2025</v>
      </c>
      <c r="G84" s="10" t="s">
        <v>962</v>
      </c>
      <c r="H84" s="10" t="s">
        <v>6198</v>
      </c>
      <c r="I84" s="165" t="s">
        <v>2026</v>
      </c>
      <c r="J84" s="192" t="s">
        <v>2027</v>
      </c>
      <c r="K84" s="360" t="s">
        <v>2028</v>
      </c>
      <c r="L84" s="10" t="s">
        <v>6199</v>
      </c>
      <c r="M84" s="231">
        <v>41365</v>
      </c>
      <c r="N84" s="15" t="s">
        <v>4495</v>
      </c>
      <c r="O84" s="46">
        <v>2013</v>
      </c>
    </row>
    <row r="85" spans="1:20" x14ac:dyDescent="0.2">
      <c r="A85" s="370">
        <v>3857</v>
      </c>
      <c r="B85" s="468">
        <v>41883</v>
      </c>
      <c r="C85" s="60" t="s">
        <v>4741</v>
      </c>
      <c r="D85" s="359" t="s">
        <v>6308</v>
      </c>
      <c r="E85" s="185" t="s">
        <v>6201</v>
      </c>
      <c r="F85" s="359" t="s">
        <v>5961</v>
      </c>
      <c r="G85" s="375" t="s">
        <v>2067</v>
      </c>
      <c r="H85" s="359" t="s">
        <v>3573</v>
      </c>
      <c r="I85" s="50" t="s">
        <v>4749</v>
      </c>
      <c r="J85" s="55" t="s">
        <v>5962</v>
      </c>
      <c r="K85" s="386"/>
      <c r="L85" s="15" t="s">
        <v>834</v>
      </c>
      <c r="M85" s="28">
        <v>41518</v>
      </c>
      <c r="N85" s="15"/>
      <c r="O85" s="15">
        <v>2010</v>
      </c>
    </row>
    <row r="86" spans="1:20" x14ac:dyDescent="0.2">
      <c r="A86" s="399">
        <v>3861</v>
      </c>
      <c r="B86" s="468">
        <v>41883</v>
      </c>
      <c r="C86" s="356" t="s">
        <v>651</v>
      </c>
      <c r="D86" s="356" t="s">
        <v>652</v>
      </c>
      <c r="E86" s="426" t="s">
        <v>6201</v>
      </c>
      <c r="F86" s="356" t="s">
        <v>653</v>
      </c>
      <c r="G86" s="471" t="s">
        <v>769</v>
      </c>
      <c r="H86" s="356" t="s">
        <v>820</v>
      </c>
      <c r="I86" s="400" t="s">
        <v>654</v>
      </c>
      <c r="J86" s="366" t="s">
        <v>6573</v>
      </c>
      <c r="K86" s="379" t="s">
        <v>6574</v>
      </c>
      <c r="L86" s="356" t="s">
        <v>821</v>
      </c>
      <c r="M86" s="28">
        <v>41518</v>
      </c>
      <c r="N86" s="359" t="s">
        <v>2152</v>
      </c>
      <c r="O86" s="367">
        <v>2013</v>
      </c>
    </row>
    <row r="87" spans="1:20" x14ac:dyDescent="0.2">
      <c r="A87" s="50">
        <v>3650</v>
      </c>
      <c r="B87" s="468">
        <v>41683</v>
      </c>
      <c r="C87" s="359" t="s">
        <v>1457</v>
      </c>
      <c r="D87" s="359" t="s">
        <v>5101</v>
      </c>
      <c r="E87" s="425" t="s">
        <v>6201</v>
      </c>
      <c r="F87" s="359" t="s">
        <v>3711</v>
      </c>
      <c r="G87" s="359" t="s">
        <v>3970</v>
      </c>
      <c r="H87" s="359" t="s">
        <v>1158</v>
      </c>
      <c r="I87" s="370" t="s">
        <v>3971</v>
      </c>
      <c r="J87" s="431" t="s">
        <v>1458</v>
      </c>
      <c r="K87" s="389" t="s">
        <v>1459</v>
      </c>
      <c r="L87" s="359" t="s">
        <v>1160</v>
      </c>
      <c r="M87" s="231">
        <v>40920</v>
      </c>
      <c r="N87" s="359" t="s">
        <v>4095</v>
      </c>
      <c r="O87" s="15">
        <v>2010</v>
      </c>
      <c r="P87" s="354"/>
    </row>
    <row r="88" spans="1:20" x14ac:dyDescent="0.2">
      <c r="A88" s="370">
        <v>3869</v>
      </c>
      <c r="B88" s="233">
        <v>41944</v>
      </c>
      <c r="C88" s="359" t="s">
        <v>6630</v>
      </c>
      <c r="D88" s="359" t="s">
        <v>6631</v>
      </c>
      <c r="E88" s="425" t="s">
        <v>1163</v>
      </c>
      <c r="F88" s="381" t="s">
        <v>6632</v>
      </c>
      <c r="G88" s="393" t="s">
        <v>2347</v>
      </c>
      <c r="H88" s="381" t="s">
        <v>1174</v>
      </c>
      <c r="I88" s="429" t="s">
        <v>6633</v>
      </c>
      <c r="J88" s="366" t="s">
        <v>6634</v>
      </c>
      <c r="K88" s="360" t="s">
        <v>6635</v>
      </c>
      <c r="L88" s="381" t="s">
        <v>1160</v>
      </c>
      <c r="M88" s="28">
        <v>41579</v>
      </c>
      <c r="N88" s="359" t="s">
        <v>5487</v>
      </c>
      <c r="O88" s="367">
        <v>2013</v>
      </c>
      <c r="P88" s="99"/>
    </row>
    <row r="89" spans="1:20" x14ac:dyDescent="0.2">
      <c r="A89" s="370">
        <v>3549</v>
      </c>
      <c r="B89" s="468">
        <v>41802</v>
      </c>
      <c r="C89" s="359" t="s">
        <v>1113</v>
      </c>
      <c r="D89" s="359" t="s">
        <v>1114</v>
      </c>
      <c r="E89" s="185" t="s">
        <v>6201</v>
      </c>
      <c r="F89" s="367" t="s">
        <v>1115</v>
      </c>
      <c r="G89" s="518" t="s">
        <v>1650</v>
      </c>
      <c r="H89" s="367" t="s">
        <v>6198</v>
      </c>
      <c r="I89" s="185" t="s">
        <v>1116</v>
      </c>
      <c r="J89" s="43" t="s">
        <v>1117</v>
      </c>
      <c r="K89" s="385" t="s">
        <v>2035</v>
      </c>
      <c r="L89" s="46" t="s">
        <v>6199</v>
      </c>
      <c r="M89" s="28">
        <v>40705</v>
      </c>
      <c r="N89" s="15"/>
      <c r="O89" s="46">
        <v>2009</v>
      </c>
    </row>
    <row r="90" spans="1:20" x14ac:dyDescent="0.2">
      <c r="A90" s="50">
        <v>3766</v>
      </c>
      <c r="B90" s="234">
        <v>41653</v>
      </c>
      <c r="C90" s="60" t="s">
        <v>4278</v>
      </c>
      <c r="D90" s="60" t="s">
        <v>54</v>
      </c>
      <c r="E90" s="425" t="s">
        <v>6201</v>
      </c>
      <c r="F90" s="359" t="s">
        <v>1512</v>
      </c>
      <c r="G90" s="359" t="s">
        <v>769</v>
      </c>
      <c r="H90" s="359" t="s">
        <v>820</v>
      </c>
      <c r="I90" s="370" t="s">
        <v>1513</v>
      </c>
      <c r="J90" s="431" t="s">
        <v>1514</v>
      </c>
      <c r="K90" s="379" t="s">
        <v>1518</v>
      </c>
      <c r="L90" s="359" t="s">
        <v>821</v>
      </c>
      <c r="M90" s="231">
        <v>41287</v>
      </c>
      <c r="N90" s="359"/>
      <c r="O90" s="367">
        <v>2013</v>
      </c>
      <c r="P90" s="354"/>
      <c r="Q90" s="99"/>
      <c r="R90" s="99"/>
      <c r="S90" s="99"/>
      <c r="T90" s="99"/>
    </row>
    <row r="91" spans="1:20" x14ac:dyDescent="0.2">
      <c r="A91" s="368">
        <v>2824</v>
      </c>
      <c r="B91" s="233">
        <v>41956</v>
      </c>
      <c r="C91" s="60" t="s">
        <v>2304</v>
      </c>
      <c r="D91" s="60" t="s">
        <v>4022</v>
      </c>
      <c r="E91" s="50" t="s">
        <v>6201</v>
      </c>
      <c r="F91" s="359" t="s">
        <v>5901</v>
      </c>
      <c r="G91" s="375" t="s">
        <v>5902</v>
      </c>
      <c r="H91" s="359" t="s">
        <v>820</v>
      </c>
      <c r="I91" s="50" t="s">
        <v>2614</v>
      </c>
      <c r="J91" s="43" t="s">
        <v>5753</v>
      </c>
      <c r="K91" s="389" t="s">
        <v>5084</v>
      </c>
      <c r="L91" s="15" t="s">
        <v>821</v>
      </c>
      <c r="M91" s="28">
        <v>39052</v>
      </c>
      <c r="N91" s="15" t="s">
        <v>2152</v>
      </c>
      <c r="O91" s="46">
        <v>2006</v>
      </c>
      <c r="P91" s="99"/>
      <c r="Q91" s="99"/>
      <c r="R91" s="99"/>
      <c r="S91" s="99"/>
      <c r="T91" s="99"/>
    </row>
    <row r="92" spans="1:20" x14ac:dyDescent="0.2">
      <c r="A92" s="370">
        <v>3778</v>
      </c>
      <c r="B92" s="234">
        <v>41671</v>
      </c>
      <c r="C92" s="60" t="s">
        <v>1855</v>
      </c>
      <c r="D92" s="15" t="s">
        <v>2737</v>
      </c>
      <c r="E92" s="185" t="s">
        <v>6201</v>
      </c>
      <c r="F92" s="99" t="s">
        <v>2738</v>
      </c>
      <c r="G92" s="99" t="s">
        <v>2739</v>
      </c>
      <c r="H92" s="99" t="s">
        <v>832</v>
      </c>
      <c r="I92" s="110" t="s">
        <v>2740</v>
      </c>
      <c r="J92" s="192" t="s">
        <v>2741</v>
      </c>
      <c r="K92" s="390" t="s">
        <v>2742</v>
      </c>
      <c r="L92" s="99" t="s">
        <v>4661</v>
      </c>
      <c r="M92" s="231">
        <v>41306</v>
      </c>
      <c r="N92" s="359" t="s">
        <v>2996</v>
      </c>
      <c r="O92" s="46">
        <v>2013</v>
      </c>
      <c r="Q92" s="99"/>
      <c r="R92" s="99"/>
      <c r="S92" s="99"/>
      <c r="T92" s="99"/>
    </row>
    <row r="93" spans="1:20" x14ac:dyDescent="0.2">
      <c r="A93" s="370">
        <v>3858</v>
      </c>
      <c r="B93" s="233">
        <v>41883</v>
      </c>
      <c r="C93" s="359" t="s">
        <v>3688</v>
      </c>
      <c r="D93" s="359" t="s">
        <v>1785</v>
      </c>
      <c r="E93" s="185" t="s">
        <v>6201</v>
      </c>
      <c r="F93" s="367" t="s">
        <v>3689</v>
      </c>
      <c r="G93" s="530" t="s">
        <v>2510</v>
      </c>
      <c r="H93" s="367" t="s">
        <v>820</v>
      </c>
      <c r="I93" s="185" t="s">
        <v>3598</v>
      </c>
      <c r="J93" s="43">
        <v>4166162440</v>
      </c>
      <c r="K93" s="389" t="s">
        <v>3599</v>
      </c>
      <c r="L93" s="46" t="s">
        <v>821</v>
      </c>
      <c r="M93" s="28">
        <v>41518</v>
      </c>
      <c r="N93" s="359" t="s">
        <v>6420</v>
      </c>
      <c r="O93" s="15">
        <v>2010</v>
      </c>
      <c r="P93" s="354"/>
    </row>
    <row r="94" spans="1:20" x14ac:dyDescent="0.2">
      <c r="A94" s="50">
        <v>3676</v>
      </c>
      <c r="B94" s="468">
        <v>41742</v>
      </c>
      <c r="C94" s="60" t="s">
        <v>209</v>
      </c>
      <c r="D94" s="359" t="s">
        <v>637</v>
      </c>
      <c r="E94" s="425" t="s">
        <v>6201</v>
      </c>
      <c r="F94" s="359" t="s">
        <v>3481</v>
      </c>
      <c r="G94" s="359" t="s">
        <v>1011</v>
      </c>
      <c r="H94" s="359" t="s">
        <v>6198</v>
      </c>
      <c r="I94" s="370" t="s">
        <v>3303</v>
      </c>
      <c r="J94" s="431" t="s">
        <v>3304</v>
      </c>
      <c r="K94" s="391"/>
      <c r="L94" s="359" t="s">
        <v>6199</v>
      </c>
      <c r="M94" s="231">
        <v>41011</v>
      </c>
      <c r="N94" s="359" t="s">
        <v>210</v>
      </c>
      <c r="O94" s="367">
        <v>2012</v>
      </c>
    </row>
    <row r="95" spans="1:20" x14ac:dyDescent="0.2">
      <c r="A95" s="140">
        <v>3877</v>
      </c>
      <c r="B95" s="233">
        <v>41974</v>
      </c>
      <c r="C95" s="380" t="s">
        <v>6675</v>
      </c>
      <c r="D95" s="60" t="s">
        <v>6676</v>
      </c>
      <c r="E95" s="429" t="s">
        <v>1163</v>
      </c>
      <c r="F95" s="380" t="s">
        <v>6677</v>
      </c>
      <c r="G95" s="383" t="s">
        <v>4452</v>
      </c>
      <c r="H95" s="380" t="s">
        <v>832</v>
      </c>
      <c r="I95" s="382" t="s">
        <v>6678</v>
      </c>
      <c r="J95" s="366" t="s">
        <v>6679</v>
      </c>
      <c r="K95" s="360" t="s">
        <v>6680</v>
      </c>
      <c r="L95" s="380" t="s">
        <v>4661</v>
      </c>
      <c r="M95" s="28">
        <v>41609</v>
      </c>
      <c r="N95" s="15"/>
      <c r="O95" s="367">
        <v>2013</v>
      </c>
      <c r="P95" s="99" t="s">
        <v>4064</v>
      </c>
      <c r="Q95" s="99"/>
      <c r="R95" s="195"/>
      <c r="S95" s="195"/>
      <c r="T95" s="99"/>
    </row>
    <row r="96" spans="1:20" x14ac:dyDescent="0.2">
      <c r="A96" s="370">
        <v>3848</v>
      </c>
      <c r="B96" s="233">
        <v>41883</v>
      </c>
      <c r="C96" s="359" t="s">
        <v>6513</v>
      </c>
      <c r="D96" s="60" t="s">
        <v>2706</v>
      </c>
      <c r="E96" s="425" t="s">
        <v>6201</v>
      </c>
      <c r="F96" s="359" t="s">
        <v>6514</v>
      </c>
      <c r="G96" s="375" t="s">
        <v>3299</v>
      </c>
      <c r="H96" s="359" t="s">
        <v>820</v>
      </c>
      <c r="I96" s="370" t="s">
        <v>6515</v>
      </c>
      <c r="J96" s="366" t="s">
        <v>6516</v>
      </c>
      <c r="K96" s="379" t="s">
        <v>6517</v>
      </c>
      <c r="L96" s="359" t="s">
        <v>821</v>
      </c>
      <c r="M96" s="28">
        <v>41518</v>
      </c>
      <c r="N96" s="359" t="s">
        <v>3759</v>
      </c>
      <c r="O96" s="367">
        <v>2013</v>
      </c>
      <c r="P96" s="354"/>
    </row>
    <row r="97" spans="1:48" s="15" customFormat="1" x14ac:dyDescent="0.2">
      <c r="A97" s="370">
        <v>3717</v>
      </c>
      <c r="B97" s="469">
        <v>41864</v>
      </c>
      <c r="C97" s="359" t="s">
        <v>5798</v>
      </c>
      <c r="D97" s="359" t="s">
        <v>5799</v>
      </c>
      <c r="E97" s="425" t="s">
        <v>6201</v>
      </c>
      <c r="F97" s="359" t="s">
        <v>5800</v>
      </c>
      <c r="G97" s="518" t="s">
        <v>2133</v>
      </c>
      <c r="H97" s="367" t="s">
        <v>2926</v>
      </c>
      <c r="I97" s="425" t="s">
        <v>5801</v>
      </c>
      <c r="J97" s="366" t="s">
        <v>5802</v>
      </c>
      <c r="K97" s="385" t="s">
        <v>5803</v>
      </c>
      <c r="L97" s="367" t="s">
        <v>6199</v>
      </c>
      <c r="M97" s="28">
        <v>41133</v>
      </c>
      <c r="N97" s="359" t="s">
        <v>5628</v>
      </c>
      <c r="O97" s="371">
        <v>2012</v>
      </c>
      <c r="P97"/>
      <c r="Q97" s="99"/>
      <c r="R97" s="99"/>
      <c r="S97" s="99"/>
      <c r="T97" s="99"/>
      <c r="U97" s="99"/>
      <c r="V97" s="99"/>
      <c r="W97" s="99"/>
      <c r="X97" s="99"/>
      <c r="Y97" s="99"/>
      <c r="Z97" s="99"/>
      <c r="AA97" s="99"/>
      <c r="AB97" s="99"/>
      <c r="AC97" s="99"/>
      <c r="AD97" s="99"/>
      <c r="AE97" s="99"/>
      <c r="AF97" s="99"/>
      <c r="AG97" s="99"/>
      <c r="AH97" s="99"/>
      <c r="AI97" s="99"/>
      <c r="AJ97" s="99"/>
      <c r="AK97" s="99"/>
      <c r="AL97" s="99"/>
      <c r="AM97" s="99"/>
      <c r="AN97" s="99"/>
      <c r="AO97" s="99"/>
      <c r="AP97" s="99"/>
      <c r="AQ97" s="99"/>
      <c r="AR97" s="99"/>
      <c r="AS97" s="99"/>
      <c r="AT97" s="99"/>
      <c r="AU97" s="99"/>
      <c r="AV97" s="99"/>
    </row>
    <row r="98" spans="1:48" s="15" customFormat="1" x14ac:dyDescent="0.2">
      <c r="A98" s="140">
        <v>3786</v>
      </c>
      <c r="B98" s="234">
        <v>41699</v>
      </c>
      <c r="C98" s="359" t="s">
        <v>3866</v>
      </c>
      <c r="D98" s="15" t="s">
        <v>3867</v>
      </c>
      <c r="E98" s="185" t="s">
        <v>6201</v>
      </c>
      <c r="F98" s="99" t="s">
        <v>3868</v>
      </c>
      <c r="G98" s="99" t="s">
        <v>1011</v>
      </c>
      <c r="H98" s="99" t="s">
        <v>6198</v>
      </c>
      <c r="I98" s="110" t="s">
        <v>3869</v>
      </c>
      <c r="J98" s="192" t="s">
        <v>3870</v>
      </c>
      <c r="K98" s="379" t="s">
        <v>3871</v>
      </c>
      <c r="L98" s="99" t="s">
        <v>6199</v>
      </c>
      <c r="M98" s="231">
        <v>41334</v>
      </c>
      <c r="N98" s="15" t="s">
        <v>210</v>
      </c>
      <c r="O98" s="46">
        <v>2013</v>
      </c>
      <c r="P98"/>
      <c r="Q98"/>
      <c r="R98"/>
      <c r="S98"/>
      <c r="T98"/>
      <c r="U98" s="99"/>
      <c r="V98" s="99"/>
      <c r="W98" s="99"/>
      <c r="X98" s="99"/>
      <c r="Y98" s="99"/>
      <c r="Z98" s="99"/>
      <c r="AA98" s="99"/>
      <c r="AB98" s="99"/>
      <c r="AC98" s="99"/>
      <c r="AD98" s="99"/>
      <c r="AE98" s="99"/>
      <c r="AF98" s="99"/>
      <c r="AG98" s="99"/>
      <c r="AH98" s="99"/>
      <c r="AI98" s="99"/>
      <c r="AJ98" s="99"/>
      <c r="AK98" s="99"/>
      <c r="AL98" s="99"/>
      <c r="AM98" s="99"/>
      <c r="AN98" s="99"/>
      <c r="AO98" s="99"/>
      <c r="AP98" s="99"/>
      <c r="AQ98" s="99"/>
      <c r="AR98" s="99"/>
      <c r="AS98" s="99"/>
      <c r="AT98" s="99"/>
      <c r="AU98" s="99"/>
      <c r="AV98" s="99"/>
    </row>
    <row r="99" spans="1:48" s="99" customFormat="1" x14ac:dyDescent="0.2">
      <c r="A99" s="370">
        <v>3775</v>
      </c>
      <c r="B99" s="234">
        <v>41684</v>
      </c>
      <c r="C99" s="60" t="s">
        <v>6113</v>
      </c>
      <c r="D99" s="359" t="s">
        <v>5922</v>
      </c>
      <c r="E99" s="425" t="s">
        <v>6201</v>
      </c>
      <c r="F99" s="359" t="s">
        <v>6114</v>
      </c>
      <c r="G99" s="359" t="s">
        <v>2943</v>
      </c>
      <c r="H99" s="359" t="s">
        <v>1158</v>
      </c>
      <c r="I99" s="370" t="s">
        <v>6115</v>
      </c>
      <c r="J99" s="431" t="s">
        <v>6116</v>
      </c>
      <c r="K99" s="379" t="s">
        <v>6052</v>
      </c>
      <c r="L99" s="359" t="s">
        <v>1160</v>
      </c>
      <c r="M99" s="231">
        <v>41318</v>
      </c>
      <c r="N99" s="356"/>
      <c r="O99" s="367">
        <v>2013</v>
      </c>
      <c r="P99"/>
      <c r="Q99"/>
      <c r="R99"/>
      <c r="S99"/>
      <c r="T99"/>
    </row>
    <row r="100" spans="1:48" s="15" customFormat="1" x14ac:dyDescent="0.2">
      <c r="A100" s="368">
        <v>3442</v>
      </c>
      <c r="B100" s="233">
        <v>41862</v>
      </c>
      <c r="C100" s="359" t="s">
        <v>5015</v>
      </c>
      <c r="D100" s="359" t="s">
        <v>5016</v>
      </c>
      <c r="E100" s="185" t="s">
        <v>6201</v>
      </c>
      <c r="F100" s="359" t="s">
        <v>3107</v>
      </c>
      <c r="G100" s="395" t="s">
        <v>5017</v>
      </c>
      <c r="H100" s="359" t="s">
        <v>820</v>
      </c>
      <c r="I100" s="50" t="s">
        <v>5018</v>
      </c>
      <c r="J100" s="43">
        <v>6136227759</v>
      </c>
      <c r="K100" s="385" t="s">
        <v>5019</v>
      </c>
      <c r="L100" s="15" t="s">
        <v>821</v>
      </c>
      <c r="M100" s="28">
        <v>39173</v>
      </c>
      <c r="N100" s="359" t="s">
        <v>2662</v>
      </c>
      <c r="O100" s="15">
        <v>2010</v>
      </c>
      <c r="P100"/>
      <c r="Q100"/>
      <c r="R100"/>
      <c r="S100"/>
      <c r="T100"/>
      <c r="U100" s="99"/>
      <c r="V100" s="99"/>
      <c r="W100" s="99"/>
      <c r="X100" s="99"/>
      <c r="Y100" s="99"/>
      <c r="Z100" s="99"/>
      <c r="AA100" s="99"/>
      <c r="AB100" s="99"/>
      <c r="AC100" s="99"/>
      <c r="AD100" s="99"/>
      <c r="AE100" s="99"/>
      <c r="AF100" s="99"/>
      <c r="AG100" s="99"/>
      <c r="AH100" s="99"/>
      <c r="AI100" s="99"/>
      <c r="AJ100" s="99"/>
      <c r="AK100" s="99"/>
      <c r="AL100" s="99"/>
      <c r="AM100" s="99"/>
      <c r="AN100" s="99"/>
      <c r="AO100" s="99"/>
      <c r="AP100" s="99"/>
      <c r="AQ100" s="99"/>
      <c r="AR100" s="99"/>
      <c r="AS100" s="99"/>
      <c r="AT100" s="99"/>
      <c r="AU100" s="99"/>
      <c r="AV100" s="99"/>
    </row>
    <row r="101" spans="1:48" s="213" customFormat="1" x14ac:dyDescent="0.2">
      <c r="A101" s="140">
        <v>3695</v>
      </c>
      <c r="B101" s="233">
        <v>41772</v>
      </c>
      <c r="C101" s="359" t="s">
        <v>4029</v>
      </c>
      <c r="D101" s="60" t="s">
        <v>4030</v>
      </c>
      <c r="E101" s="185" t="s">
        <v>6201</v>
      </c>
      <c r="F101" s="356" t="s">
        <v>6497</v>
      </c>
      <c r="G101" s="356" t="s">
        <v>969</v>
      </c>
      <c r="H101" s="356" t="s">
        <v>4386</v>
      </c>
      <c r="I101" s="467" t="s">
        <v>4581</v>
      </c>
      <c r="J101" s="48">
        <v>0</v>
      </c>
      <c r="K101" s="396" t="s">
        <v>1376</v>
      </c>
      <c r="L101" s="376" t="s">
        <v>1160</v>
      </c>
      <c r="M101" s="28">
        <v>41041</v>
      </c>
      <c r="N101" s="15"/>
      <c r="O101" s="367">
        <v>2008</v>
      </c>
      <c r="P101" s="354"/>
      <c r="Q101"/>
      <c r="R101"/>
      <c r="S101"/>
      <c r="T101"/>
      <c r="U101" s="99"/>
    </row>
    <row r="102" spans="1:48" s="213" customFormat="1" x14ac:dyDescent="0.2">
      <c r="A102" s="140">
        <v>3824</v>
      </c>
      <c r="B102" s="233">
        <v>41791</v>
      </c>
      <c r="C102" s="60" t="s">
        <v>2010</v>
      </c>
      <c r="D102" s="60" t="s">
        <v>2555</v>
      </c>
      <c r="E102" s="358" t="s">
        <v>6201</v>
      </c>
      <c r="F102" s="359" t="s">
        <v>3651</v>
      </c>
      <c r="G102" s="395" t="s">
        <v>502</v>
      </c>
      <c r="H102" s="359" t="s">
        <v>820</v>
      </c>
      <c r="I102" s="358" t="s">
        <v>2011</v>
      </c>
      <c r="J102" s="366" t="s">
        <v>3650</v>
      </c>
      <c r="K102" s="401" t="s">
        <v>3649</v>
      </c>
      <c r="L102" s="15" t="s">
        <v>821</v>
      </c>
      <c r="M102" s="361" t="s">
        <v>3648</v>
      </c>
      <c r="N102" s="354"/>
      <c r="O102" s="46">
        <v>2007</v>
      </c>
      <c r="P102"/>
      <c r="Q102"/>
      <c r="R102"/>
      <c r="S102"/>
      <c r="T102"/>
      <c r="U102" s="99"/>
    </row>
    <row r="103" spans="1:48" s="15" customFormat="1" x14ac:dyDescent="0.2">
      <c r="A103" s="50">
        <v>3519</v>
      </c>
      <c r="B103" s="233">
        <v>41710</v>
      </c>
      <c r="C103" s="15" t="s">
        <v>1627</v>
      </c>
      <c r="D103" s="15" t="s">
        <v>6365</v>
      </c>
      <c r="E103" s="185" t="s">
        <v>6201</v>
      </c>
      <c r="F103" s="10" t="s">
        <v>6366</v>
      </c>
      <c r="G103" s="10" t="s">
        <v>2133</v>
      </c>
      <c r="H103" s="10" t="s">
        <v>4720</v>
      </c>
      <c r="I103" s="165" t="s">
        <v>6367</v>
      </c>
      <c r="J103" s="192" t="s">
        <v>6368</v>
      </c>
      <c r="K103" s="389" t="s">
        <v>6369</v>
      </c>
      <c r="L103" s="10" t="s">
        <v>6199</v>
      </c>
      <c r="M103" s="231">
        <v>40613</v>
      </c>
      <c r="N103" s="15" t="s">
        <v>2586</v>
      </c>
      <c r="O103" s="15">
        <v>2011</v>
      </c>
      <c r="P103"/>
      <c r="Q103"/>
      <c r="R103"/>
      <c r="S103"/>
      <c r="T103"/>
      <c r="U103" s="99"/>
      <c r="V103" s="99"/>
      <c r="W103" s="99"/>
      <c r="X103" s="99"/>
      <c r="Y103" s="99"/>
      <c r="Z103" s="99"/>
      <c r="AA103" s="99"/>
      <c r="AB103" s="99"/>
      <c r="AC103" s="99"/>
      <c r="AD103" s="99"/>
      <c r="AE103" s="99"/>
      <c r="AF103" s="99"/>
      <c r="AG103" s="99"/>
      <c r="AH103" s="99"/>
      <c r="AI103" s="99"/>
      <c r="AJ103" s="99"/>
      <c r="AK103" s="99"/>
      <c r="AL103" s="99"/>
      <c r="AM103" s="99"/>
      <c r="AN103" s="99"/>
      <c r="AO103" s="99"/>
      <c r="AP103" s="99"/>
      <c r="AQ103" s="99"/>
      <c r="AR103" s="99"/>
      <c r="AS103" s="99"/>
      <c r="AT103" s="99"/>
      <c r="AU103" s="99"/>
      <c r="AV103" s="99"/>
    </row>
    <row r="104" spans="1:48" s="15" customFormat="1" x14ac:dyDescent="0.2">
      <c r="A104" s="399">
        <v>3859</v>
      </c>
      <c r="B104" s="233">
        <v>41883</v>
      </c>
      <c r="C104" s="359" t="s">
        <v>1036</v>
      </c>
      <c r="D104" s="359" t="s">
        <v>1165</v>
      </c>
      <c r="E104" s="185" t="s">
        <v>6201</v>
      </c>
      <c r="F104" s="359" t="s">
        <v>5035</v>
      </c>
      <c r="G104" s="375" t="s">
        <v>499</v>
      </c>
      <c r="H104" s="359" t="s">
        <v>820</v>
      </c>
      <c r="I104" s="50" t="s">
        <v>5036</v>
      </c>
      <c r="J104" s="366" t="s">
        <v>2315</v>
      </c>
      <c r="K104" s="385" t="s">
        <v>3391</v>
      </c>
      <c r="L104" s="15" t="s">
        <v>821</v>
      </c>
      <c r="M104" s="28">
        <v>41518</v>
      </c>
      <c r="N104" s="359" t="s">
        <v>2152</v>
      </c>
      <c r="O104" s="46">
        <v>2010</v>
      </c>
      <c r="P104"/>
      <c r="Q104"/>
      <c r="R104"/>
      <c r="S104"/>
      <c r="T104"/>
      <c r="U104" s="99"/>
      <c r="V104" s="99"/>
      <c r="W104" s="99"/>
      <c r="X104" s="99"/>
      <c r="Y104" s="99"/>
      <c r="Z104" s="99"/>
      <c r="AA104" s="99"/>
      <c r="AB104" s="99"/>
      <c r="AC104" s="99"/>
      <c r="AD104" s="99"/>
      <c r="AE104" s="99"/>
      <c r="AF104" s="99"/>
      <c r="AG104" s="99"/>
      <c r="AH104" s="99"/>
      <c r="AI104" s="99"/>
      <c r="AJ104" s="99"/>
      <c r="AK104" s="99"/>
      <c r="AL104" s="99"/>
      <c r="AM104" s="99"/>
      <c r="AN104" s="99"/>
      <c r="AO104" s="99"/>
      <c r="AP104" s="99"/>
      <c r="AQ104" s="99"/>
      <c r="AR104" s="99"/>
      <c r="AS104" s="99"/>
      <c r="AT104" s="99"/>
      <c r="AU104" s="99"/>
      <c r="AV104" s="99"/>
    </row>
    <row r="105" spans="1:48" s="15" customFormat="1" x14ac:dyDescent="0.2">
      <c r="A105" s="399">
        <v>3862</v>
      </c>
      <c r="B105" s="233">
        <v>41883</v>
      </c>
      <c r="C105" s="60" t="s">
        <v>6584</v>
      </c>
      <c r="D105" s="60" t="s">
        <v>6585</v>
      </c>
      <c r="E105" s="425" t="s">
        <v>6201</v>
      </c>
      <c r="F105" s="359" t="s">
        <v>6586</v>
      </c>
      <c r="G105" s="375" t="s">
        <v>6587</v>
      </c>
      <c r="H105" s="359" t="s">
        <v>820</v>
      </c>
      <c r="I105" s="370" t="s">
        <v>6588</v>
      </c>
      <c r="J105" s="373" t="s">
        <v>6589</v>
      </c>
      <c r="K105" s="379" t="s">
        <v>6590</v>
      </c>
      <c r="L105" s="356" t="s">
        <v>821</v>
      </c>
      <c r="M105" s="105">
        <v>41518</v>
      </c>
      <c r="N105" s="359" t="s">
        <v>6591</v>
      </c>
      <c r="O105" s="367">
        <v>2013</v>
      </c>
      <c r="P105"/>
      <c r="Q105"/>
      <c r="R105"/>
      <c r="S105"/>
      <c r="T105"/>
      <c r="U105" s="99"/>
      <c r="V105" s="99"/>
      <c r="W105" s="99"/>
      <c r="X105" s="99"/>
      <c r="Y105" s="99"/>
      <c r="Z105" s="99"/>
      <c r="AA105" s="99"/>
      <c r="AB105" s="99"/>
      <c r="AC105" s="99"/>
      <c r="AD105" s="99"/>
      <c r="AE105" s="99"/>
      <c r="AF105" s="99"/>
      <c r="AG105" s="99"/>
      <c r="AH105" s="99"/>
      <c r="AI105" s="99"/>
      <c r="AJ105" s="99"/>
      <c r="AK105" s="99"/>
      <c r="AL105" s="99"/>
      <c r="AM105" s="99"/>
      <c r="AN105" s="99"/>
      <c r="AO105" s="99"/>
      <c r="AP105" s="99"/>
      <c r="AQ105" s="99"/>
      <c r="AR105" s="99"/>
      <c r="AS105" s="99"/>
      <c r="AT105" s="99"/>
      <c r="AU105" s="99"/>
      <c r="AV105" s="99"/>
    </row>
    <row r="106" spans="1:48" s="15" customFormat="1" x14ac:dyDescent="0.2">
      <c r="A106" s="50">
        <v>3675</v>
      </c>
      <c r="B106" s="468">
        <v>41742</v>
      </c>
      <c r="C106" s="359" t="s">
        <v>5855</v>
      </c>
      <c r="D106" s="359" t="s">
        <v>211</v>
      </c>
      <c r="E106" s="425" t="s">
        <v>6201</v>
      </c>
      <c r="F106" s="359" t="s">
        <v>212</v>
      </c>
      <c r="G106" s="359" t="s">
        <v>5399</v>
      </c>
      <c r="H106" s="359" t="s">
        <v>820</v>
      </c>
      <c r="I106" s="370" t="s">
        <v>5401</v>
      </c>
      <c r="J106" s="431" t="s">
        <v>5776</v>
      </c>
      <c r="K106" s="389" t="s">
        <v>5777</v>
      </c>
      <c r="L106" s="359" t="s">
        <v>821</v>
      </c>
      <c r="M106" s="231">
        <v>41011</v>
      </c>
      <c r="O106" s="367">
        <v>2012</v>
      </c>
      <c r="P106"/>
      <c r="Q106"/>
      <c r="R106"/>
      <c r="S106"/>
      <c r="T106"/>
      <c r="U106" s="99"/>
      <c r="V106" s="99"/>
      <c r="W106" s="99"/>
      <c r="X106" s="99"/>
      <c r="Y106" s="99"/>
      <c r="Z106" s="99"/>
      <c r="AA106" s="99"/>
      <c r="AB106" s="99"/>
      <c r="AC106" s="99"/>
      <c r="AD106" s="99"/>
      <c r="AE106" s="99"/>
      <c r="AF106" s="99"/>
      <c r="AG106" s="99"/>
      <c r="AH106" s="99"/>
      <c r="AI106" s="99"/>
      <c r="AJ106" s="99"/>
      <c r="AK106" s="99"/>
      <c r="AL106" s="99"/>
      <c r="AM106" s="99"/>
      <c r="AN106" s="99"/>
      <c r="AO106" s="99"/>
      <c r="AP106" s="99"/>
      <c r="AQ106" s="99"/>
      <c r="AR106" s="99"/>
      <c r="AS106" s="99"/>
      <c r="AT106" s="99"/>
      <c r="AU106" s="99"/>
      <c r="AV106" s="99"/>
    </row>
    <row r="107" spans="1:48" s="213" customFormat="1" x14ac:dyDescent="0.2">
      <c r="A107" s="370">
        <v>3783</v>
      </c>
      <c r="B107" s="234">
        <v>41699</v>
      </c>
      <c r="C107" s="359" t="s">
        <v>4109</v>
      </c>
      <c r="D107" s="15" t="s">
        <v>4110</v>
      </c>
      <c r="E107" s="185" t="s">
        <v>4467</v>
      </c>
      <c r="F107" s="99" t="s">
        <v>4111</v>
      </c>
      <c r="G107" s="99" t="s">
        <v>4112</v>
      </c>
      <c r="H107" s="99" t="s">
        <v>820</v>
      </c>
      <c r="I107" s="110" t="s">
        <v>4113</v>
      </c>
      <c r="J107" s="192" t="s">
        <v>4114</v>
      </c>
      <c r="K107" s="379" t="s">
        <v>4115</v>
      </c>
      <c r="L107" s="99" t="s">
        <v>821</v>
      </c>
      <c r="M107" s="231">
        <v>41334</v>
      </c>
      <c r="N107" s="15" t="s">
        <v>2152</v>
      </c>
      <c r="O107" s="46">
        <v>2013</v>
      </c>
      <c r="P107" s="354"/>
      <c r="Q107"/>
      <c r="R107"/>
      <c r="S107"/>
      <c r="T107"/>
      <c r="U107" s="99"/>
    </row>
    <row r="108" spans="1:48" s="15" customFormat="1" x14ac:dyDescent="0.2">
      <c r="A108" s="370">
        <v>3517</v>
      </c>
      <c r="B108" s="233">
        <v>41710</v>
      </c>
      <c r="C108" s="15" t="s">
        <v>1739</v>
      </c>
      <c r="D108" s="15" t="s">
        <v>1740</v>
      </c>
      <c r="E108" s="185" t="s">
        <v>6201</v>
      </c>
      <c r="F108" s="15" t="s">
        <v>1741</v>
      </c>
      <c r="G108" s="15" t="s">
        <v>2510</v>
      </c>
      <c r="H108" s="15" t="s">
        <v>820</v>
      </c>
      <c r="I108" s="50" t="s">
        <v>5741</v>
      </c>
      <c r="J108" s="192" t="s">
        <v>1869</v>
      </c>
      <c r="K108" s="389" t="s">
        <v>3505</v>
      </c>
      <c r="L108" s="15" t="s">
        <v>821</v>
      </c>
      <c r="M108" s="231">
        <v>40613</v>
      </c>
      <c r="N108" s="15" t="s">
        <v>3570</v>
      </c>
      <c r="O108" s="15">
        <v>2011</v>
      </c>
      <c r="P108"/>
      <c r="Q108"/>
      <c r="R108"/>
      <c r="S108"/>
      <c r="T108"/>
      <c r="U108" s="99"/>
      <c r="V108" s="99"/>
      <c r="W108" s="99"/>
      <c r="X108" s="99"/>
      <c r="Y108" s="99"/>
      <c r="Z108" s="99"/>
      <c r="AA108" s="99"/>
      <c r="AB108" s="99"/>
      <c r="AC108" s="99"/>
      <c r="AD108" s="99"/>
      <c r="AE108" s="99"/>
      <c r="AF108" s="99"/>
      <c r="AG108" s="99"/>
      <c r="AH108" s="99"/>
      <c r="AI108" s="99"/>
      <c r="AJ108" s="99"/>
      <c r="AK108" s="99"/>
      <c r="AL108" s="99"/>
      <c r="AM108" s="99"/>
      <c r="AN108" s="99"/>
      <c r="AO108" s="99"/>
      <c r="AP108" s="99"/>
      <c r="AQ108" s="99"/>
      <c r="AR108" s="99"/>
      <c r="AS108" s="99"/>
      <c r="AT108" s="99"/>
      <c r="AU108" s="99"/>
      <c r="AV108" s="99"/>
    </row>
    <row r="109" spans="1:48" s="15" customFormat="1" x14ac:dyDescent="0.2">
      <c r="A109" s="370">
        <v>3599</v>
      </c>
      <c r="B109" s="468">
        <v>41894</v>
      </c>
      <c r="C109" s="356" t="s">
        <v>2086</v>
      </c>
      <c r="D109" s="359" t="s">
        <v>6133</v>
      </c>
      <c r="E109" s="187" t="s">
        <v>6201</v>
      </c>
      <c r="F109" s="356" t="s">
        <v>6492</v>
      </c>
      <c r="G109" s="541" t="s">
        <v>6493</v>
      </c>
      <c r="H109" s="365" t="s">
        <v>820</v>
      </c>
      <c r="I109" s="426" t="s">
        <v>6494</v>
      </c>
      <c r="J109" s="43"/>
      <c r="K109" s="384" t="s">
        <v>6136</v>
      </c>
      <c r="L109" s="42" t="s">
        <v>821</v>
      </c>
      <c r="M109" s="28">
        <v>40797</v>
      </c>
      <c r="N109" s="359" t="s">
        <v>2510</v>
      </c>
      <c r="O109" s="15">
        <v>2011</v>
      </c>
      <c r="P109" s="354"/>
      <c r="Q109" s="99"/>
      <c r="R109" s="99"/>
      <c r="S109" s="99"/>
      <c r="T109" s="99"/>
      <c r="U109" s="99"/>
      <c r="V109" s="99"/>
      <c r="W109" s="99"/>
      <c r="X109" s="99"/>
      <c r="Y109" s="99"/>
      <c r="Z109" s="99"/>
      <c r="AA109" s="99"/>
      <c r="AB109" s="99"/>
      <c r="AC109" s="99"/>
      <c r="AD109" s="99"/>
      <c r="AE109" s="99"/>
      <c r="AF109" s="99"/>
      <c r="AG109" s="99"/>
      <c r="AH109" s="99"/>
      <c r="AI109" s="99"/>
      <c r="AJ109" s="99"/>
      <c r="AK109" s="99"/>
      <c r="AL109" s="99"/>
      <c r="AM109" s="99"/>
      <c r="AN109" s="99"/>
      <c r="AO109" s="99"/>
      <c r="AP109" s="99"/>
      <c r="AQ109" s="99"/>
      <c r="AR109" s="99"/>
      <c r="AS109" s="99"/>
      <c r="AT109" s="99"/>
      <c r="AU109" s="99"/>
      <c r="AV109" s="99"/>
    </row>
    <row r="110" spans="1:48" s="213" customFormat="1" x14ac:dyDescent="0.2">
      <c r="A110" s="370">
        <v>3785</v>
      </c>
      <c r="B110" s="234">
        <v>41699</v>
      </c>
      <c r="C110" s="359" t="s">
        <v>3983</v>
      </c>
      <c r="D110" s="15" t="s">
        <v>3984</v>
      </c>
      <c r="E110" s="185" t="s">
        <v>6201</v>
      </c>
      <c r="F110" s="15" t="s">
        <v>3985</v>
      </c>
      <c r="G110" s="15" t="s">
        <v>769</v>
      </c>
      <c r="H110" s="15" t="s">
        <v>820</v>
      </c>
      <c r="I110" s="50" t="s">
        <v>3986</v>
      </c>
      <c r="J110" s="192" t="s">
        <v>3987</v>
      </c>
      <c r="K110" s="389" t="s">
        <v>3988</v>
      </c>
      <c r="L110" s="15" t="s">
        <v>821</v>
      </c>
      <c r="M110" s="231">
        <v>41334</v>
      </c>
      <c r="N110" s="15" t="s">
        <v>1859</v>
      </c>
      <c r="O110" s="15">
        <v>2009</v>
      </c>
      <c r="P110" s="354"/>
      <c r="Q110"/>
      <c r="R110"/>
      <c r="S110"/>
      <c r="T110"/>
      <c r="U110" s="99"/>
    </row>
    <row r="111" spans="1:48" s="167" customFormat="1" ht="12.95" customHeight="1" x14ac:dyDescent="0.2">
      <c r="A111" s="368">
        <v>2195</v>
      </c>
      <c r="B111" s="233">
        <v>41760</v>
      </c>
      <c r="C111" s="60" t="s">
        <v>3458</v>
      </c>
      <c r="D111" s="60" t="s">
        <v>3459</v>
      </c>
      <c r="E111" s="185" t="s">
        <v>6201</v>
      </c>
      <c r="F111" s="359" t="s">
        <v>4279</v>
      </c>
      <c r="G111" s="359" t="s">
        <v>2133</v>
      </c>
      <c r="H111" s="359" t="s">
        <v>2926</v>
      </c>
      <c r="I111" s="50" t="s">
        <v>4964</v>
      </c>
      <c r="J111" s="43">
        <v>8676674741</v>
      </c>
      <c r="K111" s="389" t="s">
        <v>2270</v>
      </c>
      <c r="L111" s="15" t="s">
        <v>6199</v>
      </c>
      <c r="M111" s="28">
        <v>37377</v>
      </c>
      <c r="N111" s="15" t="s">
        <v>3080</v>
      </c>
      <c r="O111" s="46">
        <v>2002</v>
      </c>
      <c r="P111" s="354"/>
      <c r="Q111"/>
      <c r="R111"/>
      <c r="S111"/>
      <c r="T111"/>
      <c r="U111" s="99"/>
      <c r="V111" s="99"/>
      <c r="W111" s="99"/>
      <c r="X111" s="99"/>
      <c r="Y111" s="99"/>
      <c r="Z111" s="99"/>
      <c r="AA111" s="99"/>
      <c r="AB111" s="99"/>
      <c r="AC111" s="99"/>
      <c r="AD111" s="99"/>
      <c r="AE111" s="99"/>
      <c r="AF111" s="99"/>
      <c r="AG111" s="99"/>
      <c r="AH111" s="99"/>
      <c r="AI111" s="99"/>
      <c r="AJ111" s="99"/>
      <c r="AK111" s="99"/>
      <c r="AL111" s="99"/>
      <c r="AM111" s="99"/>
      <c r="AN111" s="99"/>
      <c r="AO111" s="99"/>
      <c r="AP111" s="99"/>
      <c r="AQ111" s="99"/>
      <c r="AR111" s="99"/>
      <c r="AS111" s="99"/>
      <c r="AT111" s="99"/>
      <c r="AU111" s="99"/>
      <c r="AV111" s="99"/>
    </row>
    <row r="112" spans="1:48" s="213" customFormat="1" ht="12.95" customHeight="1" x14ac:dyDescent="0.2">
      <c r="A112" s="368">
        <v>3126</v>
      </c>
      <c r="B112" s="468">
        <v>41730</v>
      </c>
      <c r="C112" s="15" t="s">
        <v>442</v>
      </c>
      <c r="D112" s="15" t="s">
        <v>3864</v>
      </c>
      <c r="E112" s="185" t="s">
        <v>1163</v>
      </c>
      <c r="F112" s="15" t="s">
        <v>2257</v>
      </c>
      <c r="G112" s="15" t="s">
        <v>3825</v>
      </c>
      <c r="H112" s="15" t="s">
        <v>6198</v>
      </c>
      <c r="I112" s="50" t="s">
        <v>2258</v>
      </c>
      <c r="J112" s="431" t="s">
        <v>5863</v>
      </c>
      <c r="K112" s="385" t="s">
        <v>3081</v>
      </c>
      <c r="L112" s="15" t="s">
        <v>6199</v>
      </c>
      <c r="M112" s="231">
        <v>39539</v>
      </c>
      <c r="N112" s="99" t="s">
        <v>1625</v>
      </c>
      <c r="O112" s="46">
        <v>2008</v>
      </c>
      <c r="P112" s="354"/>
      <c r="Q112"/>
      <c r="R112"/>
      <c r="S112"/>
      <c r="T112"/>
      <c r="U112" s="99"/>
    </row>
    <row r="113" spans="1:48" s="213" customFormat="1" ht="11.25" customHeight="1" x14ac:dyDescent="0.2">
      <c r="A113" s="370">
        <v>3776</v>
      </c>
      <c r="B113" s="234">
        <v>41684</v>
      </c>
      <c r="C113" s="60" t="s">
        <v>4403</v>
      </c>
      <c r="D113" s="359" t="s">
        <v>5267</v>
      </c>
      <c r="E113" s="425" t="s">
        <v>6201</v>
      </c>
      <c r="F113" s="356" t="s">
        <v>4404</v>
      </c>
      <c r="G113" s="356" t="s">
        <v>4405</v>
      </c>
      <c r="H113" s="356" t="s">
        <v>820</v>
      </c>
      <c r="I113" s="400" t="s">
        <v>4407</v>
      </c>
      <c r="J113" s="370" t="s">
        <v>4406</v>
      </c>
      <c r="K113" s="379" t="s">
        <v>4408</v>
      </c>
      <c r="L113" s="356" t="s">
        <v>821</v>
      </c>
      <c r="M113" s="231">
        <v>41318</v>
      </c>
      <c r="N113" s="359" t="s">
        <v>2152</v>
      </c>
      <c r="O113" s="367">
        <v>2013</v>
      </c>
      <c r="P113" s="354"/>
      <c r="Q113"/>
      <c r="R113"/>
      <c r="S113"/>
      <c r="T113"/>
      <c r="U113" s="99"/>
    </row>
    <row r="114" spans="1:48" s="167" customFormat="1" ht="12" customHeight="1" x14ac:dyDescent="0.2">
      <c r="A114" s="370">
        <v>3726</v>
      </c>
      <c r="B114" s="233">
        <v>41895</v>
      </c>
      <c r="C114" s="359" t="s">
        <v>5121</v>
      </c>
      <c r="D114" s="359" t="s">
        <v>2553</v>
      </c>
      <c r="E114" s="185" t="s">
        <v>6201</v>
      </c>
      <c r="F114" s="359" t="s">
        <v>1685</v>
      </c>
      <c r="G114" s="375" t="s">
        <v>1686</v>
      </c>
      <c r="H114" s="359" t="s">
        <v>820</v>
      </c>
      <c r="I114" s="50" t="s">
        <v>1687</v>
      </c>
      <c r="J114" s="43">
        <v>9056234378</v>
      </c>
      <c r="K114" s="385" t="s">
        <v>1688</v>
      </c>
      <c r="L114" s="15" t="s">
        <v>821</v>
      </c>
      <c r="M114" s="363">
        <v>41164</v>
      </c>
      <c r="N114" s="10" t="s">
        <v>3759</v>
      </c>
      <c r="O114" s="46">
        <v>1998</v>
      </c>
      <c r="P114" s="354"/>
      <c r="Q114" s="99"/>
      <c r="R114" s="99"/>
      <c r="S114" s="99"/>
      <c r="T114" s="99"/>
      <c r="U114" s="99"/>
      <c r="V114" s="99"/>
      <c r="W114" s="99"/>
      <c r="X114" s="99"/>
      <c r="Y114" s="99"/>
      <c r="Z114" s="99"/>
      <c r="AA114" s="99"/>
      <c r="AB114" s="99"/>
      <c r="AC114" s="99"/>
      <c r="AD114" s="99"/>
      <c r="AE114" s="99"/>
      <c r="AF114" s="99"/>
      <c r="AG114" s="99"/>
      <c r="AH114" s="99"/>
      <c r="AI114" s="99"/>
      <c r="AJ114" s="99"/>
      <c r="AK114" s="99"/>
      <c r="AL114" s="99"/>
      <c r="AM114" s="99"/>
      <c r="AN114" s="99"/>
      <c r="AO114" s="99"/>
      <c r="AP114" s="99"/>
      <c r="AQ114" s="99"/>
      <c r="AR114" s="99"/>
      <c r="AS114" s="99"/>
      <c r="AT114" s="99"/>
      <c r="AU114" s="99"/>
      <c r="AV114" s="99"/>
    </row>
    <row r="115" spans="1:48" s="15" customFormat="1" x14ac:dyDescent="0.2">
      <c r="A115" s="370">
        <v>3712</v>
      </c>
      <c r="B115" s="233">
        <v>41833</v>
      </c>
      <c r="C115" s="359" t="s">
        <v>4899</v>
      </c>
      <c r="D115" s="60" t="s">
        <v>5784</v>
      </c>
      <c r="E115" s="425" t="s">
        <v>6201</v>
      </c>
      <c r="F115" s="60" t="s">
        <v>6424</v>
      </c>
      <c r="G115" s="518" t="s">
        <v>6425</v>
      </c>
      <c r="H115" s="367" t="s">
        <v>4981</v>
      </c>
      <c r="I115" s="425" t="s">
        <v>6426</v>
      </c>
      <c r="J115" s="366" t="s">
        <v>4641</v>
      </c>
      <c r="K115" s="379" t="s">
        <v>6427</v>
      </c>
      <c r="L115" s="367" t="s">
        <v>834</v>
      </c>
      <c r="M115" s="28">
        <v>41102</v>
      </c>
      <c r="N115" s="359" t="s">
        <v>1397</v>
      </c>
      <c r="O115" s="367">
        <v>2012</v>
      </c>
      <c r="P115" s="354"/>
      <c r="Q115"/>
      <c r="R115"/>
      <c r="S115"/>
      <c r="T115"/>
      <c r="U115" s="292"/>
      <c r="V115" s="99"/>
      <c r="W115" s="99"/>
      <c r="X115" s="99"/>
      <c r="Y115" s="99"/>
      <c r="Z115" s="99"/>
      <c r="AA115" s="99"/>
      <c r="AB115" s="99"/>
      <c r="AC115" s="99"/>
      <c r="AD115" s="99"/>
      <c r="AE115" s="99"/>
      <c r="AF115" s="99"/>
      <c r="AG115" s="99"/>
      <c r="AH115" s="99"/>
      <c r="AI115" s="99"/>
      <c r="AJ115" s="99"/>
      <c r="AK115" s="99"/>
      <c r="AL115" s="99"/>
      <c r="AM115" s="99"/>
      <c r="AN115" s="99"/>
      <c r="AO115" s="99"/>
      <c r="AP115" s="99"/>
      <c r="AQ115" s="99"/>
      <c r="AR115" s="99"/>
      <c r="AS115" s="99"/>
      <c r="AT115" s="99"/>
      <c r="AU115" s="99"/>
      <c r="AV115" s="99"/>
    </row>
    <row r="116" spans="1:48" s="15" customFormat="1" x14ac:dyDescent="0.2">
      <c r="A116" s="370">
        <v>3777</v>
      </c>
      <c r="B116" s="234">
        <v>41684</v>
      </c>
      <c r="C116" s="359" t="s">
        <v>3133</v>
      </c>
      <c r="D116" s="15" t="s">
        <v>86</v>
      </c>
      <c r="E116" s="185" t="s">
        <v>6201</v>
      </c>
      <c r="F116" s="99" t="s">
        <v>3918</v>
      </c>
      <c r="G116" s="99" t="s">
        <v>1011</v>
      </c>
      <c r="H116" s="99" t="s">
        <v>6198</v>
      </c>
      <c r="I116" s="110" t="s">
        <v>3919</v>
      </c>
      <c r="J116" s="192" t="s">
        <v>3920</v>
      </c>
      <c r="K116" s="379" t="s">
        <v>6606</v>
      </c>
      <c r="L116" s="99" t="s">
        <v>6199</v>
      </c>
      <c r="M116" s="231">
        <v>41346</v>
      </c>
      <c r="N116" s="359" t="s">
        <v>210</v>
      </c>
      <c r="O116" s="46">
        <v>2011</v>
      </c>
      <c r="P116" s="354"/>
      <c r="Q116"/>
      <c r="R116"/>
      <c r="S116"/>
      <c r="T116"/>
      <c r="U116" s="99"/>
      <c r="V116" s="99"/>
      <c r="W116" s="99"/>
      <c r="X116" s="99"/>
      <c r="Y116" s="99"/>
      <c r="Z116" s="99"/>
      <c r="AA116" s="99"/>
      <c r="AB116" s="99"/>
      <c r="AC116" s="99"/>
      <c r="AD116" s="99"/>
      <c r="AE116" s="99"/>
      <c r="AF116" s="99"/>
      <c r="AG116" s="99"/>
      <c r="AH116" s="99"/>
      <c r="AI116" s="99"/>
      <c r="AJ116" s="99"/>
      <c r="AK116" s="99"/>
      <c r="AL116" s="99"/>
      <c r="AM116" s="99"/>
      <c r="AN116" s="99"/>
      <c r="AO116" s="99"/>
      <c r="AP116" s="99"/>
      <c r="AQ116" s="99"/>
      <c r="AR116" s="99"/>
      <c r="AS116" s="99"/>
      <c r="AT116" s="99"/>
      <c r="AU116" s="99"/>
      <c r="AV116" s="99"/>
    </row>
    <row r="117" spans="1:48" s="167" customFormat="1" x14ac:dyDescent="0.2">
      <c r="A117" s="368">
        <v>611</v>
      </c>
      <c r="B117" s="468">
        <v>41821</v>
      </c>
      <c r="C117" s="359" t="s">
        <v>1149</v>
      </c>
      <c r="D117" s="359" t="s">
        <v>1150</v>
      </c>
      <c r="E117" s="185" t="s">
        <v>6201</v>
      </c>
      <c r="F117" s="359" t="s">
        <v>1151</v>
      </c>
      <c r="G117" s="395" t="s">
        <v>502</v>
      </c>
      <c r="H117" s="359" t="s">
        <v>820</v>
      </c>
      <c r="I117" s="50" t="s">
        <v>2511</v>
      </c>
      <c r="J117" s="43">
        <v>4162924409</v>
      </c>
      <c r="K117" s="384" t="s">
        <v>4924</v>
      </c>
      <c r="L117" s="15" t="s">
        <v>821</v>
      </c>
      <c r="M117" s="28">
        <v>32325</v>
      </c>
      <c r="N117" s="359" t="s">
        <v>6420</v>
      </c>
      <c r="O117" s="46">
        <v>1988</v>
      </c>
      <c r="P117" s="354"/>
      <c r="Q117"/>
      <c r="R117"/>
      <c r="S117"/>
      <c r="T117"/>
      <c r="U117"/>
      <c r="V117" s="99"/>
      <c r="W117" s="99"/>
      <c r="X117" s="99"/>
      <c r="Y117" s="99"/>
      <c r="Z117" s="99"/>
      <c r="AA117" s="99"/>
      <c r="AB117" s="99"/>
      <c r="AC117" s="99"/>
      <c r="AD117" s="99"/>
      <c r="AE117" s="99"/>
      <c r="AF117" s="99"/>
      <c r="AG117" s="99"/>
      <c r="AH117" s="99"/>
      <c r="AI117" s="99"/>
      <c r="AJ117" s="99"/>
      <c r="AK117" s="99"/>
      <c r="AL117" s="99"/>
      <c r="AM117" s="99"/>
      <c r="AN117" s="99"/>
      <c r="AO117" s="99"/>
      <c r="AP117" s="99"/>
      <c r="AQ117" s="99"/>
      <c r="AR117" s="99"/>
      <c r="AS117" s="99"/>
      <c r="AT117" s="99"/>
      <c r="AU117" s="99"/>
      <c r="AV117" s="99"/>
    </row>
  </sheetData>
  <sortState ref="A2:P124">
    <sortCondition ref="C92"/>
  </sortState>
  <hyperlinks>
    <hyperlink ref="K36" r:id="rId1"/>
    <hyperlink ref="K28" r:id="rId2"/>
    <hyperlink ref="K39" r:id="rId3"/>
    <hyperlink ref="K22" r:id="rId4"/>
    <hyperlink ref="K59" r:id="rId5"/>
    <hyperlink ref="K82" r:id="rId6"/>
    <hyperlink ref="K112" r:id="rId7"/>
    <hyperlink ref="K48" r:id="rId8"/>
    <hyperlink ref="K55" r:id="rId9" tooltip="blocked::mailto:kkramer32@gmail.com" display="mailto:kkramer32@gmail.com"/>
    <hyperlink ref="K43" r:id="rId10"/>
    <hyperlink ref="K75" r:id="rId11" display="atendam@nexicom.net"/>
    <hyperlink ref="K103" r:id="rId12"/>
    <hyperlink ref="K58" r:id="rId13"/>
    <hyperlink ref="K54" r:id="rId14"/>
    <hyperlink ref="K7" r:id="rId15"/>
    <hyperlink ref="K60" r:id="rId16"/>
    <hyperlink ref="K57" r:id="rId17"/>
    <hyperlink ref="K87" r:id="rId18"/>
    <hyperlink ref="K72" r:id="rId19"/>
    <hyperlink ref="K73" r:id="rId20"/>
    <hyperlink ref="K108" r:id="rId21"/>
    <hyperlink ref="K106" r:id="rId22"/>
    <hyperlink ref="K90" r:id="rId23"/>
    <hyperlink ref="K33" r:id="rId24"/>
    <hyperlink ref="K26" r:id="rId25"/>
    <hyperlink ref="K99" r:id="rId26"/>
    <hyperlink ref="K116" r:id="rId27"/>
    <hyperlink ref="K113" r:id="rId28"/>
    <hyperlink ref="K31" r:id="rId29"/>
    <hyperlink ref="K107" r:id="rId30"/>
    <hyperlink ref="K32" r:id="rId31"/>
    <hyperlink ref="K110" r:id="rId32"/>
    <hyperlink ref="K98" r:id="rId33"/>
    <hyperlink ref="K35" r:id="rId34"/>
    <hyperlink ref="K81" r:id="rId35"/>
    <hyperlink ref="K1" r:id="rId36"/>
    <hyperlink ref="K30" r:id="rId37"/>
    <hyperlink ref="K84" r:id="rId38"/>
    <hyperlink ref="K4" r:id="rId39"/>
    <hyperlink ref="K49" r:id="rId40"/>
    <hyperlink ref="K20" r:id="rId41"/>
    <hyperlink ref="K27" r:id="rId42"/>
    <hyperlink ref="K46" r:id="rId43"/>
    <hyperlink ref="K111" r:id="rId44"/>
    <hyperlink ref="K15" r:id="rId45"/>
    <hyperlink ref="K19" r:id="rId46"/>
    <hyperlink ref="K17" r:id="rId47"/>
    <hyperlink ref="K8" r:id="rId48"/>
    <hyperlink ref="K101" r:id="rId49"/>
    <hyperlink ref="K61" r:id="rId50"/>
    <hyperlink ref="K11" r:id="rId51"/>
    <hyperlink ref="K64" r:id="rId52"/>
    <hyperlink ref="K23" r:id="rId53"/>
    <hyperlink ref="K5" r:id="rId54"/>
    <hyperlink ref="K117" r:id="rId55"/>
    <hyperlink ref="K18" r:id="rId56"/>
    <hyperlink ref="K71" r:id="rId57"/>
    <hyperlink ref="K67" r:id="rId58"/>
    <hyperlink ref="K40" r:id="rId59"/>
    <hyperlink ref="K29" r:id="rId60"/>
    <hyperlink ref="K51" r:id="rId61"/>
    <hyperlink ref="K14" r:id="rId62"/>
    <hyperlink ref="K100" r:id="rId63"/>
    <hyperlink ref="K9" r:id="rId64"/>
    <hyperlink ref="K79" r:id="rId65"/>
    <hyperlink ref="K69" r:id="rId66"/>
    <hyperlink ref="K83" r:id="rId67"/>
    <hyperlink ref="K89" r:id="rId68"/>
    <hyperlink ref="K2" r:id="rId69"/>
    <hyperlink ref="K97" r:id="rId70"/>
    <hyperlink ref="K50" r:id="rId71"/>
    <hyperlink ref="K80" r:id="rId72"/>
    <hyperlink ref="K10" r:id="rId73"/>
    <hyperlink ref="K115" r:id="rId74"/>
    <hyperlink ref="K6" r:id="rId75"/>
    <hyperlink ref="K42" r:id="rId76"/>
    <hyperlink ref="K68" r:id="rId77"/>
    <hyperlink ref="K12" r:id="rId78"/>
    <hyperlink ref="K45" r:id="rId79"/>
    <hyperlink ref="K53" r:id="rId80"/>
    <hyperlink ref="K104" r:id="rId81"/>
    <hyperlink ref="K52" r:id="rId82"/>
    <hyperlink ref="K76" r:id="rId83"/>
    <hyperlink ref="K109" r:id="rId84"/>
    <hyperlink ref="K41" r:id="rId85"/>
    <hyperlink ref="K24" r:id="rId86"/>
    <hyperlink ref="K44" r:id="rId87"/>
    <hyperlink ref="K114" r:id="rId88"/>
    <hyperlink ref="K96" r:id="rId89"/>
    <hyperlink ref="K93" r:id="rId90"/>
    <hyperlink ref="K38" r:id="rId91"/>
    <hyperlink ref="K74" r:id="rId92"/>
    <hyperlink ref="K66" r:id="rId93"/>
    <hyperlink ref="K86" r:id="rId94"/>
    <hyperlink ref="K105" r:id="rId95"/>
    <hyperlink ref="K3" r:id="rId96"/>
    <hyperlink ref="K62" r:id="rId97"/>
    <hyperlink ref="K37" r:id="rId98"/>
    <hyperlink ref="K47" r:id="rId99"/>
    <hyperlink ref="K78" r:id="rId100"/>
    <hyperlink ref="K91" r:id="rId101"/>
    <hyperlink ref="K77" r:id="rId102"/>
    <hyperlink ref="K21" r:id="rId103"/>
    <hyperlink ref="K34" r:id="rId104"/>
    <hyperlink ref="K70" r:id="rId105"/>
    <hyperlink ref="K88" r:id="rId106"/>
    <hyperlink ref="K56" r:id="rId107"/>
    <hyperlink ref="K63" r:id="rId108"/>
    <hyperlink ref="K95" r:id="rId109"/>
  </hyperlinks>
  <pageMargins left="0.7" right="0.7" top="0.75" bottom="0.75" header="0.3" footer="0.3"/>
  <legacyDrawing r:id="rId1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Members</vt:lpstr>
      <vt:lpstr>Youth </vt:lpstr>
      <vt:lpstr>Clubs</vt:lpstr>
      <vt:lpstr>Arcived</vt:lpstr>
      <vt:lpstr>Peter Inactive</vt:lpstr>
      <vt:lpstr>Expied Clubs</vt:lpstr>
      <vt:lpstr>2014 Expire</vt:lpstr>
      <vt:lpstr>Members</vt:lpstr>
    </vt:vector>
  </TitlesOfParts>
  <Company>Grant MacEwan College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Jeanne Novak</dc:creator>
  <cp:lastModifiedBy>Harrie Thijssen</cp:lastModifiedBy>
  <cp:lastPrinted>2013-04-27T12:14:58Z</cp:lastPrinted>
  <dcterms:created xsi:type="dcterms:W3CDTF">2008-08-25T16:10:55Z</dcterms:created>
  <dcterms:modified xsi:type="dcterms:W3CDTF">2015-10-06T17:11:46Z</dcterms:modified>
</cp:coreProperties>
</file>