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Dropbox (Personal)\Autodesk Fabrication\Master Database\Resources\Labor\"/>
    </mc:Choice>
  </mc:AlternateContent>
  <bookViews>
    <workbookView xWindow="0" yWindow="912" windowWidth="17016" windowHeight="1102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<sst xmlns="http://schemas.openxmlformats.org/spreadsheetml/2006/main" count="27" uniqueCount="26">
  <si>
    <t>SMACNA Joint Labor</t>
  </si>
  <si>
    <t>Transverse Connectors</t>
  </si>
  <si>
    <t>Gasket Tape (feet per hour)</t>
  </si>
  <si>
    <t>Drive Slip</t>
  </si>
  <si>
    <t>S Slip</t>
  </si>
  <si>
    <t>Standing S</t>
  </si>
  <si>
    <t>Standing Drive Slip</t>
  </si>
  <si>
    <t>Reinforced Bar Slip</t>
  </si>
  <si>
    <t>Angle Bar Slip</t>
  </si>
  <si>
    <t>Pocket (G Lock)</t>
  </si>
  <si>
    <t>G Lock W/Bar</t>
  </si>
  <si>
    <t>G Lock W/Angle</t>
  </si>
  <si>
    <t>TDC / TDF Connector</t>
  </si>
  <si>
    <t>Manufacture 4-bolt</t>
  </si>
  <si>
    <t>Companion Flange</t>
  </si>
  <si>
    <t>Welded Flange</t>
  </si>
  <si>
    <t>Flanged</t>
  </si>
  <si>
    <t>Hrs/FT</t>
  </si>
  <si>
    <t>Shop Labor</t>
  </si>
  <si>
    <t>FT/HR</t>
  </si>
  <si>
    <t>Corner</t>
  </si>
  <si>
    <t>Clip</t>
  </si>
  <si>
    <t>Bolts</t>
  </si>
  <si>
    <t>Hrs/each</t>
  </si>
  <si>
    <t>Nuts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</si>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</sst>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1" fillId="0" borderId="1" xfId="1"/>
  </cellXfs>
  <cellStyles count="2">
    <cellStyle name="Heading 2" xfId="1" builtinId="17"/>
    <cellStyle name="Normal" xfId="0" builtinId="0"/>
  </cellStyles>
  <dxfs count="5">
    <dxf>
      <numFmt numFmtId="164" formatCode="0.000"/>
    </dxf>
    <dxf>
      <numFmt numFmtId="2" formatCode="0.00"/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1" defaultTableStyle="TableStyleMedium2" defaultPivotStyle="PivotStyleLight16">
    <tableStyle name="Table Style 1" pivot="0" count="3">
      <tableStyleElement type="wholeTable" dxfId="4"/>
      <tableStyleElement type="headerRow" dxfId="3"/>
      <tableStyleElement type="firstColumn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6:D21" totalsRowShown="0">
  <tableColumns count="3">
    <tableColumn id="1" name="Transverse Connectors"/>
    <tableColumn id="2" name="FT/HR" dataDxfId="1"/>
    <tableColumn id="3" name="Hrs/FT" dataDxfId="0">
      <calculatedColumnFormula>1/Table1[[#This Row],[FT/HR]]</calculatedColumnFormula>
    </tableColumn>
  </tableColumns>
  <tableStyleInfo name="Table Style 1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G6:H11" totalsRowCount="1">
  <autoFilter ref="G6:H10">
    <filterColumn colId="0" hiddenButton="1"/>
    <filterColumn colId="1" hiddenButton="1"/>
  </autoFilter>
  <tableColumns count="2">
    <tableColumn id="1" name="TDC / TDF Connector" totalsRowLabel="Total"/>
    <tableColumn id="2" name="Hrs/each" totalsRowFunction="sum"/>
  </tableColumns>
  <tableStyleInfo name="Table Style 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K39"/>
  <sheetViews>
    <sheetView showGridLines="0" tabSelected="1" workbookViewId="0">
      <selection activeCell="H19" sqref="H19"/>
    </sheetView>
  </sheetViews>
  <sheetFormatPr defaultRowHeight="14.4" x14ac:dyDescent="0.3"/>
  <cols>
    <col min="2" max="2" width="25.88671875" bestFit="1" customWidth="1"/>
    <col min="3" max="3" width="6.5546875" bestFit="1" customWidth="1"/>
    <col min="4" max="4" width="6.6640625" bestFit="1" customWidth="1"/>
    <col min="7" max="7" width="21.109375" customWidth="1"/>
    <col min="8" max="8" width="11" customWidth="1"/>
  </cols>
  <sheetData>
    <row r="3" spans="2:11" ht="18" thickBot="1" x14ac:dyDescent="0.4">
      <c r="B3" s="6" t="s">
        <v>0</v>
      </c>
      <c r="C3" s="6"/>
      <c r="D3" s="6"/>
    </row>
    <row r="4" spans="2:11" ht="8.25" customHeight="1" thickTop="1" x14ac:dyDescent="0.3"/>
    <row r="5" spans="2:11" x14ac:dyDescent="0.3">
      <c r="C5" s="4" t="s">
        <v>18</v>
      </c>
      <c r="D5" s="5"/>
    </row>
    <row r="6" spans="2:11" x14ac:dyDescent="0.3">
      <c r="B6" t="s">
        <v>1</v>
      </c>
      <c r="C6" s="3" t="s">
        <v>19</v>
      </c>
      <c r="D6" s="3" t="s">
        <v>17</v>
      </c>
      <c r="G6" t="s">
        <v>12</v>
      </c>
      <c r="H6" t="s">
        <v>23</v>
      </c>
    </row>
    <row r="7" spans="2:11" x14ac:dyDescent="0.3">
      <c r="B7" t="s">
        <v>2</v>
      </c>
      <c r="C7" s="2">
        <v>126.6863</v>
      </c>
      <c r="D7" s="1">
        <f>1/Table1[[#This Row],[FT/HR]]</f>
        <v>7.8935133475363951E-3</v>
      </c>
      <c r="G7" t="s">
        <v>20</v>
      </c>
      <c r="H7">
        <v>3.0000000000000001E-3</v>
      </c>
      <c r="K7" s="1"/>
    </row>
    <row r="8" spans="2:11" x14ac:dyDescent="0.3">
      <c r="B8" t="s">
        <v>3</v>
      </c>
      <c r="C8" s="2">
        <v>368.56040000000002</v>
      </c>
      <c r="D8" s="1">
        <f>1/Table1[[#This Row],[FT/HR]]</f>
        <v>2.7132594820279119E-3</v>
      </c>
      <c r="G8" t="s">
        <v>21</v>
      </c>
      <c r="H8">
        <v>3.0000000000000001E-3</v>
      </c>
      <c r="K8" s="1"/>
    </row>
    <row r="9" spans="2:11" x14ac:dyDescent="0.3">
      <c r="B9" t="s">
        <v>4</v>
      </c>
      <c r="C9" s="2">
        <v>283.47539999999998</v>
      </c>
      <c r="D9" s="1">
        <f>1/Table1[[#This Row],[FT/HR]]</f>
        <v>3.5276429630225412E-3</v>
      </c>
      <c r="G9" t="s">
        <v>22</v>
      </c>
      <c r="H9">
        <v>1.5E-3</v>
      </c>
      <c r="K9" s="1"/>
    </row>
    <row r="10" spans="2:11" x14ac:dyDescent="0.3">
      <c r="B10" t="s">
        <v>5</v>
      </c>
      <c r="C10" s="2">
        <v>226.2663</v>
      </c>
      <c r="D10" s="1">
        <f>1/Table1[[#This Row],[FT/HR]]</f>
        <v>4.4195710983031943E-3</v>
      </c>
      <c r="G10" t="s">
        <v>24</v>
      </c>
      <c r="H10">
        <v>1.5E-3</v>
      </c>
      <c r="K10" s="1"/>
    </row>
    <row r="11" spans="2:11" x14ac:dyDescent="0.3">
      <c r="B11" t="s">
        <v>6</v>
      </c>
      <c r="C11" s="2">
        <v>211.5581</v>
      </c>
      <c r="D11" s="1">
        <f>1/Table1[[#This Row],[FT/HR]]</f>
        <v>4.7268339052014552E-3</v>
      </c>
      <c r="G11" t="s">
        <v>25</v>
      </c>
      <c r="H11">
        <f>SUBTOTAL(109,Table2[Hrs/each])</f>
        <v>8.9999999999999993E-3</v>
      </c>
      <c r="K11" s="1"/>
    </row>
    <row r="12" spans="2:11" x14ac:dyDescent="0.3">
      <c r="B12" t="s">
        <v>7</v>
      </c>
      <c r="C12" s="2">
        <v>135.74730000000002</v>
      </c>
      <c r="D12" s="1">
        <f>1/Table1[[#This Row],[FT/HR]]</f>
        <v>7.3666290231923564E-3</v>
      </c>
      <c r="K12" s="1"/>
    </row>
    <row r="13" spans="2:11" x14ac:dyDescent="0.3">
      <c r="B13" t="s">
        <v>8</v>
      </c>
      <c r="C13" s="2">
        <v>135.07390000000001</v>
      </c>
      <c r="D13" s="1">
        <f>1/Table1[[#This Row],[FT/HR]]</f>
        <v>7.4033547561742127E-3</v>
      </c>
      <c r="K13" s="1"/>
    </row>
    <row r="14" spans="2:11" x14ac:dyDescent="0.3">
      <c r="B14" t="s">
        <v>9</v>
      </c>
      <c r="C14" s="2">
        <v>71.704099999999997</v>
      </c>
      <c r="D14" s="1">
        <f>1/Table1[[#This Row],[FT/HR]]</f>
        <v>1.3946203913025895E-2</v>
      </c>
      <c r="K14" s="1"/>
    </row>
    <row r="15" spans="2:11" x14ac:dyDescent="0.3">
      <c r="B15" t="s">
        <v>10</v>
      </c>
      <c r="C15" s="2">
        <v>53.196000000000005</v>
      </c>
      <c r="D15" s="1">
        <f>1/Table1[[#This Row],[FT/HR]]</f>
        <v>1.8798405895180087E-2</v>
      </c>
      <c r="K15" s="1"/>
    </row>
    <row r="16" spans="2:11" x14ac:dyDescent="0.3">
      <c r="B16" t="s">
        <v>11</v>
      </c>
      <c r="C16" s="2">
        <v>56.873700000000007</v>
      </c>
      <c r="D16" s="1">
        <f>1/Table1[[#This Row],[FT/HR]]</f>
        <v>1.758281947543416E-2</v>
      </c>
      <c r="K16" s="1"/>
    </row>
    <row r="17" spans="2:11" x14ac:dyDescent="0.3">
      <c r="B17" t="s">
        <v>12</v>
      </c>
      <c r="C17" s="2">
        <v>108.88020000000002</v>
      </c>
      <c r="D17" s="1">
        <f>1/Table1[[#This Row],[FT/HR]]</f>
        <v>9.1844063475269144E-3</v>
      </c>
      <c r="K17" s="1"/>
    </row>
    <row r="18" spans="2:11" x14ac:dyDescent="0.3">
      <c r="B18" t="s">
        <v>13</v>
      </c>
      <c r="C18" s="2">
        <v>48.11</v>
      </c>
      <c r="D18" s="1">
        <f>1/Table1[[#This Row],[FT/HR]]</f>
        <v>2.0785699438786116E-2</v>
      </c>
      <c r="K18" s="1"/>
    </row>
    <row r="19" spans="2:11" x14ac:dyDescent="0.3">
      <c r="B19" t="s">
        <v>14</v>
      </c>
      <c r="C19" s="2">
        <v>23.966799999999999</v>
      </c>
      <c r="D19" s="1">
        <f>1/Table1[[#This Row],[FT/HR]]</f>
        <v>4.1724385399803061E-2</v>
      </c>
      <c r="K19" s="1"/>
    </row>
    <row r="20" spans="2:11" x14ac:dyDescent="0.3">
      <c r="B20" t="s">
        <v>15</v>
      </c>
      <c r="C20" s="2">
        <v>29.446300000000001</v>
      </c>
      <c r="D20" s="1">
        <f>1/Table1[[#This Row],[FT/HR]]</f>
        <v>3.3960124022372931E-2</v>
      </c>
      <c r="K20" s="1"/>
    </row>
    <row r="21" spans="2:11" x14ac:dyDescent="0.3">
      <c r="B21" t="s">
        <v>16</v>
      </c>
      <c r="C21" s="2">
        <v>24.636300000000002</v>
      </c>
      <c r="D21" s="1">
        <f>1/Table1[[#This Row],[FT/HR]]</f>
        <v>4.0590510750396769E-2</v>
      </c>
      <c r="K21" s="1"/>
    </row>
    <row r="22" spans="2:11" x14ac:dyDescent="0.3">
      <c r="K22" s="1"/>
    </row>
    <row r="23" spans="2:11" x14ac:dyDescent="0.3">
      <c r="K23" s="1"/>
    </row>
    <row r="24" spans="2:11" x14ac:dyDescent="0.3">
      <c r="K24" s="1"/>
    </row>
    <row r="25" spans="2:11" x14ac:dyDescent="0.3">
      <c r="K25" s="1"/>
    </row>
    <row r="26" spans="2:11" x14ac:dyDescent="0.3">
      <c r="K26" s="1"/>
    </row>
    <row r="27" spans="2:11" x14ac:dyDescent="0.3">
      <c r="K27" s="1"/>
    </row>
    <row r="28" spans="2:11" x14ac:dyDescent="0.3">
      <c r="K28" s="1"/>
    </row>
    <row r="29" spans="2:11" x14ac:dyDescent="0.3">
      <c r="K29" s="1"/>
    </row>
    <row r="30" spans="2:11" x14ac:dyDescent="0.3">
      <c r="K30" s="1"/>
    </row>
    <row r="31" spans="2:11" x14ac:dyDescent="0.3">
      <c r="K31" s="1"/>
    </row>
    <row r="32" spans="2:11" x14ac:dyDescent="0.3">
      <c r="K32" s="1"/>
    </row>
    <row r="33" spans="11:11" x14ac:dyDescent="0.3">
      <c r="K33" s="1"/>
    </row>
    <row r="34" spans="11:11" x14ac:dyDescent="0.3">
      <c r="K34" s="1"/>
    </row>
    <row r="35" spans="11:11" x14ac:dyDescent="0.3">
      <c r="K35" s="1"/>
    </row>
    <row r="36" spans="11:11" x14ac:dyDescent="0.3">
      <c r="K36" s="1"/>
    </row>
    <row r="37" spans="11:11" x14ac:dyDescent="0.3">
      <c r="K37" s="1"/>
    </row>
    <row r="38" spans="11:11" x14ac:dyDescent="0.3">
      <c r="K38" s="1"/>
    </row>
    <row r="39" spans="11:11" x14ac:dyDescent="0.3">
      <c r="K39" s="1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Hendricks</dc:creator>
  <cp:lastModifiedBy>Scott Hendricks</cp:lastModifiedBy>
  <dcterms:created xsi:type="dcterms:W3CDTF">2017-06-07T17:48:17Z</dcterms:created>
  <dcterms:modified xsi:type="dcterms:W3CDTF">2017-10-23T16:26:28Z</dcterms:modified>
</cp:coreProperties>
</file>