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urnesbrown1/Documents/Coding Temple/Coding_Temple_Two/Week1/day2/"/>
    </mc:Choice>
  </mc:AlternateContent>
  <xr:revisionPtr revIDLastSave="0" documentId="13_ncr:1_{C80D4B44-C760-9C47-962C-6EAFA2C5BCA5}" xr6:coauthVersionLast="47" xr6:coauthVersionMax="47" xr10:uidLastSave="{00000000-0000-0000-0000-000000000000}"/>
  <bookViews>
    <workbookView xWindow="0" yWindow="740" windowWidth="34560" windowHeight="21600" activeTab="2" xr2:uid="{C3C9438B-5A9A-7E4E-B2A8-EF569D8CB312}"/>
  </bookViews>
  <sheets>
    <sheet name="Daily Expenses" sheetId="1" r:id="rId1"/>
    <sheet name="Summary Tables" sheetId="2" r:id="rId2"/>
    <sheet name="Dashboard" sheetId="3" r:id="rId3"/>
  </sheets>
  <calcPr calcId="181029"/>
  <pivotCaches>
    <pivotCache cacheId="48" r:id="rId4"/>
    <pivotCache cacheId="51" r:id="rId5"/>
    <pivotCache cacheId="5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<sst xmlns="http://schemas.openxmlformats.org/spreadsheetml/2006/main" count="334" uniqueCount="74">
  <si>
    <t>'How much of your monthly budget for gas have you spent?' etc. Similar solutions would be good for you to add to your Excel sheet. These instructions are intentionally kept mildly vague to allow for individual creativity. </t>
  </si>
  <si>
    <t>Expense Type</t>
  </si>
  <si>
    <t>Amount</t>
  </si>
  <si>
    <t>Drop Down Menu</t>
  </si>
  <si>
    <t>Housing</t>
  </si>
  <si>
    <t>Utilities</t>
  </si>
  <si>
    <t>Vehicles</t>
  </si>
  <si>
    <t>Gas</t>
  </si>
  <si>
    <t>Food</t>
  </si>
  <si>
    <t>Comms</t>
  </si>
  <si>
    <t>Debt</t>
  </si>
  <si>
    <t>Child care</t>
  </si>
  <si>
    <t>Healthcare</t>
  </si>
  <si>
    <t>Savings</t>
  </si>
  <si>
    <t>Retirement</t>
  </si>
  <si>
    <t>Vacation</t>
  </si>
  <si>
    <t>Misc</t>
  </si>
  <si>
    <t>Entertainment</t>
  </si>
  <si>
    <t>Prinicipe Interest Taxes Insurance - Mortgage</t>
  </si>
  <si>
    <t>Date</t>
  </si>
  <si>
    <t>Car</t>
  </si>
  <si>
    <t>Groceries</t>
  </si>
  <si>
    <t>Door Dash</t>
  </si>
  <si>
    <t>Electricity</t>
  </si>
  <si>
    <t>Water</t>
  </si>
  <si>
    <t>Cable</t>
  </si>
  <si>
    <t>Natural Gas</t>
  </si>
  <si>
    <t>Netflix</t>
  </si>
  <si>
    <t>Hulu</t>
  </si>
  <si>
    <t>Apple TV</t>
  </si>
  <si>
    <t>Spotify</t>
  </si>
  <si>
    <t>Disney +</t>
  </si>
  <si>
    <t xml:space="preserve">Gymnastics </t>
  </si>
  <si>
    <t>Kids</t>
  </si>
  <si>
    <t>Kids bday party gift</t>
  </si>
  <si>
    <t>401K</t>
  </si>
  <si>
    <t>Category (Drop Down Menu)</t>
  </si>
  <si>
    <t>Row Labels</t>
  </si>
  <si>
    <t>(blank)</t>
  </si>
  <si>
    <t>Grand Total</t>
  </si>
  <si>
    <t>Sum of Amount</t>
  </si>
  <si>
    <t>9/1/23 - 9/7/23</t>
  </si>
  <si>
    <t>9/8/23 - 9/14/23</t>
  </si>
  <si>
    <t>9/15/23 - 9/21/23</t>
  </si>
  <si>
    <t>9/22/23 - 9/28/23</t>
  </si>
  <si>
    <t>movies</t>
  </si>
  <si>
    <t>Vet</t>
  </si>
  <si>
    <t>Kids Clothes</t>
  </si>
  <si>
    <t>Dog Food</t>
  </si>
  <si>
    <t>Halloween candy</t>
  </si>
  <si>
    <t>Halloween costume</t>
  </si>
  <si>
    <t>9/29/23 - 10/5/23</t>
  </si>
  <si>
    <t>10/13/23 - 10/19/23</t>
  </si>
  <si>
    <t>10/20/23 - 10/26/23</t>
  </si>
  <si>
    <t>10/27/23 - 10/31/23</t>
  </si>
  <si>
    <t>10/6/23 - 10/12/23</t>
  </si>
  <si>
    <t>Electrician</t>
  </si>
  <si>
    <t>dry wall</t>
  </si>
  <si>
    <t>Column Labels</t>
  </si>
  <si>
    <t>Sep</t>
  </si>
  <si>
    <t>Oct</t>
  </si>
  <si>
    <t>Fixed / Descretionary Expense</t>
  </si>
  <si>
    <t>Count of Fixed / Descretionary Expense</t>
  </si>
  <si>
    <t>Weekly Expenses</t>
  </si>
  <si>
    <t>Monthy Expense</t>
  </si>
  <si>
    <t>Expense catagories by percent of total expenses</t>
  </si>
  <si>
    <t>Percent of Total Expenses</t>
  </si>
  <si>
    <t>Average Cost of Expense</t>
  </si>
  <si>
    <t>Total Monthly Expense</t>
  </si>
  <si>
    <t>Fixed</t>
  </si>
  <si>
    <t>Discretionary</t>
  </si>
  <si>
    <t>Change in Monthly Expenses</t>
  </si>
  <si>
    <t>Percent Fixed Costs</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</si>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</sst>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3"/>
      <color theme="1"/>
      <name val="Helvetica"/>
      <family val="2"/>
    </font>
    <font>
      <sz val="15"/>
      <color rgb="FF4B4B4B"/>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3" fillId="0" borderId="0" xfId="0" applyFont="1"/>
    <xf numFmtId="16" fontId="0" fillId="0" borderId="0" xfId="0" applyNumberFormat="1"/>
    <xf numFmtId="0" fontId="4" fillId="0" borderId="0" xfId="0" applyFont="1"/>
    <xf numFmtId="6" fontId="4" fillId="0" borderId="0" xfId="0" applyNumberFormat="1" applyFont="1"/>
    <xf numFmtId="9" fontId="4"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2" fillId="0" borderId="0" xfId="0" applyFont="1"/>
    <xf numFmtId="44" fontId="0"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[Whitney Brown Expense Tracker.xlsx]Summary Tables!PivotTable9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Change in Monthly Expenses by Catagory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07622822917096"/>
          <c:y val="0.15166030994425586"/>
          <c:w val="0.64185722463705674"/>
          <c:h val="0.70278249571685558"/>
        </c:manualLayout>
      </c:layout>
      <c:lineChart>
        <c:grouping val="standard"/>
        <c:varyColors val="0"/>
        <c:ser>
          <c:idx val="0"/>
          <c:order val="0"/>
          <c:tx>
            <c:strRef>
              <c:f>'Summary Tables'!$C$56:$C$57</c:f>
              <c:strCache>
                <c:ptCount val="1"/>
                <c:pt idx="0">
                  <c:v>Entertainment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Tables'!$C$58:$C$60</c:f>
              <c:numCache>
                <c:formatCode>General</c:formatCode>
                <c:ptCount val="2"/>
                <c:pt idx="0">
                  <c:v>55.95</c:v>
                </c:pt>
                <c:pt idx="1">
                  <c:v>282.95</c:v>
                </c:pt>
              </c:numCache>
            </c:numRef>
          </c:val>
          <c:smooth val="0"/>
          <c:extLst>
            <c:ext xmlns:c16="http://schemas.microsoft.com/office/drawing/2014/chart" uri="{C3380CC4-5D6E-409C-BE32-E72D297353CC}">
              <c16:uniqueId val="{00000000-DB24-D140-A45E-59366BE5A187}"/>
            </c:ext>
          </c:extLst>
        </c:ser>
        <c:ser>
          <c:idx val="1"/>
          <c:order val="1"/>
          <c:tx>
            <c:strRef>
              <c:f>'Summary Tables'!$D$56:$D$57</c:f>
              <c:strCache>
                <c:ptCount val="1"/>
                <c:pt idx="0">
                  <c:v>Food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Tables'!$D$58:$D$60</c:f>
              <c:numCache>
                <c:formatCode>General</c:formatCode>
                <c:ptCount val="2"/>
                <c:pt idx="0">
                  <c:v>1721</c:v>
                </c:pt>
                <c:pt idx="1">
                  <c:v>1659</c:v>
                </c:pt>
              </c:numCache>
            </c:numRef>
          </c:val>
          <c:smooth val="0"/>
          <c:extLst>
            <c:ext xmlns:c16="http://schemas.microsoft.com/office/drawing/2014/chart" uri="{C3380CC4-5D6E-409C-BE32-E72D297353CC}">
              <c16:uniqueId val="{00000001-DB24-D140-A45E-59366BE5A187}"/>
            </c:ext>
          </c:extLst>
        </c:ser>
        <c:ser>
          <c:idx val="2"/>
          <c:order val="2"/>
          <c:tx>
            <c:strRef>
              <c:f>'Summary Tables'!$E$56:$E$57</c:f>
              <c:strCache>
                <c:ptCount val="1"/>
                <c:pt idx="0">
                  <c:v>Housing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Tables'!$E$58:$E$60</c:f>
              <c:numCache>
                <c:formatCode>General</c:formatCode>
                <c:ptCount val="2"/>
                <c:pt idx="0">
                  <c:v>5196</c:v>
                </c:pt>
                <c:pt idx="1">
                  <c:v>1784</c:v>
                </c:pt>
              </c:numCache>
            </c:numRef>
          </c:val>
          <c:smooth val="0"/>
          <c:extLst>
            <c:ext xmlns:c16="http://schemas.microsoft.com/office/drawing/2014/chart" uri="{C3380CC4-5D6E-409C-BE32-E72D297353CC}">
              <c16:uniqueId val="{00000002-DB24-D140-A45E-59366BE5A187}"/>
            </c:ext>
          </c:extLst>
        </c:ser>
        <c:ser>
          <c:idx val="3"/>
          <c:order val="3"/>
          <c:tx>
            <c:strRef>
              <c:f>'Summary Tables'!$F$56:$F$57</c:f>
              <c:strCache>
                <c:ptCount val="1"/>
                <c:pt idx="0">
                  <c:v>Kids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Tables'!$F$58:$F$60</c:f>
              <c:numCache>
                <c:formatCode>General</c:formatCode>
                <c:ptCount val="2"/>
                <c:pt idx="0">
                  <c:v>495</c:v>
                </c:pt>
                <c:pt idx="1">
                  <c:v>628</c:v>
                </c:pt>
              </c:numCache>
            </c:numRef>
          </c:val>
          <c:smooth val="0"/>
          <c:extLst>
            <c:ext xmlns:c16="http://schemas.microsoft.com/office/drawing/2014/chart" uri="{C3380CC4-5D6E-409C-BE32-E72D297353CC}">
              <c16:uniqueId val="{00000003-DB24-D140-A45E-59366BE5A187}"/>
            </c:ext>
          </c:extLst>
        </c:ser>
        <c:ser>
          <c:idx val="4"/>
          <c:order val="4"/>
          <c:tx>
            <c:strRef>
              <c:f>'Summary Tables'!$G$56:$G$57</c:f>
              <c:strCache>
                <c:ptCount val="1"/>
                <c:pt idx="0">
                  <c:v>Misc</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Tables'!$G$58:$G$60</c:f>
              <c:numCache>
                <c:formatCode>General</c:formatCode>
                <c:ptCount val="2"/>
                <c:pt idx="1">
                  <c:v>614</c:v>
                </c:pt>
              </c:numCache>
            </c:numRef>
          </c:val>
          <c:smooth val="0"/>
          <c:extLst>
            <c:ext xmlns:c16="http://schemas.microsoft.com/office/drawing/2014/chart" uri="{C3380CC4-5D6E-409C-BE32-E72D297353CC}">
              <c16:uniqueId val="{00000004-DB24-D140-A45E-59366BE5A187}"/>
            </c:ext>
          </c:extLst>
        </c:ser>
        <c:ser>
          <c:idx val="5"/>
          <c:order val="5"/>
          <c:tx>
            <c:strRef>
              <c:f>'Summary Tables'!$H$56:$H$57</c:f>
              <c:strCache>
                <c:ptCount val="1"/>
                <c:pt idx="0">
                  <c:v>Retirement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Tables'!$H$58:$H$60</c:f>
              <c:numCache>
                <c:formatCode>General</c:formatCode>
                <c:ptCount val="2"/>
                <c:pt idx="0">
                  <c:v>1000</c:v>
                </c:pt>
                <c:pt idx="1">
                  <c:v>1000</c:v>
                </c:pt>
              </c:numCache>
            </c:numRef>
          </c:val>
          <c:smooth val="0"/>
          <c:extLst>
            <c:ext xmlns:c16="http://schemas.microsoft.com/office/drawing/2014/chart" uri="{C3380CC4-5D6E-409C-BE32-E72D297353CC}">
              <c16:uniqueId val="{00000005-DB24-D140-A45E-59366BE5A187}"/>
            </c:ext>
          </c:extLst>
        </c:ser>
        <c:ser>
          <c:idx val="6"/>
          <c:order val="6"/>
          <c:tx>
            <c:strRef>
              <c:f>'Summary Tables'!$I$56:$I$57</c:f>
              <c:strCache>
                <c:ptCount val="1"/>
                <c:pt idx="0">
                  <c:v>Savings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Tables'!$I$58:$I$60</c:f>
              <c:numCache>
                <c:formatCode>General</c:formatCode>
                <c:ptCount val="2"/>
                <c:pt idx="0">
                  <c:v>1000</c:v>
                </c:pt>
                <c:pt idx="1">
                  <c:v>1000</c:v>
                </c:pt>
              </c:numCache>
            </c:numRef>
          </c:val>
          <c:smooth val="0"/>
          <c:extLst>
            <c:ext xmlns:c16="http://schemas.microsoft.com/office/drawing/2014/chart" uri="{C3380CC4-5D6E-409C-BE32-E72D297353CC}">
              <c16:uniqueId val="{00000006-DB24-D140-A45E-59366BE5A187}"/>
            </c:ext>
          </c:extLst>
        </c:ser>
        <c:ser>
          <c:idx val="7"/>
          <c:order val="7"/>
          <c:tx>
            <c:strRef>
              <c:f>'Summary Tables'!$J$56:$J$57</c:f>
              <c:strCache>
                <c:ptCount val="1"/>
                <c:pt idx="0">
                  <c:v>Utilities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Tables'!$J$58:$J$60</c:f>
              <c:numCache>
                <c:formatCode>General</c:formatCode>
                <c:ptCount val="2"/>
                <c:pt idx="0">
                  <c:v>362</c:v>
                </c:pt>
                <c:pt idx="1">
                  <c:v>351</c:v>
                </c:pt>
              </c:numCache>
            </c:numRef>
          </c:val>
          <c:smooth val="0"/>
          <c:extLst>
            <c:ext xmlns:c16="http://schemas.microsoft.com/office/drawing/2014/chart" uri="{C3380CC4-5D6E-409C-BE32-E72D297353CC}">
              <c16:uniqueId val="{00000007-DB24-D140-A45E-59366BE5A187}"/>
            </c:ext>
          </c:extLst>
        </c:ser>
        <c:ser>
          <c:idx val="8"/>
          <c:order val="8"/>
          <c:tx>
            <c:strRef>
              <c:f>'Summary Tables'!$K$56:$K$57</c:f>
              <c:strCache>
                <c:ptCount val="1"/>
                <c:pt idx="0">
                  <c:v>Vehicles</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'Summary Tables'!$B$58:$B$60</c:f>
              <c:strCache>
                <c:ptCount val="2"/>
                <c:pt idx="0">
                  <c:v>Sep</c:v>
                </c:pt>
                <c:pt idx="1">
                  <c:v>Oct</c:v>
                </c:pt>
              </c:strCache>
            </c:strRef>
          </c:cat>
          <c:val>
            <c:numRef>
              <c:f>'Summary Tables'!$K$58:$K$60</c:f>
              <c:numCache>
                <c:formatCode>General</c:formatCode>
                <c:ptCount val="2"/>
                <c:pt idx="0">
                  <c:v>400</c:v>
                </c:pt>
                <c:pt idx="1">
                  <c:v>400</c:v>
                </c:pt>
              </c:numCache>
            </c:numRef>
          </c:val>
          <c:smooth val="0"/>
          <c:extLst>
            <c:ext xmlns:c16="http://schemas.microsoft.com/office/drawing/2014/chart" uri="{C3380CC4-5D6E-409C-BE32-E72D297353CC}">
              <c16:uniqueId val="{00000008-DB24-D140-A45E-59366BE5A187}"/>
            </c:ext>
          </c:extLst>
        </c:ser>
        <c:dLbls>
          <c:showLegendKey val="0"/>
          <c:showVal val="0"/>
          <c:showCatName val="0"/>
          <c:showSerName val="0"/>
          <c:showPercent val="0"/>
          <c:showBubbleSize val="0"/>
        </c:dLbls>
        <c:marker val="1"/>
        <c:smooth val="0"/>
        <c:axId val="497347295"/>
        <c:axId val="777574271"/>
      </c:lineChart>
      <c:catAx>
        <c:axId val="4973472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777574271"/>
        <c:crosses val="autoZero"/>
        <c:auto val="1"/>
        <c:lblAlgn val="ctr"/>
        <c:lblOffset val="100"/>
        <c:noMultiLvlLbl val="0"/>
      </c:catAx>
      <c:valAx>
        <c:axId val="777574271"/>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97347295"/>
        <c:crosses val="autoZero"/>
        <c:crossBetween val="between"/>
      </c:valAx>
      <c:spPr>
        <a:noFill/>
        <a:ln>
          <a:noFill/>
        </a:ln>
        <a:effectLst/>
      </c:spPr>
    </c:plotArea>
    <c:legend>
      <c:legendPos val="r"/>
      <c:layout>
        <c:manualLayout>
          <c:xMode val="edge"/>
          <c:yMode val="edge"/>
          <c:x val="0.77053217343055713"/>
          <c:y val="0.34495776833281211"/>
          <c:w val="0.20881079024036903"/>
          <c:h val="0.3455993793527790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[Whitney Brown Expense Tracker.xlsx]Summary Tables!PivotTable7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
            </a:r>
            <a:r>
              <a:rPr lang="en-US" baseline="0"/>
              <a:t> of Total Expenses</a:t>
            </a:r>
          </a:p>
          <a:p>
            <a:pPr>
              <a:defRPr/>
            </a:pPr>
            <a:r>
              <a:rPr lang="en-US" baseline="0"/>
              <a:t>September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597139562054"/>
          <c:y val="0.14492867252121269"/>
          <c:w val="0.59501340245203893"/>
          <c:h val="0.72002289625775384"/>
        </c:manualLayout>
      </c:layout>
      <c:barChart>
        <c:barDir val="bar"/>
        <c:grouping val="clustered"/>
        <c:varyColors val="0"/>
        <c:ser>
          <c:idx val="0"/>
          <c:order val="0"/>
          <c:tx>
            <c:strRef>
              <c:f>'Summary Tables'!$L$6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 Tables'!$K$7:$K$15</c:f>
              <c:strCache>
                <c:ptCount val="8"/>
                <c:pt idx="0">
                  <c:v>Housing</c:v>
                </c:pt>
                <c:pt idx="1">
                  <c:v>Food</c:v>
                </c:pt>
                <c:pt idx="2">
                  <c:v>Retirement</c:v>
                </c:pt>
                <c:pt idx="3">
                  <c:v>Savings</c:v>
                </c:pt>
                <c:pt idx="4">
                  <c:v>Kids</c:v>
                </c:pt>
                <c:pt idx="5">
                  <c:v>Vehicles</c:v>
                </c:pt>
                <c:pt idx="6">
                  <c:v>Utilities</c:v>
                </c:pt>
                <c:pt idx="7">
                  <c:v>Entertainment</c:v>
                </c:pt>
              </c:strCache>
            </c:strRef>
          </c:cat>
          <c:val>
            <c:numRef>
              <c:f>'Summary Tables'!$L$7:$L$15</c:f>
              <c:numCache>
                <c:formatCode>0.00%</c:formatCode>
                <c:ptCount val="8"/>
                <c:pt idx="0">
                  <c:v>0.50792037106730725</c:v>
                </c:pt>
                <c:pt idx="1">
                  <c:v>0.16823151628307079</c:v>
                </c:pt>
                <c:pt idx="2">
                  <c:v>9.77521884271184E-2</c:v>
                </c:pt>
                <c:pt idx="3">
                  <c:v>9.77521884271184E-2</c:v>
                </c:pt>
                <c:pt idx="4">
                  <c:v>4.838733327142361E-2</c:v>
                </c:pt>
                <c:pt idx="5">
                  <c:v>3.910087537084736E-2</c:v>
                </c:pt>
                <c:pt idx="6">
                  <c:v>3.5386292210616864E-2</c:v>
                </c:pt>
                <c:pt idx="7">
                  <c:v>5.4692349424972754E-3</c:v>
                </c:pt>
              </c:numCache>
            </c:numRef>
          </c:val>
          <c:extLst>
            <c:ext xmlns:c16="http://schemas.microsoft.com/office/drawing/2014/chart" uri="{C3380CC4-5D6E-409C-BE32-E72D297353CC}">
              <c16:uniqueId val="{00000000-4522-D748-96E5-ED24086BF458}"/>
            </c:ext>
          </c:extLst>
        </c:ser>
        <c:dLbls>
          <c:showLegendKey val="0"/>
          <c:showVal val="0"/>
          <c:showCatName val="0"/>
          <c:showSerName val="0"/>
          <c:showPercent val="0"/>
          <c:showBubbleSize val="0"/>
        </c:dLbls>
        <c:gapWidth val="115"/>
        <c:overlap val="-20"/>
        <c:axId val="258443247"/>
        <c:axId val="691118511"/>
      </c:barChart>
      <c:catAx>
        <c:axId val="2584432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691118511"/>
        <c:crosses val="autoZero"/>
        <c:auto val="1"/>
        <c:lblAlgn val="ctr"/>
        <c:lblOffset val="100"/>
        <c:noMultiLvlLbl val="0"/>
      </c:catAx>
      <c:valAx>
        <c:axId val="691118511"/>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25844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[Whitney Brown Expense Tracker.xlsx]Summary 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 as a Percent</a:t>
            </a:r>
            <a:r>
              <a:rPr lang="en-US" baseline="0"/>
              <a:t> of Total Spending (cummulative)</a:t>
            </a:r>
            <a:endParaRPr lang="en-US"/>
          </a:p>
        </c:rich>
      </c:tx>
      <c:layout>
        <c:manualLayout>
          <c:xMode val="edge"/>
          <c:yMode val="edge"/>
          <c:x val="0.26633318732037736"/>
          <c:y val="4.11752075554702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bg1">
              <a:lumMod val="65000"/>
            </a:schemeClr>
          </a:solidFill>
          <a:ln>
            <a:noFill/>
          </a:ln>
          <a:effectLst>
            <a:outerShdw blurRad="57150" dist="19050" dir="5400000" algn="ctr" rotWithShape="0">
              <a:srgbClr val="000000">
                <a:alpha val="63000"/>
              </a:srgbClr>
            </a:outerShdw>
          </a:effectLst>
        </c:spPr>
        <c:dLbl>
          <c:idx val="0"/>
          <c:layout>
            <c:manualLayout>
              <c:x val="-0.21872231540935266"/>
              <c:y val="4.030270698983108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8125"/>
              <c:y val="-0.1188314297434218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solidFill>
          <a:ln>
            <a:noFill/>
          </a:ln>
          <a:effectLst>
            <a:outerShdw blurRad="57150" dist="19050" dir="5400000" algn="ctr" rotWithShape="0">
              <a:srgbClr val="000000">
                <a:alpha val="63000"/>
              </a:srgbClr>
            </a:outerShdw>
          </a:effectLst>
        </c:spPr>
        <c:dLbl>
          <c:idx val="0"/>
          <c:layout>
            <c:manualLayout>
              <c:x val="-5.4062500000000048E-2"/>
              <c:y val="-0.1448788063492862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2060"/>
          </a:solidFill>
          <a:ln>
            <a:noFill/>
          </a:ln>
          <a:effectLst>
            <a:outerShdw blurRad="57150" dist="19050" dir="5400000" algn="ctr" rotWithShape="0">
              <a:srgbClr val="000000">
                <a:alpha val="63000"/>
              </a:srgbClr>
            </a:outerShdw>
          </a:effectLst>
        </c:spPr>
        <c:dLbl>
          <c:idx val="0"/>
          <c:layout>
            <c:manualLayout>
              <c:x val="5.6415374835958008E-2"/>
              <c:y val="-0.1222843638456747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solidFill>
          <a:ln>
            <a:noFill/>
          </a:ln>
          <a:effectLst>
            <a:outerShdw blurRad="57150" dist="19050" dir="5400000" algn="ctr" rotWithShape="0">
              <a:srgbClr val="000000">
                <a:alpha val="63000"/>
              </a:srgbClr>
            </a:outerShdw>
          </a:effectLst>
        </c:spPr>
        <c:dLbl>
          <c:idx val="0"/>
          <c:layout>
            <c:manualLayout>
              <c:x val="7.8247211336892122E-2"/>
              <c:y val="-0.1031743761196182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bg1">
              <a:lumMod val="50000"/>
            </a:schemeClr>
          </a:solidFill>
          <a:ln>
            <a:noFill/>
          </a:ln>
          <a:effectLst>
            <a:outerShdw blurRad="57150" dist="19050" dir="5400000" algn="ctr" rotWithShape="0">
              <a:srgbClr val="000000">
                <a:alpha val="63000"/>
              </a:srgbClr>
            </a:outerShdw>
          </a:effectLst>
        </c:spPr>
        <c:dLbl>
          <c:idx val="0"/>
          <c:layout>
            <c:manualLayout>
              <c:x val="0.15780224737532808"/>
              <c:y val="-0.1983447317926267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4248"/>
                    <a:gd name="adj2" fmla="val 319960"/>
                  </a:avLst>
                </a:prstGeom>
                <a:noFill/>
                <a:ln>
                  <a:noFill/>
                </a:ln>
              </c15:spPr>
            </c:ext>
          </c:extLst>
        </c:dLbl>
      </c:pivotFmt>
      <c:pivotFmt>
        <c:idx val="19"/>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11534820366081101"/>
              <c:y val="-6.765227689836893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49591"/>
                    <a:gd name="adj2" fmla="val 109639"/>
                  </a:avLst>
                </a:prstGeom>
                <a:noFill/>
                <a:ln>
                  <a:noFill/>
                </a:ln>
              </c15:spPr>
            </c:ext>
          </c:extLst>
        </c:dLbl>
      </c:pivotFmt>
      <c:pivotFmt>
        <c:idx val="20"/>
        <c:dLbl>
          <c:idx val="0"/>
          <c:layout>
            <c:manualLayout>
              <c:x val="0.16534129307069673"/>
              <c:y val="-3.484018778430127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93572"/>
                    <a:gd name="adj2" fmla="val -101921"/>
                  </a:avLst>
                </a:prstGeom>
                <a:noFill/>
                <a:ln>
                  <a:noFill/>
                </a:ln>
              </c15:spPr>
            </c:ext>
          </c:extLst>
        </c:dLbl>
      </c:pivotFmt>
      <c:pivotFmt>
        <c:idx val="21"/>
        <c:spPr>
          <a:solidFill>
            <a:srgbClr val="0070C0"/>
          </a:solidFill>
          <a:ln>
            <a:noFill/>
          </a:ln>
          <a:effectLst>
            <a:outerShdw blurRad="57150" dist="19050" dir="5400000" algn="ctr" rotWithShape="0">
              <a:srgbClr val="000000">
                <a:alpha val="63000"/>
              </a:srgbClr>
            </a:outerShdw>
          </a:effectLst>
        </c:spPr>
        <c:dLbl>
          <c:idx val="0"/>
          <c:layout>
            <c:manualLayout>
              <c:x val="0.16666666666666655"/>
              <c:y val="2.552693523816530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928973600145299"/>
          <c:y val="0.20214334397469294"/>
          <c:w val="0.4056126668019957"/>
          <c:h val="0.66381626501916169"/>
        </c:manualLayout>
      </c:layout>
      <c:doughnutChart>
        <c:varyColors val="1"/>
        <c:ser>
          <c:idx val="1"/>
          <c:order val="0"/>
          <c:tx>
            <c:strRef>
              <c:f>'Summary Tables'!$L$6</c:f>
              <c:strCache>
                <c:ptCount val="1"/>
                <c:pt idx="0">
                  <c:v>Total</c:v>
                </c:pt>
              </c:strCache>
            </c:strRef>
          </c:tx>
          <c:dPt>
            <c:idx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E3F1-9448-81B6-02F85F387F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3F1-9448-81B6-02F85F387F70}"/>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E3F1-9448-81B6-02F85F387F70}"/>
              </c:ext>
            </c:extLst>
          </c:dPt>
          <c:dPt>
            <c:idx val="3"/>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E3F1-9448-81B6-02F85F387F70}"/>
              </c:ext>
            </c:extLst>
          </c:dPt>
          <c:dPt>
            <c:idx val="4"/>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E3F1-9448-81B6-02F85F387F70}"/>
              </c:ext>
            </c:extLst>
          </c:dPt>
          <c:dPt>
            <c:idx val="5"/>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E3F1-9448-81B6-02F85F387F70}"/>
              </c:ext>
            </c:extLst>
          </c:dPt>
          <c:dPt>
            <c:idx val="6"/>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E3F1-9448-81B6-02F85F387F70}"/>
              </c:ext>
            </c:extLst>
          </c:dPt>
          <c:dPt>
            <c:idx val="7"/>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E3F1-9448-81B6-02F85F387F70}"/>
              </c:ext>
            </c:extLst>
          </c:dPt>
          <c:dLbls>
            <c:dLbl>
              <c:idx val="0"/>
              <c:layout>
                <c:manualLayout>
                  <c:x val="-0.21872231540935266"/>
                  <c:y val="4.03027069898310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E3F1-9448-81B6-02F85F387F70}"/>
                </c:ext>
              </c:extLst>
            </c:dLbl>
            <c:dLbl>
              <c:idx val="1"/>
              <c:layout>
                <c:manualLayout>
                  <c:x val="-0.1378125"/>
                  <c:y val="-0.1188314297434218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B-E3F1-9448-81B6-02F85F387F70}"/>
                </c:ext>
              </c:extLst>
            </c:dLbl>
            <c:dLbl>
              <c:idx val="2"/>
              <c:layout>
                <c:manualLayout>
                  <c:x val="-5.4062500000000048E-2"/>
                  <c:y val="-0.1448788063492862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E3F1-9448-81B6-02F85F387F70}"/>
                </c:ext>
              </c:extLst>
            </c:dLbl>
            <c:dLbl>
              <c:idx val="3"/>
              <c:layout>
                <c:manualLayout>
                  <c:x val="5.6415374835958008E-2"/>
                  <c:y val="-0.122284363845674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D-E3F1-9448-81B6-02F85F387F70}"/>
                </c:ext>
              </c:extLst>
            </c:dLbl>
            <c:dLbl>
              <c:idx val="4"/>
              <c:layout>
                <c:manualLayout>
                  <c:x val="7.8247211336892122E-2"/>
                  <c:y val="-0.103174376119618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E-E3F1-9448-81B6-02F85F387F70}"/>
                </c:ext>
              </c:extLst>
            </c:dLbl>
            <c:dLbl>
              <c:idx val="5"/>
              <c:layout>
                <c:manualLayout>
                  <c:x val="0.15780224737532808"/>
                  <c:y val="-0.1983447317926267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4248"/>
                        <a:gd name="adj2" fmla="val 319960"/>
                      </a:avLst>
                    </a:prstGeom>
                    <a:noFill/>
                    <a:ln>
                      <a:noFill/>
                    </a:ln>
                  </c15:spPr>
                </c:ext>
                <c:ext xmlns:c16="http://schemas.microsoft.com/office/drawing/2014/chart" uri="{C3380CC4-5D6E-409C-BE32-E72D297353CC}">
                  <c16:uniqueId val="{0000002F-E3F1-9448-81B6-02F85F387F70}"/>
                </c:ext>
              </c:extLst>
            </c:dLbl>
            <c:dLbl>
              <c:idx val="6"/>
              <c:layout>
                <c:manualLayout>
                  <c:x val="0.11534820366081101"/>
                  <c:y val="-6.765227689836893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49591"/>
                        <a:gd name="adj2" fmla="val 109639"/>
                      </a:avLst>
                    </a:prstGeom>
                    <a:noFill/>
                    <a:ln>
                      <a:noFill/>
                    </a:ln>
                  </c15:spPr>
                </c:ext>
                <c:ext xmlns:c16="http://schemas.microsoft.com/office/drawing/2014/chart" uri="{C3380CC4-5D6E-409C-BE32-E72D297353CC}">
                  <c16:uniqueId val="{00000030-E3F1-9448-81B6-02F85F387F70}"/>
                </c:ext>
              </c:extLst>
            </c:dLbl>
            <c:dLbl>
              <c:idx val="7"/>
              <c:layout>
                <c:manualLayout>
                  <c:x val="0.16666666666666655"/>
                  <c:y val="2.552693523816530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2-E3F1-9448-81B6-02F85F387F7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'Summary Tables'!$K$7:$K$15</c:f>
              <c:strCache>
                <c:ptCount val="8"/>
                <c:pt idx="0">
                  <c:v>Housing</c:v>
                </c:pt>
                <c:pt idx="1">
                  <c:v>Food</c:v>
                </c:pt>
                <c:pt idx="2">
                  <c:v>Retirement</c:v>
                </c:pt>
                <c:pt idx="3">
                  <c:v>Savings</c:v>
                </c:pt>
                <c:pt idx="4">
                  <c:v>Kids</c:v>
                </c:pt>
                <c:pt idx="5">
                  <c:v>Vehicles</c:v>
                </c:pt>
                <c:pt idx="6">
                  <c:v>Utilities</c:v>
                </c:pt>
                <c:pt idx="7">
                  <c:v>Entertainment</c:v>
                </c:pt>
              </c:strCache>
            </c:strRef>
          </c:cat>
          <c:val>
            <c:numRef>
              <c:f>'Summary Tables'!$L$7:$L$15</c:f>
              <c:numCache>
                <c:formatCode>0.00%</c:formatCode>
                <c:ptCount val="8"/>
                <c:pt idx="0">
                  <c:v>0.50792037106730725</c:v>
                </c:pt>
                <c:pt idx="1">
                  <c:v>0.16823151628307079</c:v>
                </c:pt>
                <c:pt idx="2">
                  <c:v>9.77521884271184E-2</c:v>
                </c:pt>
                <c:pt idx="3">
                  <c:v>9.77521884271184E-2</c:v>
                </c:pt>
                <c:pt idx="4">
                  <c:v>4.838733327142361E-2</c:v>
                </c:pt>
                <c:pt idx="5">
                  <c:v>3.910087537084736E-2</c:v>
                </c:pt>
                <c:pt idx="6">
                  <c:v>3.5386292210616864E-2</c:v>
                </c:pt>
                <c:pt idx="7">
                  <c:v>5.4692349424972754E-3</c:v>
                </c:pt>
              </c:numCache>
            </c:numRef>
          </c:val>
          <c:extLst>
            <c:ext xmlns:c16="http://schemas.microsoft.com/office/drawing/2014/chart" uri="{C3380CC4-5D6E-409C-BE32-E72D297353CC}">
              <c16:uniqueId val="{00000028-E3F1-9448-81B6-02F85F387F70}"/>
            </c:ext>
          </c:extLst>
        </c:ser>
        <c:dLbls>
          <c:showLegendKey val="0"/>
          <c:showVal val="0"/>
          <c:showCatName val="0"/>
          <c:showSerName val="0"/>
          <c:showPercent val="0"/>
          <c:showBubbleSize val="0"/>
          <c:showLeaderLines val="1"/>
        </c:dLbls>
        <c:firstSliceAng val="88"/>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[Whitney Brown Expense Tracker.xlsx]Summary Tables!PivotTable8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Fixed</a:t>
            </a:r>
            <a:r>
              <a:rPr lang="en-US" baseline="0"/>
              <a:t> versus Discretionary spending</a:t>
            </a:r>
            <a:endParaRPr lang="en-US"/>
          </a:p>
        </c:rich>
      </c:tx>
      <c:layout>
        <c:manualLayout>
          <c:xMode val="edge"/>
          <c:yMode val="edge"/>
          <c:x val="0.28099351479950613"/>
          <c:y val="4.82750714773152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0168001072193"/>
          <c:y val="0.20334788456320452"/>
          <c:w val="0.76326114543551205"/>
          <c:h val="0.61093282641248126"/>
        </c:manualLayout>
      </c:layout>
      <c:barChart>
        <c:barDir val="col"/>
        <c:grouping val="stacked"/>
        <c:varyColors val="0"/>
        <c:ser>
          <c:idx val="0"/>
          <c:order val="0"/>
          <c:tx>
            <c:strRef>
              <c:f>'Summary Tables'!$O$4:$O$5</c:f>
              <c:strCache>
                <c:ptCount val="1"/>
                <c:pt idx="0">
                  <c:v>Fixed</c:v>
                </c:pt>
              </c:strCache>
            </c:strRef>
          </c:tx>
          <c:spPr>
            <a:solidFill>
              <a:schemeClr val="bg2">
                <a:lumMod val="50000"/>
              </a:schemeClr>
            </a:solidFill>
            <a:ln>
              <a:noFill/>
            </a:ln>
            <a:effectLst>
              <a:outerShdw blurRad="57150" dist="19050" dir="5400000" algn="ctr" rotWithShape="0">
                <a:srgbClr val="000000">
                  <a:alpha val="63000"/>
                </a:srgbClr>
              </a:outerShdw>
            </a:effectLst>
          </c:spPr>
          <c:invertIfNegative val="0"/>
          <c:cat>
            <c:strRef>
              <c:f>'Summary Tables'!$N$6:$N$8</c:f>
              <c:strCache>
                <c:ptCount val="2"/>
                <c:pt idx="0">
                  <c:v>Sep</c:v>
                </c:pt>
                <c:pt idx="1">
                  <c:v>Oct</c:v>
                </c:pt>
              </c:strCache>
            </c:strRef>
          </c:cat>
          <c:val>
            <c:numRef>
              <c:f>'Summary Tables'!$O$6:$O$8</c:f>
              <c:numCache>
                <c:formatCode>0.00%</c:formatCode>
                <c:ptCount val="2"/>
                <c:pt idx="0">
                  <c:v>0.41176470588235292</c:v>
                </c:pt>
                <c:pt idx="1">
                  <c:v>0.38235294117647056</c:v>
                </c:pt>
              </c:numCache>
            </c:numRef>
          </c:val>
          <c:extLst>
            <c:ext xmlns:c16="http://schemas.microsoft.com/office/drawing/2014/chart" uri="{C3380CC4-5D6E-409C-BE32-E72D297353CC}">
              <c16:uniqueId val="{00000000-9F62-9842-A45B-36524436D36D}"/>
            </c:ext>
          </c:extLst>
        </c:ser>
        <c:ser>
          <c:idx val="1"/>
          <c:order val="1"/>
          <c:tx>
            <c:strRef>
              <c:f>'Summary Tables'!$P$4:$P$5</c:f>
              <c:strCache>
                <c:ptCount val="1"/>
                <c:pt idx="0">
                  <c:v>Discretionary</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f>'Summary Tables'!$N$6:$N$8</c:f>
              <c:strCache>
                <c:ptCount val="2"/>
                <c:pt idx="0">
                  <c:v>Sep</c:v>
                </c:pt>
                <c:pt idx="1">
                  <c:v>Oct</c:v>
                </c:pt>
              </c:strCache>
            </c:strRef>
          </c:cat>
          <c:val>
            <c:numRef>
              <c:f>'Summary Tables'!$P$6:$P$8</c:f>
              <c:numCache>
                <c:formatCode>0.00%</c:formatCode>
                <c:ptCount val="2"/>
                <c:pt idx="0">
                  <c:v>0.58823529411764708</c:v>
                </c:pt>
                <c:pt idx="1">
                  <c:v>0.61764705882352944</c:v>
                </c:pt>
              </c:numCache>
            </c:numRef>
          </c:val>
          <c:extLst>
            <c:ext xmlns:c16="http://schemas.microsoft.com/office/drawing/2014/chart" uri="{C3380CC4-5D6E-409C-BE32-E72D297353CC}">
              <c16:uniqueId val="{00000001-9F62-9842-A45B-36524436D36D}"/>
            </c:ext>
          </c:extLst>
        </c:ser>
        <c:dLbls>
          <c:showLegendKey val="0"/>
          <c:showVal val="0"/>
          <c:showCatName val="0"/>
          <c:showSerName val="0"/>
          <c:showPercent val="0"/>
          <c:showBubbleSize val="0"/>
        </c:dLbls>
        <c:gapWidth val="95"/>
        <c:overlap val="100"/>
        <c:axId val="645725887"/>
        <c:axId val="675236463"/>
      </c:barChart>
      <c:catAx>
        <c:axId val="645725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236463"/>
        <c:crosses val="autoZero"/>
        <c:auto val="1"/>
        <c:lblAlgn val="ctr"/>
        <c:lblOffset val="100"/>
        <c:noMultiLvlLbl val="0"/>
      </c:catAx>
      <c:valAx>
        <c:axId val="675236463"/>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645725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4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[Whitney Brown Expense Tracker.xlsx]Summary Tables!PivotTable10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 of Total Expenses</a:t>
            </a:r>
          </a:p>
          <a:p>
            <a:pPr>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October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58661417322833"/>
          <c:y val="0.15136585365853661"/>
          <c:w val="0.58518416447944022"/>
          <c:h val="0.73041060111388523"/>
        </c:manualLayout>
      </c:layout>
      <c:barChart>
        <c:barDir val="bar"/>
        <c:grouping val="clustered"/>
        <c:varyColors val="0"/>
        <c:ser>
          <c:idx val="0"/>
          <c:order val="0"/>
          <c:tx>
            <c:strRef>
              <c:f>'Summary Tables'!$L$20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 Tables'!$K$21:$K$30</c:f>
              <c:strCache>
                <c:ptCount val="9"/>
                <c:pt idx="0">
                  <c:v>Housing</c:v>
                </c:pt>
                <c:pt idx="1">
                  <c:v>Food</c:v>
                </c:pt>
                <c:pt idx="2">
                  <c:v>Retirement</c:v>
                </c:pt>
                <c:pt idx="3">
                  <c:v>Savings</c:v>
                </c:pt>
                <c:pt idx="4">
                  <c:v>Kids</c:v>
                </c:pt>
                <c:pt idx="5">
                  <c:v>Misc</c:v>
                </c:pt>
                <c:pt idx="6">
                  <c:v>Vehicles</c:v>
                </c:pt>
                <c:pt idx="7">
                  <c:v>Utilities</c:v>
                </c:pt>
                <c:pt idx="8">
                  <c:v>Entertainment</c:v>
                </c:pt>
              </c:strCache>
            </c:strRef>
          </c:cat>
          <c:val>
            <c:numRef>
              <c:f>'Summary Tables'!$L$21:$L$30</c:f>
              <c:numCache>
                <c:formatCode>0.00%</c:formatCode>
                <c:ptCount val="9"/>
                <c:pt idx="0">
                  <c:v>0.23111951755096224</c:v>
                </c:pt>
                <c:pt idx="1">
                  <c:v>0.2149256051665058</c:v>
                </c:pt>
                <c:pt idx="2">
                  <c:v>0.12955129907565149</c:v>
                </c:pt>
                <c:pt idx="3">
                  <c:v>0.12955129907565149</c:v>
                </c:pt>
                <c:pt idx="4">
                  <c:v>8.1358215819509139E-2</c:v>
                </c:pt>
                <c:pt idx="5">
                  <c:v>7.9544497632450015E-2</c:v>
                </c:pt>
                <c:pt idx="6">
                  <c:v>5.1820519630260596E-2</c:v>
                </c:pt>
                <c:pt idx="7">
                  <c:v>4.5472505975553669E-2</c:v>
                </c:pt>
                <c:pt idx="8">
                  <c:v>3.665654007345559E-2</c:v>
                </c:pt>
              </c:numCache>
            </c:numRef>
          </c:val>
          <c:extLst>
            <c:ext xmlns:c16="http://schemas.microsoft.com/office/drawing/2014/chart" uri="{C3380CC4-5D6E-409C-BE32-E72D297353CC}">
              <c16:uniqueId val="{00000000-BA31-FF49-9C69-1C6E03846ACE}"/>
            </c:ext>
          </c:extLst>
        </c:ser>
        <c:dLbls>
          <c:showLegendKey val="0"/>
          <c:showVal val="0"/>
          <c:showCatName val="0"/>
          <c:showSerName val="0"/>
          <c:showPercent val="0"/>
          <c:showBubbleSize val="0"/>
        </c:dLbls>
        <c:gapWidth val="115"/>
        <c:overlap val="-20"/>
        <c:axId val="500526543"/>
        <c:axId val="500528271"/>
      </c:barChart>
      <c:catAx>
        <c:axId val="500526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500528271"/>
        <c:crosses val="autoZero"/>
        <c:auto val="1"/>
        <c:lblAlgn val="ctr"/>
        <c:lblOffset val="100"/>
        <c:noMultiLvlLbl val="0"/>
      </c:catAx>
      <c:valAx>
        <c:axId val="500528271"/>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50052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635000</xdr:colOff>
      <xdr:row>0</xdr:row>
      <xdr:rowOff>0</xdr:rowOff>
    </xdr:from>
    <xdr:to>
      <xdr:col>12</xdr:col>
      <xdr:colOff>88900</xdr:colOff>
      <xdr:row>25</xdr:row>
      <xdr:rowOff>188538</xdr:rowOff>
    </xdr:to>
    <xdr:graphicFrame macro="">
      <xdr:nvGraphicFramePr>
        <xdr:cNvPr id="2" name="Chart 5">
          <a:extLst>
            <a:ext uri="{FF2B5EF4-FFF2-40B4-BE49-F238E27FC236}">
              <a16:creationId xmlns:a16="http://schemas.microsoft.com/office/drawing/2014/main" id="{5C773953-7E92-2789-AA5A-7CF413B6E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63501</xdr:colOff>
      <xdr:row>0</xdr:row>
      <xdr:rowOff>0</xdr:rowOff>
    </xdr:from>
    <xdr:to>
      <xdr:col>17</xdr:col>
      <xdr:colOff>787400</xdr:colOff>
      <xdr:row>25</xdr:row>
      <xdr:rowOff>136573</xdr:rowOff>
    </xdr:to>
    <xdr:graphicFrame macro="">
      <xdr:nvGraphicFramePr>
        <xdr:cNvPr id="3" name="Chart 3">
          <a:extLst>
            <a:ext uri="{FF2B5EF4-FFF2-40B4-BE49-F238E27FC236}">
              <a16:creationId xmlns:a16="http://schemas.microsoft.com/office/drawing/2014/main" id="{5CDD1D90-4A29-1FFA-86A8-BB3129E03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673100</xdr:colOff>
      <xdr:row>25</xdr:row>
      <xdr:rowOff>135506</xdr:rowOff>
    </xdr:from>
    <xdr:to>
      <xdr:col>12</xdr:col>
      <xdr:colOff>127000</xdr:colOff>
      <xdr:row>53</xdr:row>
      <xdr:rowOff>165100</xdr:rowOff>
    </xdr:to>
    <xdr:graphicFrame macro="">
      <xdr:nvGraphicFramePr>
        <xdr:cNvPr id="5" name="Chart 7">
          <a:extLst>
            <a:ext uri="{FF2B5EF4-FFF2-40B4-BE49-F238E27FC236}">
              <a16:creationId xmlns:a16="http://schemas.microsoft.com/office/drawing/2014/main" id="{50001048-A028-B634-CAE8-35499DF95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116280</xdr:colOff>
      <xdr:row>25</xdr:row>
      <xdr:rowOff>112202</xdr:rowOff>
    </xdr:from>
    <xdr:to>
      <xdr:col>23</xdr:col>
      <xdr:colOff>127000</xdr:colOff>
      <xdr:row>53</xdr:row>
      <xdr:rowOff>165099</xdr:rowOff>
    </xdr:to>
    <xdr:graphicFrame macro="">
      <xdr:nvGraphicFramePr>
        <xdr:cNvPr id="6" name="Chart 8">
          <a:extLst>
            <a:ext uri="{FF2B5EF4-FFF2-40B4-BE49-F238E27FC236}">
              <a16:creationId xmlns:a16="http://schemas.microsoft.com/office/drawing/2014/main" id="{1418CB70-DC35-D286-D3F2-39229E6FA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508000</xdr:colOff>
      <xdr:row>0</xdr:row>
      <xdr:rowOff>0</xdr:rowOff>
    </xdr:from>
    <xdr:to>
      <xdr:col>23</xdr:col>
      <xdr:colOff>127000</xdr:colOff>
      <xdr:row>25</xdr:row>
      <xdr:rowOff>127000</xdr:rowOff>
    </xdr:to>
    <xdr:graphicFrame macro="">
      <xdr:nvGraphicFramePr>
        <xdr:cNvPr id="9" name="Chart 9">
          <a:extLst>
            <a:ext uri="{FF2B5EF4-FFF2-40B4-BE49-F238E27FC236}">
              <a16:creationId xmlns:a16="http://schemas.microsoft.com/office/drawing/2014/main" id="{5A19DB85-B5B6-5DFB-22AE-0FBC326E5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ney Brown" refreshedDate="45181.833289814815" createdVersion="8" refreshedVersion="8" minRefreshableVersion="3" recordCount="68" xr:uid="{3B767D00-E6E2-CD4C-B614-F83D252AF37B}">
  <cacheSource type="worksheet">
    <worksheetSource ref="B5:F73" sheet="Daily Expenses"/>
  </cacheSource>
  <cacheFields count="6">
    <cacheField name="Date" numFmtId="16">
      <sharedItems containsSemiMixedTypes="0" containsNonDate="0" containsDate="1" containsString="0" minDate="2023-09-01T00:00:00" maxDate="2023-10-31T00:00:00" count="23">
        <d v="2023-09-01T00:00:00"/>
        <d v="2023-09-08T00:00:00"/>
        <d v="2023-09-16T00:00:00"/>
        <d v="2023-09-24T00:00:00"/>
        <d v="2023-09-30T00:00:00"/>
        <d v="2023-09-13T00:00:00"/>
        <d v="2023-09-14T00:00:00"/>
        <d v="2023-09-10T00:00:00"/>
        <d v="2023-09-18T00:00:00"/>
        <d v="2023-09-23T00:00:00"/>
        <d v="2023-09-15T00:00:00"/>
        <d v="2023-10-01T00:00:00"/>
        <d v="2023-10-08T00:00:00"/>
        <d v="2023-10-16T00:00:00"/>
        <d v="2023-10-24T00:00:00"/>
        <d v="2023-10-30T00:00:00"/>
        <d v="2023-10-13T00:00:00"/>
        <d v="2023-10-15T00:00:00"/>
        <d v="2023-10-17T00:00:00"/>
        <d v="2023-10-18T00:00:00"/>
        <d v="2023-10-10T00:00:00"/>
        <d v="2023-10-23T00:00:00"/>
        <d v="2023-10-20T00:00:00"/>
      </sharedItems>
      <fieldGroup par="5" base="0">
        <rangePr groupBy="days" startDate="2023-09-01T00:00:00" endDate="2023-10-31T00:00:00"/>
        <groupItems count="368">
          <s v="&lt;9/1/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31/23"/>
        </groupItems>
      </fieldGroup>
    </cacheField>
    <cacheField name="Expense Type" numFmtId="0">
      <sharedItems count="26">
        <s v="Prinicipe Interest Taxes Insurance - Mortgage"/>
        <s v="Gas"/>
        <s v="Car"/>
        <s v="Groceries"/>
        <s v="Door Dash"/>
        <s v="Electricity"/>
        <s v="Water"/>
        <s v="Cable"/>
        <s v="Natural Gas"/>
        <s v="Netflix"/>
        <s v="Hulu"/>
        <s v="Apple TV"/>
        <s v="Spotify"/>
        <s v="Disney +"/>
        <s v="Gymnastics "/>
        <s v="Electrician"/>
        <s v="dry wall"/>
        <s v="Kids bday party gift"/>
        <s v="Savings"/>
        <s v="401K"/>
        <s v="movies"/>
        <s v="Vet"/>
        <s v="Kids Clothes"/>
        <s v="Halloween candy"/>
        <s v="Halloween costume"/>
        <s v="Dog Food"/>
      </sharedItems>
    </cacheField>
    <cacheField name="Category (Drop Down Menu)" numFmtId="0">
      <sharedItems count="9">
        <s v="Housing"/>
        <s v="Utilities"/>
        <s v="Vehicles"/>
        <s v="Food"/>
        <s v="Entertainment"/>
        <s v="Kids"/>
        <s v="Savings"/>
        <s v="Retirement"/>
        <s v="Misc"/>
      </sharedItems>
    </cacheField>
    <cacheField name="Amount" numFmtId="44">
      <sharedItems containsSemiMixedTypes="0" containsString="0" containsNumber="1" minValue="0" maxValue="3000"/>
    </cacheField>
    <cacheField name="Fixed / Descretionary Expense" numFmtId="0">
      <sharedItems count="4">
        <s v="Fixed"/>
        <s v="Discretionary"/>
        <s v="F" u="1"/>
        <s v="D" u="1"/>
      </sharedItems>
    </cacheField>
    <cacheField name="Months" numFmtId="0" databaseField="0">
      <fieldGroup base="0">
        <rangePr groupBy="months" startDate="2023-09-01T00:00:00" endDate="2023-10-31T00:00:00"/>
        <groupItems count="14">
          <s v="&lt;9/1/23"/>
          <s v="Jan"/>
          <s v="Feb"/>
          <s v="Mar"/>
          <s v="Apr"/>
          <s v="May"/>
          <s v="Jun"/>
          <s v="Jul"/>
          <s v="Aug"/>
          <s v="Sep"/>
          <s v="Oct"/>
          <s v="Nov"/>
          <s v="Dec"/>
          <s v="&gt;10/31/23"/>
        </groupItems>
      </fieldGroup>
    </cacheField>
  </cacheFields>
  <extLst>
    <ext xmlns:x14="http://schemas.microsoft.com/office/spreadsheetml/2009/9/main" uri="{725AE2AE-9491-48be-B2B4-4EB974FC3084}">
      <x14:pivotCacheDefinition pivotCacheId="14072847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ney Brown" refreshedDate="45181.833290046299" createdVersion="8" refreshedVersion="8" minRefreshableVersion="3" recordCount="68" xr:uid="{D36DF4B9-378E-5647-8794-165DF296462F}">
  <cacheSource type="worksheet">
    <worksheetSource ref="B5:E73" sheet="Daily Expenses"/>
  </cacheSource>
  <cacheFields count="5">
    <cacheField name="Date" numFmtId="16">
      <sharedItems containsSemiMixedTypes="0" containsNonDate="0" containsDate="1" containsString="0" minDate="2023-09-01T00:00:00" maxDate="2023-10-31T00:00:00" count="23">
        <d v="2023-09-01T00:00:00"/>
        <d v="2023-09-08T00:00:00"/>
        <d v="2023-09-16T00:00:00"/>
        <d v="2023-09-24T00:00:00"/>
        <d v="2023-09-30T00:00:00"/>
        <d v="2023-09-13T00:00:00"/>
        <d v="2023-09-14T00:00:00"/>
        <d v="2023-09-10T00:00:00"/>
        <d v="2023-09-18T00:00:00"/>
        <d v="2023-09-23T00:00:00"/>
        <d v="2023-09-15T00:00:00"/>
        <d v="2023-10-01T00:00:00"/>
        <d v="2023-10-08T00:00:00"/>
        <d v="2023-10-16T00:00:00"/>
        <d v="2023-10-24T00:00:00"/>
        <d v="2023-10-30T00:00:00"/>
        <d v="2023-10-13T00:00:00"/>
        <d v="2023-10-15T00:00:00"/>
        <d v="2023-10-17T00:00:00"/>
        <d v="2023-10-18T00:00:00"/>
        <d v="2023-10-10T00:00:00"/>
        <d v="2023-10-23T00:00:00"/>
        <d v="2023-10-20T00:00:00"/>
      </sharedItems>
      <fieldGroup par="4" base="0">
        <rangePr groupBy="days" startDate="2023-09-01T00:00:00" endDate="2023-10-31T00:00:00"/>
        <groupItems count="368">
          <s v="&lt;9/1/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31/23"/>
        </groupItems>
      </fieldGroup>
    </cacheField>
    <cacheField name="Expense Type" numFmtId="0">
      <sharedItems/>
    </cacheField>
    <cacheField name="Category (Drop Down Menu)" numFmtId="0">
      <sharedItems/>
    </cacheField>
    <cacheField name="Amount" numFmtId="44">
      <sharedItems containsSemiMixedTypes="0" containsString="0" containsNumber="1" minValue="0" maxValue="3000"/>
    </cacheField>
    <cacheField name="Months" numFmtId="0" databaseField="0">
      <fieldGroup base="0">
        <rangePr groupBy="months" startDate="2023-09-01T00:00:00" endDate="2023-10-31T00:00:00"/>
        <groupItems count="14">
          <s v="&lt;9/1/23"/>
          <s v="Jan"/>
          <s v="Feb"/>
          <s v="Mar"/>
          <s v="Apr"/>
          <s v="May"/>
          <s v="Jun"/>
          <s v="Jul"/>
          <s v="Aug"/>
          <s v="Sep"/>
          <s v="Oct"/>
          <s v="Nov"/>
          <s v="Dec"/>
          <s v="&gt;10/31/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ney Brown" refreshedDate="45181.833290162038" createdVersion="8" refreshedVersion="8" minRefreshableVersion="3" recordCount="69" xr:uid="{BC345668-0B8B-FE4F-9F0A-A8153C50347F}">
  <cacheSource type="worksheet">
    <worksheetSource ref="B5:F77" sheet="Daily Expenses"/>
  </cacheSource>
  <cacheFields count="5">
    <cacheField name="Date" numFmtId="0">
      <sharedItems containsNonDate="0" containsDate="1" containsString="0" containsBlank="1" minDate="2023-09-01T00:00:00" maxDate="2023-10-31T00:00:00" count="24">
        <d v="2023-09-01T00:00:00"/>
        <d v="2023-09-08T00:00:00"/>
        <d v="2023-09-16T00:00:00"/>
        <d v="2023-09-24T00:00:00"/>
        <d v="2023-09-30T00:00:00"/>
        <d v="2023-09-13T00:00:00"/>
        <d v="2023-09-14T00:00:00"/>
        <d v="2023-09-10T00:00:00"/>
        <d v="2023-09-18T00:00:00"/>
        <d v="2023-09-23T00:00:00"/>
        <d v="2023-09-15T00:00:00"/>
        <d v="2023-10-01T00:00:00"/>
        <d v="2023-10-08T00:00:00"/>
        <d v="2023-10-16T00:00:00"/>
        <d v="2023-10-24T00:00:00"/>
        <d v="2023-10-30T00:00:00"/>
        <d v="2023-10-13T00:00:00"/>
        <d v="2023-10-15T00:00:00"/>
        <d v="2023-10-17T00:00:00"/>
        <d v="2023-10-18T00:00:00"/>
        <d v="2023-10-10T00:00:00"/>
        <d v="2023-10-23T00:00:00"/>
        <d v="2023-10-20T00:00:00"/>
        <m/>
      </sharedItems>
      <fieldGroup base="0">
        <rangePr groupBy="days" startDate="2023-09-01T00:00:00" endDate="2023-10-31T00:00:00" groupInterval="7"/>
        <groupItems count="11">
          <s v="(blank)"/>
          <s v="9/1/23 - 9/7/23"/>
          <s v="9/8/23 - 9/14/23"/>
          <s v="9/15/23 - 9/21/23"/>
          <s v="9/22/23 - 9/28/23"/>
          <s v="9/29/23 - 10/5/23"/>
          <s v="10/6/23 - 10/12/23"/>
          <s v="10/13/23 - 10/19/23"/>
          <s v="10/20/23 - 10/26/23"/>
          <s v="10/27/23 - 10/31/23"/>
          <s v="&gt;10/31/23"/>
        </groupItems>
      </fieldGroup>
    </cacheField>
    <cacheField name="Expense Type" numFmtId="0">
      <sharedItems containsBlank="1"/>
    </cacheField>
    <cacheField name="Category (Drop Down Menu)" numFmtId="0">
      <sharedItems containsBlank="1" count="10">
        <s v="Housing"/>
        <s v="Utilities"/>
        <s v="Vehicles"/>
        <s v="Food"/>
        <s v="Entertainment"/>
        <s v="Kids"/>
        <s v="Savings"/>
        <s v="Retirement"/>
        <s v="Misc"/>
        <m/>
      </sharedItems>
    </cacheField>
    <cacheField name="Amount" numFmtId="44">
      <sharedItems containsString="0" containsBlank="1" containsNumber="1" minValue="0" maxValue="3000"/>
    </cacheField>
    <cacheField name="Fixed / Descretionary Expen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x v="0"/>
    <x v="0"/>
    <n v="1784"/>
    <x v="0"/>
  </r>
  <r>
    <x v="0"/>
    <x v="1"/>
    <x v="1"/>
    <n v="54"/>
    <x v="0"/>
  </r>
  <r>
    <x v="0"/>
    <x v="2"/>
    <x v="2"/>
    <n v="400"/>
    <x v="0"/>
  </r>
  <r>
    <x v="0"/>
    <x v="3"/>
    <x v="3"/>
    <n v="400"/>
    <x v="0"/>
  </r>
  <r>
    <x v="0"/>
    <x v="4"/>
    <x v="3"/>
    <n v="60"/>
    <x v="1"/>
  </r>
  <r>
    <x v="0"/>
    <x v="5"/>
    <x v="1"/>
    <n v="137"/>
    <x v="0"/>
  </r>
  <r>
    <x v="0"/>
    <x v="6"/>
    <x v="1"/>
    <n v="123"/>
    <x v="0"/>
  </r>
  <r>
    <x v="0"/>
    <x v="7"/>
    <x v="1"/>
    <n v="0"/>
    <x v="0"/>
  </r>
  <r>
    <x v="0"/>
    <x v="8"/>
    <x v="1"/>
    <n v="48"/>
    <x v="0"/>
  </r>
  <r>
    <x v="0"/>
    <x v="9"/>
    <x v="4"/>
    <n v="15.99"/>
    <x v="1"/>
  </r>
  <r>
    <x v="0"/>
    <x v="10"/>
    <x v="4"/>
    <n v="9.99"/>
    <x v="1"/>
  </r>
  <r>
    <x v="0"/>
    <x v="11"/>
    <x v="4"/>
    <n v="9.99"/>
    <x v="1"/>
  </r>
  <r>
    <x v="0"/>
    <x v="12"/>
    <x v="4"/>
    <n v="10.99"/>
    <x v="1"/>
  </r>
  <r>
    <x v="0"/>
    <x v="13"/>
    <x v="4"/>
    <n v="8.99"/>
    <x v="1"/>
  </r>
  <r>
    <x v="0"/>
    <x v="14"/>
    <x v="5"/>
    <n v="400"/>
    <x v="1"/>
  </r>
  <r>
    <x v="1"/>
    <x v="4"/>
    <x v="3"/>
    <n v="54"/>
    <x v="1"/>
  </r>
  <r>
    <x v="2"/>
    <x v="4"/>
    <x v="3"/>
    <n v="25"/>
    <x v="1"/>
  </r>
  <r>
    <x v="3"/>
    <x v="4"/>
    <x v="3"/>
    <n v="16"/>
    <x v="1"/>
  </r>
  <r>
    <x v="4"/>
    <x v="4"/>
    <x v="3"/>
    <n v="12"/>
    <x v="1"/>
  </r>
  <r>
    <x v="5"/>
    <x v="4"/>
    <x v="3"/>
    <n v="32"/>
    <x v="1"/>
  </r>
  <r>
    <x v="6"/>
    <x v="4"/>
    <x v="3"/>
    <n v="89"/>
    <x v="1"/>
  </r>
  <r>
    <x v="4"/>
    <x v="4"/>
    <x v="3"/>
    <n v="120"/>
    <x v="1"/>
  </r>
  <r>
    <x v="4"/>
    <x v="4"/>
    <x v="3"/>
    <n v="58"/>
    <x v="1"/>
  </r>
  <r>
    <x v="7"/>
    <x v="4"/>
    <x v="3"/>
    <n v="43"/>
    <x v="1"/>
  </r>
  <r>
    <x v="8"/>
    <x v="4"/>
    <x v="3"/>
    <n v="67"/>
    <x v="1"/>
  </r>
  <r>
    <x v="1"/>
    <x v="3"/>
    <x v="3"/>
    <n v="400"/>
    <x v="0"/>
  </r>
  <r>
    <x v="2"/>
    <x v="3"/>
    <x v="3"/>
    <n v="345"/>
    <x v="0"/>
  </r>
  <r>
    <x v="9"/>
    <x v="15"/>
    <x v="0"/>
    <n v="412"/>
    <x v="0"/>
  </r>
  <r>
    <x v="4"/>
    <x v="16"/>
    <x v="0"/>
    <n v="3000"/>
    <x v="0"/>
  </r>
  <r>
    <x v="1"/>
    <x v="17"/>
    <x v="5"/>
    <n v="24"/>
    <x v="1"/>
  </r>
  <r>
    <x v="2"/>
    <x v="17"/>
    <x v="5"/>
    <n v="32"/>
    <x v="1"/>
  </r>
  <r>
    <x v="4"/>
    <x v="17"/>
    <x v="5"/>
    <n v="39"/>
    <x v="1"/>
  </r>
  <r>
    <x v="10"/>
    <x v="18"/>
    <x v="6"/>
    <n v="1000"/>
    <x v="0"/>
  </r>
  <r>
    <x v="10"/>
    <x v="19"/>
    <x v="7"/>
    <n v="1000"/>
    <x v="0"/>
  </r>
  <r>
    <x v="11"/>
    <x v="0"/>
    <x v="0"/>
    <n v="1784"/>
    <x v="0"/>
  </r>
  <r>
    <x v="11"/>
    <x v="1"/>
    <x v="1"/>
    <n v="43"/>
    <x v="0"/>
  </r>
  <r>
    <x v="11"/>
    <x v="2"/>
    <x v="2"/>
    <n v="400"/>
    <x v="0"/>
  </r>
  <r>
    <x v="11"/>
    <x v="3"/>
    <x v="3"/>
    <n v="400"/>
    <x v="0"/>
  </r>
  <r>
    <x v="11"/>
    <x v="4"/>
    <x v="3"/>
    <n v="60"/>
    <x v="1"/>
  </r>
  <r>
    <x v="11"/>
    <x v="5"/>
    <x v="1"/>
    <n v="137"/>
    <x v="0"/>
  </r>
  <r>
    <x v="11"/>
    <x v="6"/>
    <x v="1"/>
    <n v="123"/>
    <x v="0"/>
  </r>
  <r>
    <x v="11"/>
    <x v="7"/>
    <x v="1"/>
    <n v="0"/>
    <x v="1"/>
  </r>
  <r>
    <x v="11"/>
    <x v="8"/>
    <x v="1"/>
    <n v="48"/>
    <x v="0"/>
  </r>
  <r>
    <x v="11"/>
    <x v="9"/>
    <x v="4"/>
    <n v="15.99"/>
    <x v="1"/>
  </r>
  <r>
    <x v="11"/>
    <x v="10"/>
    <x v="4"/>
    <n v="9.99"/>
    <x v="1"/>
  </r>
  <r>
    <x v="11"/>
    <x v="11"/>
    <x v="4"/>
    <n v="9.99"/>
    <x v="1"/>
  </r>
  <r>
    <x v="11"/>
    <x v="12"/>
    <x v="4"/>
    <n v="10.99"/>
    <x v="1"/>
  </r>
  <r>
    <x v="11"/>
    <x v="13"/>
    <x v="4"/>
    <n v="8.99"/>
    <x v="1"/>
  </r>
  <r>
    <x v="11"/>
    <x v="14"/>
    <x v="5"/>
    <n v="400"/>
    <x v="1"/>
  </r>
  <r>
    <x v="12"/>
    <x v="4"/>
    <x v="3"/>
    <n v="54"/>
    <x v="1"/>
  </r>
  <r>
    <x v="13"/>
    <x v="4"/>
    <x v="3"/>
    <n v="25"/>
    <x v="1"/>
  </r>
  <r>
    <x v="14"/>
    <x v="4"/>
    <x v="3"/>
    <n v="16"/>
    <x v="1"/>
  </r>
  <r>
    <x v="15"/>
    <x v="4"/>
    <x v="3"/>
    <n v="12"/>
    <x v="1"/>
  </r>
  <r>
    <x v="16"/>
    <x v="4"/>
    <x v="3"/>
    <n v="32"/>
    <x v="1"/>
  </r>
  <r>
    <x v="17"/>
    <x v="20"/>
    <x v="4"/>
    <n v="63"/>
    <x v="1"/>
  </r>
  <r>
    <x v="18"/>
    <x v="21"/>
    <x v="8"/>
    <n v="312"/>
    <x v="0"/>
  </r>
  <r>
    <x v="19"/>
    <x v="22"/>
    <x v="5"/>
    <n v="173"/>
    <x v="1"/>
  </r>
  <r>
    <x v="20"/>
    <x v="4"/>
    <x v="3"/>
    <n v="43"/>
    <x v="1"/>
  </r>
  <r>
    <x v="19"/>
    <x v="4"/>
    <x v="3"/>
    <n v="67"/>
    <x v="1"/>
  </r>
  <r>
    <x v="12"/>
    <x v="3"/>
    <x v="3"/>
    <n v="400"/>
    <x v="0"/>
  </r>
  <r>
    <x v="13"/>
    <x v="3"/>
    <x v="3"/>
    <n v="550"/>
    <x v="0"/>
  </r>
  <r>
    <x v="21"/>
    <x v="23"/>
    <x v="4"/>
    <n v="52"/>
    <x v="1"/>
  </r>
  <r>
    <x v="15"/>
    <x v="24"/>
    <x v="4"/>
    <n v="112"/>
    <x v="1"/>
  </r>
  <r>
    <x v="12"/>
    <x v="17"/>
    <x v="5"/>
    <n v="20"/>
    <x v="1"/>
  </r>
  <r>
    <x v="13"/>
    <x v="17"/>
    <x v="5"/>
    <n v="35"/>
    <x v="1"/>
  </r>
  <r>
    <x v="22"/>
    <x v="25"/>
    <x v="8"/>
    <n v="302"/>
    <x v="0"/>
  </r>
  <r>
    <x v="17"/>
    <x v="18"/>
    <x v="6"/>
    <n v="1000"/>
    <x v="0"/>
  </r>
  <r>
    <x v="17"/>
    <x v="19"/>
    <x v="7"/>
    <n v="100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s v="Prinicipe Interest Taxes Insurance - Mortgage"/>
    <s v="Housing"/>
    <n v="1784"/>
  </r>
  <r>
    <x v="0"/>
    <s v="Gas"/>
    <s v="Utilities"/>
    <n v="54"/>
  </r>
  <r>
    <x v="0"/>
    <s v="Car"/>
    <s v="Vehicles"/>
    <n v="400"/>
  </r>
  <r>
    <x v="0"/>
    <s v="Groceries"/>
    <s v="Food"/>
    <n v="400"/>
  </r>
  <r>
    <x v="0"/>
    <s v="Door Dash"/>
    <s v="Food"/>
    <n v="60"/>
  </r>
  <r>
    <x v="0"/>
    <s v="Electricity"/>
    <s v="Utilities"/>
    <n v="137"/>
  </r>
  <r>
    <x v="0"/>
    <s v="Water"/>
    <s v="Utilities"/>
    <n v="123"/>
  </r>
  <r>
    <x v="0"/>
    <s v="Cable"/>
    <s v="Utilities"/>
    <n v="0"/>
  </r>
  <r>
    <x v="0"/>
    <s v="Natural Gas"/>
    <s v="Utilities"/>
    <n v="48"/>
  </r>
  <r>
    <x v="0"/>
    <s v="Netflix"/>
    <s v="Entertainment"/>
    <n v="15.99"/>
  </r>
  <r>
    <x v="0"/>
    <s v="Hulu"/>
    <s v="Entertainment"/>
    <n v="9.99"/>
  </r>
  <r>
    <x v="0"/>
    <s v="Apple TV"/>
    <s v="Entertainment"/>
    <n v="9.99"/>
  </r>
  <r>
    <x v="0"/>
    <s v="Spotify"/>
    <s v="Entertainment"/>
    <n v="10.99"/>
  </r>
  <r>
    <x v="0"/>
    <s v="Disney +"/>
    <s v="Entertainment"/>
    <n v="8.99"/>
  </r>
  <r>
    <x v="0"/>
    <s v="Gymnastics "/>
    <s v="Kids"/>
    <n v="400"/>
  </r>
  <r>
    <x v="1"/>
    <s v="Door Dash"/>
    <s v="Food"/>
    <n v="54"/>
  </r>
  <r>
    <x v="2"/>
    <s v="Door Dash"/>
    <s v="Food"/>
    <n v="25"/>
  </r>
  <r>
    <x v="3"/>
    <s v="Door Dash"/>
    <s v="Food"/>
    <n v="16"/>
  </r>
  <r>
    <x v="4"/>
    <s v="Door Dash"/>
    <s v="Food"/>
    <n v="12"/>
  </r>
  <r>
    <x v="5"/>
    <s v="Door Dash"/>
    <s v="Food"/>
    <n v="32"/>
  </r>
  <r>
    <x v="6"/>
    <s v="Door Dash"/>
    <s v="Food"/>
    <n v="89"/>
  </r>
  <r>
    <x v="4"/>
    <s v="Door Dash"/>
    <s v="Food"/>
    <n v="120"/>
  </r>
  <r>
    <x v="4"/>
    <s v="Door Dash"/>
    <s v="Food"/>
    <n v="58"/>
  </r>
  <r>
    <x v="7"/>
    <s v="Door Dash"/>
    <s v="Food"/>
    <n v="43"/>
  </r>
  <r>
    <x v="8"/>
    <s v="Door Dash"/>
    <s v="Food"/>
    <n v="67"/>
  </r>
  <r>
    <x v="1"/>
    <s v="Groceries"/>
    <s v="Food"/>
    <n v="400"/>
  </r>
  <r>
    <x v="2"/>
    <s v="Groceries"/>
    <s v="Food"/>
    <n v="345"/>
  </r>
  <r>
    <x v="9"/>
    <s v="Electrician"/>
    <s v="Housing"/>
    <n v="412"/>
  </r>
  <r>
    <x v="4"/>
    <s v="dry wall"/>
    <s v="Housing"/>
    <n v="3000"/>
  </r>
  <r>
    <x v="1"/>
    <s v="Kids bday party gift"/>
    <s v="Kids"/>
    <n v="24"/>
  </r>
  <r>
    <x v="2"/>
    <s v="Kids bday party gift"/>
    <s v="Kids"/>
    <n v="32"/>
  </r>
  <r>
    <x v="4"/>
    <s v="Kids bday party gift"/>
    <s v="Kids"/>
    <n v="39"/>
  </r>
  <r>
    <x v="10"/>
    <s v="Savings"/>
    <s v="Savings"/>
    <n v="1000"/>
  </r>
  <r>
    <x v="10"/>
    <s v="401K"/>
    <s v="Retirement"/>
    <n v="1000"/>
  </r>
  <r>
    <x v="11"/>
    <s v="Prinicipe Interest Taxes Insurance - Mortgage"/>
    <s v="Housing"/>
    <n v="1784"/>
  </r>
  <r>
    <x v="11"/>
    <s v="Gas"/>
    <s v="Utilities"/>
    <n v="43"/>
  </r>
  <r>
    <x v="11"/>
    <s v="Car"/>
    <s v="Vehicles"/>
    <n v="400"/>
  </r>
  <r>
    <x v="11"/>
    <s v="Groceries"/>
    <s v="Food"/>
    <n v="400"/>
  </r>
  <r>
    <x v="11"/>
    <s v="Door Dash"/>
    <s v="Food"/>
    <n v="60"/>
  </r>
  <r>
    <x v="11"/>
    <s v="Electricity"/>
    <s v="Utilities"/>
    <n v="137"/>
  </r>
  <r>
    <x v="11"/>
    <s v="Water"/>
    <s v="Utilities"/>
    <n v="123"/>
  </r>
  <r>
    <x v="11"/>
    <s v="Cable"/>
    <s v="Utilities"/>
    <n v="0"/>
  </r>
  <r>
    <x v="11"/>
    <s v="Natural Gas"/>
    <s v="Utilities"/>
    <n v="48"/>
  </r>
  <r>
    <x v="11"/>
    <s v="Netflix"/>
    <s v="Entertainment"/>
    <n v="15.99"/>
  </r>
  <r>
    <x v="11"/>
    <s v="Hulu"/>
    <s v="Entertainment"/>
    <n v="9.99"/>
  </r>
  <r>
    <x v="11"/>
    <s v="Apple TV"/>
    <s v="Entertainment"/>
    <n v="9.99"/>
  </r>
  <r>
    <x v="11"/>
    <s v="Spotify"/>
    <s v="Entertainment"/>
    <n v="10.99"/>
  </r>
  <r>
    <x v="11"/>
    <s v="Disney +"/>
    <s v="Entertainment"/>
    <n v="8.99"/>
  </r>
  <r>
    <x v="11"/>
    <s v="Gymnastics "/>
    <s v="Kids"/>
    <n v="400"/>
  </r>
  <r>
    <x v="12"/>
    <s v="Door Dash"/>
    <s v="Food"/>
    <n v="54"/>
  </r>
  <r>
    <x v="13"/>
    <s v="Door Dash"/>
    <s v="Food"/>
    <n v="25"/>
  </r>
  <r>
    <x v="14"/>
    <s v="Door Dash"/>
    <s v="Food"/>
    <n v="16"/>
  </r>
  <r>
    <x v="15"/>
    <s v="Door Dash"/>
    <s v="Food"/>
    <n v="12"/>
  </r>
  <r>
    <x v="16"/>
    <s v="Door Dash"/>
    <s v="Food"/>
    <n v="32"/>
  </r>
  <r>
    <x v="17"/>
    <s v="movies"/>
    <s v="Entertainment"/>
    <n v="63"/>
  </r>
  <r>
    <x v="18"/>
    <s v="Vet"/>
    <s v="Misc"/>
    <n v="312"/>
  </r>
  <r>
    <x v="19"/>
    <s v="Kids Clothes"/>
    <s v="Kids"/>
    <n v="173"/>
  </r>
  <r>
    <x v="20"/>
    <s v="Door Dash"/>
    <s v="Food"/>
    <n v="43"/>
  </r>
  <r>
    <x v="19"/>
    <s v="Door Dash"/>
    <s v="Food"/>
    <n v="67"/>
  </r>
  <r>
    <x v="12"/>
    <s v="Groceries"/>
    <s v="Food"/>
    <n v="400"/>
  </r>
  <r>
    <x v="13"/>
    <s v="Groceries"/>
    <s v="Food"/>
    <n v="550"/>
  </r>
  <r>
    <x v="21"/>
    <s v="Halloween candy"/>
    <s v="Entertainment"/>
    <n v="52"/>
  </r>
  <r>
    <x v="15"/>
    <s v="Halloween costume"/>
    <s v="Entertainment"/>
    <n v="112"/>
  </r>
  <r>
    <x v="12"/>
    <s v="Kids bday party gift"/>
    <s v="Kids"/>
    <n v="20"/>
  </r>
  <r>
    <x v="13"/>
    <s v="Kids bday party gift"/>
    <s v="Kids"/>
    <n v="35"/>
  </r>
  <r>
    <x v="22"/>
    <s v="Dog Food"/>
    <s v="Misc"/>
    <n v="302"/>
  </r>
  <r>
    <x v="17"/>
    <s v="Savings"/>
    <s v="Savings"/>
    <n v="1000"/>
  </r>
  <r>
    <x v="17"/>
    <s v="401K"/>
    <s v="Retirement"/>
    <n v="1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s v="Prinicipe Interest Taxes Insurance - Mortgage"/>
    <x v="0"/>
    <n v="1784"/>
    <s v="Fixed"/>
  </r>
  <r>
    <x v="0"/>
    <s v="Gas"/>
    <x v="1"/>
    <n v="54"/>
    <s v="Fixed"/>
  </r>
  <r>
    <x v="0"/>
    <s v="Car"/>
    <x v="2"/>
    <n v="400"/>
    <s v="Fixed"/>
  </r>
  <r>
    <x v="0"/>
    <s v="Groceries"/>
    <x v="3"/>
    <n v="400"/>
    <s v="Fixed"/>
  </r>
  <r>
    <x v="0"/>
    <s v="Door Dash"/>
    <x v="3"/>
    <n v="60"/>
    <s v="Discretionary"/>
  </r>
  <r>
    <x v="0"/>
    <s v="Electricity"/>
    <x v="1"/>
    <n v="137"/>
    <s v="Fixed"/>
  </r>
  <r>
    <x v="0"/>
    <s v="Water"/>
    <x v="1"/>
    <n v="123"/>
    <s v="Fixed"/>
  </r>
  <r>
    <x v="0"/>
    <s v="Cable"/>
    <x v="1"/>
    <n v="0"/>
    <s v="Fixed"/>
  </r>
  <r>
    <x v="0"/>
    <s v="Natural Gas"/>
    <x v="1"/>
    <n v="48"/>
    <s v="Fixed"/>
  </r>
  <r>
    <x v="0"/>
    <s v="Netflix"/>
    <x v="4"/>
    <n v="15.99"/>
    <s v="Discretionary"/>
  </r>
  <r>
    <x v="0"/>
    <s v="Hulu"/>
    <x v="4"/>
    <n v="9.99"/>
    <s v="Discretionary"/>
  </r>
  <r>
    <x v="0"/>
    <s v="Apple TV"/>
    <x v="4"/>
    <n v="9.99"/>
    <s v="Discretionary"/>
  </r>
  <r>
    <x v="0"/>
    <s v="Spotify"/>
    <x v="4"/>
    <n v="10.99"/>
    <s v="Discretionary"/>
  </r>
  <r>
    <x v="0"/>
    <s v="Disney +"/>
    <x v="4"/>
    <n v="8.99"/>
    <s v="Discretionary"/>
  </r>
  <r>
    <x v="0"/>
    <s v="Gymnastics "/>
    <x v="5"/>
    <n v="400"/>
    <s v="Discretionary"/>
  </r>
  <r>
    <x v="1"/>
    <s v="Door Dash"/>
    <x v="3"/>
    <n v="54"/>
    <s v="Discretionary"/>
  </r>
  <r>
    <x v="2"/>
    <s v="Door Dash"/>
    <x v="3"/>
    <n v="25"/>
    <s v="Discretionary"/>
  </r>
  <r>
    <x v="3"/>
    <s v="Door Dash"/>
    <x v="3"/>
    <n v="16"/>
    <s v="Discretionary"/>
  </r>
  <r>
    <x v="4"/>
    <s v="Door Dash"/>
    <x v="3"/>
    <n v="12"/>
    <s v="Discretionary"/>
  </r>
  <r>
    <x v="5"/>
    <s v="Door Dash"/>
    <x v="3"/>
    <n v="32"/>
    <s v="Discretionary"/>
  </r>
  <r>
    <x v="6"/>
    <s v="Door Dash"/>
    <x v="3"/>
    <n v="89"/>
    <s v="Discretionary"/>
  </r>
  <r>
    <x v="4"/>
    <s v="Door Dash"/>
    <x v="3"/>
    <n v="120"/>
    <s v="Discretionary"/>
  </r>
  <r>
    <x v="4"/>
    <s v="Door Dash"/>
    <x v="3"/>
    <n v="58"/>
    <s v="Discretionary"/>
  </r>
  <r>
    <x v="7"/>
    <s v="Door Dash"/>
    <x v="3"/>
    <n v="43"/>
    <s v="Discretionary"/>
  </r>
  <r>
    <x v="8"/>
    <s v="Door Dash"/>
    <x v="3"/>
    <n v="67"/>
    <s v="Discretionary"/>
  </r>
  <r>
    <x v="1"/>
    <s v="Groceries"/>
    <x v="3"/>
    <n v="400"/>
    <s v="Fixed"/>
  </r>
  <r>
    <x v="2"/>
    <s v="Groceries"/>
    <x v="3"/>
    <n v="345"/>
    <s v="Fixed"/>
  </r>
  <r>
    <x v="9"/>
    <s v="Electrician"/>
    <x v="0"/>
    <n v="412"/>
    <s v="Fixed"/>
  </r>
  <r>
    <x v="4"/>
    <s v="dry wall"/>
    <x v="0"/>
    <n v="3000"/>
    <s v="Fixed"/>
  </r>
  <r>
    <x v="1"/>
    <s v="Kids bday party gift"/>
    <x v="5"/>
    <n v="24"/>
    <s v="Discretionary"/>
  </r>
  <r>
    <x v="2"/>
    <s v="Kids bday party gift"/>
    <x v="5"/>
    <n v="32"/>
    <s v="Discretionary"/>
  </r>
  <r>
    <x v="4"/>
    <s v="Kids bday party gift"/>
    <x v="5"/>
    <n v="39"/>
    <s v="Discretionary"/>
  </r>
  <r>
    <x v="10"/>
    <s v="Savings"/>
    <x v="6"/>
    <n v="1000"/>
    <s v="Fixed"/>
  </r>
  <r>
    <x v="10"/>
    <s v="401K"/>
    <x v="7"/>
    <n v="1000"/>
    <s v="Fixed"/>
  </r>
  <r>
    <x v="11"/>
    <s v="Prinicipe Interest Taxes Insurance - Mortgage"/>
    <x v="0"/>
    <n v="1784"/>
    <s v="Fixed"/>
  </r>
  <r>
    <x v="11"/>
    <s v="Gas"/>
    <x v="1"/>
    <n v="43"/>
    <s v="Fixed"/>
  </r>
  <r>
    <x v="11"/>
    <s v="Car"/>
    <x v="2"/>
    <n v="400"/>
    <s v="Fixed"/>
  </r>
  <r>
    <x v="11"/>
    <s v="Groceries"/>
    <x v="3"/>
    <n v="400"/>
    <s v="Fixed"/>
  </r>
  <r>
    <x v="11"/>
    <s v="Door Dash"/>
    <x v="3"/>
    <n v="60"/>
    <s v="Discretionary"/>
  </r>
  <r>
    <x v="11"/>
    <s v="Electricity"/>
    <x v="1"/>
    <n v="137"/>
    <s v="Fixed"/>
  </r>
  <r>
    <x v="11"/>
    <s v="Water"/>
    <x v="1"/>
    <n v="123"/>
    <s v="Fixed"/>
  </r>
  <r>
    <x v="11"/>
    <s v="Cable"/>
    <x v="1"/>
    <n v="0"/>
    <s v="Discretionary"/>
  </r>
  <r>
    <x v="11"/>
    <s v="Natural Gas"/>
    <x v="1"/>
    <n v="48"/>
    <s v="Fixed"/>
  </r>
  <r>
    <x v="11"/>
    <s v="Netflix"/>
    <x v="4"/>
    <n v="15.99"/>
    <s v="Discretionary"/>
  </r>
  <r>
    <x v="11"/>
    <s v="Hulu"/>
    <x v="4"/>
    <n v="9.99"/>
    <s v="Discretionary"/>
  </r>
  <r>
    <x v="11"/>
    <s v="Apple TV"/>
    <x v="4"/>
    <n v="9.99"/>
    <s v="Discretionary"/>
  </r>
  <r>
    <x v="11"/>
    <s v="Spotify"/>
    <x v="4"/>
    <n v="10.99"/>
    <s v="Discretionary"/>
  </r>
  <r>
    <x v="11"/>
    <s v="Disney +"/>
    <x v="4"/>
    <n v="8.99"/>
    <s v="Discretionary"/>
  </r>
  <r>
    <x v="11"/>
    <s v="Gymnastics "/>
    <x v="5"/>
    <n v="400"/>
    <s v="Discretionary"/>
  </r>
  <r>
    <x v="12"/>
    <s v="Door Dash"/>
    <x v="3"/>
    <n v="54"/>
    <s v="Discretionary"/>
  </r>
  <r>
    <x v="13"/>
    <s v="Door Dash"/>
    <x v="3"/>
    <n v="25"/>
    <s v="Discretionary"/>
  </r>
  <r>
    <x v="14"/>
    <s v="Door Dash"/>
    <x v="3"/>
    <n v="16"/>
    <s v="Discretionary"/>
  </r>
  <r>
    <x v="15"/>
    <s v="Door Dash"/>
    <x v="3"/>
    <n v="12"/>
    <s v="Discretionary"/>
  </r>
  <r>
    <x v="16"/>
    <s v="Door Dash"/>
    <x v="3"/>
    <n v="32"/>
    <s v="Discretionary"/>
  </r>
  <r>
    <x v="17"/>
    <s v="movies"/>
    <x v="4"/>
    <n v="63"/>
    <s v="Discretionary"/>
  </r>
  <r>
    <x v="18"/>
    <s v="Vet"/>
    <x v="8"/>
    <n v="312"/>
    <s v="Fixed"/>
  </r>
  <r>
    <x v="19"/>
    <s v="Kids Clothes"/>
    <x v="5"/>
    <n v="173"/>
    <s v="Discretionary"/>
  </r>
  <r>
    <x v="20"/>
    <s v="Door Dash"/>
    <x v="3"/>
    <n v="43"/>
    <s v="Discretionary"/>
  </r>
  <r>
    <x v="19"/>
    <s v="Door Dash"/>
    <x v="3"/>
    <n v="67"/>
    <s v="Discretionary"/>
  </r>
  <r>
    <x v="12"/>
    <s v="Groceries"/>
    <x v="3"/>
    <n v="400"/>
    <s v="Fixed"/>
  </r>
  <r>
    <x v="13"/>
    <s v="Groceries"/>
    <x v="3"/>
    <n v="550"/>
    <s v="Fixed"/>
  </r>
  <r>
    <x v="21"/>
    <s v="Halloween candy"/>
    <x v="4"/>
    <n v="52"/>
    <s v="Discretionary"/>
  </r>
  <r>
    <x v="15"/>
    <s v="Halloween costume"/>
    <x v="4"/>
    <n v="112"/>
    <s v="Discretionary"/>
  </r>
  <r>
    <x v="12"/>
    <s v="Kids bday party gift"/>
    <x v="5"/>
    <n v="20"/>
    <s v="Discretionary"/>
  </r>
  <r>
    <x v="13"/>
    <s v="Kids bday party gift"/>
    <x v="5"/>
    <n v="35"/>
    <s v="Discretionary"/>
  </r>
  <r>
    <x v="22"/>
    <s v="Dog Food"/>
    <x v="8"/>
    <n v="302"/>
    <s v="Fixed"/>
  </r>
  <r>
    <x v="17"/>
    <s v="Savings"/>
    <x v="6"/>
    <n v="1000"/>
    <s v="Fixed"/>
  </r>
  <r>
    <x v="17"/>
    <s v="401K"/>
    <x v="7"/>
    <n v="1000"/>
    <s v="Fixed"/>
  </r>
  <r>
    <x v="23"/>
    <m/>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BE7DD6-B35B-094A-A0EB-FFECBE9B3145}" name="PivotTable10" cacheId="4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9">
  <location ref="K20:L30" firstHeaderRow="1" firstDataRow="1" firstDataCol="1" rowPageCount="1" colPageCount="1"/>
  <pivotFields count="6">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7">
        <item x="19"/>
        <item x="11"/>
        <item x="7"/>
        <item x="2"/>
        <item x="13"/>
        <item x="25"/>
        <item x="4"/>
        <item x="16"/>
        <item x="15"/>
        <item x="5"/>
        <item x="1"/>
        <item x="3"/>
        <item x="14"/>
        <item x="23"/>
        <item x="24"/>
        <item x="10"/>
        <item x="17"/>
        <item x="22"/>
        <item x="20"/>
        <item x="8"/>
        <item x="9"/>
        <item x="0"/>
        <item x="18"/>
        <item x="12"/>
        <item x="21"/>
        <item x="6"/>
        <item t="default"/>
      </items>
    </pivotField>
    <pivotField axis="axisRow" showAll="0" sortType="descending">
      <items count="10">
        <item sd="0" x="4"/>
        <item sd="0" x="3"/>
        <item x="0"/>
        <item sd="0" x="5"/>
        <item sd="0" x="8"/>
        <item sd="0" x="7"/>
        <item sd="0" x="6"/>
        <item sd="0" x="1"/>
        <item sd="0" x="2"/>
        <item t="default"/>
      </items>
      <autoSortScope>
        <pivotArea dataOnly="0" outline="0" fieldPosition="0">
          <references count="1">
            <reference field="4294967294" count="1" selected="0">
              <x v="0"/>
            </reference>
          </references>
        </pivotArea>
      </autoSortScope>
    </pivotField>
    <pivotField dataField="1" showAll="0"/>
    <pivotField showAll="0"/>
    <pivotField axis="axisPage" multipleItemSelectionAllowed="1" showAll="0">
      <items count="15">
        <item h="1" sd="0" x="0"/>
        <item h="1" sd="0" x="1"/>
        <item h="1" sd="0" x="2"/>
        <item h="1" sd="0" x="3"/>
        <item h="1" sd="0" x="4"/>
        <item h="1" sd="0" x="5"/>
        <item h="1" sd="0" x="6"/>
        <item h="1" sd="0" x="7"/>
        <item h="1" sd="0" x="8"/>
        <item h="1" sd="0" x="9"/>
        <item sd="0" x="10"/>
        <item h="1" sd="0" x="11"/>
        <item h="1" sd="0" x="12"/>
        <item h="1" sd="0" x="13"/>
        <item t="default"/>
      </items>
    </pivotField>
  </pivotFields>
  <rowFields count="1">
    <field x="2"/>
  </rowFields>
  <rowItems count="10">
    <i>
      <x v="2"/>
    </i>
    <i>
      <x v="1"/>
    </i>
    <i>
      <x v="5"/>
    </i>
    <i>
      <x v="6"/>
    </i>
    <i>
      <x v="3"/>
    </i>
    <i>
      <x v="4"/>
    </i>
    <i>
      <x v="8"/>
    </i>
    <i>
      <x v="7"/>
    </i>
    <i>
      <x/>
    </i>
    <i t="grand">
      <x/>
    </i>
  </rowItems>
  <colItems count="1">
    <i/>
  </colItems>
  <pageFields count="1">
    <pageField fld="5" hier="-1"/>
  </pageFields>
  <dataFields count="1">
    <dataField name="Percent of Total Expenses" fld="3" showDataAs="percentOfTotal" baseField="0" baseItem="0" numFmtId="10"/>
  </dataFields>
  <chartFormats count="13">
    <chartFormat chart="1" format="3"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 chart="3" format="17">
      <pivotArea type="data" outline="0" fieldPosition="0">
        <references count="2">
          <reference field="4294967294" count="1" selected="0">
            <x v="0"/>
          </reference>
          <reference field="2" count="1" selected="0">
            <x v="3"/>
          </reference>
        </references>
      </pivotArea>
    </chartFormat>
    <chartFormat chart="3" format="18">
      <pivotArea type="data" outline="0" fieldPosition="0">
        <references count="2">
          <reference field="4294967294" count="1" selected="0">
            <x v="0"/>
          </reference>
          <reference field="2" count="1" selected="0">
            <x v="8"/>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4"/>
          </reference>
        </references>
      </pivotArea>
    </chartFormat>
    <chartFormat chart="3" format="2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E27AFA-5C4C-4241-A9BD-FF9265723739}" name="PivotTable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6:L60" firstHeaderRow="1" firstDataRow="2" firstDataCol="1"/>
  <pivotFields count="6">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10">
        <item x="4"/>
        <item x="3"/>
        <item x="0"/>
        <item x="5"/>
        <item x="8"/>
        <item x="7"/>
        <item x="6"/>
        <item x="1"/>
        <item x="2"/>
        <item t="default"/>
      </items>
    </pivotField>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3">
    <i>
      <x v="9"/>
    </i>
    <i>
      <x v="10"/>
    </i>
    <i t="grand">
      <x/>
    </i>
  </rowItems>
  <colFields count="1">
    <field x="2"/>
  </colFields>
  <colItems count="10">
    <i>
      <x/>
    </i>
    <i>
      <x v="1"/>
    </i>
    <i>
      <x v="2"/>
    </i>
    <i>
      <x v="3"/>
    </i>
    <i>
      <x v="4"/>
    </i>
    <i>
      <x v="5"/>
    </i>
    <i>
      <x v="6"/>
    </i>
    <i>
      <x v="7"/>
    </i>
    <i>
      <x v="8"/>
    </i>
    <i t="grand">
      <x/>
    </i>
  </colItems>
  <dataFields count="1">
    <dataField name="Sum of Amount" fld="3" baseField="0" baseItem="0"/>
  </dataFields>
  <chartFormats count="9">
    <chartFormat chart="2" format="46" series="1">
      <pivotArea type="data" outline="0" fieldPosition="0">
        <references count="2">
          <reference field="4294967294" count="1" selected="0">
            <x v="0"/>
          </reference>
          <reference field="2" count="1" selected="0">
            <x v="0"/>
          </reference>
        </references>
      </pivotArea>
    </chartFormat>
    <chartFormat chart="2" format="47" series="1">
      <pivotArea type="data" outline="0" fieldPosition="0">
        <references count="2">
          <reference field="4294967294" count="1" selected="0">
            <x v="0"/>
          </reference>
          <reference field="2" count="1" selected="0">
            <x v="1"/>
          </reference>
        </references>
      </pivotArea>
    </chartFormat>
    <chartFormat chart="2" format="48" series="1">
      <pivotArea type="data" outline="0" fieldPosition="0">
        <references count="2">
          <reference field="4294967294" count="1" selected="0">
            <x v="0"/>
          </reference>
          <reference field="2" count="1" selected="0">
            <x v="2"/>
          </reference>
        </references>
      </pivotArea>
    </chartFormat>
    <chartFormat chart="2" format="49" series="1">
      <pivotArea type="data" outline="0" fieldPosition="0">
        <references count="2">
          <reference field="4294967294" count="1" selected="0">
            <x v="0"/>
          </reference>
          <reference field="2" count="1" selected="0">
            <x v="3"/>
          </reference>
        </references>
      </pivotArea>
    </chartFormat>
    <chartFormat chart="2" format="50" series="1">
      <pivotArea type="data" outline="0" fieldPosition="0">
        <references count="2">
          <reference field="4294967294" count="1" selected="0">
            <x v="0"/>
          </reference>
          <reference field="2" count="1" selected="0">
            <x v="4"/>
          </reference>
        </references>
      </pivotArea>
    </chartFormat>
    <chartFormat chart="2" format="51" series="1">
      <pivotArea type="data" outline="0" fieldPosition="0">
        <references count="2">
          <reference field="4294967294" count="1" selected="0">
            <x v="0"/>
          </reference>
          <reference field="2" count="1" selected="0">
            <x v="5"/>
          </reference>
        </references>
      </pivotArea>
    </chartFormat>
    <chartFormat chart="2" format="52" series="1">
      <pivotArea type="data" outline="0" fieldPosition="0">
        <references count="2">
          <reference field="4294967294" count="1" selected="0">
            <x v="0"/>
          </reference>
          <reference field="2" count="1" selected="0">
            <x v="6"/>
          </reference>
        </references>
      </pivotArea>
    </chartFormat>
    <chartFormat chart="2" format="53" series="1">
      <pivotArea type="data" outline="0" fieldPosition="0">
        <references count="2">
          <reference field="4294967294" count="1" selected="0">
            <x v="0"/>
          </reference>
          <reference field="2" count="1" selected="0">
            <x v="7"/>
          </reference>
        </references>
      </pivotArea>
    </chartFormat>
    <chartFormat chart="2" format="54"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5F408F-50EC-AA4C-9F77-644DB26A5F95}"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4:Q8" firstHeaderRow="1" firstDataRow="2" firstDataCol="1"/>
  <pivotFields count="6">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Col" dataField="1" showAll="0">
      <items count="5">
        <item m="1" x="3"/>
        <item m="1" x="2"/>
        <item x="0"/>
        <item x="1"/>
        <item t="default"/>
      </items>
    </pivotField>
    <pivotField axis="axisRow" showAll="0" defaultSubtotal="0">
      <items count="14">
        <item sd="0" x="0"/>
        <item sd="0" x="1"/>
        <item sd="0" x="2"/>
        <item sd="0" x="3"/>
        <item sd="0" x="4"/>
        <item sd="0" x="5"/>
        <item sd="0" x="6"/>
        <item sd="0" x="7"/>
        <item sd="0" x="8"/>
        <item x="9"/>
        <item x="10"/>
        <item sd="0" x="11"/>
        <item sd="0" x="12"/>
        <item sd="0" x="13"/>
      </items>
    </pivotField>
  </pivotFields>
  <rowFields count="1">
    <field x="5"/>
  </rowFields>
  <rowItems count="3">
    <i>
      <x v="9"/>
    </i>
    <i>
      <x v="10"/>
    </i>
    <i t="grand">
      <x/>
    </i>
  </rowItems>
  <colFields count="1">
    <field x="4"/>
  </colFields>
  <colItems count="3">
    <i>
      <x v="2"/>
    </i>
    <i>
      <x v="3"/>
    </i>
    <i t="grand">
      <x/>
    </i>
  </colItems>
  <dataFields count="1">
    <dataField name="Count of Fixed / Descretionary Expense" fld="4" subtotal="count" baseField="0" baseItem="0" numFmtId="10">
      <extLst>
        <ext xmlns:x14="http://schemas.microsoft.com/office/spreadsheetml/2009/9/main" uri="{E15A36E0-9728-4e99-A89B-3F7291B0FE68}">
          <x14:dataField pivotShowAs="percentOfParentCol"/>
        </ext>
      </extLst>
    </dataField>
  </dataFields>
  <chartFormats count="2">
    <chartFormat chart="1" format="4" series="1">
      <pivotArea type="data" outline="0" fieldPosition="0">
        <references count="2">
          <reference field="4294967294" count="1" selected="0">
            <x v="0"/>
          </reference>
          <reference field="4" count="1" selected="0">
            <x v="2"/>
          </reference>
        </references>
      </pivotArea>
    </chartFormat>
    <chartFormat chart="1" format="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B5F46-B085-D14C-9D76-BFB8E5161B6F}" name="PivotTable7" cacheId="4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K6:L15" firstHeaderRow="1" firstDataRow="1" firstDataCol="1" rowPageCount="1" colPageCount="1"/>
  <pivotFields count="6">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7">
        <item x="19"/>
        <item x="11"/>
        <item x="7"/>
        <item x="2"/>
        <item x="13"/>
        <item x="25"/>
        <item x="4"/>
        <item x="16"/>
        <item x="15"/>
        <item x="5"/>
        <item x="1"/>
        <item x="3"/>
        <item x="14"/>
        <item x="23"/>
        <item x="24"/>
        <item x="10"/>
        <item x="17"/>
        <item x="22"/>
        <item x="20"/>
        <item x="8"/>
        <item x="9"/>
        <item x="0"/>
        <item x="18"/>
        <item x="12"/>
        <item x="21"/>
        <item x="6"/>
        <item t="default"/>
      </items>
    </pivotField>
    <pivotField axis="axisRow" showAll="0" sortType="descending">
      <items count="10">
        <item sd="0" x="4"/>
        <item sd="0" x="3"/>
        <item x="0"/>
        <item sd="0" x="5"/>
        <item sd="0" x="8"/>
        <item sd="0" x="7"/>
        <item sd="0" x="6"/>
        <item sd="0" x="1"/>
        <item sd="0" x="2"/>
        <item t="default"/>
      </items>
      <autoSortScope>
        <pivotArea dataOnly="0" outline="0" fieldPosition="0">
          <references count="1">
            <reference field="4294967294" count="1" selected="0">
              <x v="0"/>
            </reference>
          </references>
        </pivotArea>
      </autoSortScope>
    </pivotField>
    <pivotField dataField="1" showAll="0"/>
    <pivotField showAll="0"/>
    <pivotField axis="axisPage" multipleItemSelectionAllowed="1" showAll="0">
      <items count="15">
        <item h="1" sd="0" x="0"/>
        <item h="1" sd="0" x="1"/>
        <item h="1" sd="0" x="2"/>
        <item h="1" sd="0" x="3"/>
        <item h="1" sd="0" x="4"/>
        <item h="1" sd="0" x="5"/>
        <item h="1" sd="0" x="6"/>
        <item h="1" sd="0" x="7"/>
        <item h="1" sd="0" x="8"/>
        <item sd="0" x="9"/>
        <item h="1" sd="0" x="10"/>
        <item h="1" sd="0" x="11"/>
        <item h="1" sd="0" x="12"/>
        <item h="1" sd="0" x="13"/>
        <item t="default"/>
      </items>
    </pivotField>
  </pivotFields>
  <rowFields count="1">
    <field x="2"/>
  </rowFields>
  <rowItems count="9">
    <i>
      <x v="2"/>
    </i>
    <i>
      <x v="1"/>
    </i>
    <i>
      <x v="5"/>
    </i>
    <i>
      <x v="6"/>
    </i>
    <i>
      <x v="3"/>
    </i>
    <i>
      <x v="8"/>
    </i>
    <i>
      <x v="7"/>
    </i>
    <i>
      <x/>
    </i>
    <i t="grand">
      <x/>
    </i>
  </rowItems>
  <colItems count="1">
    <i/>
  </colItems>
  <pageFields count="1">
    <pageField fld="5" hier="-1"/>
  </pageFields>
  <dataFields count="1">
    <dataField name="Percent of Total Expenses" fld="3" showDataAs="percentOfTotal" baseField="0" baseItem="0" numFmtId="10"/>
  </dataFields>
  <chartFormats count="11">
    <chartFormat chart="1" format="3"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 chart="3" format="17">
      <pivotArea type="data" outline="0" fieldPosition="0">
        <references count="2">
          <reference field="4294967294" count="1" selected="0">
            <x v="0"/>
          </reference>
          <reference field="2" count="1" selected="0">
            <x v="3"/>
          </reference>
        </references>
      </pivotArea>
    </chartFormat>
    <chartFormat chart="3" format="18">
      <pivotArea type="data" outline="0" fieldPosition="0">
        <references count="2">
          <reference field="4294967294" count="1" selected="0">
            <x v="0"/>
          </reference>
          <reference field="2" count="1" selected="0">
            <x v="8"/>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4"/>
          </reference>
        </references>
      </pivotArea>
    </chartFormat>
    <chartFormat chart="3" format="2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F0A5A8-014D-C84A-8B59-AD9C87540C48}"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H7" firstHeaderRow="0" firstDataRow="1" firstDataCol="1"/>
  <pivotFields count="5">
    <pivotField axis="axisRow"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0"/>
  </rowFields>
  <rowItems count="3">
    <i>
      <x v="9"/>
    </i>
    <i>
      <x v="10"/>
    </i>
    <i t="grand">
      <x/>
    </i>
  </rowItems>
  <colFields count="1">
    <field x="-2"/>
  </colFields>
  <colItems count="2">
    <i>
      <x/>
    </i>
    <i i="1">
      <x v="1"/>
    </i>
  </colItems>
  <dataFields count="2">
    <dataField name="Total Monthly Expense" fld="3" baseField="0" baseItem="0"/>
    <dataField name="Average Cost of Expens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63B36E-D401-9748-AF8B-FBBC0A97F28F}"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C48" firstHeaderRow="1" firstDataRow="1" firstDataCol="1"/>
  <pivotFields count="5">
    <pivotField axis="axisRow" showAll="0">
      <items count="12">
        <item x="0"/>
        <item x="1"/>
        <item x="2"/>
        <item x="3"/>
        <item x="4"/>
        <item x="5"/>
        <item x="6"/>
        <item x="7"/>
        <item x="8"/>
        <item x="9"/>
        <item x="10"/>
        <item t="default"/>
      </items>
    </pivotField>
    <pivotField showAll="0"/>
    <pivotField axis="axisRow" showAll="0" sortType="descending">
      <items count="11">
        <item x="4"/>
        <item x="3"/>
        <item x="0"/>
        <item x="5"/>
        <item x="7"/>
        <item x="6"/>
        <item x="1"/>
        <item x="2"/>
        <item sd="0" x="9"/>
        <item x="8"/>
        <item t="default"/>
      </items>
      <autoSortScope>
        <pivotArea dataOnly="0" outline="0" fieldPosition="0">
          <references count="1">
            <reference field="4294967294" count="1" selected="0">
              <x v="0"/>
            </reference>
          </references>
        </pivotArea>
      </autoSortScope>
    </pivotField>
    <pivotField dataField="1" showAll="0"/>
    <pivotField showAll="0"/>
  </pivotFields>
  <rowFields count="2">
    <field x="2"/>
    <field x="0"/>
  </rowFields>
  <rowItems count="44">
    <i>
      <x v="2"/>
    </i>
    <i r="1">
      <x v="1"/>
    </i>
    <i r="1">
      <x v="4"/>
    </i>
    <i r="1">
      <x v="5"/>
    </i>
    <i>
      <x v="1"/>
    </i>
    <i r="1">
      <x v="1"/>
    </i>
    <i r="1">
      <x v="2"/>
    </i>
    <i r="1">
      <x v="3"/>
    </i>
    <i r="1">
      <x v="4"/>
    </i>
    <i r="1">
      <x v="5"/>
    </i>
    <i r="1">
      <x v="6"/>
    </i>
    <i r="1">
      <x v="7"/>
    </i>
    <i r="1">
      <x v="8"/>
    </i>
    <i r="1">
      <x v="9"/>
    </i>
    <i>
      <x v="5"/>
    </i>
    <i r="1">
      <x v="3"/>
    </i>
    <i r="1">
      <x v="7"/>
    </i>
    <i>
      <x v="4"/>
    </i>
    <i r="1">
      <x v="3"/>
    </i>
    <i r="1">
      <x v="7"/>
    </i>
    <i>
      <x v="3"/>
    </i>
    <i r="1">
      <x v="1"/>
    </i>
    <i r="1">
      <x v="2"/>
    </i>
    <i r="1">
      <x v="3"/>
    </i>
    <i r="1">
      <x v="5"/>
    </i>
    <i r="1">
      <x v="6"/>
    </i>
    <i r="1">
      <x v="7"/>
    </i>
    <i>
      <x v="7"/>
    </i>
    <i r="1">
      <x v="1"/>
    </i>
    <i r="1">
      <x v="5"/>
    </i>
    <i>
      <x v="6"/>
    </i>
    <i r="1">
      <x v="1"/>
    </i>
    <i r="1">
      <x v="5"/>
    </i>
    <i>
      <x v="9"/>
    </i>
    <i r="1">
      <x v="7"/>
    </i>
    <i r="1">
      <x v="8"/>
    </i>
    <i>
      <x/>
    </i>
    <i r="1">
      <x v="1"/>
    </i>
    <i r="1">
      <x v="5"/>
    </i>
    <i r="1">
      <x v="7"/>
    </i>
    <i r="1">
      <x v="8"/>
    </i>
    <i r="1">
      <x v="9"/>
    </i>
    <i>
      <x v="8"/>
    </i>
    <i t="grand">
      <x/>
    </i>
  </rowItems>
  <colItems count="1">
    <i/>
  </colItems>
  <dataFields count="1">
    <dataField name="Sum of Amount" fld="3"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4663-E837-754A-9AA6-7CE682181EFA}">
  <dimension ref="B1:M73"/>
  <sheetViews>
    <sheetView workbookViewId="0">
      <selection activeCell="G33" sqref="G33"/>
    </sheetView>
  </sheetViews>
  <sheetFormatPr baseColWidth="10" defaultRowHeight="16" x14ac:dyDescent="0.2"/>
  <cols>
    <col min="3" max="3" width="37.5" customWidth="1"/>
    <col min="4" max="4" width="33.83203125" customWidth="1"/>
    <col min="5" max="5" width="10.83203125" style="12"/>
    <col min="6" max="6" width="25.33203125" customWidth="1"/>
    <col min="9" max="9" width="20.6640625" customWidth="1"/>
    <col min="11" max="11" width="32.33203125" customWidth="1"/>
  </cols>
  <sheetData>
    <row r="1" spans="2:10" ht="17" x14ac:dyDescent="0.2">
      <c r="C1" s="1" t="s">
        <v>0</v>
      </c>
    </row>
    <row r="5" spans="2:10" x14ac:dyDescent="0.2">
      <c r="B5" t="s">
        <v>19</v>
      </c>
      <c r="C5" t="s">
        <v>1</v>
      </c>
      <c r="D5" t="s">
        <v>36</v>
      </c>
      <c r="E5" s="12" t="s">
        <v>2</v>
      </c>
      <c r="F5" t="s">
        <v>61</v>
      </c>
      <c r="I5" t="s">
        <v>3</v>
      </c>
      <c r="J5" t="s">
        <v>3</v>
      </c>
    </row>
    <row r="6" spans="2:10" x14ac:dyDescent="0.2">
      <c r="B6" s="2">
        <v>45170</v>
      </c>
      <c r="C6" t="s">
        <v>18</v>
      </c>
      <c r="D6" t="s">
        <v>4</v>
      </c>
      <c r="E6" s="12">
        <v>1784</v>
      </c>
      <c r="F6" t="s">
        <v>69</v>
      </c>
      <c r="J6" t="s">
        <v>4</v>
      </c>
    </row>
    <row r="7" spans="2:10" x14ac:dyDescent="0.2">
      <c r="B7" s="2">
        <v>45170</v>
      </c>
      <c r="C7" t="s">
        <v>7</v>
      </c>
      <c r="D7" t="s">
        <v>5</v>
      </c>
      <c r="E7" s="12">
        <v>54</v>
      </c>
      <c r="F7" t="s">
        <v>69</v>
      </c>
      <c r="J7" t="s">
        <v>5</v>
      </c>
    </row>
    <row r="8" spans="2:10" x14ac:dyDescent="0.2">
      <c r="B8" s="2">
        <v>45170</v>
      </c>
      <c r="C8" t="s">
        <v>20</v>
      </c>
      <c r="D8" t="s">
        <v>6</v>
      </c>
      <c r="E8" s="12">
        <v>400</v>
      </c>
      <c r="F8" t="s">
        <v>69</v>
      </c>
      <c r="J8" t="s">
        <v>6</v>
      </c>
    </row>
    <row r="9" spans="2:10" x14ac:dyDescent="0.2">
      <c r="B9" s="2">
        <v>45170</v>
      </c>
      <c r="C9" t="s">
        <v>21</v>
      </c>
      <c r="D9" t="s">
        <v>8</v>
      </c>
      <c r="E9" s="12">
        <v>400</v>
      </c>
      <c r="F9" t="s">
        <v>69</v>
      </c>
      <c r="J9" t="s">
        <v>7</v>
      </c>
    </row>
    <row r="10" spans="2:10" x14ac:dyDescent="0.2">
      <c r="B10" s="2">
        <v>45170</v>
      </c>
      <c r="C10" t="s">
        <v>22</v>
      </c>
      <c r="D10" t="s">
        <v>8</v>
      </c>
      <c r="E10" s="12">
        <v>60</v>
      </c>
      <c r="F10" t="s">
        <v>70</v>
      </c>
      <c r="J10" t="s">
        <v>8</v>
      </c>
    </row>
    <row r="11" spans="2:10" x14ac:dyDescent="0.2">
      <c r="B11" s="2">
        <v>45170</v>
      </c>
      <c r="C11" t="s">
        <v>23</v>
      </c>
      <c r="D11" t="s">
        <v>5</v>
      </c>
      <c r="E11" s="12">
        <v>137</v>
      </c>
      <c r="F11" t="s">
        <v>69</v>
      </c>
      <c r="J11" t="s">
        <v>9</v>
      </c>
    </row>
    <row r="12" spans="2:10" x14ac:dyDescent="0.2">
      <c r="B12" s="2">
        <v>45170</v>
      </c>
      <c r="C12" t="s">
        <v>24</v>
      </c>
      <c r="D12" t="s">
        <v>5</v>
      </c>
      <c r="E12" s="12">
        <v>123</v>
      </c>
      <c r="F12" t="s">
        <v>69</v>
      </c>
      <c r="J12" t="s">
        <v>10</v>
      </c>
    </row>
    <row r="13" spans="2:10" x14ac:dyDescent="0.2">
      <c r="B13" s="2">
        <v>45170</v>
      </c>
      <c r="C13" t="s">
        <v>25</v>
      </c>
      <c r="D13" t="s">
        <v>5</v>
      </c>
      <c r="E13" s="12">
        <v>0</v>
      </c>
      <c r="F13" t="s">
        <v>69</v>
      </c>
      <c r="J13" t="s">
        <v>11</v>
      </c>
    </row>
    <row r="14" spans="2:10" x14ac:dyDescent="0.2">
      <c r="B14" s="2">
        <v>45170</v>
      </c>
      <c r="C14" t="s">
        <v>26</v>
      </c>
      <c r="D14" t="s">
        <v>5</v>
      </c>
      <c r="E14" s="12">
        <v>48</v>
      </c>
      <c r="F14" t="s">
        <v>69</v>
      </c>
      <c r="J14" t="s">
        <v>12</v>
      </c>
    </row>
    <row r="15" spans="2:10" x14ac:dyDescent="0.2">
      <c r="B15" s="2">
        <v>45170</v>
      </c>
      <c r="C15" t="s">
        <v>27</v>
      </c>
      <c r="D15" t="s">
        <v>17</v>
      </c>
      <c r="E15" s="12">
        <v>15.99</v>
      </c>
      <c r="F15" t="s">
        <v>70</v>
      </c>
      <c r="J15" t="s">
        <v>13</v>
      </c>
    </row>
    <row r="16" spans="2:10" x14ac:dyDescent="0.2">
      <c r="B16" s="2">
        <v>45170</v>
      </c>
      <c r="C16" t="s">
        <v>28</v>
      </c>
      <c r="D16" t="s">
        <v>17</v>
      </c>
      <c r="E16" s="12">
        <v>9.99</v>
      </c>
      <c r="F16" t="s">
        <v>70</v>
      </c>
      <c r="J16" t="s">
        <v>14</v>
      </c>
    </row>
    <row r="17" spans="2:13" x14ac:dyDescent="0.2">
      <c r="B17" s="2">
        <v>45170</v>
      </c>
      <c r="C17" t="s">
        <v>29</v>
      </c>
      <c r="D17" t="s">
        <v>17</v>
      </c>
      <c r="E17" s="12">
        <v>9.99</v>
      </c>
      <c r="F17" t="s">
        <v>70</v>
      </c>
      <c r="J17" t="s">
        <v>15</v>
      </c>
    </row>
    <row r="18" spans="2:13" x14ac:dyDescent="0.2">
      <c r="B18" s="2">
        <v>45170</v>
      </c>
      <c r="C18" t="s">
        <v>30</v>
      </c>
      <c r="D18" t="s">
        <v>17</v>
      </c>
      <c r="E18" s="12">
        <v>10.99</v>
      </c>
      <c r="F18" t="s">
        <v>70</v>
      </c>
      <c r="J18" t="s">
        <v>16</v>
      </c>
    </row>
    <row r="19" spans="2:13" x14ac:dyDescent="0.2">
      <c r="B19" s="2">
        <v>45170</v>
      </c>
      <c r="C19" t="s">
        <v>31</v>
      </c>
      <c r="D19" t="s">
        <v>17</v>
      </c>
      <c r="E19" s="12">
        <v>8.99</v>
      </c>
      <c r="F19" t="s">
        <v>70</v>
      </c>
      <c r="J19" t="s">
        <v>17</v>
      </c>
    </row>
    <row r="20" spans="2:13" x14ac:dyDescent="0.2">
      <c r="B20" s="2">
        <v>45170</v>
      </c>
      <c r="C20" t="s">
        <v>32</v>
      </c>
      <c r="D20" t="s">
        <v>33</v>
      </c>
      <c r="E20" s="12">
        <v>400</v>
      </c>
      <c r="F20" t="s">
        <v>70</v>
      </c>
      <c r="J20" t="s">
        <v>33</v>
      </c>
    </row>
    <row r="21" spans="2:13" x14ac:dyDescent="0.2">
      <c r="B21" s="2">
        <v>45177</v>
      </c>
      <c r="C21" t="s">
        <v>22</v>
      </c>
      <c r="D21" t="s">
        <v>8</v>
      </c>
      <c r="E21" s="12">
        <v>54</v>
      </c>
      <c r="F21" t="s">
        <v>70</v>
      </c>
    </row>
    <row r="22" spans="2:13" x14ac:dyDescent="0.2">
      <c r="B22" s="2">
        <v>45185</v>
      </c>
      <c r="C22" t="s">
        <v>22</v>
      </c>
      <c r="D22" t="s">
        <v>8</v>
      </c>
      <c r="E22" s="12">
        <v>25</v>
      </c>
      <c r="F22" t="s">
        <v>70</v>
      </c>
    </row>
    <row r="23" spans="2:13" x14ac:dyDescent="0.2">
      <c r="B23" s="2">
        <v>45193</v>
      </c>
      <c r="C23" t="s">
        <v>22</v>
      </c>
      <c r="D23" t="s">
        <v>8</v>
      </c>
      <c r="E23" s="12">
        <v>16</v>
      </c>
      <c r="F23" t="s">
        <v>70</v>
      </c>
    </row>
    <row r="24" spans="2:13" x14ac:dyDescent="0.2">
      <c r="B24" s="2">
        <v>45199</v>
      </c>
      <c r="C24" t="s">
        <v>22</v>
      </c>
      <c r="D24" t="s">
        <v>8</v>
      </c>
      <c r="E24" s="12">
        <v>12</v>
      </c>
      <c r="F24" t="s">
        <v>70</v>
      </c>
    </row>
    <row r="25" spans="2:13" ht="19" x14ac:dyDescent="0.2">
      <c r="B25" s="2">
        <v>45182</v>
      </c>
      <c r="C25" t="s">
        <v>22</v>
      </c>
      <c r="D25" t="s">
        <v>8</v>
      </c>
      <c r="E25" s="12">
        <v>32</v>
      </c>
      <c r="F25" t="s">
        <v>70</v>
      </c>
      <c r="K25" s="3"/>
      <c r="L25" s="4"/>
      <c r="M25" s="5"/>
    </row>
    <row r="26" spans="2:13" ht="19" x14ac:dyDescent="0.2">
      <c r="B26" s="2">
        <v>45183</v>
      </c>
      <c r="C26" t="s">
        <v>22</v>
      </c>
      <c r="D26" t="s">
        <v>8</v>
      </c>
      <c r="E26" s="12">
        <v>89</v>
      </c>
      <c r="F26" t="s">
        <v>70</v>
      </c>
      <c r="K26" s="3"/>
      <c r="L26" s="4"/>
      <c r="M26" s="5"/>
    </row>
    <row r="27" spans="2:13" ht="19" x14ac:dyDescent="0.2">
      <c r="B27" s="2">
        <v>45199</v>
      </c>
      <c r="C27" t="s">
        <v>22</v>
      </c>
      <c r="D27" t="s">
        <v>8</v>
      </c>
      <c r="E27" s="12">
        <v>120</v>
      </c>
      <c r="F27" t="s">
        <v>70</v>
      </c>
      <c r="K27" s="3"/>
      <c r="L27" s="4"/>
      <c r="M27" s="5"/>
    </row>
    <row r="28" spans="2:13" ht="19" x14ac:dyDescent="0.2">
      <c r="B28" s="2">
        <v>45199</v>
      </c>
      <c r="C28" t="s">
        <v>22</v>
      </c>
      <c r="D28" t="s">
        <v>8</v>
      </c>
      <c r="E28" s="12">
        <v>58</v>
      </c>
      <c r="F28" t="s">
        <v>70</v>
      </c>
      <c r="K28" s="3"/>
      <c r="L28" s="4"/>
      <c r="M28" s="5"/>
    </row>
    <row r="29" spans="2:13" ht="19" x14ac:dyDescent="0.2">
      <c r="B29" s="2">
        <v>45179</v>
      </c>
      <c r="C29" t="s">
        <v>22</v>
      </c>
      <c r="D29" t="s">
        <v>8</v>
      </c>
      <c r="E29" s="12">
        <v>43</v>
      </c>
      <c r="F29" t="s">
        <v>70</v>
      </c>
      <c r="K29" s="3"/>
      <c r="L29" s="4"/>
      <c r="M29" s="5"/>
    </row>
    <row r="30" spans="2:13" ht="19" x14ac:dyDescent="0.2">
      <c r="B30" s="2">
        <v>45187</v>
      </c>
      <c r="C30" t="s">
        <v>22</v>
      </c>
      <c r="D30" t="s">
        <v>8</v>
      </c>
      <c r="E30" s="12">
        <v>67</v>
      </c>
      <c r="F30" t="s">
        <v>70</v>
      </c>
      <c r="K30" s="3"/>
      <c r="L30" s="4"/>
      <c r="M30" s="5"/>
    </row>
    <row r="31" spans="2:13" ht="19" x14ac:dyDescent="0.2">
      <c r="B31" s="2">
        <v>45177</v>
      </c>
      <c r="C31" t="s">
        <v>21</v>
      </c>
      <c r="D31" t="s">
        <v>8</v>
      </c>
      <c r="E31" s="12">
        <v>400</v>
      </c>
      <c r="F31" t="s">
        <v>69</v>
      </c>
      <c r="K31" s="3"/>
      <c r="L31" s="4"/>
      <c r="M31" s="5"/>
    </row>
    <row r="32" spans="2:13" ht="19" x14ac:dyDescent="0.2">
      <c r="B32" s="2">
        <v>45185</v>
      </c>
      <c r="C32" t="s">
        <v>21</v>
      </c>
      <c r="D32" t="s">
        <v>8</v>
      </c>
      <c r="E32" s="12">
        <v>345</v>
      </c>
      <c r="F32" t="s">
        <v>69</v>
      </c>
      <c r="K32" s="3"/>
      <c r="L32" s="4"/>
      <c r="M32" s="5"/>
    </row>
    <row r="33" spans="2:13" ht="19" x14ac:dyDescent="0.2">
      <c r="B33" s="2">
        <v>45192</v>
      </c>
      <c r="C33" t="s">
        <v>56</v>
      </c>
      <c r="D33" t="s">
        <v>4</v>
      </c>
      <c r="E33" s="12">
        <v>412</v>
      </c>
      <c r="F33" t="s">
        <v>69</v>
      </c>
      <c r="K33" s="3"/>
      <c r="L33" s="4"/>
      <c r="M33" s="5"/>
    </row>
    <row r="34" spans="2:13" ht="19" x14ac:dyDescent="0.2">
      <c r="B34" s="2">
        <v>45199</v>
      </c>
      <c r="C34" t="s">
        <v>57</v>
      </c>
      <c r="D34" t="s">
        <v>4</v>
      </c>
      <c r="E34" s="12">
        <v>3000</v>
      </c>
      <c r="F34" t="s">
        <v>69</v>
      </c>
      <c r="K34" s="3"/>
      <c r="L34" s="4"/>
      <c r="M34" s="5"/>
    </row>
    <row r="35" spans="2:13" ht="19" x14ac:dyDescent="0.2">
      <c r="B35" s="2">
        <v>45177</v>
      </c>
      <c r="C35" t="s">
        <v>34</v>
      </c>
      <c r="D35" t="s">
        <v>33</v>
      </c>
      <c r="E35" s="12">
        <v>24</v>
      </c>
      <c r="F35" t="s">
        <v>70</v>
      </c>
      <c r="K35" s="3"/>
      <c r="L35" s="4"/>
      <c r="M35" s="5"/>
    </row>
    <row r="36" spans="2:13" ht="19" x14ac:dyDescent="0.2">
      <c r="B36" s="2">
        <v>45185</v>
      </c>
      <c r="C36" t="s">
        <v>34</v>
      </c>
      <c r="D36" t="s">
        <v>33</v>
      </c>
      <c r="E36" s="12">
        <v>32</v>
      </c>
      <c r="F36" t="s">
        <v>70</v>
      </c>
      <c r="K36" s="3"/>
      <c r="L36" s="4"/>
      <c r="M36" s="5"/>
    </row>
    <row r="37" spans="2:13" ht="19" x14ac:dyDescent="0.2">
      <c r="B37" s="2">
        <v>45199</v>
      </c>
      <c r="C37" t="s">
        <v>34</v>
      </c>
      <c r="D37" t="s">
        <v>33</v>
      </c>
      <c r="E37" s="12">
        <v>39</v>
      </c>
      <c r="F37" t="s">
        <v>70</v>
      </c>
      <c r="K37" s="3"/>
      <c r="L37" s="4"/>
      <c r="M37" s="3"/>
    </row>
    <row r="38" spans="2:13" ht="19" x14ac:dyDescent="0.2">
      <c r="B38" s="2">
        <v>45184</v>
      </c>
      <c r="C38" t="s">
        <v>13</v>
      </c>
      <c r="D38" t="s">
        <v>13</v>
      </c>
      <c r="E38" s="12">
        <v>1000</v>
      </c>
      <c r="F38" t="s">
        <v>69</v>
      </c>
      <c r="K38" s="3"/>
      <c r="L38" s="4"/>
      <c r="M38" s="3"/>
    </row>
    <row r="39" spans="2:13" ht="19" x14ac:dyDescent="0.2">
      <c r="B39" s="2">
        <v>45184</v>
      </c>
      <c r="C39" t="s">
        <v>35</v>
      </c>
      <c r="D39" t="s">
        <v>14</v>
      </c>
      <c r="E39" s="12">
        <v>1000</v>
      </c>
      <c r="F39" t="s">
        <v>69</v>
      </c>
      <c r="K39" s="3"/>
      <c r="L39" s="4"/>
    </row>
    <row r="40" spans="2:13" x14ac:dyDescent="0.2">
      <c r="B40" s="2">
        <v>45200</v>
      </c>
      <c r="C40" t="s">
        <v>18</v>
      </c>
      <c r="D40" t="s">
        <v>4</v>
      </c>
      <c r="E40" s="12">
        <v>1784</v>
      </c>
      <c r="F40" t="s">
        <v>69</v>
      </c>
    </row>
    <row r="41" spans="2:13" x14ac:dyDescent="0.2">
      <c r="B41" s="2">
        <v>45200</v>
      </c>
      <c r="C41" t="s">
        <v>7</v>
      </c>
      <c r="D41" t="s">
        <v>5</v>
      </c>
      <c r="E41" s="12">
        <v>43</v>
      </c>
      <c r="F41" t="s">
        <v>69</v>
      </c>
    </row>
    <row r="42" spans="2:13" x14ac:dyDescent="0.2">
      <c r="B42" s="2">
        <v>45200</v>
      </c>
      <c r="C42" t="s">
        <v>20</v>
      </c>
      <c r="D42" t="s">
        <v>6</v>
      </c>
      <c r="E42" s="12">
        <v>400</v>
      </c>
      <c r="F42" t="s">
        <v>69</v>
      </c>
    </row>
    <row r="43" spans="2:13" x14ac:dyDescent="0.2">
      <c r="B43" s="2">
        <v>45200</v>
      </c>
      <c r="C43" t="s">
        <v>21</v>
      </c>
      <c r="D43" t="s">
        <v>8</v>
      </c>
      <c r="E43" s="12">
        <v>400</v>
      </c>
      <c r="F43" t="s">
        <v>69</v>
      </c>
    </row>
    <row r="44" spans="2:13" x14ac:dyDescent="0.2">
      <c r="B44" s="2">
        <v>45200</v>
      </c>
      <c r="C44" t="s">
        <v>22</v>
      </c>
      <c r="D44" t="s">
        <v>8</v>
      </c>
      <c r="E44" s="12">
        <v>60</v>
      </c>
      <c r="F44" t="s">
        <v>70</v>
      </c>
    </row>
    <row r="45" spans="2:13" x14ac:dyDescent="0.2">
      <c r="B45" s="2">
        <v>45200</v>
      </c>
      <c r="C45" t="s">
        <v>23</v>
      </c>
      <c r="D45" t="s">
        <v>5</v>
      </c>
      <c r="E45" s="12">
        <v>137</v>
      </c>
      <c r="F45" t="s">
        <v>69</v>
      </c>
    </row>
    <row r="46" spans="2:13" x14ac:dyDescent="0.2">
      <c r="B46" s="2">
        <v>45200</v>
      </c>
      <c r="C46" t="s">
        <v>24</v>
      </c>
      <c r="D46" t="s">
        <v>5</v>
      </c>
      <c r="E46" s="12">
        <v>123</v>
      </c>
      <c r="F46" t="s">
        <v>69</v>
      </c>
    </row>
    <row r="47" spans="2:13" x14ac:dyDescent="0.2">
      <c r="B47" s="2">
        <v>45200</v>
      </c>
      <c r="C47" t="s">
        <v>25</v>
      </c>
      <c r="D47" t="s">
        <v>5</v>
      </c>
      <c r="E47" s="12">
        <v>0</v>
      </c>
      <c r="F47" t="s">
        <v>70</v>
      </c>
    </row>
    <row r="48" spans="2:13" x14ac:dyDescent="0.2">
      <c r="B48" s="2">
        <v>45200</v>
      </c>
      <c r="C48" t="s">
        <v>26</v>
      </c>
      <c r="D48" t="s">
        <v>5</v>
      </c>
      <c r="E48" s="12">
        <v>48</v>
      </c>
      <c r="F48" t="s">
        <v>69</v>
      </c>
    </row>
    <row r="49" spans="2:6" x14ac:dyDescent="0.2">
      <c r="B49" s="2">
        <v>45200</v>
      </c>
      <c r="C49" t="s">
        <v>27</v>
      </c>
      <c r="D49" t="s">
        <v>17</v>
      </c>
      <c r="E49" s="12">
        <v>15.99</v>
      </c>
      <c r="F49" t="s">
        <v>70</v>
      </c>
    </row>
    <row r="50" spans="2:6" x14ac:dyDescent="0.2">
      <c r="B50" s="2">
        <v>45200</v>
      </c>
      <c r="C50" t="s">
        <v>28</v>
      </c>
      <c r="D50" t="s">
        <v>17</v>
      </c>
      <c r="E50" s="12">
        <v>9.99</v>
      </c>
      <c r="F50" t="s">
        <v>70</v>
      </c>
    </row>
    <row r="51" spans="2:6" x14ac:dyDescent="0.2">
      <c r="B51" s="2">
        <v>45200</v>
      </c>
      <c r="C51" t="s">
        <v>29</v>
      </c>
      <c r="D51" t="s">
        <v>17</v>
      </c>
      <c r="E51" s="12">
        <v>9.99</v>
      </c>
      <c r="F51" t="s">
        <v>70</v>
      </c>
    </row>
    <row r="52" spans="2:6" x14ac:dyDescent="0.2">
      <c r="B52" s="2">
        <v>45200</v>
      </c>
      <c r="C52" t="s">
        <v>30</v>
      </c>
      <c r="D52" t="s">
        <v>17</v>
      </c>
      <c r="E52" s="12">
        <v>10.99</v>
      </c>
      <c r="F52" t="s">
        <v>70</v>
      </c>
    </row>
    <row r="53" spans="2:6" x14ac:dyDescent="0.2">
      <c r="B53" s="2">
        <v>45200</v>
      </c>
      <c r="C53" t="s">
        <v>31</v>
      </c>
      <c r="D53" t="s">
        <v>17</v>
      </c>
      <c r="E53" s="12">
        <v>8.99</v>
      </c>
      <c r="F53" t="s">
        <v>70</v>
      </c>
    </row>
    <row r="54" spans="2:6" x14ac:dyDescent="0.2">
      <c r="B54" s="2">
        <v>45200</v>
      </c>
      <c r="C54" t="s">
        <v>32</v>
      </c>
      <c r="D54" t="s">
        <v>33</v>
      </c>
      <c r="E54" s="12">
        <v>400</v>
      </c>
      <c r="F54" t="s">
        <v>70</v>
      </c>
    </row>
    <row r="55" spans="2:6" x14ac:dyDescent="0.2">
      <c r="B55" s="2">
        <v>45207</v>
      </c>
      <c r="C55" t="s">
        <v>22</v>
      </c>
      <c r="D55" t="s">
        <v>8</v>
      </c>
      <c r="E55" s="12">
        <v>54</v>
      </c>
      <c r="F55" t="s">
        <v>70</v>
      </c>
    </row>
    <row r="56" spans="2:6" x14ac:dyDescent="0.2">
      <c r="B56" s="2">
        <v>45215</v>
      </c>
      <c r="C56" t="s">
        <v>22</v>
      </c>
      <c r="D56" t="s">
        <v>8</v>
      </c>
      <c r="E56" s="12">
        <v>25</v>
      </c>
      <c r="F56" t="s">
        <v>70</v>
      </c>
    </row>
    <row r="57" spans="2:6" x14ac:dyDescent="0.2">
      <c r="B57" s="2">
        <v>45223</v>
      </c>
      <c r="C57" t="s">
        <v>22</v>
      </c>
      <c r="D57" t="s">
        <v>8</v>
      </c>
      <c r="E57" s="12">
        <v>16</v>
      </c>
      <c r="F57" t="s">
        <v>70</v>
      </c>
    </row>
    <row r="58" spans="2:6" x14ac:dyDescent="0.2">
      <c r="B58" s="2">
        <v>45229</v>
      </c>
      <c r="C58" t="s">
        <v>22</v>
      </c>
      <c r="D58" t="s">
        <v>8</v>
      </c>
      <c r="E58" s="12">
        <v>12</v>
      </c>
      <c r="F58" t="s">
        <v>70</v>
      </c>
    </row>
    <row r="59" spans="2:6" x14ac:dyDescent="0.2">
      <c r="B59" s="2">
        <v>45212</v>
      </c>
      <c r="C59" t="s">
        <v>22</v>
      </c>
      <c r="D59" t="s">
        <v>8</v>
      </c>
      <c r="E59" s="12">
        <v>32</v>
      </c>
      <c r="F59" t="s">
        <v>70</v>
      </c>
    </row>
    <row r="60" spans="2:6" x14ac:dyDescent="0.2">
      <c r="B60" s="2">
        <v>45214</v>
      </c>
      <c r="C60" t="s">
        <v>45</v>
      </c>
      <c r="D60" t="s">
        <v>17</v>
      </c>
      <c r="E60" s="12">
        <v>63</v>
      </c>
      <c r="F60" t="s">
        <v>70</v>
      </c>
    </row>
    <row r="61" spans="2:6" x14ac:dyDescent="0.2">
      <c r="B61" s="2">
        <v>45216</v>
      </c>
      <c r="C61" t="s">
        <v>46</v>
      </c>
      <c r="D61" t="s">
        <v>16</v>
      </c>
      <c r="E61" s="12">
        <v>312</v>
      </c>
      <c r="F61" t="s">
        <v>69</v>
      </c>
    </row>
    <row r="62" spans="2:6" x14ac:dyDescent="0.2">
      <c r="B62" s="2">
        <v>45217</v>
      </c>
      <c r="C62" t="s">
        <v>47</v>
      </c>
      <c r="D62" t="s">
        <v>33</v>
      </c>
      <c r="E62" s="12">
        <v>173</v>
      </c>
      <c r="F62" t="s">
        <v>70</v>
      </c>
    </row>
    <row r="63" spans="2:6" x14ac:dyDescent="0.2">
      <c r="B63" s="2">
        <v>45209</v>
      </c>
      <c r="C63" t="s">
        <v>22</v>
      </c>
      <c r="D63" t="s">
        <v>8</v>
      </c>
      <c r="E63" s="12">
        <v>43</v>
      </c>
      <c r="F63" t="s">
        <v>70</v>
      </c>
    </row>
    <row r="64" spans="2:6" x14ac:dyDescent="0.2">
      <c r="B64" s="2">
        <v>45217</v>
      </c>
      <c r="C64" t="s">
        <v>22</v>
      </c>
      <c r="D64" t="s">
        <v>8</v>
      </c>
      <c r="E64" s="12">
        <v>67</v>
      </c>
      <c r="F64" t="s">
        <v>70</v>
      </c>
    </row>
    <row r="65" spans="2:6" x14ac:dyDescent="0.2">
      <c r="B65" s="2">
        <v>45207</v>
      </c>
      <c r="C65" t="s">
        <v>21</v>
      </c>
      <c r="D65" t="s">
        <v>8</v>
      </c>
      <c r="E65" s="12">
        <v>400</v>
      </c>
      <c r="F65" t="s">
        <v>69</v>
      </c>
    </row>
    <row r="66" spans="2:6" x14ac:dyDescent="0.2">
      <c r="B66" s="2">
        <v>45215</v>
      </c>
      <c r="C66" t="s">
        <v>21</v>
      </c>
      <c r="D66" t="s">
        <v>8</v>
      </c>
      <c r="E66" s="12">
        <v>550</v>
      </c>
      <c r="F66" t="s">
        <v>69</v>
      </c>
    </row>
    <row r="67" spans="2:6" x14ac:dyDescent="0.2">
      <c r="B67" s="2">
        <v>45222</v>
      </c>
      <c r="C67" t="s">
        <v>49</v>
      </c>
      <c r="D67" t="s">
        <v>17</v>
      </c>
      <c r="E67" s="12">
        <v>52</v>
      </c>
      <c r="F67" t="s">
        <v>70</v>
      </c>
    </row>
    <row r="68" spans="2:6" x14ac:dyDescent="0.2">
      <c r="B68" s="2">
        <v>45229</v>
      </c>
      <c r="C68" t="s">
        <v>50</v>
      </c>
      <c r="D68" t="s">
        <v>17</v>
      </c>
      <c r="E68" s="12">
        <v>112</v>
      </c>
      <c r="F68" t="s">
        <v>70</v>
      </c>
    </row>
    <row r="69" spans="2:6" x14ac:dyDescent="0.2">
      <c r="B69" s="2">
        <v>45207</v>
      </c>
      <c r="C69" t="s">
        <v>34</v>
      </c>
      <c r="D69" t="s">
        <v>33</v>
      </c>
      <c r="E69" s="12">
        <v>20</v>
      </c>
      <c r="F69" t="s">
        <v>70</v>
      </c>
    </row>
    <row r="70" spans="2:6" x14ac:dyDescent="0.2">
      <c r="B70" s="2">
        <v>45215</v>
      </c>
      <c r="C70" t="s">
        <v>34</v>
      </c>
      <c r="D70" t="s">
        <v>33</v>
      </c>
      <c r="E70" s="12">
        <v>35</v>
      </c>
      <c r="F70" t="s">
        <v>70</v>
      </c>
    </row>
    <row r="71" spans="2:6" x14ac:dyDescent="0.2">
      <c r="B71" s="2">
        <v>45219</v>
      </c>
      <c r="C71" t="s">
        <v>48</v>
      </c>
      <c r="D71" t="s">
        <v>16</v>
      </c>
      <c r="E71" s="12">
        <v>302</v>
      </c>
      <c r="F71" t="s">
        <v>69</v>
      </c>
    </row>
    <row r="72" spans="2:6" x14ac:dyDescent="0.2">
      <c r="B72" s="2">
        <v>45214</v>
      </c>
      <c r="C72" t="s">
        <v>13</v>
      </c>
      <c r="D72" t="s">
        <v>13</v>
      </c>
      <c r="E72" s="12">
        <v>1000</v>
      </c>
      <c r="F72" t="s">
        <v>69</v>
      </c>
    </row>
    <row r="73" spans="2:6" x14ac:dyDescent="0.2">
      <c r="B73" s="2">
        <v>45214</v>
      </c>
      <c r="C73" t="s">
        <v>35</v>
      </c>
      <c r="D73" t="s">
        <v>14</v>
      </c>
      <c r="E73" s="12">
        <v>1000</v>
      </c>
      <c r="F73" t="s">
        <v>69</v>
      </c>
    </row>
  </sheetData>
  <dataValidations count="1">
    <dataValidation type="list" allowBlank="1" showInputMessage="1" showErrorMessage="1" sqref="D6:D1048576" xr:uid="{35D80D49-A927-3646-8DFC-E6E3C1A61014}">
      <formula1>$J$6:$J$24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3178-7DF8-1E49-AB7E-C4488FB003B3}">
  <dimension ref="B2:Q60"/>
  <sheetViews>
    <sheetView workbookViewId="0">
      <selection sqref="A1:XFD1"/>
    </sheetView>
  </sheetViews>
  <sheetFormatPr baseColWidth="10" defaultRowHeight="16" x14ac:dyDescent="0.2"/>
  <cols>
    <col min="2" max="2" width="22.6640625" bestFit="1" customWidth="1"/>
    <col min="3" max="3" width="14" bestFit="1" customWidth="1"/>
    <col min="4" max="4" width="5.1640625" bestFit="1" customWidth="1"/>
    <col min="5" max="5" width="7.83203125" bestFit="1" customWidth="1"/>
    <col min="6" max="6" width="13" bestFit="1" customWidth="1"/>
    <col min="7" max="7" width="20.1640625" bestFit="1" customWidth="1"/>
    <col min="8" max="8" width="21.83203125" bestFit="1" customWidth="1"/>
    <col min="9" max="9" width="7.5" bestFit="1" customWidth="1"/>
    <col min="10" max="10" width="7.6640625" bestFit="1" customWidth="1"/>
    <col min="11" max="11" width="13" bestFit="1" customWidth="1"/>
    <col min="12" max="13" width="22.6640625" bestFit="1" customWidth="1"/>
    <col min="14" max="14" width="11.5" bestFit="1" customWidth="1"/>
    <col min="15" max="15" width="34.33203125" bestFit="1" customWidth="1"/>
    <col min="16" max="16" width="13" bestFit="1" customWidth="1"/>
    <col min="17" max="17" width="22.6640625" bestFit="1" customWidth="1"/>
    <col min="18" max="18" width="10.83203125" bestFit="1" customWidth="1"/>
    <col min="19" max="19" width="10.5" bestFit="1" customWidth="1"/>
    <col min="20" max="20" width="7.5" bestFit="1" customWidth="1"/>
    <col min="21" max="21" width="11.5" bestFit="1" customWidth="1"/>
    <col min="22" max="22" width="9" bestFit="1" customWidth="1"/>
    <col min="23" max="23" width="4.6640625" bestFit="1" customWidth="1"/>
    <col min="24" max="24" width="11.5" bestFit="1" customWidth="1"/>
    <col min="25" max="25" width="9" bestFit="1" customWidth="1"/>
    <col min="26" max="26" width="11.5" bestFit="1" customWidth="1"/>
    <col min="27" max="27" width="9" bestFit="1" customWidth="1"/>
    <col min="28" max="28" width="11.5" bestFit="1" customWidth="1"/>
    <col min="29" max="29" width="9" bestFit="1" customWidth="1"/>
    <col min="30" max="30" width="11.5" bestFit="1" customWidth="1"/>
    <col min="31" max="31" width="9" bestFit="1" customWidth="1"/>
    <col min="32" max="32" width="7.83203125" bestFit="1" customWidth="1"/>
    <col min="33" max="33" width="4.6640625" bestFit="1" customWidth="1"/>
    <col min="34" max="34" width="11.5" bestFit="1" customWidth="1"/>
    <col min="35" max="35" width="13" bestFit="1" customWidth="1"/>
    <col min="36" max="36" width="5.1640625" bestFit="1" customWidth="1"/>
    <col min="37" max="37" width="7.83203125" bestFit="1" customWidth="1"/>
    <col min="38" max="38" width="4.6640625" bestFit="1" customWidth="1"/>
    <col min="39" max="39" width="7.6640625" bestFit="1" customWidth="1"/>
    <col min="40" max="40" width="8" bestFit="1" customWidth="1"/>
    <col min="41" max="41" width="10.33203125" bestFit="1" customWidth="1"/>
    <col min="42" max="42" width="7.83203125" bestFit="1" customWidth="1"/>
    <col min="43" max="43" width="4.6640625" bestFit="1" customWidth="1"/>
    <col min="44" max="44" width="10.33203125" bestFit="1" customWidth="1"/>
    <col min="45" max="45" width="8.83203125" bestFit="1" customWidth="1"/>
    <col min="46" max="46" width="11.33203125" bestFit="1" customWidth="1"/>
    <col min="47" max="47" width="8.83203125" bestFit="1" customWidth="1"/>
    <col min="48" max="48" width="11.33203125" bestFit="1" customWidth="1"/>
    <col min="49" max="49" width="13" bestFit="1" customWidth="1"/>
    <col min="50" max="50" width="10.5" bestFit="1" customWidth="1"/>
    <col min="51" max="51" width="7.5" bestFit="1" customWidth="1"/>
    <col min="52" max="52" width="11.33203125" bestFit="1" customWidth="1"/>
    <col min="53" max="53" width="8.83203125" bestFit="1" customWidth="1"/>
    <col min="54" max="54" width="4.6640625" bestFit="1" customWidth="1"/>
    <col min="55" max="55" width="11.33203125" bestFit="1" customWidth="1"/>
    <col min="56" max="56" width="8.83203125" bestFit="1" customWidth="1"/>
    <col min="57" max="57" width="11.33203125" bestFit="1" customWidth="1"/>
    <col min="58" max="58" width="8.83203125" bestFit="1" customWidth="1"/>
    <col min="59" max="59" width="4.6640625" bestFit="1" customWidth="1"/>
    <col min="60" max="60" width="11.33203125" bestFit="1" customWidth="1"/>
    <col min="61" max="61" width="8.83203125" bestFit="1" customWidth="1"/>
    <col min="62" max="62" width="11.33203125" bestFit="1" customWidth="1"/>
    <col min="63" max="63" width="13" bestFit="1" customWidth="1"/>
    <col min="64" max="64" width="11.33203125" bestFit="1" customWidth="1"/>
    <col min="65" max="65" width="8.83203125" bestFit="1" customWidth="1"/>
    <col min="66" max="66" width="11.33203125" bestFit="1" customWidth="1"/>
    <col min="67" max="67" width="13" bestFit="1" customWidth="1"/>
    <col min="68" max="68" width="5.1640625" bestFit="1" customWidth="1"/>
    <col min="69" max="69" width="11.33203125" bestFit="1" customWidth="1"/>
  </cols>
  <sheetData>
    <row r="2" spans="2:17" x14ac:dyDescent="0.2">
      <c r="B2" s="11" t="s">
        <v>63</v>
      </c>
      <c r="F2" s="11" t="s">
        <v>64</v>
      </c>
      <c r="K2" s="11" t="s">
        <v>65</v>
      </c>
      <c r="N2" s="11" t="s">
        <v>72</v>
      </c>
    </row>
    <row r="4" spans="2:17" x14ac:dyDescent="0.2">
      <c r="B4" s="7" t="s">
        <v>37</v>
      </c>
      <c r="C4" t="s">
        <v>40</v>
      </c>
      <c r="F4" s="7" t="s">
        <v>37</v>
      </c>
      <c r="G4" t="s">
        <v>68</v>
      </c>
      <c r="H4" t="s">
        <v>67</v>
      </c>
      <c r="K4" s="7" t="s">
        <v>73</v>
      </c>
      <c r="L4" t="s">
        <v>59</v>
      </c>
      <c r="N4" s="7" t="s">
        <v>62</v>
      </c>
      <c r="O4" s="7" t="s">
        <v>58</v>
      </c>
    </row>
    <row r="5" spans="2:17" x14ac:dyDescent="0.2">
      <c r="B5" s="8" t="s">
        <v>4</v>
      </c>
      <c r="C5" s="6">
        <v>6980</v>
      </c>
      <c r="F5" s="8" t="s">
        <v>59</v>
      </c>
      <c r="G5" s="6">
        <v>10229.949999999999</v>
      </c>
      <c r="H5" s="6">
        <v>300.88088235294117</v>
      </c>
      <c r="N5" s="7" t="s">
        <v>37</v>
      </c>
      <c r="O5" t="s">
        <v>69</v>
      </c>
      <c r="P5" t="s">
        <v>70</v>
      </c>
      <c r="Q5" t="s">
        <v>39</v>
      </c>
    </row>
    <row r="6" spans="2:17" x14ac:dyDescent="0.2">
      <c r="B6" s="9" t="s">
        <v>41</v>
      </c>
      <c r="C6" s="6">
        <v>1784</v>
      </c>
      <c r="F6" s="8" t="s">
        <v>60</v>
      </c>
      <c r="G6" s="6">
        <v>7718.9499999999989</v>
      </c>
      <c r="H6" s="6">
        <v>227.02794117647056</v>
      </c>
      <c r="L6" t="s">
        <v>66</v>
      </c>
      <c r="N6" s="8" t="s">
        <v>59</v>
      </c>
      <c r="O6" s="10">
        <v>0.41176470588235292</v>
      </c>
      <c r="P6" s="10">
        <v>0.58823529411764708</v>
      </c>
      <c r="Q6" s="10">
        <v>1</v>
      </c>
    </row>
    <row r="7" spans="2:17" x14ac:dyDescent="0.2">
      <c r="B7" s="9" t="s">
        <v>44</v>
      </c>
      <c r="C7" s="6">
        <v>412</v>
      </c>
      <c r="F7" s="8" t="s">
        <v>39</v>
      </c>
      <c r="G7" s="6">
        <v>17948.899999999998</v>
      </c>
      <c r="H7" s="6">
        <v>263.95441176470587</v>
      </c>
      <c r="K7" s="8" t="s">
        <v>4</v>
      </c>
      <c r="L7" s="10">
        <v>0.50792037106730725</v>
      </c>
      <c r="N7" s="8" t="s">
        <v>60</v>
      </c>
      <c r="O7" s="10">
        <v>0.38235294117647056</v>
      </c>
      <c r="P7" s="10">
        <v>0.61764705882352944</v>
      </c>
      <c r="Q7" s="10">
        <v>1</v>
      </c>
    </row>
    <row r="8" spans="2:17" x14ac:dyDescent="0.2">
      <c r="B8" s="9" t="s">
        <v>51</v>
      </c>
      <c r="C8" s="6">
        <v>4784</v>
      </c>
      <c r="K8" s="8" t="s">
        <v>8</v>
      </c>
      <c r="L8" s="10">
        <v>0.16823151628307079</v>
      </c>
      <c r="N8" s="8" t="s">
        <v>39</v>
      </c>
      <c r="O8" s="10">
        <v>0.39705882352941174</v>
      </c>
      <c r="P8" s="10">
        <v>0.6029411764705882</v>
      </c>
      <c r="Q8" s="10">
        <v>1</v>
      </c>
    </row>
    <row r="9" spans="2:17" x14ac:dyDescent="0.2">
      <c r="B9" s="8" t="s">
        <v>8</v>
      </c>
      <c r="C9" s="6">
        <v>3380</v>
      </c>
      <c r="K9" s="8" t="s">
        <v>14</v>
      </c>
      <c r="L9" s="10">
        <v>9.77521884271184E-2</v>
      </c>
    </row>
    <row r="10" spans="2:17" x14ac:dyDescent="0.2">
      <c r="B10" s="9" t="s">
        <v>41</v>
      </c>
      <c r="C10" s="6">
        <v>460</v>
      </c>
      <c r="K10" s="8" t="s">
        <v>13</v>
      </c>
      <c r="L10" s="10">
        <v>9.77521884271184E-2</v>
      </c>
    </row>
    <row r="11" spans="2:17" x14ac:dyDescent="0.2">
      <c r="B11" s="9" t="s">
        <v>42</v>
      </c>
      <c r="C11" s="6">
        <v>618</v>
      </c>
      <c r="K11" s="8" t="s">
        <v>33</v>
      </c>
      <c r="L11" s="10">
        <v>4.838733327142361E-2</v>
      </c>
    </row>
    <row r="12" spans="2:17" x14ac:dyDescent="0.2">
      <c r="B12" s="9" t="s">
        <v>43</v>
      </c>
      <c r="C12" s="6">
        <v>437</v>
      </c>
      <c r="K12" s="8" t="s">
        <v>6</v>
      </c>
      <c r="L12" s="10">
        <v>3.910087537084736E-2</v>
      </c>
    </row>
    <row r="13" spans="2:17" x14ac:dyDescent="0.2">
      <c r="B13" s="9" t="s">
        <v>44</v>
      </c>
      <c r="C13" s="6">
        <v>16</v>
      </c>
      <c r="K13" s="8" t="s">
        <v>5</v>
      </c>
      <c r="L13" s="10">
        <v>3.5386292210616864E-2</v>
      </c>
    </row>
    <row r="14" spans="2:17" x14ac:dyDescent="0.2">
      <c r="B14" s="9" t="s">
        <v>51</v>
      </c>
      <c r="C14" s="6">
        <v>650</v>
      </c>
      <c r="K14" s="8" t="s">
        <v>17</v>
      </c>
      <c r="L14" s="10">
        <v>5.4692349424972754E-3</v>
      </c>
    </row>
    <row r="15" spans="2:17" x14ac:dyDescent="0.2">
      <c r="B15" s="9" t="s">
        <v>55</v>
      </c>
      <c r="C15" s="6">
        <v>497</v>
      </c>
      <c r="K15" s="8" t="s">
        <v>39</v>
      </c>
      <c r="L15" s="10">
        <v>1</v>
      </c>
    </row>
    <row r="16" spans="2:17" x14ac:dyDescent="0.2">
      <c r="B16" s="9" t="s">
        <v>52</v>
      </c>
      <c r="C16" s="6">
        <v>674</v>
      </c>
    </row>
    <row r="17" spans="2:12" x14ac:dyDescent="0.2">
      <c r="B17" s="9" t="s">
        <v>53</v>
      </c>
      <c r="C17" s="6">
        <v>16</v>
      </c>
    </row>
    <row r="18" spans="2:12" x14ac:dyDescent="0.2">
      <c r="B18" s="9" t="s">
        <v>54</v>
      </c>
      <c r="C18" s="6">
        <v>12</v>
      </c>
      <c r="K18" s="7" t="s">
        <v>73</v>
      </c>
      <c r="L18" t="s">
        <v>60</v>
      </c>
    </row>
    <row r="19" spans="2:12" x14ac:dyDescent="0.2">
      <c r="B19" s="8" t="s">
        <v>13</v>
      </c>
      <c r="C19" s="6">
        <v>2000</v>
      </c>
    </row>
    <row r="20" spans="2:12" x14ac:dyDescent="0.2">
      <c r="B20" s="9" t="s">
        <v>43</v>
      </c>
      <c r="C20" s="6">
        <v>1000</v>
      </c>
      <c r="L20" t="s">
        <v>66</v>
      </c>
    </row>
    <row r="21" spans="2:12" x14ac:dyDescent="0.2">
      <c r="B21" s="9" t="s">
        <v>52</v>
      </c>
      <c r="C21" s="6">
        <v>1000</v>
      </c>
      <c r="K21" s="8" t="s">
        <v>4</v>
      </c>
      <c r="L21" s="10">
        <v>0.23111951755096224</v>
      </c>
    </row>
    <row r="22" spans="2:12" x14ac:dyDescent="0.2">
      <c r="B22" s="8" t="s">
        <v>14</v>
      </c>
      <c r="C22" s="6">
        <v>2000</v>
      </c>
      <c r="K22" s="8" t="s">
        <v>8</v>
      </c>
      <c r="L22" s="10">
        <v>0.2149256051665058</v>
      </c>
    </row>
    <row r="23" spans="2:12" x14ac:dyDescent="0.2">
      <c r="B23" s="9" t="s">
        <v>43</v>
      </c>
      <c r="C23" s="6">
        <v>1000</v>
      </c>
      <c r="K23" s="8" t="s">
        <v>14</v>
      </c>
      <c r="L23" s="10">
        <v>0.12955129907565149</v>
      </c>
    </row>
    <row r="24" spans="2:12" x14ac:dyDescent="0.2">
      <c r="B24" s="9" t="s">
        <v>52</v>
      </c>
      <c r="C24" s="6">
        <v>1000</v>
      </c>
      <c r="K24" s="8" t="s">
        <v>13</v>
      </c>
      <c r="L24" s="10">
        <v>0.12955129907565149</v>
      </c>
    </row>
    <row r="25" spans="2:12" x14ac:dyDescent="0.2">
      <c r="B25" s="8" t="s">
        <v>33</v>
      </c>
      <c r="C25" s="6">
        <v>1123</v>
      </c>
      <c r="K25" s="8" t="s">
        <v>33</v>
      </c>
      <c r="L25" s="10">
        <v>8.1358215819509139E-2</v>
      </c>
    </row>
    <row r="26" spans="2:12" x14ac:dyDescent="0.2">
      <c r="B26" s="9" t="s">
        <v>41</v>
      </c>
      <c r="C26" s="6">
        <v>400</v>
      </c>
      <c r="K26" s="8" t="s">
        <v>16</v>
      </c>
      <c r="L26" s="10">
        <v>7.9544497632450015E-2</v>
      </c>
    </row>
    <row r="27" spans="2:12" x14ac:dyDescent="0.2">
      <c r="B27" s="9" t="s">
        <v>42</v>
      </c>
      <c r="C27" s="6">
        <v>24</v>
      </c>
      <c r="K27" s="8" t="s">
        <v>6</v>
      </c>
      <c r="L27" s="10">
        <v>5.1820519630260596E-2</v>
      </c>
    </row>
    <row r="28" spans="2:12" x14ac:dyDescent="0.2">
      <c r="B28" s="9" t="s">
        <v>43</v>
      </c>
      <c r="C28" s="6">
        <v>32</v>
      </c>
      <c r="K28" s="8" t="s">
        <v>5</v>
      </c>
      <c r="L28" s="10">
        <v>4.5472505975553669E-2</v>
      </c>
    </row>
    <row r="29" spans="2:12" x14ac:dyDescent="0.2">
      <c r="B29" s="9" t="s">
        <v>51</v>
      </c>
      <c r="C29" s="6">
        <v>439</v>
      </c>
      <c r="K29" s="8" t="s">
        <v>17</v>
      </c>
      <c r="L29" s="10">
        <v>3.665654007345559E-2</v>
      </c>
    </row>
    <row r="30" spans="2:12" x14ac:dyDescent="0.2">
      <c r="B30" s="9" t="s">
        <v>55</v>
      </c>
      <c r="C30" s="6">
        <v>20</v>
      </c>
      <c r="K30" s="8" t="s">
        <v>39</v>
      </c>
      <c r="L30" s="10">
        <v>1</v>
      </c>
    </row>
    <row r="31" spans="2:12" x14ac:dyDescent="0.2">
      <c r="B31" s="9" t="s">
        <v>52</v>
      </c>
      <c r="C31" s="6">
        <v>208</v>
      </c>
    </row>
    <row r="32" spans="2:12" x14ac:dyDescent="0.2">
      <c r="B32" s="8" t="s">
        <v>6</v>
      </c>
      <c r="C32" s="6">
        <v>800</v>
      </c>
    </row>
    <row r="33" spans="2:3" x14ac:dyDescent="0.2">
      <c r="B33" s="9" t="s">
        <v>41</v>
      </c>
      <c r="C33" s="6">
        <v>400</v>
      </c>
    </row>
    <row r="34" spans="2:3" x14ac:dyDescent="0.2">
      <c r="B34" s="9" t="s">
        <v>51</v>
      </c>
      <c r="C34" s="6">
        <v>400</v>
      </c>
    </row>
    <row r="35" spans="2:3" x14ac:dyDescent="0.2">
      <c r="B35" s="8" t="s">
        <v>5</v>
      </c>
      <c r="C35" s="6">
        <v>713</v>
      </c>
    </row>
    <row r="36" spans="2:3" x14ac:dyDescent="0.2">
      <c r="B36" s="9" t="s">
        <v>41</v>
      </c>
      <c r="C36" s="6">
        <v>362</v>
      </c>
    </row>
    <row r="37" spans="2:3" x14ac:dyDescent="0.2">
      <c r="B37" s="9" t="s">
        <v>51</v>
      </c>
      <c r="C37" s="6">
        <v>351</v>
      </c>
    </row>
    <row r="38" spans="2:3" x14ac:dyDescent="0.2">
      <c r="B38" s="8" t="s">
        <v>16</v>
      </c>
      <c r="C38" s="6">
        <v>614</v>
      </c>
    </row>
    <row r="39" spans="2:3" x14ac:dyDescent="0.2">
      <c r="B39" s="9" t="s">
        <v>52</v>
      </c>
      <c r="C39" s="6">
        <v>312</v>
      </c>
    </row>
    <row r="40" spans="2:3" x14ac:dyDescent="0.2">
      <c r="B40" s="9" t="s">
        <v>53</v>
      </c>
      <c r="C40" s="6">
        <v>302</v>
      </c>
    </row>
    <row r="41" spans="2:3" x14ac:dyDescent="0.2">
      <c r="B41" s="8" t="s">
        <v>17</v>
      </c>
      <c r="C41" s="6">
        <v>338.9</v>
      </c>
    </row>
    <row r="42" spans="2:3" x14ac:dyDescent="0.2">
      <c r="B42" s="9" t="s">
        <v>41</v>
      </c>
      <c r="C42" s="6">
        <v>55.95</v>
      </c>
    </row>
    <row r="43" spans="2:3" x14ac:dyDescent="0.2">
      <c r="B43" s="9" t="s">
        <v>51</v>
      </c>
      <c r="C43" s="6">
        <v>55.95</v>
      </c>
    </row>
    <row r="44" spans="2:3" x14ac:dyDescent="0.2">
      <c r="B44" s="9" t="s">
        <v>52</v>
      </c>
      <c r="C44" s="6">
        <v>63</v>
      </c>
    </row>
    <row r="45" spans="2:3" x14ac:dyDescent="0.2">
      <c r="B45" s="9" t="s">
        <v>53</v>
      </c>
      <c r="C45" s="6">
        <v>52</v>
      </c>
    </row>
    <row r="46" spans="2:3" x14ac:dyDescent="0.2">
      <c r="B46" s="9" t="s">
        <v>54</v>
      </c>
      <c r="C46" s="6">
        <v>112</v>
      </c>
    </row>
    <row r="47" spans="2:3" x14ac:dyDescent="0.2">
      <c r="B47" s="8" t="s">
        <v>38</v>
      </c>
      <c r="C47" s="6"/>
    </row>
    <row r="48" spans="2:3" x14ac:dyDescent="0.2">
      <c r="B48" s="8" t="s">
        <v>39</v>
      </c>
      <c r="C48" s="6">
        <v>17948.900000000001</v>
      </c>
    </row>
    <row r="54" spans="2:12" x14ac:dyDescent="0.2">
      <c r="B54" t="s">
        <v>71</v>
      </c>
    </row>
    <row r="56" spans="2:12" x14ac:dyDescent="0.2">
      <c r="B56" s="7" t="s">
        <v>40</v>
      </c>
      <c r="C56" s="7" t="s">
        <v>58</v>
      </c>
    </row>
    <row r="57" spans="2:12" x14ac:dyDescent="0.2">
      <c r="B57" s="7" t="s">
        <v>37</v>
      </c>
      <c r="C57" t="s">
        <v>17</v>
      </c>
      <c r="D57" t="s">
        <v>8</v>
      </c>
      <c r="E57" t="s">
        <v>4</v>
      </c>
      <c r="F57" t="s">
        <v>33</v>
      </c>
      <c r="G57" t="s">
        <v>16</v>
      </c>
      <c r="H57" t="s">
        <v>14</v>
      </c>
      <c r="I57" t="s">
        <v>13</v>
      </c>
      <c r="J57" t="s">
        <v>5</v>
      </c>
      <c r="K57" t="s">
        <v>6</v>
      </c>
      <c r="L57" t="s">
        <v>39</v>
      </c>
    </row>
    <row r="58" spans="2:12" x14ac:dyDescent="0.2">
      <c r="B58" s="8" t="s">
        <v>59</v>
      </c>
      <c r="C58" s="6">
        <v>55.95</v>
      </c>
      <c r="D58" s="6">
        <v>1721</v>
      </c>
      <c r="E58" s="6">
        <v>5196</v>
      </c>
      <c r="F58" s="6">
        <v>495</v>
      </c>
      <c r="G58" s="6"/>
      <c r="H58" s="6">
        <v>1000</v>
      </c>
      <c r="I58" s="6">
        <v>1000</v>
      </c>
      <c r="J58" s="6">
        <v>362</v>
      </c>
      <c r="K58" s="6">
        <v>400</v>
      </c>
      <c r="L58" s="6">
        <v>10229.950000000001</v>
      </c>
    </row>
    <row r="59" spans="2:12" x14ac:dyDescent="0.2">
      <c r="B59" s="8" t="s">
        <v>60</v>
      </c>
      <c r="C59" s="6">
        <v>282.95</v>
      </c>
      <c r="D59" s="6">
        <v>1659</v>
      </c>
      <c r="E59" s="6">
        <v>1784</v>
      </c>
      <c r="F59" s="6">
        <v>628</v>
      </c>
      <c r="G59" s="6">
        <v>614</v>
      </c>
      <c r="H59" s="6">
        <v>1000</v>
      </c>
      <c r="I59" s="6">
        <v>1000</v>
      </c>
      <c r="J59" s="6">
        <v>351</v>
      </c>
      <c r="K59" s="6">
        <v>400</v>
      </c>
      <c r="L59" s="6">
        <v>7718.95</v>
      </c>
    </row>
    <row r="60" spans="2:12" x14ac:dyDescent="0.2">
      <c r="B60" s="8" t="s">
        <v>39</v>
      </c>
      <c r="C60" s="6">
        <v>338.9</v>
      </c>
      <c r="D60" s="6">
        <v>3380</v>
      </c>
      <c r="E60" s="6">
        <v>6980</v>
      </c>
      <c r="F60" s="6">
        <v>1123</v>
      </c>
      <c r="G60" s="6">
        <v>614</v>
      </c>
      <c r="H60" s="6">
        <v>2000</v>
      </c>
      <c r="I60" s="6">
        <v>2000</v>
      </c>
      <c r="J60" s="6">
        <v>713</v>
      </c>
      <c r="K60" s="6">
        <v>800</v>
      </c>
      <c r="L60" s="6">
        <v>17948.900000000001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3CCA2-A37C-474B-8690-226C0A318FDC}">
  <dimension ref="A1"/>
  <sheetViews>
    <sheetView showGridLines="0" showRowColHeaders="0" tabSelected="1" topLeftCell="B1" zoomScaleNormal="100" workbookViewId="0">
      <selection activeCell="L32" sqref="L32"/>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Daily Expenses</vt:lpstr>
      <vt:lpstr>Summary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Whitney Brown</dc:creator>
  <cp:lastModifiedBy>Whitney Brown</cp:lastModifiedBy>
  <dcterms:created xsi:type="dcterms:W3CDTF">2023-09-12T19:06:55Z</dcterms:created>
  <dcterms:modified xsi:type="dcterms:W3CDTF">2023-09-13T01:42:32Z</dcterms:modified>
</cp:coreProperties>
</file>