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harrycooper/Desktop/University/Third Year/Sem 2/Dissertation/dissertation/Dissertation/"/>
    </mc:Choice>
  </mc:AlternateContent>
  <bookViews>
    <workbookView xWindow="640" yWindow="3460" windowWidth="28160" windowHeight="16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O3" i="1" l="1"/>
  <c r="O4" i="1"/>
  <c r="O5" i="1"/>
  <c r="O6" i="1"/>
  <c r="O7" i="1"/>
  <c r="O2" i="1"/>
  <c r="N3" i="1"/>
  <c r="N4" i="1"/>
  <c r="N5" i="1"/>
  <c r="N6" i="1"/>
  <c r="N7" i="1"/>
  <c r="N2" i="1"/>
  <c r="I3" i="1"/>
  <c r="J3" i="1"/>
  <c r="I2" i="1"/>
  <c r="J2" i="1"/>
</calcChain>
</file>

<file path=xl/sharedStrings.xml><?xml version="1.0" encoding="utf-8"?>
<sst xmlns="http://schemas.openxmlformats.org/spreadsheetml/2006/main" count="24" uniqueCount="23">
  <si>
    <t>Size</t>
  </si>
  <si>
    <t>SC</t>
  </si>
  <si>
    <t>PC</t>
  </si>
  <si>
    <t>IT</t>
  </si>
  <si>
    <t>wsize</t>
  </si>
  <si>
    <t>CSC</t>
  </si>
  <si>
    <t>%</t>
  </si>
  <si>
    <t>TT1</t>
  </si>
  <si>
    <t>TT2</t>
  </si>
  <si>
    <t>TT3</t>
  </si>
  <si>
    <t>TT4</t>
  </si>
  <si>
    <t>TT5</t>
  </si>
  <si>
    <t>TTAVG</t>
  </si>
  <si>
    <t>TotalCells</t>
  </si>
  <si>
    <t>COC</t>
  </si>
  <si>
    <t>Notes</t>
  </si>
  <si>
    <t>When confluence formed, significant amount of SCs died. Also 200 wound seems too large for 500 area, as only 150 strip each side, and SCs are 100. However, unlike 100 wound, the cells seem to fill the space at a better rate (slower than 1 iteration)</t>
  </si>
  <si>
    <t>36hrs</t>
  </si>
  <si>
    <t>ECSC</t>
  </si>
  <si>
    <t>ECOC</t>
  </si>
  <si>
    <t>EndTotalCells</t>
  </si>
  <si>
    <t>108hrs</t>
  </si>
  <si>
    <t>As there are so many SCs there is significant amount of gaps between cells when confluence is formed. May be an idea to discuss with dawn whether for these cases, the number of QC % present must be increased? End: smaller % confluence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</si>
</sst>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
  <sheetViews>
    <sheetView tabSelected="1" workbookViewId="0">
      <selection activeCell="M3" sqref="M3"/>
    </sheetView>
  </sheetViews>
  <sheetFormatPr baseColWidth="10" defaultRowHeight="16" x14ac:dyDescent="0.2"/>
  <sheetData>
    <row r="1" spans="1:24" x14ac:dyDescent="0.2">
      <c r="A1" t="s">
        <v>0</v>
      </c>
      <c r="B1" t="s">
        <v>1</v>
      </c>
      <c r="C1" t="s">
        <v>2</v>
      </c>
      <c r="D1" t="s">
        <v>3</v>
      </c>
      <c r="E1" t="s">
        <v>4</v>
      </c>
      <c r="G1" t="s">
        <v>5</v>
      </c>
      <c r="H1" t="s">
        <v>14</v>
      </c>
      <c r="I1" t="s">
        <v>13</v>
      </c>
      <c r="J1" t="s">
        <v>6</v>
      </c>
      <c r="L1" t="s">
        <v>18</v>
      </c>
      <c r="M1" t="s">
        <v>19</v>
      </c>
      <c r="N1" t="s">
        <v>20</v>
      </c>
      <c r="O1" t="s">
        <v>6</v>
      </c>
      <c r="Q1" t="s">
        <v>7</v>
      </c>
      <c r="R1" t="s">
        <v>8</v>
      </c>
      <c r="S1" t="s">
        <v>9</v>
      </c>
      <c r="T1" t="s">
        <v>10</v>
      </c>
      <c r="U1" t="s">
        <v>11</v>
      </c>
      <c r="V1" t="s">
        <v>12</v>
      </c>
      <c r="X1" t="s">
        <v>15</v>
      </c>
    </row>
    <row r="2" spans="1:24" x14ac:dyDescent="0.2">
      <c r="A2">
        <v>500</v>
      </c>
      <c r="B2">
        <v>10</v>
      </c>
      <c r="C2">
        <v>10</v>
      </c>
      <c r="D2">
        <v>60</v>
      </c>
      <c r="E2">
        <v>200</v>
      </c>
      <c r="G2">
        <v>10</v>
      </c>
      <c r="H2">
        <v>787</v>
      </c>
      <c r="I2">
        <f>SUM(G2:H2)</f>
        <v>797</v>
      </c>
      <c r="J2">
        <f>SUM((G2/I2)*100)</f>
        <v>1.2547051442910917</v>
      </c>
      <c r="L2">
        <v>6</v>
      </c>
      <c r="M2">
        <v>994</v>
      </c>
      <c r="N2">
        <f>SUM(L2:M2)</f>
        <v>1000</v>
      </c>
      <c r="O2">
        <f>SUM((L2/M2)*100)</f>
        <v>0.60362173038229372</v>
      </c>
      <c r="Q2" t="s">
        <v>17</v>
      </c>
      <c r="X2" t="s">
        <v>16</v>
      </c>
    </row>
    <row r="3" spans="1:24" x14ac:dyDescent="0.2">
      <c r="A3">
        <v>500</v>
      </c>
      <c r="B3">
        <v>25</v>
      </c>
      <c r="C3">
        <v>10</v>
      </c>
      <c r="D3">
        <v>50</v>
      </c>
      <c r="E3">
        <v>200</v>
      </c>
      <c r="G3">
        <v>25</v>
      </c>
      <c r="H3">
        <v>39</v>
      </c>
      <c r="I3">
        <f>SUM(G3:H3)</f>
        <v>64</v>
      </c>
      <c r="J3">
        <f>SUM((G3/I3)*100)</f>
        <v>39.0625</v>
      </c>
      <c r="L3">
        <v>16</v>
      </c>
      <c r="M3">
        <v>419</v>
      </c>
      <c r="N3">
        <f t="shared" ref="N3:N7" si="0">SUM(L3:M3)</f>
        <v>435</v>
      </c>
      <c r="O3">
        <f t="shared" ref="O3:O7" si="1">SUM((L3/M3)*100)</f>
        <v>3.8186157517899764</v>
      </c>
      <c r="Q3" t="s">
        <v>21</v>
      </c>
      <c r="X3" t="s">
        <v>22</v>
      </c>
    </row>
    <row r="4" spans="1:24" x14ac:dyDescent="0.2">
      <c r="N4">
        <f t="shared" si="0"/>
        <v>0</v>
      </c>
      <c r="O4" t="e">
        <f t="shared" si="1"/>
        <v>#DIV/0!</v>
      </c>
    </row>
    <row r="5" spans="1:24" x14ac:dyDescent="0.2">
      <c r="N5">
        <f t="shared" si="0"/>
        <v>0</v>
      </c>
      <c r="O5" t="e">
        <f t="shared" si="1"/>
        <v>#DIV/0!</v>
      </c>
    </row>
    <row r="6" spans="1:24" x14ac:dyDescent="0.2">
      <c r="N6">
        <f t="shared" si="0"/>
        <v>0</v>
      </c>
      <c r="O6" t="e">
        <f t="shared" si="1"/>
        <v>#DIV/0!</v>
      </c>
    </row>
    <row r="7" spans="1:24" x14ac:dyDescent="0.2">
      <c r="N7">
        <f t="shared" si="0"/>
        <v>0</v>
      </c>
      <c r="O7" t="e">
        <f t="shared" si="1"/>
        <v>#DIV/0!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2018-04-21T16:19:43Z</dcterms:created>
  <dcterms:modified xsi:type="dcterms:W3CDTF">2018-04-21T19:01:50Z</dcterms:modified>
</cp:coreProperties>
</file>