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ycooper/Desktop/University/Third Year/Sem 1/COM3610 - Dissertation/"/>
    </mc:Choice>
  </mc:AlternateContent>
  <bookViews>
    <workbookView xWindow="-28720" yWindow="3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I3" i="1"/>
  <c r="I4" i="1"/>
  <c r="I5" i="1"/>
  <c r="I2" i="1"/>
  <c r="H2" i="1"/>
  <c r="H3" i="1"/>
  <c r="H4" i="1"/>
  <c r="H5" i="1"/>
  <c r="E3" i="1"/>
  <c r="E4" i="1"/>
  <c r="E5" i="1"/>
  <c r="E2" i="1"/>
  <c r="D3" i="1"/>
  <c r="D4" i="1"/>
  <c r="D5" i="1"/>
  <c r="D2" i="1"/>
  <c r="B7" i="1"/>
  <c r="C2" i="1"/>
  <c r="C3" i="1"/>
  <c r="C4" i="1"/>
  <c r="C5" i="1"/>
</calcChain>
</file>

<file path=xl/sharedStrings.xml><?xml version="1.0" encoding="utf-8"?>
<sst xmlns="http://schemas.openxmlformats.org/spreadsheetml/2006/main" count="15" uniqueCount="15">
  <si>
    <t>Introduction</t>
  </si>
  <si>
    <t>Literature Survey</t>
  </si>
  <si>
    <t>Requirements and Analysis</t>
  </si>
  <si>
    <t>Conclusions, Progress and Project Plan</t>
  </si>
  <si>
    <t>Total Num Words</t>
  </si>
  <si>
    <t>Theoretical</t>
  </si>
  <si>
    <t>Min Target</t>
  </si>
  <si>
    <t>%</t>
  </si>
  <si>
    <t>Max Target</t>
  </si>
  <si>
    <t>Min Words</t>
  </si>
  <si>
    <t>Max Words</t>
  </si>
  <si>
    <t>Current Done</t>
  </si>
  <si>
    <t>Min To Go</t>
  </si>
  <si>
    <t>Max To Go</t>
  </si>
  <si>
    <t>Avg To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</si>
</sst>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7" sqref="C7:C13"/>
    </sheetView>
  </sheetViews>
  <sheetFormatPr baseColWidth="10" defaultRowHeight="16" x14ac:dyDescent="0.2"/>
  <cols>
    <col min="1" max="1" width="32.33203125" bestFit="1" customWidth="1"/>
    <col min="5" max="5" width="13.6640625" bestFit="1" customWidth="1"/>
  </cols>
  <sheetData>
    <row r="1" spans="1:10" x14ac:dyDescent="0.2">
      <c r="B1" t="s">
        <v>5</v>
      </c>
      <c r="C1" t="s">
        <v>7</v>
      </c>
      <c r="D1" t="s">
        <v>6</v>
      </c>
      <c r="E1" t="s">
        <v>8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">
      <c r="A2" t="s">
        <v>0</v>
      </c>
      <c r="B2">
        <v>600</v>
      </c>
      <c r="C2">
        <f>SUM(B2/B$7)*100</f>
        <v>16.216216216216218</v>
      </c>
      <c r="D2">
        <f>SUM($B$8*($C2/100))</f>
        <v>486.48648648648651</v>
      </c>
      <c r="E2">
        <f>SUM($B$9*($C2/100))</f>
        <v>972.97297297297303</v>
      </c>
      <c r="G2">
        <v>571</v>
      </c>
      <c r="H2">
        <f>SUM(D2-G2)</f>
        <v>-84.513513513513487</v>
      </c>
      <c r="I2">
        <f>SUM(E2-G2)</f>
        <v>401.97297297297303</v>
      </c>
      <c r="J2">
        <f>MEDIAN(H2:I2)</f>
        <v>158.72972972972977</v>
      </c>
    </row>
    <row r="3" spans="1:10" x14ac:dyDescent="0.2">
      <c r="A3" t="s">
        <v>1</v>
      </c>
      <c r="B3">
        <v>1500</v>
      </c>
      <c r="C3">
        <f t="shared" ref="C3:C6" si="0">SUM(B3/B$7)*100</f>
        <v>40.54054054054054</v>
      </c>
      <c r="D3">
        <f t="shared" ref="D3:D5" si="1">SUM($B$8*($C3/100))</f>
        <v>1216.2162162162163</v>
      </c>
      <c r="E3">
        <f t="shared" ref="E3:E5" si="2">SUM($B$9*($C3/100))</f>
        <v>2432.4324324324325</v>
      </c>
      <c r="G3">
        <v>392</v>
      </c>
      <c r="H3">
        <f t="shared" ref="H3:H5" si="3">SUM(D3-G3)</f>
        <v>824.21621621621625</v>
      </c>
      <c r="I3">
        <f t="shared" ref="I3:I5" si="4">SUM(E3-G3)</f>
        <v>2040.4324324324325</v>
      </c>
      <c r="J3">
        <f t="shared" ref="J3:J5" si="5">MEDIAN(H3:I3)</f>
        <v>1432.3243243243244</v>
      </c>
    </row>
    <row r="4" spans="1:10" x14ac:dyDescent="0.2">
      <c r="A4" t="s">
        <v>2</v>
      </c>
      <c r="B4">
        <v>1000</v>
      </c>
      <c r="C4">
        <f t="shared" si="0"/>
        <v>27.027027027027028</v>
      </c>
      <c r="D4">
        <f t="shared" si="1"/>
        <v>810.81081081081084</v>
      </c>
      <c r="E4">
        <f t="shared" si="2"/>
        <v>1621.6216216216217</v>
      </c>
      <c r="G4">
        <v>17</v>
      </c>
      <c r="H4">
        <f t="shared" si="3"/>
        <v>793.81081081081084</v>
      </c>
      <c r="I4">
        <f t="shared" si="4"/>
        <v>1604.6216216216217</v>
      </c>
      <c r="J4">
        <f t="shared" si="5"/>
        <v>1199.2162162162163</v>
      </c>
    </row>
    <row r="5" spans="1:10" x14ac:dyDescent="0.2">
      <c r="A5" t="s">
        <v>3</v>
      </c>
      <c r="B5">
        <v>600</v>
      </c>
      <c r="C5">
        <f t="shared" si="0"/>
        <v>16.216216216216218</v>
      </c>
      <c r="D5">
        <f t="shared" si="1"/>
        <v>486.48648648648651</v>
      </c>
      <c r="E5">
        <f t="shared" si="2"/>
        <v>972.97297297297303</v>
      </c>
      <c r="G5">
        <v>42</v>
      </c>
      <c r="H5">
        <f t="shared" si="3"/>
        <v>444.48648648648651</v>
      </c>
      <c r="I5">
        <f t="shared" si="4"/>
        <v>930.97297297297303</v>
      </c>
      <c r="J5">
        <f t="shared" si="5"/>
        <v>687.7297297297298</v>
      </c>
    </row>
    <row r="6" spans="1:10" x14ac:dyDescent="0.2">
      <c r="A6" t="s">
        <v>4</v>
      </c>
    </row>
    <row r="7" spans="1:10" x14ac:dyDescent="0.2">
      <c r="B7">
        <f>SUM(B2:B5)</f>
        <v>3700</v>
      </c>
    </row>
    <row r="8" spans="1:10" x14ac:dyDescent="0.2">
      <c r="A8" t="s">
        <v>9</v>
      </c>
      <c r="B8">
        <v>3000</v>
      </c>
    </row>
    <row r="9" spans="1:10" x14ac:dyDescent="0.2">
      <c r="A9" t="s">
        <v>10</v>
      </c>
      <c r="B9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2017-11-14T00:13:00Z</dcterms:created>
  <dcterms:modified xsi:type="dcterms:W3CDTF">2017-11-25T19:27:24Z</dcterms:modified>
</cp:coreProperties>
</file>