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ortable\Documents\GitHub\CMPUT624_Project\"/>
    </mc:Choice>
  </mc:AlternateContent>
  <xr:revisionPtr revIDLastSave="0" documentId="13_ncr:1_{7488EB3B-7FAC-4CB0-89D1-974D0EA31C2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" l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M43" i="1"/>
  <c r="M44" i="1" s="1"/>
  <c r="L43" i="1"/>
  <c r="L44" i="1" s="1"/>
  <c r="K43" i="1"/>
  <c r="K44" i="1" s="1"/>
  <c r="J43" i="1"/>
  <c r="J44" i="1" s="1"/>
  <c r="I43" i="1"/>
  <c r="I44" i="1" s="1"/>
  <c r="H43" i="1"/>
  <c r="H44" i="1" s="1"/>
  <c r="G43" i="1"/>
  <c r="G44" i="1" s="1"/>
  <c r="F43" i="1"/>
  <c r="F44" i="1" s="1"/>
  <c r="M21" i="1"/>
  <c r="M22" i="1" s="1"/>
  <c r="L21" i="1"/>
  <c r="L22" i="1" s="1"/>
  <c r="K21" i="1"/>
  <c r="K22" i="1" s="1"/>
  <c r="J21" i="1"/>
  <c r="J22" i="1" s="1"/>
  <c r="I21" i="1"/>
  <c r="I22" i="1" s="1"/>
  <c r="H21" i="1"/>
  <c r="H22" i="1" s="1"/>
  <c r="G21" i="1"/>
  <c r="G22" i="1" s="1"/>
  <c r="F21" i="1"/>
  <c r="F22" i="1" s="1"/>
  <c r="M32" i="1"/>
  <c r="M33" i="1" s="1"/>
  <c r="L32" i="1"/>
  <c r="L33" i="1" s="1"/>
  <c r="K32" i="1"/>
  <c r="K33" i="1" s="1"/>
  <c r="J32" i="1"/>
  <c r="J33" i="1" s="1"/>
  <c r="I32" i="1"/>
  <c r="I33" i="1" s="1"/>
  <c r="H32" i="1"/>
  <c r="H33" i="1" s="1"/>
  <c r="G32" i="1"/>
  <c r="G33" i="1" s="1"/>
  <c r="F32" i="1"/>
  <c r="F33" i="1" s="1"/>
  <c r="M147" i="1"/>
  <c r="M148" i="1" s="1"/>
  <c r="L147" i="1"/>
  <c r="L148" i="1" s="1"/>
  <c r="K147" i="1"/>
  <c r="K148" i="1" s="1"/>
  <c r="J147" i="1"/>
  <c r="J148" i="1" s="1"/>
  <c r="I147" i="1"/>
  <c r="I148" i="1" s="1"/>
  <c r="H147" i="1"/>
  <c r="H148" i="1" s="1"/>
  <c r="G147" i="1"/>
  <c r="G148" i="1" s="1"/>
  <c r="F147" i="1"/>
  <c r="F148" i="1" s="1"/>
  <c r="M136" i="1"/>
  <c r="M137" i="1" s="1"/>
  <c r="L136" i="1"/>
  <c r="L137" i="1" s="1"/>
  <c r="K136" i="1"/>
  <c r="K137" i="1" s="1"/>
  <c r="J136" i="1"/>
  <c r="J137" i="1" s="1"/>
  <c r="I136" i="1"/>
  <c r="I137" i="1" s="1"/>
  <c r="H136" i="1"/>
  <c r="H137" i="1" s="1"/>
  <c r="G136" i="1"/>
  <c r="G137" i="1" s="1"/>
  <c r="F136" i="1"/>
  <c r="F137" i="1" s="1"/>
  <c r="M125" i="1"/>
  <c r="M126" i="1" s="1"/>
  <c r="L125" i="1"/>
  <c r="L126" i="1" s="1"/>
  <c r="K125" i="1"/>
  <c r="K126" i="1" s="1"/>
  <c r="J125" i="1"/>
  <c r="J126" i="1" s="1"/>
  <c r="I125" i="1"/>
  <c r="I126" i="1" s="1"/>
  <c r="H125" i="1"/>
  <c r="H126" i="1" s="1"/>
  <c r="G125" i="1"/>
  <c r="G126" i="1" s="1"/>
  <c r="F125" i="1"/>
  <c r="F126" i="1" s="1"/>
  <c r="M113" i="1"/>
  <c r="M114" i="1" s="1"/>
  <c r="L113" i="1"/>
  <c r="L114" i="1" s="1"/>
  <c r="K113" i="1"/>
  <c r="K114" i="1" s="1"/>
  <c r="J113" i="1"/>
  <c r="J114" i="1" s="1"/>
  <c r="I113" i="1"/>
  <c r="I114" i="1" s="1"/>
  <c r="H113" i="1"/>
  <c r="H114" i="1" s="1"/>
  <c r="G113" i="1"/>
  <c r="G114" i="1" s="1"/>
  <c r="F113" i="1"/>
  <c r="F114" i="1" s="1"/>
  <c r="M180" i="1"/>
  <c r="M181" i="1" s="1"/>
  <c r="L180" i="1"/>
  <c r="L181" i="1" s="1"/>
  <c r="K180" i="1"/>
  <c r="K181" i="1" s="1"/>
  <c r="J180" i="1"/>
  <c r="J181" i="1" s="1"/>
  <c r="I180" i="1"/>
  <c r="I181" i="1" s="1"/>
  <c r="H180" i="1"/>
  <c r="H181" i="1" s="1"/>
  <c r="G180" i="1"/>
  <c r="G181" i="1" s="1"/>
  <c r="F180" i="1"/>
  <c r="F181" i="1" s="1"/>
  <c r="M169" i="1"/>
  <c r="M170" i="1" s="1"/>
  <c r="L169" i="1"/>
  <c r="L170" i="1" s="1"/>
  <c r="K169" i="1"/>
  <c r="K170" i="1" s="1"/>
  <c r="J169" i="1"/>
  <c r="J170" i="1" s="1"/>
  <c r="I169" i="1"/>
  <c r="I170" i="1" s="1"/>
  <c r="H169" i="1"/>
  <c r="H170" i="1" s="1"/>
  <c r="G169" i="1"/>
  <c r="G170" i="1" s="1"/>
  <c r="F169" i="1"/>
  <c r="F170" i="1" s="1"/>
  <c r="M158" i="1"/>
  <c r="M159" i="1" s="1"/>
  <c r="L158" i="1"/>
  <c r="L159" i="1" s="1"/>
  <c r="K158" i="1"/>
  <c r="K159" i="1" s="1"/>
  <c r="J158" i="1"/>
  <c r="J159" i="1" s="1"/>
  <c r="I158" i="1"/>
  <c r="I159" i="1" s="1"/>
  <c r="H158" i="1"/>
  <c r="H159" i="1" s="1"/>
  <c r="G158" i="1"/>
  <c r="G159" i="1" s="1"/>
  <c r="F158" i="1"/>
  <c r="F159" i="1" s="1"/>
  <c r="M77" i="1"/>
  <c r="M78" i="1" s="1"/>
  <c r="L77" i="1"/>
  <c r="L78" i="1" s="1"/>
  <c r="K77" i="1"/>
  <c r="K78" i="1" s="1"/>
  <c r="J77" i="1"/>
  <c r="J78" i="1" s="1"/>
  <c r="I77" i="1"/>
  <c r="I78" i="1" s="1"/>
  <c r="H77" i="1"/>
  <c r="H78" i="1" s="1"/>
  <c r="G77" i="1"/>
  <c r="G78" i="1" s="1"/>
  <c r="F77" i="1"/>
  <c r="F78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M89" i="1"/>
  <c r="M90" i="1" s="1"/>
  <c r="L89" i="1"/>
  <c r="L90" i="1" s="1"/>
  <c r="K89" i="1"/>
  <c r="K90" i="1" s="1"/>
  <c r="J89" i="1"/>
  <c r="J90" i="1" s="1"/>
  <c r="I89" i="1"/>
  <c r="I90" i="1" s="1"/>
  <c r="H89" i="1"/>
  <c r="H90" i="1" s="1"/>
  <c r="G89" i="1"/>
  <c r="G90" i="1" s="1"/>
  <c r="F89" i="1"/>
  <c r="F90" i="1" s="1"/>
  <c r="M101" i="1"/>
  <c r="M102" i="1" s="1"/>
  <c r="L101" i="1"/>
  <c r="L102" i="1" s="1"/>
  <c r="K101" i="1"/>
  <c r="K102" i="1" s="1"/>
  <c r="J101" i="1"/>
  <c r="J102" i="1" s="1"/>
  <c r="I101" i="1"/>
  <c r="I102" i="1" s="1"/>
  <c r="H101" i="1"/>
  <c r="H102" i="1" s="1"/>
  <c r="G101" i="1"/>
  <c r="G102" i="1" s="1"/>
  <c r="F101" i="1"/>
  <c r="F102" i="1" s="1"/>
</calcChain>
</file>

<file path=xl/sharedStrings.xml><?xml version="1.0" encoding="utf-8"?>
<sst xmlns="http://schemas.openxmlformats.org/spreadsheetml/2006/main" count="143" uniqueCount="49">
  <si>
    <t>Text Format</t>
  </si>
  <si>
    <t>fMRI Format</t>
  </si>
  <si>
    <t>Test Type</t>
  </si>
  <si>
    <t>Average</t>
  </si>
  <si>
    <t>Train Decoding Accuracy (32 batch)</t>
  </si>
  <si>
    <t>Test Decoding Accuracy (32 batch)</t>
  </si>
  <si>
    <t>Train Encoding Accuracy (32 batch)</t>
  </si>
  <si>
    <t>Train Decoding Accuracy (2 batch)</t>
  </si>
  <si>
    <t>Test Decoding Accuracy (2 batch)</t>
  </si>
  <si>
    <t>Train Encoding Accuracy (2 batch)</t>
  </si>
  <si>
    <t>4 word blocks, 4 word separated</t>
  </si>
  <si>
    <t>LOO Subject</t>
  </si>
  <si>
    <t>Fold Number</t>
  </si>
  <si>
    <t>Number of Eval Iterations</t>
  </si>
  <si>
    <t>8 word blocks, 4 word separated</t>
  </si>
  <si>
    <t>16 word blocks, 4 word separated</t>
  </si>
  <si>
    <t>8 word blocks, 8 word separated</t>
  </si>
  <si>
    <t>16 word blocks, 16 word separated</t>
  </si>
  <si>
    <t>LOO Runs (within subject)</t>
  </si>
  <si>
    <t>slurm-42722624</t>
  </si>
  <si>
    <t>slurm-42723111</t>
  </si>
  <si>
    <t>slurm-42723125</t>
  </si>
  <si>
    <t>slurm-42723130</t>
  </si>
  <si>
    <t>slurm-42723184</t>
  </si>
  <si>
    <t>word-level fMRIs summed</t>
  </si>
  <si>
    <t>slurm-42730648</t>
  </si>
  <si>
    <t>slurm-42730666</t>
  </si>
  <si>
    <t>Std.Dev</t>
  </si>
  <si>
    <t>slurm-42730680</t>
  </si>
  <si>
    <t>slurm-42730691</t>
  </si>
  <si>
    <t>slurm-42730693</t>
  </si>
  <si>
    <t>50 Epochs</t>
  </si>
  <si>
    <t>10 Epochs</t>
  </si>
  <si>
    <t>5 Epochs</t>
  </si>
  <si>
    <t>slurm-42736523</t>
  </si>
  <si>
    <t>slurm-42736538</t>
  </si>
  <si>
    <t>LOO Subject, Runs</t>
  </si>
  <si>
    <t>slurm-</t>
  </si>
  <si>
    <t>50 epochs</t>
  </si>
  <si>
    <t>10 epochs</t>
  </si>
  <si>
    <t>5 epochs</t>
  </si>
  <si>
    <t>slurm-42767510</t>
  </si>
  <si>
    <t>slurm-42767512</t>
  </si>
  <si>
    <t>slurm-42767886</t>
  </si>
  <si>
    <t>slurm-42768821</t>
  </si>
  <si>
    <t>0 epochs (untrained)</t>
  </si>
  <si>
    <t>slurm-42769508</t>
  </si>
  <si>
    <t>random</t>
  </si>
  <si>
    <t>slurm-42769517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</si>
</sst>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5"/>
  <sheetViews>
    <sheetView tabSelected="1" topLeftCell="A31" workbookViewId="0">
      <selection activeCell="A49" sqref="A49"/>
    </sheetView>
  </sheetViews>
  <sheetFormatPr defaultRowHeight="15" x14ac:dyDescent="0.25"/>
  <cols>
    <col min="1" max="1" width="18.28515625" customWidth="1"/>
    <col min="2" max="2" width="20.42578125" customWidth="1"/>
    <col min="3" max="3" width="15.42578125" customWidth="1"/>
    <col min="4" max="4" width="18.140625" customWidth="1"/>
    <col min="5" max="5" width="13.42578125" customWidth="1"/>
    <col min="6" max="6" width="26.28515625" customWidth="1"/>
    <col min="7" max="7" width="21.42578125" customWidth="1"/>
    <col min="8" max="8" width="23.140625" customWidth="1"/>
    <col min="9" max="9" width="22.5703125" customWidth="1"/>
    <col min="10" max="10" width="32" customWidth="1"/>
    <col min="11" max="11" width="25.28515625" customWidth="1"/>
    <col min="12" max="12" width="28.5703125" customWidth="1"/>
    <col min="13" max="13" width="22.140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4</v>
      </c>
      <c r="G1" s="1" t="s">
        <v>5</v>
      </c>
      <c r="H1" s="1" t="s">
        <v>6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8</v>
      </c>
    </row>
    <row r="2" spans="1:13" x14ac:dyDescent="0.25">
      <c r="A2" t="s">
        <v>10</v>
      </c>
      <c r="B2" t="s">
        <v>24</v>
      </c>
      <c r="C2" t="s">
        <v>11</v>
      </c>
      <c r="D2">
        <v>10</v>
      </c>
      <c r="E2">
        <v>0</v>
      </c>
      <c r="F2">
        <v>0.95393562030075096</v>
      </c>
      <c r="G2">
        <v>6.7680921052631501E-2</v>
      </c>
      <c r="H2">
        <v>0.92818374060150399</v>
      </c>
      <c r="I2">
        <v>6.2993421052631504E-2</v>
      </c>
      <c r="J2">
        <v>0.95926140310257002</v>
      </c>
      <c r="K2">
        <v>0.59918962722852498</v>
      </c>
      <c r="L2">
        <v>0.97420699235934205</v>
      </c>
      <c r="M2">
        <v>0.62455429497568804</v>
      </c>
    </row>
    <row r="3" spans="1:13" x14ac:dyDescent="0.25">
      <c r="A3" t="s">
        <v>19</v>
      </c>
      <c r="B3" t="s">
        <v>38</v>
      </c>
      <c r="E3">
        <v>1</v>
      </c>
      <c r="F3">
        <v>0.96855028195488702</v>
      </c>
      <c r="G3">
        <v>7.8207236842105204E-2</v>
      </c>
      <c r="H3">
        <v>0.93379934210526305</v>
      </c>
      <c r="I3">
        <v>7.7549342105263097E-2</v>
      </c>
      <c r="J3">
        <v>0.96616114841398404</v>
      </c>
      <c r="K3">
        <v>0.61564019448946505</v>
      </c>
      <c r="L3">
        <v>0.98115304468626996</v>
      </c>
      <c r="M3">
        <v>0.64051863857374303</v>
      </c>
    </row>
    <row r="4" spans="1:13" x14ac:dyDescent="0.25">
      <c r="E4">
        <v>2</v>
      </c>
      <c r="F4">
        <v>0.97528195488721803</v>
      </c>
      <c r="G4">
        <v>9.8355263157894696E-2</v>
      </c>
      <c r="H4">
        <v>0.94849624060150295</v>
      </c>
      <c r="I4">
        <v>0.106003289473684</v>
      </c>
      <c r="J4">
        <v>0.97020143551747995</v>
      </c>
      <c r="K4">
        <v>0.69797406807131201</v>
      </c>
      <c r="L4">
        <v>0.97825885621671604</v>
      </c>
      <c r="M4">
        <v>0.74068071312803796</v>
      </c>
    </row>
    <row r="5" spans="1:13" x14ac:dyDescent="0.25">
      <c r="E5">
        <v>3</v>
      </c>
      <c r="F5">
        <v>0.956849154135338</v>
      </c>
      <c r="G5">
        <v>8.9638157894736795E-2</v>
      </c>
      <c r="H5">
        <v>0.92050046992481205</v>
      </c>
      <c r="I5">
        <v>8.3963815789473595E-2</v>
      </c>
      <c r="J5">
        <v>0.96472563093308605</v>
      </c>
      <c r="K5">
        <v>0.66669367909238197</v>
      </c>
      <c r="L5">
        <v>0.97649918962722804</v>
      </c>
      <c r="M5">
        <v>0.70218800648298196</v>
      </c>
    </row>
    <row r="6" spans="1:13" x14ac:dyDescent="0.25">
      <c r="E6">
        <v>4</v>
      </c>
      <c r="F6">
        <v>0.97013627819548798</v>
      </c>
      <c r="G6">
        <v>6.0032894736842098E-2</v>
      </c>
      <c r="H6">
        <v>0.93900375939849601</v>
      </c>
      <c r="I6">
        <v>4.6628289473684199E-2</v>
      </c>
      <c r="J6">
        <v>0.97072238944199996</v>
      </c>
      <c r="K6">
        <v>0.58476499189627196</v>
      </c>
      <c r="L6">
        <v>0.97871034961796699</v>
      </c>
      <c r="M6">
        <v>0.60397082658022705</v>
      </c>
    </row>
    <row r="7" spans="1:13" x14ac:dyDescent="0.25">
      <c r="E7">
        <v>5</v>
      </c>
      <c r="F7">
        <v>0.96536654135338296</v>
      </c>
      <c r="G7">
        <v>9.3585526315789397E-2</v>
      </c>
      <c r="H7">
        <v>0.94526550751879701</v>
      </c>
      <c r="I7">
        <v>9.7121710526315796E-2</v>
      </c>
      <c r="J7">
        <v>0.96396156517712395</v>
      </c>
      <c r="K7">
        <v>0.67844408427876801</v>
      </c>
      <c r="L7">
        <v>0.973037740217642</v>
      </c>
      <c r="M7">
        <v>0.70364667747163701</v>
      </c>
    </row>
    <row r="8" spans="1:13" x14ac:dyDescent="0.25">
      <c r="E8">
        <v>6</v>
      </c>
      <c r="F8">
        <v>0.93141447368421004</v>
      </c>
      <c r="G8">
        <v>9.6957236842105193E-2</v>
      </c>
      <c r="H8">
        <v>0.89300986842105201</v>
      </c>
      <c r="I8">
        <v>9.1694078947368404E-2</v>
      </c>
      <c r="J8">
        <v>0.95133132669599396</v>
      </c>
      <c r="K8">
        <v>0.64764991896272195</v>
      </c>
      <c r="L8">
        <v>0.96880064829821699</v>
      </c>
      <c r="M8">
        <v>0.67504051863857295</v>
      </c>
    </row>
    <row r="9" spans="1:13" x14ac:dyDescent="0.25">
      <c r="E9">
        <v>7</v>
      </c>
      <c r="F9">
        <v>0.957366071428571</v>
      </c>
      <c r="G9">
        <v>0.13412828947368399</v>
      </c>
      <c r="H9">
        <v>0.915202067669173</v>
      </c>
      <c r="I9">
        <v>0.13207236842105199</v>
      </c>
      <c r="J9">
        <v>0.96616114841398404</v>
      </c>
      <c r="K9">
        <v>0.72220421393841105</v>
      </c>
      <c r="L9">
        <v>0.97450798796017502</v>
      </c>
      <c r="M9">
        <v>0.72836304700162002</v>
      </c>
    </row>
    <row r="10" spans="1:13" x14ac:dyDescent="0.25">
      <c r="E10" t="s">
        <v>3</v>
      </c>
      <c r="F10">
        <f t="shared" ref="F10:M10" si="0">AVERAGE(F2:F9)</f>
        <v>0.95986254699248075</v>
      </c>
      <c r="G10">
        <f t="shared" si="0"/>
        <v>8.9823190789473623E-2</v>
      </c>
      <c r="H10">
        <f t="shared" si="0"/>
        <v>0.92793262453007497</v>
      </c>
      <c r="I10">
        <f t="shared" si="0"/>
        <v>8.7253289473684062E-2</v>
      </c>
      <c r="J10">
        <f t="shared" si="0"/>
        <v>0.9640657559620277</v>
      </c>
      <c r="K10">
        <f t="shared" si="0"/>
        <v>0.65157009724473225</v>
      </c>
      <c r="L10">
        <f t="shared" si="0"/>
        <v>0.97564685112294458</v>
      </c>
      <c r="M10">
        <f t="shared" si="0"/>
        <v>0.67737034035656352</v>
      </c>
    </row>
    <row r="11" spans="1:13" x14ac:dyDescent="0.25">
      <c r="E11" t="s">
        <v>27</v>
      </c>
      <c r="F11">
        <f>_xlfn.STDEV.S(F2:F10)</f>
        <v>1.2790683362668465E-2</v>
      </c>
      <c r="G11">
        <f t="shared" ref="G11:M11" si="1">_xlfn.STDEV.S(G2:G10)</f>
        <v>2.1252924155552241E-2</v>
      </c>
      <c r="H11">
        <f t="shared" si="1"/>
        <v>1.7019273980594871E-2</v>
      </c>
      <c r="I11">
        <f t="shared" si="1"/>
        <v>2.4549281444084605E-2</v>
      </c>
      <c r="J11">
        <f t="shared" si="1"/>
        <v>5.8782699174182761E-3</v>
      </c>
      <c r="K11">
        <f t="shared" si="1"/>
        <v>4.5560951353765859E-2</v>
      </c>
      <c r="L11">
        <f t="shared" si="1"/>
        <v>3.6107547257757623E-3</v>
      </c>
      <c r="M11">
        <f t="shared" si="1"/>
        <v>4.6710974542129913E-2</v>
      </c>
    </row>
    <row r="13" spans="1:13" x14ac:dyDescent="0.25">
      <c r="A13" t="s">
        <v>10</v>
      </c>
      <c r="B13" t="s">
        <v>24</v>
      </c>
      <c r="C13" t="s">
        <v>11</v>
      </c>
      <c r="D13">
        <v>10</v>
      </c>
      <c r="E13">
        <v>0</v>
      </c>
    </row>
    <row r="14" spans="1:13" x14ac:dyDescent="0.25">
      <c r="A14" t="s">
        <v>43</v>
      </c>
      <c r="B14" t="s">
        <v>39</v>
      </c>
      <c r="E14">
        <v>1</v>
      </c>
    </row>
    <row r="15" spans="1:13" x14ac:dyDescent="0.25">
      <c r="E15">
        <v>2</v>
      </c>
    </row>
    <row r="16" spans="1:13" x14ac:dyDescent="0.25">
      <c r="E16">
        <v>3</v>
      </c>
    </row>
    <row r="17" spans="1:13" x14ac:dyDescent="0.25">
      <c r="E17">
        <v>4</v>
      </c>
    </row>
    <row r="18" spans="1:13" x14ac:dyDescent="0.25">
      <c r="E18">
        <v>5</v>
      </c>
    </row>
    <row r="19" spans="1:13" x14ac:dyDescent="0.25">
      <c r="E19">
        <v>6</v>
      </c>
    </row>
    <row r="20" spans="1:13" x14ac:dyDescent="0.25">
      <c r="E20">
        <v>7</v>
      </c>
    </row>
    <row r="21" spans="1:13" x14ac:dyDescent="0.25">
      <c r="E21" t="s">
        <v>3</v>
      </c>
      <c r="F21" t="e">
        <f t="shared" ref="F21:M21" si="2">AVERAGE(F13:F20)</f>
        <v>#DIV/0!</v>
      </c>
      <c r="G21" t="e">
        <f t="shared" si="2"/>
        <v>#DIV/0!</v>
      </c>
      <c r="H21" t="e">
        <f t="shared" si="2"/>
        <v>#DIV/0!</v>
      </c>
      <c r="I21" t="e">
        <f t="shared" si="2"/>
        <v>#DIV/0!</v>
      </c>
      <c r="J21" t="e">
        <f t="shared" si="2"/>
        <v>#DIV/0!</v>
      </c>
      <c r="K21" t="e">
        <f t="shared" si="2"/>
        <v>#DIV/0!</v>
      </c>
      <c r="L21" t="e">
        <f t="shared" si="2"/>
        <v>#DIV/0!</v>
      </c>
      <c r="M21" t="e">
        <f t="shared" si="2"/>
        <v>#DIV/0!</v>
      </c>
    </row>
    <row r="22" spans="1:13" x14ac:dyDescent="0.25">
      <c r="E22" t="s">
        <v>27</v>
      </c>
      <c r="F22" t="e">
        <f>_xlfn.STDEV.S(F13:F21)</f>
        <v>#DIV/0!</v>
      </c>
      <c r="G22" t="e">
        <f t="shared" ref="G22:M22" si="3">_xlfn.STDEV.S(G13:G21)</f>
        <v>#DIV/0!</v>
      </c>
      <c r="H22" t="e">
        <f t="shared" si="3"/>
        <v>#DIV/0!</v>
      </c>
      <c r="I22" t="e">
        <f t="shared" si="3"/>
        <v>#DIV/0!</v>
      </c>
      <c r="J22" t="e">
        <f t="shared" si="3"/>
        <v>#DIV/0!</v>
      </c>
      <c r="K22" t="e">
        <f t="shared" si="3"/>
        <v>#DIV/0!</v>
      </c>
      <c r="L22" t="e">
        <f t="shared" si="3"/>
        <v>#DIV/0!</v>
      </c>
      <c r="M22" t="e">
        <f t="shared" si="3"/>
        <v>#DIV/0!</v>
      </c>
    </row>
    <row r="24" spans="1:13" x14ac:dyDescent="0.25">
      <c r="A24" t="s">
        <v>10</v>
      </c>
      <c r="B24" t="s">
        <v>24</v>
      </c>
      <c r="C24" t="s">
        <v>11</v>
      </c>
      <c r="D24">
        <v>10</v>
      </c>
      <c r="E24">
        <v>0</v>
      </c>
    </row>
    <row r="25" spans="1:13" x14ac:dyDescent="0.25">
      <c r="A25" t="s">
        <v>41</v>
      </c>
      <c r="B25" t="s">
        <v>40</v>
      </c>
      <c r="E25">
        <v>1</v>
      </c>
    </row>
    <row r="26" spans="1:13" x14ac:dyDescent="0.25">
      <c r="E26">
        <v>2</v>
      </c>
    </row>
    <row r="27" spans="1:13" x14ac:dyDescent="0.25">
      <c r="E27">
        <v>3</v>
      </c>
    </row>
    <row r="28" spans="1:13" x14ac:dyDescent="0.25">
      <c r="E28">
        <v>4</v>
      </c>
    </row>
    <row r="29" spans="1:13" x14ac:dyDescent="0.25">
      <c r="E29">
        <v>5</v>
      </c>
    </row>
    <row r="30" spans="1:13" x14ac:dyDescent="0.25">
      <c r="E30">
        <v>6</v>
      </c>
    </row>
    <row r="31" spans="1:13" x14ac:dyDescent="0.25">
      <c r="E31">
        <v>7</v>
      </c>
    </row>
    <row r="32" spans="1:13" x14ac:dyDescent="0.25">
      <c r="E32" t="s">
        <v>3</v>
      </c>
      <c r="F32" t="e">
        <f t="shared" ref="F32:M32" si="4">AVERAGE(F24:F31)</f>
        <v>#DIV/0!</v>
      </c>
      <c r="G32" t="e">
        <f t="shared" si="4"/>
        <v>#DIV/0!</v>
      </c>
      <c r="H32" t="e">
        <f t="shared" si="4"/>
        <v>#DIV/0!</v>
      </c>
      <c r="I32" t="e">
        <f t="shared" si="4"/>
        <v>#DIV/0!</v>
      </c>
      <c r="J32" t="e">
        <f t="shared" si="4"/>
        <v>#DIV/0!</v>
      </c>
      <c r="K32" t="e">
        <f t="shared" si="4"/>
        <v>#DIV/0!</v>
      </c>
      <c r="L32" t="e">
        <f t="shared" si="4"/>
        <v>#DIV/0!</v>
      </c>
      <c r="M32" t="e">
        <f t="shared" si="4"/>
        <v>#DIV/0!</v>
      </c>
    </row>
    <row r="33" spans="1:13" x14ac:dyDescent="0.25">
      <c r="E33" t="s">
        <v>27</v>
      </c>
      <c r="F33" t="e">
        <f>_xlfn.STDEV.S(F24:F32)</f>
        <v>#DIV/0!</v>
      </c>
      <c r="G33" t="e">
        <f t="shared" ref="G33:M33" si="5">_xlfn.STDEV.S(G24:G32)</f>
        <v>#DIV/0!</v>
      </c>
      <c r="H33" t="e">
        <f t="shared" si="5"/>
        <v>#DIV/0!</v>
      </c>
      <c r="I33" t="e">
        <f t="shared" si="5"/>
        <v>#DIV/0!</v>
      </c>
      <c r="J33" t="e">
        <f t="shared" si="5"/>
        <v>#DIV/0!</v>
      </c>
      <c r="K33" t="e">
        <f t="shared" si="5"/>
        <v>#DIV/0!</v>
      </c>
      <c r="L33" t="e">
        <f t="shared" si="5"/>
        <v>#DIV/0!</v>
      </c>
      <c r="M33" t="e">
        <f t="shared" si="5"/>
        <v>#DIV/0!</v>
      </c>
    </row>
    <row r="35" spans="1:13" x14ac:dyDescent="0.25">
      <c r="A35" t="s">
        <v>10</v>
      </c>
      <c r="B35" t="s">
        <v>24</v>
      </c>
      <c r="C35" t="s">
        <v>11</v>
      </c>
      <c r="D35">
        <v>10</v>
      </c>
      <c r="E35">
        <v>0</v>
      </c>
    </row>
    <row r="36" spans="1:13" x14ac:dyDescent="0.25">
      <c r="A36" t="s">
        <v>46</v>
      </c>
      <c r="B36" t="s">
        <v>45</v>
      </c>
      <c r="E36">
        <v>1</v>
      </c>
    </row>
    <row r="37" spans="1:13" x14ac:dyDescent="0.25">
      <c r="E37">
        <v>2</v>
      </c>
    </row>
    <row r="38" spans="1:13" x14ac:dyDescent="0.25">
      <c r="E38">
        <v>3</v>
      </c>
    </row>
    <row r="39" spans="1:13" x14ac:dyDescent="0.25">
      <c r="E39">
        <v>4</v>
      </c>
    </row>
    <row r="40" spans="1:13" x14ac:dyDescent="0.25">
      <c r="E40">
        <v>5</v>
      </c>
    </row>
    <row r="41" spans="1:13" x14ac:dyDescent="0.25">
      <c r="E41">
        <v>6</v>
      </c>
    </row>
    <row r="42" spans="1:13" x14ac:dyDescent="0.25">
      <c r="E42">
        <v>7</v>
      </c>
    </row>
    <row r="43" spans="1:13" x14ac:dyDescent="0.25">
      <c r="E43" t="s">
        <v>3</v>
      </c>
      <c r="F43" t="e">
        <f t="shared" ref="F43:M43" si="6">AVERAGE(F35:F42)</f>
        <v>#DIV/0!</v>
      </c>
      <c r="G43" t="e">
        <f t="shared" si="6"/>
        <v>#DIV/0!</v>
      </c>
      <c r="H43" t="e">
        <f t="shared" si="6"/>
        <v>#DIV/0!</v>
      </c>
      <c r="I43" t="e">
        <f t="shared" si="6"/>
        <v>#DIV/0!</v>
      </c>
      <c r="J43" t="e">
        <f t="shared" si="6"/>
        <v>#DIV/0!</v>
      </c>
      <c r="K43" t="e">
        <f t="shared" si="6"/>
        <v>#DIV/0!</v>
      </c>
      <c r="L43" t="e">
        <f t="shared" si="6"/>
        <v>#DIV/0!</v>
      </c>
      <c r="M43" t="e">
        <f t="shared" si="6"/>
        <v>#DIV/0!</v>
      </c>
    </row>
    <row r="44" spans="1:13" x14ac:dyDescent="0.25">
      <c r="E44" t="s">
        <v>27</v>
      </c>
      <c r="F44" t="e">
        <f>_xlfn.STDEV.S(F35:F43)</f>
        <v>#DIV/0!</v>
      </c>
      <c r="G44" t="e">
        <f t="shared" ref="G44:M44" si="7">_xlfn.STDEV.S(G35:G43)</f>
        <v>#DIV/0!</v>
      </c>
      <c r="H44" t="e">
        <f t="shared" si="7"/>
        <v>#DIV/0!</v>
      </c>
      <c r="I44" t="e">
        <f t="shared" si="7"/>
        <v>#DIV/0!</v>
      </c>
      <c r="J44" t="e">
        <f t="shared" si="7"/>
        <v>#DIV/0!</v>
      </c>
      <c r="K44" t="e">
        <f t="shared" si="7"/>
        <v>#DIV/0!</v>
      </c>
      <c r="L44" t="e">
        <f t="shared" si="7"/>
        <v>#DIV/0!</v>
      </c>
      <c r="M44" t="e">
        <f t="shared" si="7"/>
        <v>#DIV/0!</v>
      </c>
    </row>
    <row r="46" spans="1:13" x14ac:dyDescent="0.25">
      <c r="A46" t="s">
        <v>10</v>
      </c>
      <c r="B46" t="s">
        <v>24</v>
      </c>
      <c r="C46" t="s">
        <v>11</v>
      </c>
      <c r="D46">
        <v>10</v>
      </c>
      <c r="E46">
        <v>0</v>
      </c>
    </row>
    <row r="47" spans="1:13" x14ac:dyDescent="0.25">
      <c r="A47" t="s">
        <v>48</v>
      </c>
      <c r="B47" t="s">
        <v>47</v>
      </c>
      <c r="E47">
        <v>1</v>
      </c>
    </row>
    <row r="48" spans="1:13" x14ac:dyDescent="0.25">
      <c r="E48">
        <v>2</v>
      </c>
    </row>
    <row r="49" spans="1:13" x14ac:dyDescent="0.25">
      <c r="E49">
        <v>3</v>
      </c>
    </row>
    <row r="50" spans="1:13" x14ac:dyDescent="0.25">
      <c r="E50">
        <v>4</v>
      </c>
    </row>
    <row r="51" spans="1:13" x14ac:dyDescent="0.25">
      <c r="E51">
        <v>5</v>
      </c>
    </row>
    <row r="52" spans="1:13" x14ac:dyDescent="0.25">
      <c r="E52">
        <v>6</v>
      </c>
    </row>
    <row r="53" spans="1:13" x14ac:dyDescent="0.25">
      <c r="E53">
        <v>7</v>
      </c>
    </row>
    <row r="54" spans="1:13" x14ac:dyDescent="0.25">
      <c r="E54" t="s">
        <v>3</v>
      </c>
      <c r="F54" t="e">
        <f t="shared" ref="F54:M54" si="8">AVERAGE(F46:F53)</f>
        <v>#DIV/0!</v>
      </c>
      <c r="G54" t="e">
        <f t="shared" si="8"/>
        <v>#DIV/0!</v>
      </c>
      <c r="H54" t="e">
        <f t="shared" si="8"/>
        <v>#DIV/0!</v>
      </c>
      <c r="I54" t="e">
        <f t="shared" si="8"/>
        <v>#DIV/0!</v>
      </c>
      <c r="J54" t="e">
        <f t="shared" si="8"/>
        <v>#DIV/0!</v>
      </c>
      <c r="K54" t="e">
        <f t="shared" si="8"/>
        <v>#DIV/0!</v>
      </c>
      <c r="L54" t="e">
        <f t="shared" si="8"/>
        <v>#DIV/0!</v>
      </c>
      <c r="M54" t="e">
        <f t="shared" si="8"/>
        <v>#DIV/0!</v>
      </c>
    </row>
    <row r="55" spans="1:13" x14ac:dyDescent="0.25">
      <c r="E55" t="s">
        <v>27</v>
      </c>
      <c r="F55" t="e">
        <f>_xlfn.STDEV.S(F46:F54)</f>
        <v>#DIV/0!</v>
      </c>
      <c r="G55" t="e">
        <f t="shared" ref="G55:M55" si="9">_xlfn.STDEV.S(G46:G54)</f>
        <v>#DIV/0!</v>
      </c>
      <c r="H55" t="e">
        <f t="shared" si="9"/>
        <v>#DIV/0!</v>
      </c>
      <c r="I55" t="e">
        <f t="shared" si="9"/>
        <v>#DIV/0!</v>
      </c>
      <c r="J55" t="e">
        <f t="shared" si="9"/>
        <v>#DIV/0!</v>
      </c>
      <c r="K55" t="e">
        <f t="shared" si="9"/>
        <v>#DIV/0!</v>
      </c>
      <c r="L55" t="e">
        <f t="shared" si="9"/>
        <v>#DIV/0!</v>
      </c>
      <c r="M55" t="e">
        <f t="shared" si="9"/>
        <v>#DIV/0!</v>
      </c>
    </row>
    <row r="57" spans="1:13" x14ac:dyDescent="0.25">
      <c r="A57" t="s">
        <v>14</v>
      </c>
      <c r="B57" t="s">
        <v>24</v>
      </c>
      <c r="C57" t="s">
        <v>11</v>
      </c>
      <c r="D57">
        <v>10</v>
      </c>
      <c r="E57">
        <v>0</v>
      </c>
      <c r="F57">
        <v>0.94511278195488702</v>
      </c>
      <c r="G57">
        <v>8.7911184210526294E-2</v>
      </c>
      <c r="H57">
        <v>0.90849389097744304</v>
      </c>
      <c r="I57">
        <v>8.4128289473684198E-2</v>
      </c>
      <c r="J57">
        <v>0.96490027829313496</v>
      </c>
      <c r="K57">
        <v>0.63214285714285701</v>
      </c>
      <c r="L57">
        <v>0.97823515769944303</v>
      </c>
      <c r="M57">
        <v>0.66826298701298703</v>
      </c>
    </row>
    <row r="58" spans="1:13" x14ac:dyDescent="0.25">
      <c r="A58" t="s">
        <v>20</v>
      </c>
      <c r="E58">
        <v>1</v>
      </c>
      <c r="F58">
        <v>0.95637922932330799</v>
      </c>
      <c r="G58">
        <v>0.111677631578947</v>
      </c>
      <c r="H58">
        <v>0.92242716165413496</v>
      </c>
      <c r="I58">
        <v>0.110197368421052</v>
      </c>
      <c r="J58">
        <v>0.96792671614100101</v>
      </c>
      <c r="K58">
        <v>0.66387987012987004</v>
      </c>
      <c r="L58">
        <v>0.98019480519480495</v>
      </c>
      <c r="M58">
        <v>0.68814935064935001</v>
      </c>
    </row>
    <row r="59" spans="1:13" x14ac:dyDescent="0.25">
      <c r="E59">
        <v>2</v>
      </c>
      <c r="F59">
        <v>0.940707236842105</v>
      </c>
      <c r="G59">
        <v>7.5328947368420995E-2</v>
      </c>
      <c r="H59">
        <v>0.90593280075187899</v>
      </c>
      <c r="I59">
        <v>7.8125E-2</v>
      </c>
      <c r="J59">
        <v>0.96114332096474897</v>
      </c>
      <c r="K59">
        <v>0.63555194805194803</v>
      </c>
      <c r="L59">
        <v>0.97510435992578803</v>
      </c>
      <c r="M59">
        <v>0.65998376623376598</v>
      </c>
    </row>
    <row r="60" spans="1:13" x14ac:dyDescent="0.25">
      <c r="E60">
        <v>3</v>
      </c>
      <c r="F60">
        <v>0.95639097744360801</v>
      </c>
      <c r="G60">
        <v>9.62993421052631E-2</v>
      </c>
      <c r="H60">
        <v>0.91863251879699204</v>
      </c>
      <c r="I60">
        <v>9.7203947368421001E-2</v>
      </c>
      <c r="J60">
        <v>0.96456400742115</v>
      </c>
      <c r="K60">
        <v>0.66655844155844102</v>
      </c>
      <c r="L60">
        <v>0.97883812615955401</v>
      </c>
      <c r="M60">
        <v>0.70495129870129802</v>
      </c>
    </row>
    <row r="61" spans="1:13" x14ac:dyDescent="0.25">
      <c r="E61">
        <v>4</v>
      </c>
      <c r="F61">
        <v>0.94090695488721798</v>
      </c>
      <c r="G61">
        <v>4.6792763157894698E-2</v>
      </c>
      <c r="H61">
        <v>0.90999765037593905</v>
      </c>
      <c r="I61">
        <v>3.9967105263157901E-2</v>
      </c>
      <c r="J61">
        <v>0.96164192949907201</v>
      </c>
      <c r="K61">
        <v>0.58644480519480502</v>
      </c>
      <c r="L61">
        <v>0.97476808905380297</v>
      </c>
      <c r="M61">
        <v>0.60097402597402605</v>
      </c>
    </row>
    <row r="62" spans="1:13" x14ac:dyDescent="0.25">
      <c r="E62">
        <v>5</v>
      </c>
      <c r="F62">
        <v>0.96159539473684197</v>
      </c>
      <c r="G62">
        <v>4.8437500000000001E-2</v>
      </c>
      <c r="H62">
        <v>0.93425751879699204</v>
      </c>
      <c r="I62">
        <v>5.8059210526315699E-2</v>
      </c>
      <c r="J62">
        <v>0.96847170686456396</v>
      </c>
      <c r="K62">
        <v>0.61810064935064901</v>
      </c>
      <c r="L62">
        <v>0.97830473098330195</v>
      </c>
      <c r="M62">
        <v>0.63977272727272705</v>
      </c>
    </row>
    <row r="63" spans="1:13" x14ac:dyDescent="0.25">
      <c r="E63">
        <v>6</v>
      </c>
      <c r="F63">
        <v>0.94759163533834501</v>
      </c>
      <c r="G63">
        <v>8.9226973684210495E-2</v>
      </c>
      <c r="H63">
        <v>0.92178101503759302</v>
      </c>
      <c r="I63">
        <v>8.4621710526315799E-2</v>
      </c>
      <c r="J63">
        <v>0.96433209647495299</v>
      </c>
      <c r="K63">
        <v>0.58741883116883098</v>
      </c>
      <c r="L63">
        <v>0.97292439703153899</v>
      </c>
      <c r="M63">
        <v>0.612418831168831</v>
      </c>
    </row>
    <row r="64" spans="1:13" x14ac:dyDescent="0.25">
      <c r="E64">
        <v>7</v>
      </c>
      <c r="F64">
        <v>0.92957001879699197</v>
      </c>
      <c r="G64">
        <v>9.4983552631578899E-2</v>
      </c>
      <c r="H64">
        <v>0.88878054511278104</v>
      </c>
      <c r="I64">
        <v>8.4703947368421004E-2</v>
      </c>
      <c r="J64">
        <v>0.95067254174396998</v>
      </c>
      <c r="K64">
        <v>0.63384740259740202</v>
      </c>
      <c r="L64">
        <v>0.96840213358070404</v>
      </c>
      <c r="M64">
        <v>0.64188311688311595</v>
      </c>
    </row>
    <row r="65" spans="1:13" x14ac:dyDescent="0.25">
      <c r="E65" t="s">
        <v>3</v>
      </c>
      <c r="F65">
        <f t="shared" ref="F65:M65" si="10">AVERAGE(F57:F64)</f>
        <v>0.94728177866541308</v>
      </c>
      <c r="G65">
        <f t="shared" si="10"/>
        <v>8.1332236842105179E-2</v>
      </c>
      <c r="H65">
        <f t="shared" si="10"/>
        <v>0.91378788768796926</v>
      </c>
      <c r="I65">
        <f t="shared" si="10"/>
        <v>7.9625822368420945E-2</v>
      </c>
      <c r="J65">
        <f t="shared" si="10"/>
        <v>0.96295657467532425</v>
      </c>
      <c r="K65">
        <f t="shared" si="10"/>
        <v>0.62799310064935043</v>
      </c>
      <c r="L65">
        <f t="shared" si="10"/>
        <v>0.97584647495361732</v>
      </c>
      <c r="M65">
        <f t="shared" si="10"/>
        <v>0.65204951298701253</v>
      </c>
    </row>
    <row r="66" spans="1:13" x14ac:dyDescent="0.25">
      <c r="E66" t="s">
        <v>27</v>
      </c>
      <c r="F66">
        <f>_xlfn.STDEV.S(F57:F65)</f>
        <v>9.8297424292798901E-3</v>
      </c>
      <c r="G66">
        <f t="shared" ref="G66:M66" si="11">_xlfn.STDEV.S(G57:G65)</f>
        <v>2.1644582178798673E-2</v>
      </c>
      <c r="H66">
        <f t="shared" si="11"/>
        <v>1.2798756098302493E-2</v>
      </c>
      <c r="I66">
        <f t="shared" si="11"/>
        <v>2.0478077989536894E-2</v>
      </c>
      <c r="J66">
        <f t="shared" si="11"/>
        <v>5.2355338705579891E-3</v>
      </c>
      <c r="K66">
        <f t="shared" si="11"/>
        <v>2.8182813999061637E-2</v>
      </c>
      <c r="L66">
        <f t="shared" si="11"/>
        <v>3.6276230081609588E-3</v>
      </c>
      <c r="M66">
        <f t="shared" si="11"/>
        <v>3.3280996300038425E-2</v>
      </c>
    </row>
    <row r="69" spans="1:13" x14ac:dyDescent="0.25">
      <c r="A69" t="s">
        <v>15</v>
      </c>
      <c r="B69" t="s">
        <v>24</v>
      </c>
      <c r="C69" t="s">
        <v>11</v>
      </c>
      <c r="D69">
        <v>10</v>
      </c>
      <c r="E69">
        <v>0</v>
      </c>
      <c r="F69">
        <v>0.94490131578947301</v>
      </c>
      <c r="G69">
        <v>8.4786184210526305E-2</v>
      </c>
      <c r="H69">
        <v>0.91924342105263102</v>
      </c>
      <c r="I69">
        <v>8.1578947368421001E-2</v>
      </c>
      <c r="J69">
        <v>0.96878048780487802</v>
      </c>
      <c r="K69">
        <v>0.59365853658536505</v>
      </c>
      <c r="L69">
        <v>0.98220673635307698</v>
      </c>
      <c r="M69">
        <v>0.61536585365853602</v>
      </c>
    </row>
    <row r="70" spans="1:13" x14ac:dyDescent="0.25">
      <c r="A70" t="s">
        <v>21</v>
      </c>
      <c r="E70">
        <v>1</v>
      </c>
      <c r="F70">
        <v>0.94553571428571404</v>
      </c>
      <c r="G70">
        <v>9.9999999999999895E-2</v>
      </c>
      <c r="H70">
        <v>0.92085291353383403</v>
      </c>
      <c r="I70">
        <v>9.8190789473684204E-2</v>
      </c>
      <c r="J70">
        <v>0.96975609756097503</v>
      </c>
      <c r="K70">
        <v>0.66146341463414604</v>
      </c>
      <c r="L70">
        <v>0.98255516840882695</v>
      </c>
      <c r="M70">
        <v>0.68577235772357703</v>
      </c>
    </row>
    <row r="71" spans="1:13" x14ac:dyDescent="0.25">
      <c r="E71">
        <v>2</v>
      </c>
      <c r="F71">
        <v>0.94130639097744295</v>
      </c>
      <c r="G71">
        <v>9.1200657894736803E-2</v>
      </c>
      <c r="H71">
        <v>0.90380639097744297</v>
      </c>
      <c r="I71">
        <v>8.6924342105263105E-2</v>
      </c>
      <c r="J71">
        <v>0.96709639953542303</v>
      </c>
      <c r="K71">
        <v>0.66024390243902398</v>
      </c>
      <c r="L71">
        <v>0.97713124274099805</v>
      </c>
      <c r="M71">
        <v>0.68333333333333302</v>
      </c>
    </row>
    <row r="72" spans="1:13" x14ac:dyDescent="0.25">
      <c r="E72">
        <v>3</v>
      </c>
      <c r="F72">
        <v>0.95039943609022504</v>
      </c>
      <c r="G72">
        <v>8.3141447368420995E-2</v>
      </c>
      <c r="H72">
        <v>0.92800751879699195</v>
      </c>
      <c r="I72">
        <v>8.2894736842105202E-2</v>
      </c>
      <c r="J72">
        <v>0.97053426248548202</v>
      </c>
      <c r="K72">
        <v>0.63300813008129997</v>
      </c>
      <c r="L72">
        <v>0.97839721254355305</v>
      </c>
      <c r="M72">
        <v>0.65032520325203202</v>
      </c>
    </row>
    <row r="73" spans="1:13" x14ac:dyDescent="0.25">
      <c r="E73">
        <v>4</v>
      </c>
      <c r="F73">
        <v>0.95093984962405997</v>
      </c>
      <c r="G73">
        <v>6.7187499999999997E-2</v>
      </c>
      <c r="H73">
        <v>0.92918233082706703</v>
      </c>
      <c r="I73">
        <v>5.3536184210526298E-2</v>
      </c>
      <c r="J73">
        <v>0.96860627177700298</v>
      </c>
      <c r="K73">
        <v>0.62008130081300805</v>
      </c>
      <c r="L73">
        <v>0.97696864111498205</v>
      </c>
      <c r="M73">
        <v>0.62308943089430902</v>
      </c>
    </row>
    <row r="74" spans="1:13" x14ac:dyDescent="0.25">
      <c r="E74">
        <v>5</v>
      </c>
      <c r="F74">
        <v>0.96039708646616495</v>
      </c>
      <c r="G74">
        <v>6.6282894736842096E-2</v>
      </c>
      <c r="H74">
        <v>0.94379699248120297</v>
      </c>
      <c r="I74">
        <v>5.7401315789473599E-2</v>
      </c>
      <c r="J74">
        <v>0.97084785133565599</v>
      </c>
      <c r="K74">
        <v>0.55642276422764203</v>
      </c>
      <c r="L74">
        <v>0.98102206736353004</v>
      </c>
      <c r="M74">
        <v>0.57162601626016196</v>
      </c>
    </row>
    <row r="75" spans="1:13" x14ac:dyDescent="0.25">
      <c r="E75">
        <v>6</v>
      </c>
      <c r="F75">
        <v>0.92592810150375904</v>
      </c>
      <c r="G75">
        <v>8.5279605263157796E-2</v>
      </c>
      <c r="H75">
        <v>0.88631343984962396</v>
      </c>
      <c r="I75">
        <v>8.4786184210526305E-2</v>
      </c>
      <c r="J75">
        <v>0.96192799070847801</v>
      </c>
      <c r="K75">
        <v>0.637398373983739</v>
      </c>
      <c r="L75">
        <v>0.979291521486643</v>
      </c>
      <c r="M75">
        <v>0.66601626016260096</v>
      </c>
    </row>
    <row r="76" spans="1:13" x14ac:dyDescent="0.25">
      <c r="E76">
        <v>7</v>
      </c>
      <c r="F76">
        <v>0.92626879699248099</v>
      </c>
      <c r="G76">
        <v>9.4901315789473598E-2</v>
      </c>
      <c r="H76">
        <v>0.89517152255639099</v>
      </c>
      <c r="I76">
        <v>0.107565789473684</v>
      </c>
      <c r="J76">
        <v>0.95671312427409905</v>
      </c>
      <c r="K76">
        <v>0.66</v>
      </c>
      <c r="L76">
        <v>0.96752613240418095</v>
      </c>
      <c r="M76">
        <v>0.66536585365853596</v>
      </c>
    </row>
    <row r="77" spans="1:13" x14ac:dyDescent="0.25">
      <c r="E77" t="s">
        <v>3</v>
      </c>
      <c r="F77">
        <f t="shared" ref="F77:M77" si="12">AVERAGE(F69:F76)</f>
        <v>0.94320958646616504</v>
      </c>
      <c r="G77">
        <f t="shared" si="12"/>
        <v>8.4097450657894687E-2</v>
      </c>
      <c r="H77">
        <f t="shared" si="12"/>
        <v>0.91579681625939813</v>
      </c>
      <c r="I77">
        <f t="shared" si="12"/>
        <v>8.1609786184210456E-2</v>
      </c>
      <c r="J77">
        <f t="shared" si="12"/>
        <v>0.96678281068524929</v>
      </c>
      <c r="K77">
        <f t="shared" si="12"/>
        <v>0.62778455284552803</v>
      </c>
      <c r="L77">
        <f t="shared" si="12"/>
        <v>0.97813734030197397</v>
      </c>
      <c r="M77">
        <f t="shared" si="12"/>
        <v>0.64511178861788576</v>
      </c>
    </row>
    <row r="78" spans="1:13" x14ac:dyDescent="0.25">
      <c r="E78" t="s">
        <v>27</v>
      </c>
      <c r="F78">
        <f>_xlfn.STDEV.S(F69:F77)</f>
        <v>1.1204887910299244E-2</v>
      </c>
      <c r="G78">
        <f t="shared" ref="G78:M78" si="13">_xlfn.STDEV.S(G69:G77)</f>
        <v>1.132563877907378E-2</v>
      </c>
      <c r="H78">
        <f t="shared" si="13"/>
        <v>1.7986692486051246E-2</v>
      </c>
      <c r="I78">
        <f t="shared" si="13"/>
        <v>1.7185775374433131E-2</v>
      </c>
      <c r="J78">
        <f t="shared" si="13"/>
        <v>4.6343864826483994E-3</v>
      </c>
      <c r="K78">
        <f t="shared" si="13"/>
        <v>3.475243051067986E-2</v>
      </c>
      <c r="L78">
        <f t="shared" si="13"/>
        <v>4.4829444920882703E-3</v>
      </c>
      <c r="M78">
        <f t="shared" si="13"/>
        <v>3.6671746207295103E-2</v>
      </c>
    </row>
    <row r="81" spans="1:13" x14ac:dyDescent="0.25">
      <c r="A81" t="s">
        <v>16</v>
      </c>
      <c r="B81" t="s">
        <v>24</v>
      </c>
      <c r="C81" t="s">
        <v>11</v>
      </c>
      <c r="D81">
        <v>10</v>
      </c>
      <c r="E81">
        <v>0</v>
      </c>
      <c r="F81">
        <v>0.96475563909774398</v>
      </c>
      <c r="G81">
        <v>7.6973684210526305E-2</v>
      </c>
      <c r="H81">
        <v>0.93865131578947303</v>
      </c>
      <c r="I81">
        <v>7.7302631578947303E-2</v>
      </c>
      <c r="J81">
        <v>0.96910946196660497</v>
      </c>
      <c r="K81">
        <v>0.60178571428571404</v>
      </c>
      <c r="L81">
        <v>0.989517625231911</v>
      </c>
      <c r="M81">
        <v>0.62792207792207799</v>
      </c>
    </row>
    <row r="82" spans="1:13" x14ac:dyDescent="0.25">
      <c r="A82" t="s">
        <v>22</v>
      </c>
      <c r="E82">
        <v>1</v>
      </c>
      <c r="F82">
        <v>0.96423872180451098</v>
      </c>
      <c r="G82">
        <v>6.8750000000000006E-2</v>
      </c>
      <c r="H82">
        <v>0.93197838345864603</v>
      </c>
      <c r="I82">
        <v>6.3815789473684201E-2</v>
      </c>
      <c r="J82">
        <v>0.97228664192949898</v>
      </c>
      <c r="K82">
        <v>0.58944805194805105</v>
      </c>
      <c r="L82">
        <v>0.99211502782931305</v>
      </c>
      <c r="M82">
        <v>0.61298701298701297</v>
      </c>
    </row>
    <row r="83" spans="1:13" x14ac:dyDescent="0.25">
      <c r="E83">
        <v>2</v>
      </c>
      <c r="F83">
        <v>0.95044642857142803</v>
      </c>
      <c r="G83">
        <v>0.100657894736842</v>
      </c>
      <c r="H83">
        <v>0.89847274436090196</v>
      </c>
      <c r="I83">
        <v>9.375E-2</v>
      </c>
      <c r="J83">
        <v>0.96396103896103802</v>
      </c>
      <c r="K83">
        <v>0.64496753246753202</v>
      </c>
      <c r="L83">
        <v>0.98179499072356202</v>
      </c>
      <c r="M83">
        <v>0.68116883116883098</v>
      </c>
    </row>
    <row r="84" spans="1:13" x14ac:dyDescent="0.25">
      <c r="E84">
        <v>3</v>
      </c>
      <c r="F84">
        <v>0.97337875939849605</v>
      </c>
      <c r="G84">
        <v>6.0690789473684198E-2</v>
      </c>
      <c r="H84">
        <v>0.94405545112781897</v>
      </c>
      <c r="I84">
        <v>5.1315789473684197E-2</v>
      </c>
      <c r="J84">
        <v>0.97156771799628905</v>
      </c>
      <c r="K84">
        <v>0.55974025974025898</v>
      </c>
      <c r="L84">
        <v>0.98882189239332097</v>
      </c>
      <c r="M84">
        <v>0.57142857142857095</v>
      </c>
    </row>
    <row r="85" spans="1:13" x14ac:dyDescent="0.25">
      <c r="E85">
        <v>4</v>
      </c>
      <c r="F85">
        <v>0.97699718045112705</v>
      </c>
      <c r="G85">
        <v>7.28618421052631E-2</v>
      </c>
      <c r="H85">
        <v>0.95540413533834501</v>
      </c>
      <c r="I85">
        <v>5.7401315789473599E-2</v>
      </c>
      <c r="J85">
        <v>0.97942949907235599</v>
      </c>
      <c r="K85">
        <v>0.55941558441558403</v>
      </c>
      <c r="L85">
        <v>0.99167439703153903</v>
      </c>
      <c r="M85">
        <v>0.586201298701298</v>
      </c>
    </row>
    <row r="86" spans="1:13" x14ac:dyDescent="0.25">
      <c r="E86">
        <v>5</v>
      </c>
      <c r="F86">
        <v>0.95909304511278104</v>
      </c>
      <c r="G86">
        <v>0.100986842105263</v>
      </c>
      <c r="H86">
        <v>0.93468045112781895</v>
      </c>
      <c r="I86">
        <v>9.8684210526315694E-2</v>
      </c>
      <c r="J86">
        <v>0.96588589981447104</v>
      </c>
      <c r="K86">
        <v>0.65097402597402598</v>
      </c>
      <c r="L86">
        <v>0.98842764378478598</v>
      </c>
      <c r="M86">
        <v>0.69350649350649296</v>
      </c>
    </row>
    <row r="87" spans="1:13" x14ac:dyDescent="0.25">
      <c r="E87">
        <v>6</v>
      </c>
      <c r="F87">
        <v>0.94795582706766901</v>
      </c>
      <c r="G87">
        <v>9.0131578947368396E-2</v>
      </c>
      <c r="H87">
        <v>0.91024436090225502</v>
      </c>
      <c r="I87">
        <v>8.8322368421052594E-2</v>
      </c>
      <c r="J87">
        <v>0.96212894248608505</v>
      </c>
      <c r="K87">
        <v>0.58149350649350595</v>
      </c>
      <c r="L87">
        <v>0.98207328385899795</v>
      </c>
      <c r="M87">
        <v>0.60957792207792205</v>
      </c>
    </row>
    <row r="88" spans="1:13" x14ac:dyDescent="0.25">
      <c r="E88">
        <v>7</v>
      </c>
      <c r="F88">
        <v>0.96597744360902205</v>
      </c>
      <c r="G88">
        <v>9.8355263157894696E-2</v>
      </c>
      <c r="H88">
        <v>0.93524436090225505</v>
      </c>
      <c r="I88">
        <v>8.2565789473684204E-2</v>
      </c>
      <c r="J88">
        <v>0.97309833024118697</v>
      </c>
      <c r="K88">
        <v>0.63100649350649296</v>
      </c>
      <c r="L88">
        <v>0.98923933209647397</v>
      </c>
      <c r="M88">
        <v>0.67061688311688294</v>
      </c>
    </row>
    <row r="89" spans="1:13" x14ac:dyDescent="0.25">
      <c r="E89" t="s">
        <v>3</v>
      </c>
      <c r="F89">
        <f>AVERAGE(F81:F88)</f>
        <v>0.96285538063909726</v>
      </c>
      <c r="G89">
        <f t="shared" ref="G89:M89" si="14">AVERAGE(G81:G88)</f>
        <v>8.3675986842105213E-2</v>
      </c>
      <c r="H89">
        <f t="shared" si="14"/>
        <v>0.93109140037593918</v>
      </c>
      <c r="I89">
        <f t="shared" si="14"/>
        <v>7.6644736842105224E-2</v>
      </c>
      <c r="J89">
        <f t="shared" si="14"/>
        <v>0.96968344155844111</v>
      </c>
      <c r="K89">
        <f t="shared" si="14"/>
        <v>0.60235389610389556</v>
      </c>
      <c r="L89">
        <f t="shared" si="14"/>
        <v>0.98795802411873812</v>
      </c>
      <c r="M89">
        <f t="shared" si="14"/>
        <v>0.63167613636363606</v>
      </c>
    </row>
    <row r="90" spans="1:13" x14ac:dyDescent="0.25">
      <c r="E90" t="s">
        <v>27</v>
      </c>
      <c r="F90">
        <f>_xlfn.STDEV.S(F81:F89)</f>
        <v>9.4613546286539188E-3</v>
      </c>
      <c r="G90">
        <f t="shared" ref="G90" si="15">_xlfn.STDEV.S(G81:G89)</f>
        <v>1.4824716255728015E-2</v>
      </c>
      <c r="H90">
        <f t="shared" ref="H90" si="16">_xlfn.STDEV.S(H81:H89)</f>
        <v>1.7123882791205955E-2</v>
      </c>
      <c r="I90">
        <f t="shared" ref="I90" si="17">_xlfn.STDEV.S(I81:I89)</f>
        <v>1.6304270591646287E-2</v>
      </c>
      <c r="J90">
        <f t="shared" ref="J90" si="18">_xlfn.STDEV.S(J81:J89)</f>
        <v>5.2623827212136178E-3</v>
      </c>
      <c r="K90">
        <f t="shared" ref="K90" si="19">_xlfn.STDEV.S(K81:K89)</f>
        <v>3.4026589757242549E-2</v>
      </c>
      <c r="L90">
        <f t="shared" ref="L90" si="20">_xlfn.STDEV.S(L81:L89)</f>
        <v>3.6869054236579281E-3</v>
      </c>
      <c r="M90">
        <f t="shared" ref="M90" si="21">_xlfn.STDEV.S(M81:M89)</f>
        <v>4.2335474138424097E-2</v>
      </c>
    </row>
    <row r="93" spans="1:13" x14ac:dyDescent="0.25">
      <c r="A93" t="s">
        <v>17</v>
      </c>
      <c r="B93" t="s">
        <v>24</v>
      </c>
      <c r="C93" t="s">
        <v>11</v>
      </c>
      <c r="D93">
        <v>10</v>
      </c>
      <c r="E93">
        <v>0</v>
      </c>
      <c r="F93">
        <v>0.99345238095237998</v>
      </c>
      <c r="G93">
        <v>6.1805555555555503E-2</v>
      </c>
      <c r="H93">
        <v>0.97247023809523803</v>
      </c>
      <c r="I93">
        <v>6.0763888888888798E-2</v>
      </c>
      <c r="J93">
        <v>0.98886827458255999</v>
      </c>
      <c r="K93">
        <v>0.58636363636363598</v>
      </c>
      <c r="L93">
        <v>0.99703153988868198</v>
      </c>
      <c r="M93">
        <v>0.61396103896103804</v>
      </c>
    </row>
    <row r="94" spans="1:13" x14ac:dyDescent="0.25">
      <c r="A94" t="s">
        <v>23</v>
      </c>
      <c r="E94">
        <v>1</v>
      </c>
      <c r="F94">
        <v>0.99112103174603094</v>
      </c>
      <c r="G94">
        <v>0.113888888888888</v>
      </c>
      <c r="H94">
        <v>0.96870039682539599</v>
      </c>
      <c r="I94">
        <v>0.132986111111111</v>
      </c>
      <c r="J94">
        <v>0.98812615955473004</v>
      </c>
      <c r="K94">
        <v>0.70357142857142796</v>
      </c>
      <c r="L94">
        <v>0.99670686456400703</v>
      </c>
      <c r="M94">
        <v>0.76688311688311595</v>
      </c>
    </row>
    <row r="95" spans="1:13" x14ac:dyDescent="0.25">
      <c r="E95">
        <v>2</v>
      </c>
      <c r="F95">
        <v>0.99345238095238098</v>
      </c>
      <c r="G95">
        <v>9.9999999999999895E-2</v>
      </c>
      <c r="H95">
        <v>0.96949404761904701</v>
      </c>
      <c r="I95">
        <v>9.5138888888888801E-2</v>
      </c>
      <c r="J95">
        <v>0.98998144712430403</v>
      </c>
      <c r="K95">
        <v>0.62110389610389605</v>
      </c>
      <c r="L95">
        <v>0.99652133580705005</v>
      </c>
      <c r="M95">
        <v>0.64837662337662305</v>
      </c>
    </row>
    <row r="96" spans="1:13" x14ac:dyDescent="0.25">
      <c r="E96">
        <v>3</v>
      </c>
      <c r="F96">
        <v>0.98675595238095204</v>
      </c>
      <c r="G96">
        <v>0.110763888888888</v>
      </c>
      <c r="H96">
        <v>0.96646825396825298</v>
      </c>
      <c r="I96">
        <v>0.12951388888888801</v>
      </c>
      <c r="J96">
        <v>0.98752319109461895</v>
      </c>
      <c r="K96">
        <v>0.67759740259740198</v>
      </c>
      <c r="L96">
        <v>0.99605751391465602</v>
      </c>
      <c r="M96">
        <v>0.71428571428571397</v>
      </c>
    </row>
    <row r="97" spans="1:13" x14ac:dyDescent="0.25">
      <c r="E97">
        <v>4</v>
      </c>
      <c r="F97">
        <v>0.99662698412698403</v>
      </c>
      <c r="G97">
        <v>7.0833333333333304E-2</v>
      </c>
      <c r="H97">
        <v>0.97976190476190395</v>
      </c>
      <c r="I97">
        <v>5.7986111111111099E-2</v>
      </c>
      <c r="J97">
        <v>0.99206864564007402</v>
      </c>
      <c r="K97">
        <v>0.63279220779220702</v>
      </c>
      <c r="L97">
        <v>0.99856215213358002</v>
      </c>
      <c r="M97">
        <v>0.65324675324675296</v>
      </c>
    </row>
    <row r="98" spans="1:13" x14ac:dyDescent="0.25">
      <c r="E98">
        <v>5</v>
      </c>
      <c r="F98">
        <v>0.99102182539682504</v>
      </c>
      <c r="G98">
        <v>9.0972222222222204E-2</v>
      </c>
      <c r="H98">
        <v>0.97321428571428503</v>
      </c>
      <c r="I98">
        <v>9.9305555555555494E-2</v>
      </c>
      <c r="J98">
        <v>0.98998144712430403</v>
      </c>
      <c r="K98">
        <v>0.61720779220779198</v>
      </c>
      <c r="L98">
        <v>0.99652133580704905</v>
      </c>
      <c r="M98">
        <v>0.65162337662337599</v>
      </c>
    </row>
    <row r="99" spans="1:13" x14ac:dyDescent="0.25">
      <c r="E99">
        <v>6</v>
      </c>
      <c r="F99">
        <v>0.98913690476190397</v>
      </c>
      <c r="G99">
        <v>7.0138888888888806E-2</v>
      </c>
      <c r="H99">
        <v>0.95907738095238104</v>
      </c>
      <c r="I99">
        <v>7.6041666666666605E-2</v>
      </c>
      <c r="J99">
        <v>0.98877551020408105</v>
      </c>
      <c r="K99">
        <v>0.631493506493506</v>
      </c>
      <c r="L99">
        <v>0.99768089053803299</v>
      </c>
      <c r="M99">
        <v>0.68279220779220695</v>
      </c>
    </row>
    <row r="100" spans="1:13" x14ac:dyDescent="0.25">
      <c r="E100">
        <v>7</v>
      </c>
      <c r="F100">
        <v>0.98596230158730103</v>
      </c>
      <c r="G100">
        <v>9.5486111111111105E-2</v>
      </c>
      <c r="H100">
        <v>0.96130952380952295</v>
      </c>
      <c r="I100">
        <v>8.6111111111111097E-2</v>
      </c>
      <c r="J100">
        <v>0.98919294990723505</v>
      </c>
      <c r="K100">
        <v>0.63701298701298703</v>
      </c>
      <c r="L100">
        <v>0.99693877551020404</v>
      </c>
      <c r="M100">
        <v>0.67922077922077895</v>
      </c>
    </row>
    <row r="101" spans="1:13" x14ac:dyDescent="0.25">
      <c r="E101" t="s">
        <v>3</v>
      </c>
      <c r="F101">
        <f t="shared" ref="F101:M101" si="22">AVERAGE(F93:F100)</f>
        <v>0.99094122023809472</v>
      </c>
      <c r="G101">
        <f t="shared" si="22"/>
        <v>8.923611111111085E-2</v>
      </c>
      <c r="H101">
        <f t="shared" si="22"/>
        <v>0.9688120039682534</v>
      </c>
      <c r="I101">
        <f t="shared" si="22"/>
        <v>9.2230902777777624E-2</v>
      </c>
      <c r="J101">
        <f t="shared" si="22"/>
        <v>0.98931470315398828</v>
      </c>
      <c r="K101">
        <f t="shared" si="22"/>
        <v>0.63839285714285676</v>
      </c>
      <c r="L101">
        <f t="shared" si="22"/>
        <v>0.99700255102040769</v>
      </c>
      <c r="M101">
        <f t="shared" si="22"/>
        <v>0.67629870129870073</v>
      </c>
    </row>
    <row r="102" spans="1:13" x14ac:dyDescent="0.25">
      <c r="E102" t="s">
        <v>27</v>
      </c>
      <c r="F102">
        <f>_xlfn.STDEV.S(F93:F101)</f>
        <v>3.3641538486857401E-3</v>
      </c>
      <c r="G102">
        <f t="shared" ref="G102" si="23">_xlfn.STDEV.S(G93:G101)</f>
        <v>1.8319880112332564E-2</v>
      </c>
      <c r="H102">
        <f t="shared" ref="H102" si="24">_xlfn.STDEV.S(H93:H101)</f>
        <v>6.2217761375047654E-3</v>
      </c>
      <c r="I102">
        <f t="shared" ref="I102" si="25">_xlfn.STDEV.S(I93:I101)</f>
        <v>2.6391137456740973E-2</v>
      </c>
      <c r="J102">
        <f t="shared" ref="J102" si="26">_xlfn.STDEV.S(J93:J101)</f>
        <v>1.3038547161440431E-3</v>
      </c>
      <c r="K102">
        <f t="shared" ref="K102" si="27">_xlfn.STDEV.S(K93:K101)</f>
        <v>3.4133689144444063E-2</v>
      </c>
      <c r="L102">
        <f t="shared" ref="L102" si="28">_xlfn.STDEV.S(L93:L101)</f>
        <v>7.3663674718674622E-4</v>
      </c>
      <c r="M102">
        <f t="shared" ref="M102" si="29">_xlfn.STDEV.S(M93:M101)</f>
        <v>4.4024345830521547E-2</v>
      </c>
    </row>
    <row r="105" spans="1:13" x14ac:dyDescent="0.25">
      <c r="A105" t="s">
        <v>10</v>
      </c>
      <c r="B105" t="s">
        <v>24</v>
      </c>
      <c r="C105" t="s">
        <v>18</v>
      </c>
      <c r="D105">
        <v>10</v>
      </c>
      <c r="E105">
        <v>0</v>
      </c>
      <c r="F105">
        <v>0.99961350859788201</v>
      </c>
      <c r="G105">
        <v>3.46490575396824E-2</v>
      </c>
      <c r="H105">
        <v>0.99898148148148003</v>
      </c>
      <c r="I105">
        <v>3.4852430555555397E-2</v>
      </c>
      <c r="J105">
        <v>0.99844958206548595</v>
      </c>
      <c r="K105">
        <v>0.51784071683956001</v>
      </c>
      <c r="L105">
        <v>1</v>
      </c>
      <c r="M105">
        <v>0.525782073615634</v>
      </c>
    </row>
    <row r="106" spans="1:13" x14ac:dyDescent="0.25">
      <c r="A106" t="s">
        <v>30</v>
      </c>
      <c r="E106">
        <v>1</v>
      </c>
      <c r="F106">
        <v>0.99884610615079195</v>
      </c>
      <c r="G106">
        <v>3.8788442460317402E-2</v>
      </c>
      <c r="H106">
        <v>0.99678488756613604</v>
      </c>
      <c r="I106">
        <v>3.7114335317460202E-2</v>
      </c>
      <c r="J106">
        <v>0.99743752117876605</v>
      </c>
      <c r="K106">
        <v>0.528106788657972</v>
      </c>
      <c r="L106">
        <v>1</v>
      </c>
      <c r="M106">
        <v>0.53944546863990395</v>
      </c>
    </row>
    <row r="107" spans="1:13" x14ac:dyDescent="0.25">
      <c r="E107">
        <v>2</v>
      </c>
      <c r="F107">
        <v>0.99941778273809401</v>
      </c>
      <c r="G107">
        <v>3.6502976190476003E-2</v>
      </c>
      <c r="H107">
        <v>0.99934606481481403</v>
      </c>
      <c r="I107">
        <v>3.9010416666666603E-2</v>
      </c>
      <c r="J107">
        <v>0.99920367648932396</v>
      </c>
      <c r="K107">
        <v>0.52333101484659394</v>
      </c>
      <c r="L107">
        <v>1</v>
      </c>
      <c r="M107">
        <v>0.53963352778260798</v>
      </c>
    </row>
    <row r="108" spans="1:13" x14ac:dyDescent="0.25">
      <c r="E108">
        <v>3</v>
      </c>
      <c r="F108">
        <v>0.99980551421957597</v>
      </c>
      <c r="G108">
        <v>3.9325396825396798E-2</v>
      </c>
      <c r="H108">
        <v>0.99912801752645397</v>
      </c>
      <c r="I108">
        <v>3.7003968253968199E-2</v>
      </c>
      <c r="J108">
        <v>0.99886935356836004</v>
      </c>
      <c r="K108">
        <v>0.51582503725153594</v>
      </c>
      <c r="L108">
        <v>0.99997276688452996</v>
      </c>
      <c r="M108">
        <v>0.52245949581325002</v>
      </c>
    </row>
    <row r="109" spans="1:13" x14ac:dyDescent="0.25">
      <c r="E109">
        <v>4</v>
      </c>
      <c r="F109">
        <v>0.99931278935184997</v>
      </c>
      <c r="G109">
        <v>3.2021329365079197E-2</v>
      </c>
      <c r="H109">
        <v>0.99840484457671796</v>
      </c>
      <c r="I109">
        <v>3.5038442460317398E-2</v>
      </c>
      <c r="J109">
        <v>0.99774629531967596</v>
      </c>
      <c r="K109">
        <v>0.53121449160015</v>
      </c>
      <c r="L109">
        <v>1</v>
      </c>
      <c r="M109">
        <v>0.53135818208296004</v>
      </c>
    </row>
    <row r="110" spans="1:13" x14ac:dyDescent="0.25">
      <c r="E110">
        <v>5</v>
      </c>
      <c r="F110">
        <v>0.99956473214285602</v>
      </c>
      <c r="G110">
        <v>3.6346726190475999E-2</v>
      </c>
      <c r="H110">
        <v>0.99821263227513202</v>
      </c>
      <c r="I110">
        <v>3.41158234126984E-2</v>
      </c>
      <c r="J110">
        <v>0.998960207273764</v>
      </c>
      <c r="K110">
        <v>0.520358524105756</v>
      </c>
      <c r="L110">
        <v>1</v>
      </c>
      <c r="M110">
        <v>0.523352020382442</v>
      </c>
    </row>
    <row r="111" spans="1:13" x14ac:dyDescent="0.25">
      <c r="E111">
        <v>6</v>
      </c>
      <c r="F111">
        <v>0.99945746527777601</v>
      </c>
      <c r="G111">
        <v>3.1102430555555401E-2</v>
      </c>
      <c r="H111">
        <v>0.99896040013227405</v>
      </c>
      <c r="I111">
        <v>3.63479662698412E-2</v>
      </c>
      <c r="J111">
        <v>0.99835264974632598</v>
      </c>
      <c r="K111">
        <v>0.51661195501268198</v>
      </c>
      <c r="L111">
        <v>0.99997252747252596</v>
      </c>
      <c r="M111">
        <v>0.52751844800445002</v>
      </c>
    </row>
    <row r="112" spans="1:13" x14ac:dyDescent="0.25">
      <c r="E112">
        <v>7</v>
      </c>
      <c r="F112">
        <v>0.99948805390211604</v>
      </c>
      <c r="G112">
        <v>3.6468253968253803E-2</v>
      </c>
      <c r="H112">
        <v>0.99877480158730003</v>
      </c>
      <c r="I112">
        <v>3.4433283730158602E-2</v>
      </c>
      <c r="J112">
        <v>0.99898020132626597</v>
      </c>
      <c r="K112">
        <v>0.524277002451628</v>
      </c>
      <c r="L112">
        <v>1</v>
      </c>
      <c r="M112">
        <v>0.53897548055697797</v>
      </c>
    </row>
    <row r="113" spans="1:13" x14ac:dyDescent="0.25">
      <c r="E113" t="s">
        <v>3</v>
      </c>
      <c r="F113">
        <f t="shared" ref="F113:M113" si="30">AVERAGE(F105:F112)</f>
        <v>0.99943824404761772</v>
      </c>
      <c r="G113">
        <f t="shared" si="30"/>
        <v>3.5650576636904623E-2</v>
      </c>
      <c r="H113">
        <f t="shared" si="30"/>
        <v>0.99857414124503852</v>
      </c>
      <c r="I113">
        <f t="shared" si="30"/>
        <v>3.5989583333333248E-2</v>
      </c>
      <c r="J113">
        <f t="shared" si="30"/>
        <v>0.99849993587099595</v>
      </c>
      <c r="K113">
        <f t="shared" si="30"/>
        <v>0.52219569134573474</v>
      </c>
      <c r="L113">
        <f t="shared" si="30"/>
        <v>0.99999316179463194</v>
      </c>
      <c r="M113">
        <f t="shared" si="30"/>
        <v>0.53106558710977825</v>
      </c>
    </row>
    <row r="114" spans="1:13" x14ac:dyDescent="0.25">
      <c r="E114" t="s">
        <v>27</v>
      </c>
      <c r="F114">
        <f>_xlfn.STDEV.S(F105:F113)</f>
        <v>2.6249752190625453E-4</v>
      </c>
      <c r="G114">
        <f t="shared" ref="G114:M114" si="31">_xlfn.STDEV.S(G105:G113)</f>
        <v>2.7406755508680167E-3</v>
      </c>
      <c r="H114">
        <f t="shared" si="31"/>
        <v>7.598363579195942E-4</v>
      </c>
      <c r="I114">
        <f t="shared" si="31"/>
        <v>1.5683887530406554E-3</v>
      </c>
      <c r="J114">
        <f t="shared" si="31"/>
        <v>5.9109567032881278E-4</v>
      </c>
      <c r="K114">
        <f t="shared" si="31"/>
        <v>5.1962122776711764E-3</v>
      </c>
      <c r="L114">
        <f t="shared" si="31"/>
        <v>1.1844270359416229E-5</v>
      </c>
      <c r="M114">
        <f t="shared" si="31"/>
        <v>6.8951584257819724E-3</v>
      </c>
    </row>
    <row r="117" spans="1:13" x14ac:dyDescent="0.25">
      <c r="A117" t="s">
        <v>14</v>
      </c>
      <c r="B117" t="s">
        <v>24</v>
      </c>
      <c r="C117" t="s">
        <v>18</v>
      </c>
      <c r="D117">
        <v>10</v>
      </c>
      <c r="E117">
        <v>0</v>
      </c>
      <c r="F117">
        <v>0.99963872354497196</v>
      </c>
      <c r="G117">
        <v>3.1068948412698399E-2</v>
      </c>
      <c r="H117">
        <v>0.99895916005290997</v>
      </c>
      <c r="I117">
        <v>3.6509176587301399E-2</v>
      </c>
      <c r="J117">
        <v>0.99908663289470001</v>
      </c>
      <c r="K117">
        <v>0.51694706418357395</v>
      </c>
      <c r="L117">
        <v>0.99997464503042599</v>
      </c>
      <c r="M117">
        <v>0.51808922310309002</v>
      </c>
    </row>
    <row r="118" spans="1:13" x14ac:dyDescent="0.25">
      <c r="A118" t="s">
        <v>29</v>
      </c>
      <c r="E118">
        <v>1</v>
      </c>
      <c r="F118">
        <v>0.99953559027777605</v>
      </c>
      <c r="G118">
        <v>3.5519593253968203E-2</v>
      </c>
      <c r="H118">
        <v>0.99858300264550204</v>
      </c>
      <c r="I118">
        <v>3.7762896825396797E-2</v>
      </c>
      <c r="J118">
        <v>0.99853533608515799</v>
      </c>
      <c r="K118">
        <v>0.49838761878194199</v>
      </c>
      <c r="L118">
        <v>1</v>
      </c>
      <c r="M118">
        <v>0.49502494521857798</v>
      </c>
    </row>
    <row r="119" spans="1:13" x14ac:dyDescent="0.25">
      <c r="E119">
        <v>2</v>
      </c>
      <c r="F119">
        <v>0.99989211309523796</v>
      </c>
      <c r="G119">
        <v>2.9990079365079199E-2</v>
      </c>
      <c r="H119">
        <v>0.99935619212962801</v>
      </c>
      <c r="I119">
        <v>2.88231646825396E-2</v>
      </c>
      <c r="J119">
        <v>0.99978171101470803</v>
      </c>
      <c r="K119">
        <v>0.52676850953488596</v>
      </c>
      <c r="L119">
        <v>1</v>
      </c>
      <c r="M119">
        <v>0.54273582449693203</v>
      </c>
    </row>
    <row r="120" spans="1:13" x14ac:dyDescent="0.25">
      <c r="E120">
        <v>3</v>
      </c>
      <c r="F120">
        <v>0.99970010747354399</v>
      </c>
      <c r="G120">
        <v>3.79774305555554E-2</v>
      </c>
      <c r="H120">
        <v>0.99963769014550197</v>
      </c>
      <c r="I120">
        <v>3.8108878968253802E-2</v>
      </c>
      <c r="J120">
        <v>0.998947346002934</v>
      </c>
      <c r="K120">
        <v>0.52779054681659199</v>
      </c>
      <c r="L120">
        <v>1</v>
      </c>
      <c r="M120">
        <v>0.53856103386840803</v>
      </c>
    </row>
    <row r="121" spans="1:13" x14ac:dyDescent="0.25">
      <c r="E121">
        <v>4</v>
      </c>
      <c r="F121">
        <v>0.99948371362433797</v>
      </c>
      <c r="G121">
        <v>3.5957341269841202E-2</v>
      </c>
      <c r="H121">
        <v>0.99869750330687801</v>
      </c>
      <c r="I121">
        <v>3.54935515873014E-2</v>
      </c>
      <c r="J121">
        <v>0.99755568145647</v>
      </c>
      <c r="K121">
        <v>0.52502272800780003</v>
      </c>
      <c r="L121">
        <v>0.99997270742358002</v>
      </c>
      <c r="M121">
        <v>0.5310452004806</v>
      </c>
    </row>
    <row r="122" spans="1:13" x14ac:dyDescent="0.25">
      <c r="E122">
        <v>5</v>
      </c>
      <c r="F122">
        <v>0.999501281415342</v>
      </c>
      <c r="G122">
        <v>3.04129464285714E-2</v>
      </c>
      <c r="H122">
        <v>0.99856832837301401</v>
      </c>
      <c r="I122">
        <v>2.8389136904761799E-2</v>
      </c>
      <c r="J122">
        <v>0.99840400612502</v>
      </c>
      <c r="K122">
        <v>0.50125127863891605</v>
      </c>
      <c r="L122">
        <v>1</v>
      </c>
      <c r="M122">
        <v>0.49914478904683002</v>
      </c>
    </row>
    <row r="123" spans="1:13" x14ac:dyDescent="0.25">
      <c r="E123">
        <v>6</v>
      </c>
      <c r="F123">
        <v>0.99931630291005202</v>
      </c>
      <c r="G123">
        <v>3.6499255952380801E-2</v>
      </c>
      <c r="H123">
        <v>0.99888888888888805</v>
      </c>
      <c r="I123">
        <v>3.8499503968253801E-2</v>
      </c>
      <c r="J123">
        <v>0.99831277924338002</v>
      </c>
      <c r="K123">
        <v>0.50536225698396997</v>
      </c>
      <c r="L123">
        <v>1</v>
      </c>
      <c r="M123">
        <v>0.51628961511326998</v>
      </c>
    </row>
    <row r="124" spans="1:13" x14ac:dyDescent="0.25">
      <c r="E124">
        <v>7</v>
      </c>
      <c r="F124">
        <v>0.99985635747354396</v>
      </c>
      <c r="G124">
        <v>3.19208829365078E-2</v>
      </c>
      <c r="H124">
        <v>0.99958581349206199</v>
      </c>
      <c r="I124">
        <v>3.5390625000000002E-2</v>
      </c>
      <c r="J124">
        <v>0.99853423702114197</v>
      </c>
      <c r="K124">
        <v>0.51579833319552004</v>
      </c>
      <c r="L124">
        <v>1</v>
      </c>
      <c r="M124">
        <v>0.52799873957069798</v>
      </c>
    </row>
    <row r="125" spans="1:13" x14ac:dyDescent="0.25">
      <c r="E125" t="s">
        <v>3</v>
      </c>
      <c r="F125">
        <f t="shared" ref="F125:M125" si="32">AVERAGE(F117:F124)</f>
        <v>0.9996155237268507</v>
      </c>
      <c r="G125">
        <f t="shared" si="32"/>
        <v>3.3668309771825305E-2</v>
      </c>
      <c r="H125">
        <f t="shared" si="32"/>
        <v>0.99903457237929794</v>
      </c>
      <c r="I125">
        <f t="shared" si="32"/>
        <v>3.4872116815476077E-2</v>
      </c>
      <c r="J125">
        <f t="shared" si="32"/>
        <v>0.99864471623043904</v>
      </c>
      <c r="K125">
        <f t="shared" si="32"/>
        <v>0.51466604201790001</v>
      </c>
      <c r="L125">
        <f t="shared" si="32"/>
        <v>0.99999341905675077</v>
      </c>
      <c r="M125">
        <f t="shared" si="32"/>
        <v>0.52111117136230078</v>
      </c>
    </row>
    <row r="126" spans="1:13" x14ac:dyDescent="0.25">
      <c r="E126" t="s">
        <v>27</v>
      </c>
      <c r="F126">
        <f>_xlfn.STDEV.S(F117:F125)</f>
        <v>1.8321533654644257E-4</v>
      </c>
      <c r="G126">
        <f t="shared" ref="G126:M126" si="33">_xlfn.STDEV.S(G117:G125)</f>
        <v>2.9408043835395434E-3</v>
      </c>
      <c r="H126">
        <f t="shared" si="33"/>
        <v>4.0817919225539525E-4</v>
      </c>
      <c r="I126">
        <f t="shared" si="33"/>
        <v>3.7740068709266211E-3</v>
      </c>
      <c r="J126">
        <f t="shared" si="33"/>
        <v>6.0806272145826491E-4</v>
      </c>
      <c r="K126">
        <f t="shared" si="33"/>
        <v>1.0977088593155519E-2</v>
      </c>
      <c r="L126">
        <f t="shared" si="33"/>
        <v>1.1408816203602809E-5</v>
      </c>
      <c r="M126">
        <f t="shared" si="33"/>
        <v>1.6254382399135063E-2</v>
      </c>
    </row>
    <row r="128" spans="1:13" x14ac:dyDescent="0.25">
      <c r="A128" t="s">
        <v>15</v>
      </c>
      <c r="B128" t="s">
        <v>24</v>
      </c>
      <c r="C128" t="s">
        <v>18</v>
      </c>
      <c r="D128">
        <v>10</v>
      </c>
      <c r="E128">
        <v>0</v>
      </c>
      <c r="F128">
        <v>0.99977864583333198</v>
      </c>
      <c r="G128">
        <v>3.6402529761904598E-2</v>
      </c>
      <c r="H128">
        <v>0.999588707010582</v>
      </c>
      <c r="I128">
        <v>3.5200892857142799E-2</v>
      </c>
      <c r="J128">
        <v>0.99903197207982797</v>
      </c>
      <c r="K128">
        <v>0.51543794693838996</v>
      </c>
      <c r="L128">
        <v>1</v>
      </c>
      <c r="M128">
        <v>0.51643798506511795</v>
      </c>
    </row>
    <row r="129" spans="1:13" x14ac:dyDescent="0.25">
      <c r="A129" t="s">
        <v>28</v>
      </c>
      <c r="E129">
        <v>1</v>
      </c>
      <c r="F129">
        <v>0.99942584325396799</v>
      </c>
      <c r="G129">
        <v>3.9057539682539603E-2</v>
      </c>
      <c r="H129">
        <v>0.998627025462962</v>
      </c>
      <c r="I129">
        <v>3.6377728174602997E-2</v>
      </c>
      <c r="J129">
        <v>0.99803494075054799</v>
      </c>
      <c r="K129">
        <v>0.51602084922268199</v>
      </c>
      <c r="L129">
        <v>0.99997464503042599</v>
      </c>
      <c r="M129">
        <v>0.52886713459431001</v>
      </c>
    </row>
    <row r="130" spans="1:13" x14ac:dyDescent="0.25">
      <c r="E130">
        <v>2</v>
      </c>
      <c r="F130">
        <v>0.99991712136243205</v>
      </c>
      <c r="G130">
        <v>3.1205357142857E-2</v>
      </c>
      <c r="H130">
        <v>0.99973193617724798</v>
      </c>
      <c r="I130">
        <v>2.9454365079365E-2</v>
      </c>
      <c r="J130">
        <v>0.99954149907211798</v>
      </c>
      <c r="K130">
        <v>0.52318659158884795</v>
      </c>
      <c r="L130">
        <v>1</v>
      </c>
      <c r="M130">
        <v>0.52873135466962595</v>
      </c>
    </row>
    <row r="131" spans="1:13" x14ac:dyDescent="0.25">
      <c r="E131">
        <v>3</v>
      </c>
      <c r="F131">
        <v>0.99959904100528996</v>
      </c>
      <c r="G131">
        <v>3.5363343253968199E-2</v>
      </c>
      <c r="H131">
        <v>0.99913277116401999</v>
      </c>
      <c r="I131">
        <v>3.8009672619047599E-2</v>
      </c>
      <c r="J131">
        <v>0.99895799589007395</v>
      </c>
      <c r="K131">
        <v>0.53275529658573195</v>
      </c>
      <c r="L131">
        <v>1</v>
      </c>
      <c r="M131">
        <v>0.55505329196148201</v>
      </c>
    </row>
    <row r="132" spans="1:13" x14ac:dyDescent="0.25">
      <c r="E132">
        <v>4</v>
      </c>
      <c r="F132">
        <v>0.99953579695767003</v>
      </c>
      <c r="G132">
        <v>3.0725446428571401E-2</v>
      </c>
      <c r="H132">
        <v>0.99826967592592597</v>
      </c>
      <c r="I132">
        <v>3.3070436507936403E-2</v>
      </c>
      <c r="J132">
        <v>0.99746034351947199</v>
      </c>
      <c r="K132">
        <v>0.52656513522363801</v>
      </c>
      <c r="L132">
        <v>1</v>
      </c>
      <c r="M132">
        <v>0.53238132251803205</v>
      </c>
    </row>
    <row r="133" spans="1:13" x14ac:dyDescent="0.25">
      <c r="E133">
        <v>5</v>
      </c>
      <c r="F133">
        <v>0.99926607969576597</v>
      </c>
      <c r="G133">
        <v>2.9071180555555399E-2</v>
      </c>
      <c r="H133">
        <v>0.99788049768518405</v>
      </c>
      <c r="I133">
        <v>2.92175099206348E-2</v>
      </c>
      <c r="J133">
        <v>0.99807368509933603</v>
      </c>
      <c r="K133">
        <v>0.497720739240126</v>
      </c>
      <c r="L133">
        <v>0.99997270742358002</v>
      </c>
      <c r="M133">
        <v>0.50265304039337799</v>
      </c>
    </row>
    <row r="134" spans="1:13" x14ac:dyDescent="0.25">
      <c r="E134">
        <v>6</v>
      </c>
      <c r="F134">
        <v>0.999778439153438</v>
      </c>
      <c r="G134">
        <v>3.7172619047619003E-2</v>
      </c>
      <c r="H134">
        <v>0.99925078538359602</v>
      </c>
      <c r="I134">
        <v>3.8539186507936397E-2</v>
      </c>
      <c r="J134">
        <v>0.99886930576232202</v>
      </c>
      <c r="K134">
        <v>0.52109401588394</v>
      </c>
      <c r="L134">
        <v>1</v>
      </c>
      <c r="M134">
        <v>0.53002335680688195</v>
      </c>
    </row>
    <row r="135" spans="1:13" x14ac:dyDescent="0.25">
      <c r="E135">
        <v>7</v>
      </c>
      <c r="F135">
        <v>0.99958085317460199</v>
      </c>
      <c r="G135">
        <v>4.0095486111111002E-2</v>
      </c>
      <c r="H135">
        <v>0.99928054728835802</v>
      </c>
      <c r="I135">
        <v>3.7276785714285603E-2</v>
      </c>
      <c r="J135">
        <v>0.99860562966445199</v>
      </c>
      <c r="K135">
        <v>0.50725884990643</v>
      </c>
      <c r="L135">
        <v>1</v>
      </c>
      <c r="M135">
        <v>0.51616501956117999</v>
      </c>
    </row>
    <row r="136" spans="1:13" x14ac:dyDescent="0.25">
      <c r="E136" t="s">
        <v>3</v>
      </c>
      <c r="F136">
        <f t="shared" ref="F136:M136" si="34">AVERAGE(F128:F135)</f>
        <v>0.9996102275545623</v>
      </c>
      <c r="G136">
        <f t="shared" si="34"/>
        <v>3.4886687748015774E-2</v>
      </c>
      <c r="H136">
        <f t="shared" si="34"/>
        <v>0.9989702432622346</v>
      </c>
      <c r="I136">
        <f t="shared" si="34"/>
        <v>3.4643322172618944E-2</v>
      </c>
      <c r="J136">
        <f t="shared" si="34"/>
        <v>0.9985719214797687</v>
      </c>
      <c r="K136">
        <f t="shared" si="34"/>
        <v>0.51750492807372328</v>
      </c>
      <c r="L136">
        <f t="shared" si="34"/>
        <v>0.99999341905675065</v>
      </c>
      <c r="M136">
        <f t="shared" si="34"/>
        <v>0.52628906319625102</v>
      </c>
    </row>
    <row r="137" spans="1:13" x14ac:dyDescent="0.25">
      <c r="E137" t="s">
        <v>27</v>
      </c>
      <c r="F137">
        <f>_xlfn.STDEV.S(F128:F136)</f>
        <v>1.9678887601469577E-4</v>
      </c>
      <c r="G137">
        <f t="shared" ref="G137:M137" si="35">_xlfn.STDEV.S(G128:G136)</f>
        <v>3.8237137360935484E-3</v>
      </c>
      <c r="H137">
        <f t="shared" si="35"/>
        <v>6.0829883356044209E-4</v>
      </c>
      <c r="I137">
        <f t="shared" si="35"/>
        <v>3.456930309974997E-3</v>
      </c>
      <c r="J137">
        <f t="shared" si="35"/>
        <v>6.2874356078970088E-4</v>
      </c>
      <c r="K137">
        <f t="shared" si="35"/>
        <v>1.0384454075826688E-2</v>
      </c>
      <c r="L137">
        <f t="shared" si="35"/>
        <v>1.1408816203602811E-5</v>
      </c>
      <c r="M137">
        <f t="shared" si="35"/>
        <v>1.4358160756411413E-2</v>
      </c>
    </row>
    <row r="139" spans="1:13" x14ac:dyDescent="0.25">
      <c r="A139" t="s">
        <v>16</v>
      </c>
      <c r="B139" t="s">
        <v>24</v>
      </c>
      <c r="C139" t="s">
        <v>18</v>
      </c>
      <c r="D139">
        <v>10</v>
      </c>
      <c r="E139">
        <v>0</v>
      </c>
      <c r="F139">
        <v>0.99922846395502596</v>
      </c>
      <c r="G139">
        <v>3.7992311507936402E-2</v>
      </c>
      <c r="H139">
        <v>0.99883432539682404</v>
      </c>
      <c r="I139">
        <v>3.9897073412698401E-2</v>
      </c>
      <c r="J139">
        <v>0.99889056554479205</v>
      </c>
      <c r="K139">
        <v>0.52647369773238994</v>
      </c>
      <c r="L139">
        <v>1</v>
      </c>
      <c r="M139">
        <v>0.54009224511912801</v>
      </c>
    </row>
    <row r="140" spans="1:13" x14ac:dyDescent="0.25">
      <c r="A140" t="s">
        <v>26</v>
      </c>
      <c r="E140">
        <v>1</v>
      </c>
      <c r="F140">
        <v>0.99860553075396796</v>
      </c>
      <c r="G140">
        <v>3.24640376984126E-2</v>
      </c>
      <c r="H140">
        <v>0.99812789351851805</v>
      </c>
      <c r="I140">
        <v>3.9288194444444403E-2</v>
      </c>
      <c r="J140">
        <v>0.99799823298532397</v>
      </c>
      <c r="K140">
        <v>0.50833226576099999</v>
      </c>
      <c r="L140">
        <v>0.99997264770240601</v>
      </c>
      <c r="M140">
        <v>0.50930179816631405</v>
      </c>
    </row>
    <row r="141" spans="1:13" x14ac:dyDescent="0.25">
      <c r="E141">
        <v>2</v>
      </c>
      <c r="F141">
        <v>0.99997209821428401</v>
      </c>
      <c r="G141">
        <v>3.0673363095238E-2</v>
      </c>
      <c r="H141">
        <v>0.99983444940476196</v>
      </c>
      <c r="I141">
        <v>3.49491567460316E-2</v>
      </c>
      <c r="J141">
        <v>0.99967099878219801</v>
      </c>
      <c r="K141">
        <v>0.517820960552276</v>
      </c>
      <c r="L141">
        <v>1</v>
      </c>
      <c r="M141">
        <v>0.52508718359637996</v>
      </c>
    </row>
    <row r="142" spans="1:13" x14ac:dyDescent="0.25">
      <c r="E142">
        <v>3</v>
      </c>
      <c r="F142">
        <v>0.99949983465608405</v>
      </c>
      <c r="G142">
        <v>4.2000248015873001E-2</v>
      </c>
      <c r="H142">
        <v>0.99931402943121606</v>
      </c>
      <c r="I142">
        <v>4.1836557539682399E-2</v>
      </c>
      <c r="J142">
        <v>0.998479000660486</v>
      </c>
      <c r="K142">
        <v>0.54569952696407198</v>
      </c>
      <c r="L142">
        <v>1</v>
      </c>
      <c r="M142">
        <v>0.55795076183557002</v>
      </c>
    </row>
    <row r="143" spans="1:13" x14ac:dyDescent="0.25">
      <c r="E143">
        <v>4</v>
      </c>
      <c r="F143">
        <v>0.99905361276454996</v>
      </c>
      <c r="G143">
        <v>3.2425595238095198E-2</v>
      </c>
      <c r="H143">
        <v>0.99815662202380795</v>
      </c>
      <c r="I143">
        <v>3.00558035714284E-2</v>
      </c>
      <c r="J143">
        <v>0.99771835142237597</v>
      </c>
      <c r="K143">
        <v>0.52639831781846402</v>
      </c>
      <c r="L143">
        <v>0.99997264770240601</v>
      </c>
      <c r="M143">
        <v>0.52552948540597999</v>
      </c>
    </row>
    <row r="144" spans="1:13" x14ac:dyDescent="0.25">
      <c r="E144">
        <v>5</v>
      </c>
      <c r="F144">
        <v>0.998678695436506</v>
      </c>
      <c r="G144">
        <v>3.1538938492063399E-2</v>
      </c>
      <c r="H144">
        <v>0.99831576554232604</v>
      </c>
      <c r="I144">
        <v>3.1639384920634797E-2</v>
      </c>
      <c r="J144">
        <v>0.99828357947505797</v>
      </c>
      <c r="K144">
        <v>0.50858981744745801</v>
      </c>
      <c r="L144">
        <v>0.99997178329571001</v>
      </c>
      <c r="M144">
        <v>0.51086274154391798</v>
      </c>
    </row>
    <row r="145" spans="1:13" x14ac:dyDescent="0.25">
      <c r="E145">
        <v>6</v>
      </c>
      <c r="F145">
        <v>0.99969948743386206</v>
      </c>
      <c r="G145">
        <v>3.9130704365079198E-2</v>
      </c>
      <c r="H145">
        <v>0.99940558862433804</v>
      </c>
      <c r="I145">
        <v>3.83581349206348E-2</v>
      </c>
      <c r="J145">
        <v>0.99867186327562596</v>
      </c>
      <c r="K145">
        <v>0.52407261620350198</v>
      </c>
      <c r="L145">
        <v>1</v>
      </c>
      <c r="M145">
        <v>0.53038951980363802</v>
      </c>
    </row>
    <row r="146" spans="1:13" x14ac:dyDescent="0.25">
      <c r="E146">
        <v>7</v>
      </c>
      <c r="F146">
        <v>0.99952690972222202</v>
      </c>
      <c r="G146">
        <v>3.10540674603174E-2</v>
      </c>
      <c r="H146">
        <v>0.99928096064814798</v>
      </c>
      <c r="I146">
        <v>3.1716269841269802E-2</v>
      </c>
      <c r="J146">
        <v>0.99859381327116803</v>
      </c>
      <c r="K146">
        <v>0.51649025961852202</v>
      </c>
      <c r="L146">
        <v>0.99997240618101402</v>
      </c>
      <c r="M146">
        <v>0.52695460499624203</v>
      </c>
    </row>
    <row r="147" spans="1:13" x14ac:dyDescent="0.25">
      <c r="E147" t="s">
        <v>3</v>
      </c>
      <c r="F147">
        <f t="shared" ref="F147:M147" si="36">AVERAGE(F139:F146)</f>
        <v>0.99928307911706271</v>
      </c>
      <c r="G147">
        <f t="shared" si="36"/>
        <v>3.4659908234126902E-2</v>
      </c>
      <c r="H147">
        <f t="shared" si="36"/>
        <v>0.99890870432374257</v>
      </c>
      <c r="I147">
        <f t="shared" si="36"/>
        <v>3.5967571924603071E-2</v>
      </c>
      <c r="J147">
        <f t="shared" si="36"/>
        <v>0.99853830067712857</v>
      </c>
      <c r="K147">
        <f t="shared" si="36"/>
        <v>0.52173468276221047</v>
      </c>
      <c r="L147">
        <f t="shared" si="36"/>
        <v>0.99998618561019192</v>
      </c>
      <c r="M147">
        <f t="shared" si="36"/>
        <v>0.5282710425583963</v>
      </c>
    </row>
    <row r="148" spans="1:13" x14ac:dyDescent="0.25">
      <c r="E148" t="s">
        <v>27</v>
      </c>
      <c r="F148">
        <f>_xlfn.STDEV.S(F139:F147)</f>
        <v>4.5201888385049246E-4</v>
      </c>
      <c r="G148">
        <f t="shared" ref="G148:M148" si="37">_xlfn.STDEV.S(G139:G147)</f>
        <v>4.0838493126968281E-3</v>
      </c>
      <c r="H148">
        <f t="shared" si="37"/>
        <v>6.0613149354385595E-4</v>
      </c>
      <c r="I148">
        <f t="shared" si="37"/>
        <v>4.1746294167093606E-3</v>
      </c>
      <c r="J148">
        <f t="shared" si="37"/>
        <v>5.5457251835206518E-4</v>
      </c>
      <c r="K148">
        <f t="shared" si="37"/>
        <v>1.128727661176963E-2</v>
      </c>
      <c r="L148">
        <f t="shared" si="37"/>
        <v>1.3816650681434265E-5</v>
      </c>
      <c r="M148">
        <f t="shared" si="37"/>
        <v>1.4608994620500724E-2</v>
      </c>
    </row>
    <row r="150" spans="1:13" x14ac:dyDescent="0.25">
      <c r="A150" t="s">
        <v>17</v>
      </c>
      <c r="B150" t="s">
        <v>24</v>
      </c>
      <c r="C150" t="s">
        <v>18</v>
      </c>
      <c r="D150">
        <v>10</v>
      </c>
      <c r="E150">
        <v>0</v>
      </c>
      <c r="F150">
        <v>1</v>
      </c>
      <c r="G150">
        <v>3.3593749999999999E-2</v>
      </c>
      <c r="H150">
        <v>1</v>
      </c>
      <c r="I150">
        <v>2.5781249999999999E-2</v>
      </c>
      <c r="J150">
        <v>0.99955547652915999</v>
      </c>
      <c r="K150">
        <v>0.507989166762844</v>
      </c>
      <c r="L150">
        <v>1</v>
      </c>
      <c r="M150">
        <v>0.49934677178909997</v>
      </c>
    </row>
    <row r="151" spans="1:13" x14ac:dyDescent="0.25">
      <c r="A151" t="s">
        <v>25</v>
      </c>
      <c r="E151">
        <v>1</v>
      </c>
      <c r="F151">
        <v>1</v>
      </c>
      <c r="G151">
        <v>3.2812500000000001E-2</v>
      </c>
      <c r="H151">
        <v>0.99977678571428397</v>
      </c>
      <c r="I151">
        <v>4.1796874999999997E-2</v>
      </c>
      <c r="J151">
        <v>0.99748214238125998</v>
      </c>
      <c r="K151">
        <v>0.51435278290726405</v>
      </c>
      <c r="L151">
        <v>1</v>
      </c>
      <c r="M151">
        <v>0.52993863850578005</v>
      </c>
    </row>
    <row r="152" spans="1:13" x14ac:dyDescent="0.25">
      <c r="A152" t="s">
        <v>31</v>
      </c>
      <c r="E152">
        <v>2</v>
      </c>
      <c r="F152">
        <v>1</v>
      </c>
      <c r="G152">
        <v>4.296875E-2</v>
      </c>
      <c r="H152">
        <v>1</v>
      </c>
      <c r="I152">
        <v>2.9687499999999999E-2</v>
      </c>
      <c r="J152">
        <v>0.99903320717603195</v>
      </c>
      <c r="K152">
        <v>0.50458068243022203</v>
      </c>
      <c r="L152">
        <v>1</v>
      </c>
      <c r="M152">
        <v>0.48396706147690599</v>
      </c>
    </row>
    <row r="153" spans="1:13" x14ac:dyDescent="0.25">
      <c r="E153">
        <v>3</v>
      </c>
      <c r="F153">
        <v>1</v>
      </c>
      <c r="G153">
        <v>2.6953125000000001E-2</v>
      </c>
      <c r="H153">
        <v>1</v>
      </c>
      <c r="I153">
        <v>3.7890624999999997E-2</v>
      </c>
      <c r="J153">
        <v>0.998807981950806</v>
      </c>
      <c r="K153">
        <v>0.494399964173734</v>
      </c>
      <c r="L153">
        <v>1</v>
      </c>
      <c r="M153">
        <v>0.49921419657798999</v>
      </c>
    </row>
    <row r="154" spans="1:13" x14ac:dyDescent="0.25">
      <c r="E154">
        <v>4</v>
      </c>
      <c r="F154">
        <v>1</v>
      </c>
      <c r="G154">
        <v>3.8281250000000003E-2</v>
      </c>
      <c r="H154">
        <v>1</v>
      </c>
      <c r="I154">
        <v>3.3593749999999999E-2</v>
      </c>
      <c r="J154">
        <v>0.99758692107299396</v>
      </c>
      <c r="K154">
        <v>0.55022373381806799</v>
      </c>
      <c r="L154">
        <v>1</v>
      </c>
      <c r="M154">
        <v>0.56207225484255596</v>
      </c>
    </row>
    <row r="155" spans="1:13" x14ac:dyDescent="0.25">
      <c r="E155">
        <v>5</v>
      </c>
      <c r="F155">
        <v>1</v>
      </c>
      <c r="G155">
        <v>2.4218750000000001E-2</v>
      </c>
      <c r="H155">
        <v>1</v>
      </c>
      <c r="I155">
        <v>2.6171875000000001E-2</v>
      </c>
      <c r="J155">
        <v>0.99795981482682605</v>
      </c>
      <c r="K155">
        <v>0.49881719227883797</v>
      </c>
      <c r="L155">
        <v>1</v>
      </c>
      <c r="M155">
        <v>0.50400379542000795</v>
      </c>
    </row>
    <row r="156" spans="1:13" x14ac:dyDescent="0.25">
      <c r="E156">
        <v>6</v>
      </c>
      <c r="F156">
        <v>1</v>
      </c>
      <c r="G156">
        <v>4.25781249999998E-2</v>
      </c>
      <c r="H156">
        <v>1</v>
      </c>
      <c r="I156">
        <v>3.2421875000000003E-2</v>
      </c>
      <c r="J156">
        <v>0.99935518798644596</v>
      </c>
      <c r="K156">
        <v>0.53069378522515198</v>
      </c>
      <c r="L156">
        <v>1</v>
      </c>
      <c r="M156">
        <v>0.53093501139707999</v>
      </c>
    </row>
    <row r="157" spans="1:13" x14ac:dyDescent="0.25">
      <c r="E157">
        <v>7</v>
      </c>
      <c r="F157">
        <v>1</v>
      </c>
      <c r="G157">
        <v>3.1640624999999999E-2</v>
      </c>
      <c r="H157">
        <v>1</v>
      </c>
      <c r="I157">
        <v>3.1640624999999999E-2</v>
      </c>
      <c r="J157">
        <v>0.99823689578119601</v>
      </c>
      <c r="K157">
        <v>0.50330158260719005</v>
      </c>
      <c r="L157">
        <v>1</v>
      </c>
      <c r="M157">
        <v>0.50305804215476801</v>
      </c>
    </row>
    <row r="158" spans="1:13" x14ac:dyDescent="0.25">
      <c r="E158" t="s">
        <v>3</v>
      </c>
      <c r="F158">
        <f t="shared" ref="F158" si="38">AVERAGE(F150:F157)</f>
        <v>1</v>
      </c>
      <c r="G158">
        <f t="shared" ref="G158" si="39">AVERAGE(G150:G157)</f>
        <v>3.4130859374999975E-2</v>
      </c>
      <c r="H158">
        <f t="shared" ref="H158" si="40">AVERAGE(H150:H157)</f>
        <v>0.99997209821428545</v>
      </c>
      <c r="I158">
        <f t="shared" ref="I158" si="41">AVERAGE(I150:I157)</f>
        <v>3.2373046874999999E-2</v>
      </c>
      <c r="J158">
        <f t="shared" ref="J158" si="42">AVERAGE(J150:J157)</f>
        <v>0.99850220346309004</v>
      </c>
      <c r="K158">
        <f t="shared" ref="K158" si="43">AVERAGE(K150:K157)</f>
        <v>0.51304486127541404</v>
      </c>
      <c r="L158">
        <f t="shared" ref="L158" si="44">AVERAGE(L150:L157)</f>
        <v>1</v>
      </c>
      <c r="M158">
        <f t="shared" ref="M158" si="45">AVERAGE(M150:M157)</f>
        <v>0.51406697152052361</v>
      </c>
    </row>
    <row r="159" spans="1:13" x14ac:dyDescent="0.25">
      <c r="E159" t="s">
        <v>27</v>
      </c>
      <c r="F159">
        <f>_xlfn.STDEV.S(F150:F158)</f>
        <v>0</v>
      </c>
      <c r="G159">
        <f t="shared" ref="G159:M159" si="46">_xlfn.STDEV.S(G150:G158)</f>
        <v>6.3707138313111086E-3</v>
      </c>
      <c r="H159">
        <f t="shared" si="46"/>
        <v>7.3821186135192732E-5</v>
      </c>
      <c r="I159">
        <f t="shared" si="46"/>
        <v>5.1283480245292784E-3</v>
      </c>
      <c r="J159">
        <f t="shared" si="46"/>
        <v>7.4626337832276574E-4</v>
      </c>
      <c r="K159">
        <f t="shared" si="46"/>
        <v>1.7455859839408037E-2</v>
      </c>
      <c r="L159">
        <f t="shared" si="46"/>
        <v>0</v>
      </c>
      <c r="M159">
        <f t="shared" si="46"/>
        <v>2.3469942576269734E-2</v>
      </c>
    </row>
    <row r="161" spans="1:13" x14ac:dyDescent="0.25">
      <c r="A161" t="s">
        <v>17</v>
      </c>
      <c r="B161" t="s">
        <v>24</v>
      </c>
      <c r="C161" t="s">
        <v>18</v>
      </c>
      <c r="D161">
        <v>10</v>
      </c>
      <c r="E161">
        <v>0</v>
      </c>
      <c r="F161">
        <v>0.96501116071428505</v>
      </c>
      <c r="G161">
        <v>3.6328125000000003E-2</v>
      </c>
      <c r="H161">
        <v>0.93082217261904698</v>
      </c>
      <c r="I161">
        <v>3.5546874999999999E-2</v>
      </c>
      <c r="J161">
        <v>0.972839332467478</v>
      </c>
      <c r="K161">
        <v>0.53539604853136302</v>
      </c>
      <c r="L161">
        <v>0.99967907573812498</v>
      </c>
      <c r="M161">
        <v>0.53502379200569306</v>
      </c>
    </row>
    <row r="162" spans="1:13" x14ac:dyDescent="0.25">
      <c r="A162" t="s">
        <v>34</v>
      </c>
      <c r="E162">
        <v>1</v>
      </c>
      <c r="F162">
        <v>0.95734747023809497</v>
      </c>
      <c r="G162">
        <v>4.4140625000000003E-2</v>
      </c>
      <c r="H162">
        <v>0.91467633928571401</v>
      </c>
      <c r="I162">
        <v>3.3593749999999999E-2</v>
      </c>
      <c r="J162">
        <v>0.96062579539689197</v>
      </c>
      <c r="K162">
        <v>0.50513202218823905</v>
      </c>
      <c r="L162">
        <v>0.99809029448603503</v>
      </c>
      <c r="M162">
        <v>0.51636430742300898</v>
      </c>
    </row>
    <row r="163" spans="1:13" x14ac:dyDescent="0.25">
      <c r="A163" t="s">
        <v>32</v>
      </c>
      <c r="E163">
        <v>2</v>
      </c>
      <c r="F163">
        <v>0.98130580357142805</v>
      </c>
      <c r="G163">
        <v>5.3515624999999997E-2</v>
      </c>
      <c r="H163">
        <v>0.94927455357142798</v>
      </c>
      <c r="I163">
        <v>4.2578125000000001E-2</v>
      </c>
      <c r="J163">
        <v>0.97662287552663996</v>
      </c>
      <c r="K163">
        <v>0.53163499408505899</v>
      </c>
      <c r="L163">
        <v>0.99925155195101301</v>
      </c>
      <c r="M163">
        <v>0.54752499422932599</v>
      </c>
    </row>
    <row r="164" spans="1:13" x14ac:dyDescent="0.25">
      <c r="E164">
        <v>3</v>
      </c>
      <c r="F164">
        <v>0.980264136904761</v>
      </c>
      <c r="G164">
        <v>3.125E-2</v>
      </c>
      <c r="H164">
        <v>0.93908110119047605</v>
      </c>
      <c r="I164">
        <v>1.6015624999999999E-2</v>
      </c>
      <c r="J164">
        <v>0.97608198866947504</v>
      </c>
      <c r="K164">
        <v>0.52141558226094897</v>
      </c>
      <c r="L164">
        <v>0.99924945582407698</v>
      </c>
      <c r="M164">
        <v>0.53138853222921101</v>
      </c>
    </row>
    <row r="165" spans="1:13" x14ac:dyDescent="0.25">
      <c r="E165">
        <v>4</v>
      </c>
      <c r="F165">
        <v>0.92027529761904703</v>
      </c>
      <c r="G165">
        <v>3.5937499999999997E-2</v>
      </c>
      <c r="H165">
        <v>0.79739583333333297</v>
      </c>
      <c r="I165">
        <v>3.4374999999999899E-2</v>
      </c>
      <c r="J165">
        <v>0.95157555396832305</v>
      </c>
      <c r="K165">
        <v>0.50093153095966303</v>
      </c>
      <c r="L165">
        <v>0.99354037787857596</v>
      </c>
      <c r="M165">
        <v>0.52273115153788396</v>
      </c>
    </row>
    <row r="166" spans="1:13" x14ac:dyDescent="0.25">
      <c r="E166">
        <v>5</v>
      </c>
      <c r="F166">
        <v>0.93376116071428505</v>
      </c>
      <c r="G166">
        <v>2.6562499999999999E-2</v>
      </c>
      <c r="H166">
        <v>0.84153645833333302</v>
      </c>
      <c r="I166">
        <v>2.7734374999999999E-2</v>
      </c>
      <c r="J166">
        <v>0.95679519664499002</v>
      </c>
      <c r="K166">
        <v>0.50362208941658404</v>
      </c>
      <c r="L166">
        <v>0.99650601472153599</v>
      </c>
      <c r="M166">
        <v>0.50866957123896295</v>
      </c>
    </row>
    <row r="167" spans="1:13" x14ac:dyDescent="0.25">
      <c r="E167">
        <v>6</v>
      </c>
      <c r="F167">
        <v>0.98078497023809497</v>
      </c>
      <c r="G167">
        <v>2.6171875000000001E-2</v>
      </c>
      <c r="H167">
        <v>0.92987351190476097</v>
      </c>
      <c r="I167">
        <v>2.734375E-2</v>
      </c>
      <c r="J167">
        <v>0.97933354288317398</v>
      </c>
      <c r="K167">
        <v>0.52078196231750196</v>
      </c>
      <c r="L167">
        <v>0.99945461479786402</v>
      </c>
      <c r="M167">
        <v>0.53370507891395902</v>
      </c>
    </row>
    <row r="168" spans="1:13" x14ac:dyDescent="0.25">
      <c r="E168">
        <v>7</v>
      </c>
      <c r="F168">
        <v>0.98560267857142803</v>
      </c>
      <c r="G168">
        <v>4.6484374999999897E-2</v>
      </c>
      <c r="H168">
        <v>0.96305803571428505</v>
      </c>
      <c r="I168">
        <v>4.1015625E-2</v>
      </c>
      <c r="J168">
        <v>0.982662767556304</v>
      </c>
      <c r="K168">
        <v>0.50102450492430795</v>
      </c>
      <c r="L168">
        <v>0.99966512565196697</v>
      </c>
      <c r="M168">
        <v>0.51195473147132897</v>
      </c>
    </row>
    <row r="169" spans="1:13" x14ac:dyDescent="0.25">
      <c r="E169" t="s">
        <v>3</v>
      </c>
      <c r="F169">
        <f t="shared" ref="F169" si="47">AVERAGE(F161:F168)</f>
        <v>0.96304408482142811</v>
      </c>
      <c r="G169">
        <f t="shared" ref="G169" si="48">AVERAGE(G161:G168)</f>
        <v>3.7548828124999989E-2</v>
      </c>
      <c r="H169">
        <f t="shared" ref="H169" si="49">AVERAGE(H161:H168)</f>
        <v>0.90821475074404712</v>
      </c>
      <c r="I169">
        <f t="shared" ref="I169" si="50">AVERAGE(I161:I168)</f>
        <v>3.227539062499999E-2</v>
      </c>
      <c r="J169">
        <f t="shared" ref="J169" si="51">AVERAGE(J161:J168)</f>
        <v>0.96956713163915942</v>
      </c>
      <c r="K169">
        <f t="shared" ref="K169" si="52">AVERAGE(K161:K168)</f>
        <v>0.51499234183545839</v>
      </c>
      <c r="L169">
        <f t="shared" ref="L169" si="53">AVERAGE(L161:L168)</f>
        <v>0.99817956388114926</v>
      </c>
      <c r="M169">
        <f t="shared" ref="M169" si="54">AVERAGE(M161:M168)</f>
        <v>0.5259202698811718</v>
      </c>
    </row>
    <row r="170" spans="1:13" x14ac:dyDescent="0.25">
      <c r="E170" t="s">
        <v>27</v>
      </c>
      <c r="F170">
        <f>_xlfn.STDEV.S(F161:F169)</f>
        <v>2.2849040847233045E-2</v>
      </c>
      <c r="G170">
        <f t="shared" ref="G170:M170" si="55">_xlfn.STDEV.S(G161:G169)</f>
        <v>9.1660418441985771E-3</v>
      </c>
      <c r="H170">
        <f t="shared" si="55"/>
        <v>5.4077723723193236E-2</v>
      </c>
      <c r="I170">
        <f t="shared" si="55"/>
        <v>7.9742472517584581E-3</v>
      </c>
      <c r="J170">
        <f t="shared" si="55"/>
        <v>1.0820000781145731E-2</v>
      </c>
      <c r="K170">
        <f t="shared" si="55"/>
        <v>1.3169008399453591E-2</v>
      </c>
      <c r="L170">
        <f t="shared" si="55"/>
        <v>2.0219357741045811E-3</v>
      </c>
      <c r="M170">
        <f t="shared" si="55"/>
        <v>1.2421016137205408E-2</v>
      </c>
    </row>
    <row r="172" spans="1:13" x14ac:dyDescent="0.25">
      <c r="A172" t="s">
        <v>17</v>
      </c>
      <c r="B172" t="s">
        <v>24</v>
      </c>
      <c r="C172" t="s">
        <v>18</v>
      </c>
      <c r="D172">
        <v>10</v>
      </c>
      <c r="E172">
        <v>0</v>
      </c>
      <c r="F172">
        <v>0.79652157738095197</v>
      </c>
      <c r="G172">
        <v>3.1640624999999999E-2</v>
      </c>
      <c r="H172">
        <v>0.641164434523809</v>
      </c>
      <c r="I172">
        <v>4.296875E-2</v>
      </c>
      <c r="J172">
        <v>0.92625714694434302</v>
      </c>
      <c r="K172">
        <v>0.51449136322542099</v>
      </c>
      <c r="L172">
        <v>0.98038389166361195</v>
      </c>
      <c r="M172">
        <v>0.52191002077442405</v>
      </c>
    </row>
    <row r="173" spans="1:13" x14ac:dyDescent="0.25">
      <c r="A173" t="s">
        <v>35</v>
      </c>
      <c r="E173">
        <v>1</v>
      </c>
      <c r="F173">
        <v>0.78305431547618998</v>
      </c>
      <c r="G173">
        <v>2.8906250000000001E-2</v>
      </c>
      <c r="H173">
        <v>0.60757068452380902</v>
      </c>
      <c r="I173">
        <v>2.0703124999999999E-2</v>
      </c>
      <c r="J173">
        <v>0.90902022375950697</v>
      </c>
      <c r="K173">
        <v>0.48101913098466897</v>
      </c>
      <c r="L173">
        <v>0.97610826159362396</v>
      </c>
      <c r="M173">
        <v>0.49148685608902198</v>
      </c>
    </row>
    <row r="174" spans="1:13" x14ac:dyDescent="0.25">
      <c r="A174" t="s">
        <v>33</v>
      </c>
      <c r="E174">
        <v>2</v>
      </c>
      <c r="F174">
        <v>0.804482886904761</v>
      </c>
      <c r="G174">
        <v>3.2812500000000001E-2</v>
      </c>
      <c r="H174">
        <v>0.67384672619047603</v>
      </c>
      <c r="I174">
        <v>4.6484374999999897E-2</v>
      </c>
      <c r="J174">
        <v>0.93783004665657999</v>
      </c>
      <c r="K174">
        <v>0.55054313458172199</v>
      </c>
      <c r="L174">
        <v>0.98926669183275995</v>
      </c>
      <c r="M174">
        <v>0.56581861811606704</v>
      </c>
    </row>
    <row r="175" spans="1:13" x14ac:dyDescent="0.25">
      <c r="E175">
        <v>3</v>
      </c>
      <c r="F175">
        <v>0.78210565476190397</v>
      </c>
      <c r="G175">
        <v>2.5781249999999999E-2</v>
      </c>
      <c r="H175">
        <v>0.63911830357142796</v>
      </c>
      <c r="I175">
        <v>2.9687499999999999E-2</v>
      </c>
      <c r="J175">
        <v>0.92379653276092399</v>
      </c>
      <c r="K175">
        <v>0.51678331842575997</v>
      </c>
      <c r="L175">
        <v>0.98362507146315803</v>
      </c>
      <c r="M175">
        <v>0.50006479985380903</v>
      </c>
    </row>
    <row r="176" spans="1:13" x14ac:dyDescent="0.25">
      <c r="E176">
        <v>4</v>
      </c>
      <c r="F176">
        <v>0.64960937500000004</v>
      </c>
      <c r="G176">
        <v>3.2421875000000003E-2</v>
      </c>
      <c r="H176">
        <v>0.45522693452380902</v>
      </c>
      <c r="I176">
        <v>3.4375000000000003E-2</v>
      </c>
      <c r="J176">
        <v>0.88451630126805902</v>
      </c>
      <c r="K176">
        <v>0.50091378613884197</v>
      </c>
      <c r="L176">
        <v>0.96942975039559298</v>
      </c>
      <c r="M176">
        <v>0.50378301306095696</v>
      </c>
    </row>
    <row r="177" spans="1:13" x14ac:dyDescent="0.25">
      <c r="E177">
        <v>5</v>
      </c>
      <c r="F177">
        <v>0.70219494047619002</v>
      </c>
      <c r="G177">
        <v>2.5390625E-2</v>
      </c>
      <c r="H177">
        <v>0.49620535714285702</v>
      </c>
      <c r="I177">
        <v>3.0078125000000001E-2</v>
      </c>
      <c r="J177">
        <v>0.90488407318129005</v>
      </c>
      <c r="K177">
        <v>0.50576897830226697</v>
      </c>
      <c r="L177">
        <v>0.970347526532504</v>
      </c>
      <c r="M177">
        <v>0.515303441244926</v>
      </c>
    </row>
    <row r="178" spans="1:13" x14ac:dyDescent="0.25">
      <c r="E178">
        <v>6</v>
      </c>
      <c r="F178">
        <v>0.77674851190476102</v>
      </c>
      <c r="G178">
        <v>3.3203125E-2</v>
      </c>
      <c r="H178">
        <v>0.60396205357142796</v>
      </c>
      <c r="I178">
        <v>2.3828124999999999E-2</v>
      </c>
      <c r="J178">
        <v>0.93585680995501197</v>
      </c>
      <c r="K178">
        <v>0.506674030286417</v>
      </c>
      <c r="L178">
        <v>0.98580040057079998</v>
      </c>
      <c r="M178">
        <v>0.49457470737876702</v>
      </c>
    </row>
    <row r="179" spans="1:13" x14ac:dyDescent="0.25">
      <c r="E179">
        <v>7</v>
      </c>
      <c r="F179">
        <v>0.83692336309523796</v>
      </c>
      <c r="G179">
        <v>3.3203125E-2</v>
      </c>
      <c r="H179">
        <v>0.70431547619047596</v>
      </c>
      <c r="I179">
        <v>2.1484375E-2</v>
      </c>
      <c r="J179">
        <v>0.94375871322569904</v>
      </c>
      <c r="K179">
        <v>0.50422185474253101</v>
      </c>
      <c r="L179">
        <v>0.98936267370512798</v>
      </c>
      <c r="M179">
        <v>0.50943219578933197</v>
      </c>
    </row>
    <row r="180" spans="1:13" x14ac:dyDescent="0.25">
      <c r="E180" t="s">
        <v>3</v>
      </c>
      <c r="F180">
        <f t="shared" ref="F180" si="56">AVERAGE(F172:F179)</f>
        <v>0.76645507812499947</v>
      </c>
      <c r="G180">
        <f t="shared" ref="G180" si="57">AVERAGE(G172:G179)</f>
        <v>3.0419921874999999E-2</v>
      </c>
      <c r="H180">
        <f t="shared" ref="H180" si="58">AVERAGE(H172:H179)</f>
        <v>0.60267624627976146</v>
      </c>
      <c r="I180">
        <f t="shared" ref="I180" si="59">AVERAGE(I172:I179)</f>
        <v>3.1201171874999992E-2</v>
      </c>
      <c r="J180">
        <f t="shared" ref="J180" si="60">AVERAGE(J172:J179)</f>
        <v>0.92073998096892673</v>
      </c>
      <c r="K180">
        <f>AVERAGE(K172:K179)</f>
        <v>0.51005194958595357</v>
      </c>
      <c r="L180">
        <f>AVERAGE(L172:L179)</f>
        <v>0.98054053346964731</v>
      </c>
      <c r="M180">
        <f t="shared" ref="M180" si="61">AVERAGE(M172:M179)</f>
        <v>0.51279670653841303</v>
      </c>
    </row>
    <row r="181" spans="1:13" x14ac:dyDescent="0.25">
      <c r="E181" t="s">
        <v>27</v>
      </c>
      <c r="F181">
        <f>_xlfn.STDEV.S(F172:F180)</f>
        <v>5.6706041832916262E-2</v>
      </c>
      <c r="G181">
        <f t="shared" ref="G181:M181" si="62">_xlfn.STDEV.S(G172:G180)</f>
        <v>3.078496145732054E-3</v>
      </c>
      <c r="H181">
        <f t="shared" si="62"/>
        <v>8.008440316202832E-2</v>
      </c>
      <c r="I181">
        <f t="shared" si="62"/>
        <v>8.976808762056615E-3</v>
      </c>
      <c r="J181">
        <f t="shared" si="62"/>
        <v>1.8678697825524775E-2</v>
      </c>
      <c r="K181">
        <f>_xlfn.STDEV.S(K172:K180)</f>
        <v>1.8353169198727436E-2</v>
      </c>
      <c r="L181">
        <f>_xlfn.STDEV.S(L172:L180)</f>
        <v>7.4007857373857297E-3</v>
      </c>
      <c r="M181">
        <f t="shared" si="62"/>
        <v>2.2196504095980157E-2</v>
      </c>
    </row>
    <row r="183" spans="1:13" x14ac:dyDescent="0.25">
      <c r="A183" t="s">
        <v>10</v>
      </c>
      <c r="B183" t="s">
        <v>24</v>
      </c>
      <c r="C183" t="s">
        <v>36</v>
      </c>
      <c r="D183">
        <v>10</v>
      </c>
      <c r="E183">
        <v>0</v>
      </c>
    </row>
    <row r="184" spans="1:13" x14ac:dyDescent="0.25">
      <c r="A184" t="s">
        <v>42</v>
      </c>
      <c r="B184" t="s">
        <v>38</v>
      </c>
      <c r="E184">
        <v>1</v>
      </c>
    </row>
    <row r="185" spans="1:13" x14ac:dyDescent="0.25">
      <c r="E185">
        <v>2</v>
      </c>
    </row>
    <row r="186" spans="1:13" x14ac:dyDescent="0.25">
      <c r="E186">
        <v>3</v>
      </c>
    </row>
    <row r="187" spans="1:13" x14ac:dyDescent="0.25">
      <c r="E187">
        <v>4</v>
      </c>
    </row>
    <row r="188" spans="1:13" x14ac:dyDescent="0.25">
      <c r="E188">
        <v>5</v>
      </c>
    </row>
    <row r="189" spans="1:13" x14ac:dyDescent="0.25">
      <c r="E189">
        <v>6</v>
      </c>
    </row>
    <row r="190" spans="1:13" x14ac:dyDescent="0.25">
      <c r="E190">
        <v>7</v>
      </c>
    </row>
    <row r="191" spans="1:13" x14ac:dyDescent="0.25">
      <c r="E191" t="s">
        <v>3</v>
      </c>
    </row>
    <row r="192" spans="1:13" x14ac:dyDescent="0.25">
      <c r="E192" t="s">
        <v>27</v>
      </c>
    </row>
    <row r="194" spans="1:5" x14ac:dyDescent="0.25">
      <c r="A194" t="s">
        <v>10</v>
      </c>
      <c r="B194" t="s">
        <v>24</v>
      </c>
      <c r="C194" t="s">
        <v>36</v>
      </c>
      <c r="D194">
        <v>10</v>
      </c>
      <c r="E194">
        <v>0</v>
      </c>
    </row>
    <row r="195" spans="1:5" x14ac:dyDescent="0.25">
      <c r="A195" t="s">
        <v>44</v>
      </c>
      <c r="B195" t="s">
        <v>39</v>
      </c>
      <c r="E195">
        <v>1</v>
      </c>
    </row>
    <row r="196" spans="1:5" x14ac:dyDescent="0.25">
      <c r="E196">
        <v>2</v>
      </c>
    </row>
    <row r="197" spans="1:5" x14ac:dyDescent="0.25">
      <c r="E197">
        <v>3</v>
      </c>
    </row>
    <row r="198" spans="1:5" x14ac:dyDescent="0.25">
      <c r="E198">
        <v>4</v>
      </c>
    </row>
    <row r="199" spans="1:5" x14ac:dyDescent="0.25">
      <c r="E199">
        <v>5</v>
      </c>
    </row>
    <row r="200" spans="1:5" x14ac:dyDescent="0.25">
      <c r="E200">
        <v>6</v>
      </c>
    </row>
    <row r="201" spans="1:5" x14ac:dyDescent="0.25">
      <c r="E201">
        <v>7</v>
      </c>
    </row>
    <row r="202" spans="1:5" x14ac:dyDescent="0.25">
      <c r="E202" t="s">
        <v>3</v>
      </c>
    </row>
    <row r="203" spans="1:5" x14ac:dyDescent="0.25">
      <c r="E203" t="s">
        <v>27</v>
      </c>
    </row>
    <row r="205" spans="1:5" x14ac:dyDescent="0.25">
      <c r="A205" t="s">
        <v>14</v>
      </c>
      <c r="B205" t="s">
        <v>24</v>
      </c>
      <c r="C205" t="s">
        <v>36</v>
      </c>
      <c r="D205">
        <v>10</v>
      </c>
      <c r="E205">
        <v>0</v>
      </c>
    </row>
    <row r="206" spans="1:5" x14ac:dyDescent="0.25">
      <c r="A206" t="s">
        <v>37</v>
      </c>
      <c r="E206">
        <v>1</v>
      </c>
    </row>
    <row r="207" spans="1:5" x14ac:dyDescent="0.25">
      <c r="E207">
        <v>2</v>
      </c>
    </row>
    <row r="208" spans="1:5" x14ac:dyDescent="0.25">
      <c r="E208">
        <v>3</v>
      </c>
    </row>
    <row r="209" spans="1:5" x14ac:dyDescent="0.25">
      <c r="E209">
        <v>4</v>
      </c>
    </row>
    <row r="210" spans="1:5" x14ac:dyDescent="0.25">
      <c r="E210">
        <v>5</v>
      </c>
    </row>
    <row r="211" spans="1:5" x14ac:dyDescent="0.25">
      <c r="E211">
        <v>6</v>
      </c>
    </row>
    <row r="212" spans="1:5" x14ac:dyDescent="0.25">
      <c r="E212">
        <v>7</v>
      </c>
    </row>
    <row r="213" spans="1:5" x14ac:dyDescent="0.25">
      <c r="E213" t="s">
        <v>3</v>
      </c>
    </row>
    <row r="214" spans="1:5" x14ac:dyDescent="0.25">
      <c r="E214" t="s">
        <v>27</v>
      </c>
    </row>
    <row r="216" spans="1:5" x14ac:dyDescent="0.25">
      <c r="A216" t="s">
        <v>15</v>
      </c>
      <c r="B216" t="s">
        <v>24</v>
      </c>
      <c r="C216" t="s">
        <v>36</v>
      </c>
      <c r="D216">
        <v>10</v>
      </c>
      <c r="E216">
        <v>0</v>
      </c>
    </row>
    <row r="217" spans="1:5" x14ac:dyDescent="0.25">
      <c r="A217" t="s">
        <v>37</v>
      </c>
      <c r="E217">
        <v>1</v>
      </c>
    </row>
    <row r="218" spans="1:5" x14ac:dyDescent="0.25">
      <c r="E218">
        <v>2</v>
      </c>
    </row>
    <row r="219" spans="1:5" x14ac:dyDescent="0.25">
      <c r="E219">
        <v>3</v>
      </c>
    </row>
    <row r="220" spans="1:5" x14ac:dyDescent="0.25">
      <c r="E220">
        <v>4</v>
      </c>
    </row>
    <row r="221" spans="1:5" x14ac:dyDescent="0.25">
      <c r="E221">
        <v>5</v>
      </c>
    </row>
    <row r="222" spans="1:5" x14ac:dyDescent="0.25">
      <c r="E222">
        <v>6</v>
      </c>
    </row>
    <row r="223" spans="1:5" x14ac:dyDescent="0.25">
      <c r="E223">
        <v>7</v>
      </c>
    </row>
    <row r="224" spans="1:5" x14ac:dyDescent="0.25">
      <c r="E224" t="s">
        <v>3</v>
      </c>
    </row>
    <row r="225" spans="5:5" x14ac:dyDescent="0.25">
      <c r="E22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Harrison Fah</cp:lastModifiedBy>
  <dcterms:created xsi:type="dcterms:W3CDTF">2015-06-05T18:17:20Z</dcterms:created>
  <dcterms:modified xsi:type="dcterms:W3CDTF">2023-11-27T22:28:24Z</dcterms:modified>
</cp:coreProperties>
</file>