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50 fps"/>
    <sheet r:id="rId2" sheetId="2" name="100 fps"/>
    <sheet r:id="rId3" sheetId="3" name="150 fps"/>
  </sheets>
  <calcPr fullCalcOnLoad="1"/>
</workbook>
</file>

<file path=xl/sharedStrings.xml><?xml version="1.0" encoding="utf-8"?>
<sst xmlns="http://schemas.openxmlformats.org/spreadsheetml/2006/main" count="34" uniqueCount="14">
  <si>
    <t>0 degree AoA</t>
  </si>
  <si>
    <t>8 degree AoA</t>
  </si>
  <si>
    <t>0deg 79F</t>
  </si>
  <si>
    <t>8deg 81F</t>
  </si>
  <si>
    <t>Actual Measurement (in)</t>
  </si>
  <si>
    <t>Relative Measurement (in)</t>
  </si>
  <si>
    <t>Dynamic Pressure (in H2O)</t>
  </si>
  <si>
    <t>Standard Deviation</t>
  </si>
  <si>
    <t>12 degree AoA</t>
  </si>
  <si>
    <t>0deg 78F</t>
  </si>
  <si>
    <t>8deg 78F</t>
  </si>
  <si>
    <t>12deg 78F</t>
  </si>
  <si>
    <t>0 deg Temp: 78F</t>
  </si>
  <si>
    <t>8 deg Temp: 78 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</si>
</sst>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4c7e7"/>
      </patternFill>
    </fill>
    <fill>
      <patternFill patternType="solid">
        <fgColor rgb="FF4472c4"/>
      </patternFill>
    </fill>
    <fill>
      <patternFill patternType="solid">
        <fgColor rgb="FFdae3f3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26">
    <xf xfId="0" numFmtId="0" borderId="0" fontId="0" fillId="0"/>
    <xf xfId="0" numFmtId="3" applyNumberFormat="1" borderId="0" fontId="0" fillId="0" applyAlignment="1">
      <alignment horizontal="center"/>
    </xf>
    <xf xfId="0" numFmtId="4" applyNumberFormat="1" borderId="1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0" borderId="0" fontId="0" fillId="0" applyAlignment="1">
      <alignment horizontal="general"/>
    </xf>
    <xf xfId="0" numFmtId="3" applyNumberFormat="1" borderId="3" applyBorder="1" fontId="2" applyFont="1" fillId="3" applyFill="1" applyAlignment="1">
      <alignment horizontal="center"/>
    </xf>
    <xf xfId="0" numFmtId="3" applyNumberFormat="1" borderId="4" applyBorder="1" fontId="2" applyFont="1" fillId="3" applyFill="1" applyAlignment="1">
      <alignment horizontal="center"/>
    </xf>
    <xf xfId="0" numFmtId="4" applyNumberFormat="1" borderId="5" applyBorder="1" fontId="2" applyFont="1" fillId="3" applyFill="1" applyAlignment="1">
      <alignment horizontal="center"/>
    </xf>
    <xf xfId="0" numFmtId="4" applyNumberFormat="1" borderId="6" applyBorder="1" fontId="2" applyFont="1" fillId="3" applyFill="1" applyAlignment="1">
      <alignment horizontal="center"/>
    </xf>
    <xf xfId="0" numFmtId="3" applyNumberFormat="1" borderId="7" applyBorder="1" fontId="1" applyFont="1" fillId="2" applyFill="1" applyAlignment="1">
      <alignment horizontal="center"/>
    </xf>
    <xf xfId="0" numFmtId="3" applyNumberFormat="1" borderId="8" applyBorder="1" fontId="1" applyFont="1" fillId="2" applyFill="1" applyAlignment="1">
      <alignment horizontal="center"/>
    </xf>
    <xf xfId="0" numFmtId="4" applyNumberFormat="1" borderId="9" applyBorder="1" fontId="1" applyFont="1" fillId="2" applyFill="1" applyAlignment="1">
      <alignment horizontal="center"/>
    </xf>
    <xf xfId="0" numFmtId="4" applyNumberFormat="1" borderId="10" applyBorder="1" fontId="1" applyFont="1" fillId="2" applyFill="1" applyAlignment="1">
      <alignment horizontal="center"/>
    </xf>
    <xf xfId="0" numFmtId="4" applyNumberFormat="1" borderId="7" applyBorder="1" fontId="1" applyFont="1" fillId="4" applyFill="1" applyAlignment="1">
      <alignment horizontal="center"/>
    </xf>
    <xf xfId="0" numFmtId="4" applyNumberFormat="1" borderId="8" applyBorder="1" fontId="1" applyFont="1" fillId="4" applyFill="1" applyAlignment="1">
      <alignment horizontal="center"/>
    </xf>
    <xf xfId="0" numFmtId="4" applyNumberFormat="1" borderId="9" applyBorder="1" fontId="1" applyFont="1" fillId="4" applyFill="1" applyAlignment="1">
      <alignment horizontal="center"/>
    </xf>
    <xf xfId="0" numFmtId="4" applyNumberFormat="1" borderId="10" applyBorder="1" fontId="1" applyFont="1" fillId="4" applyFill="1" applyAlignment="1">
      <alignment horizontal="center"/>
    </xf>
    <xf xfId="0" numFmtId="4" applyNumberFormat="1" borderId="7" applyBorder="1" fontId="1" applyFont="1" fillId="2" applyFill="1" applyAlignment="1">
      <alignment horizontal="center"/>
    </xf>
    <xf xfId="0" numFmtId="4" applyNumberFormat="1" borderId="8" applyBorder="1" fontId="1" applyFont="1" fillId="2" applyFill="1" applyAlignment="1">
      <alignment horizontal="center"/>
    </xf>
    <xf xfId="0" numFmtId="3" applyNumberFormat="1" borderId="11" applyBorder="1" fontId="1" applyFont="1" fillId="2" applyFill="1" applyAlignment="1">
      <alignment horizontal="center"/>
    </xf>
    <xf xfId="0" numFmtId="3" applyNumberFormat="1" borderId="12" applyBorder="1" fontId="1" applyFont="1" fillId="2" applyFill="1" applyAlignment="1">
      <alignment horizontal="center"/>
    </xf>
    <xf xfId="0" numFmtId="4" applyNumberFormat="1" borderId="13" applyBorder="1" fontId="1" applyFont="1" fillId="2" applyFill="1" applyAlignment="1">
      <alignment horizontal="center"/>
    </xf>
    <xf xfId="0" numFmtId="4" applyNumberFormat="1" borderId="14" applyBorder="1" fontId="1" applyFont="1" fillId="2" applyFill="1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ables/table1.xml><?xml version="1.0" encoding="utf-8"?>
<table xmlns="http://schemas.openxmlformats.org/spreadsheetml/2006/main" ref="A2:B27" displayName="Table68" name="Table68" id="1" totalsRowShown="0">
  <autoFilter ref="A2:B27">
    <filterColumn hiddenButton="1" colId="0"/>
    <filterColumn hiddenButton="1" colId="1"/>
  </autoFilter>
  <tableColumns count="2">
    <tableColumn name="Actual Measurement (in)" id="1"/>
    <tableColumn name="Relative Measurement (in)" id="2"/>
  </tableColumns>
  <tableStyleInfo name="TableStyleMedium9" showColumnStripes="0" showRowStripes="1" showLastColumn="0" showFirstColumn="0"/>
</table>
</file>

<file path=xl/tables/table2.xml><?xml version="1.0" encoding="utf-8"?>
<table xmlns="http://schemas.openxmlformats.org/spreadsheetml/2006/main" ref="A2:B27" displayName="Table6" name="Table6" id="2" totalsRowShown="0">
  <autoFilter ref="A2:B27">
    <filterColumn hiddenButton="1" colId="0"/>
    <filterColumn hiddenButton="1" colId="1"/>
  </autoFilter>
  <tableColumns count="2">
    <tableColumn name="Actual Measurement (in)" id="1"/>
    <tableColumn name="Relative Measurement (in)" id="2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2:B27" displayName="Table689" name="Table689" id="3" totalsRowShown="0">
  <autoFilter ref="A2:B27">
    <filterColumn hiddenButton="1" colId="0"/>
    <filterColumn hiddenButton="1" colId="1"/>
  </autoFilter>
  <tableColumns count="2">
    <tableColumn name="Actual Measurement (in)" id="1"/>
    <tableColumn name="Relative Measurement (in)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7"/>
  <sheetViews>
    <sheetView workbookViewId="0" tabSelected="1"/>
  </sheetViews>
  <sheetFormatPr defaultRowHeight="15" x14ac:dyDescent="0.25"/>
  <cols>
    <col min="1" max="1" style="23" width="25.14785714285714" customWidth="1" bestFit="1"/>
    <col min="2" max="2" style="23" width="26.862142857142857" customWidth="1" bestFit="1"/>
    <col min="3" max="3" style="24" width="25.862142857142857" customWidth="1" bestFit="1"/>
    <col min="4" max="4" style="24" width="19.14785714285714" customWidth="1" bestFit="1"/>
    <col min="5" max="5" style="24" width="25.862142857142857" customWidth="1" bestFit="1"/>
    <col min="6" max="6" style="24" width="19.14785714285714" customWidth="1" bestFit="1"/>
    <col min="7" max="7" style="25" width="24.862142857142857" customWidth="1" bestFit="1"/>
    <col min="8" max="8" style="25" width="18.14785714285714" customWidth="1" bestFit="1"/>
  </cols>
  <sheetData>
    <row x14ac:dyDescent="0.25" r="1" customHeight="1" ht="18.75">
      <c r="A1" s="1"/>
      <c r="B1" s="1"/>
      <c r="C1" s="2" t="s">
        <v>0</v>
      </c>
      <c r="D1" s="3"/>
      <c r="E1" s="2" t="s">
        <v>1</v>
      </c>
      <c r="F1" s="3"/>
      <c r="G1" s="4" t="s">
        <v>12</v>
      </c>
      <c r="H1" s="4" t="s">
        <v>13</v>
      </c>
    </row>
    <row x14ac:dyDescent="0.25" r="2" customHeight="1" ht="18.75">
      <c r="A2" s="5" t="s">
        <v>4</v>
      </c>
      <c r="B2" s="6" t="s">
        <v>5</v>
      </c>
      <c r="C2" s="7" t="s">
        <v>6</v>
      </c>
      <c r="D2" s="8" t="s">
        <v>7</v>
      </c>
      <c r="E2" s="7" t="s">
        <v>6</v>
      </c>
      <c r="F2" s="8" t="s">
        <v>7</v>
      </c>
      <c r="G2" s="4"/>
      <c r="H2" s="4"/>
    </row>
    <row x14ac:dyDescent="0.25" r="3" customHeight="1" ht="18.75">
      <c r="A3" s="9">
        <v>12</v>
      </c>
      <c r="B3" s="10">
        <f> A3-9</f>
      </c>
      <c r="C3" s="11">
        <v>0.4999</v>
      </c>
      <c r="D3" s="12">
        <v>0.0055</v>
      </c>
      <c r="E3" s="11">
        <v>0.5058</v>
      </c>
      <c r="F3" s="12">
        <v>0.0054</v>
      </c>
      <c r="G3" s="4"/>
      <c r="H3" s="4"/>
    </row>
    <row x14ac:dyDescent="0.25" r="4" customHeight="1" ht="18.75">
      <c r="A4" s="13">
        <f> A3-0.25</f>
      </c>
      <c r="B4" s="14">
        <f> A4-9</f>
      </c>
      <c r="C4" s="15">
        <v>0.4999</v>
      </c>
      <c r="D4" s="16">
        <v>0.0053</v>
      </c>
      <c r="E4" s="15">
        <v>0.5055</v>
      </c>
      <c r="F4" s="16">
        <v>0.0054</v>
      </c>
      <c r="G4" s="4"/>
      <c r="H4" s="4"/>
    </row>
    <row x14ac:dyDescent="0.25" r="5" customHeight="1" ht="18.75">
      <c r="A5" s="17">
        <f> A4-0.25</f>
      </c>
      <c r="B5" s="18">
        <f> A5-9</f>
      </c>
      <c r="C5" s="11">
        <v>0.4998</v>
      </c>
      <c r="D5" s="12">
        <v>0.0054</v>
      </c>
      <c r="E5" s="11">
        <v>0.5048</v>
      </c>
      <c r="F5" s="12">
        <v>0.0054</v>
      </c>
      <c r="G5" s="4"/>
      <c r="H5" s="4"/>
    </row>
    <row x14ac:dyDescent="0.25" r="6" customHeight="1" ht="18.75">
      <c r="A6" s="13">
        <f> A5-0.25</f>
      </c>
      <c r="B6" s="14">
        <f> A6-9</f>
      </c>
      <c r="C6" s="15">
        <v>0.499</v>
      </c>
      <c r="D6" s="16">
        <v>0.0052</v>
      </c>
      <c r="E6" s="15">
        <v>0.5041</v>
      </c>
      <c r="F6" s="16">
        <v>0.0051</v>
      </c>
      <c r="G6" s="4"/>
      <c r="H6" s="4"/>
    </row>
    <row x14ac:dyDescent="0.25" r="7" customHeight="1" ht="18.75">
      <c r="A7" s="9">
        <f> A6-0.25</f>
      </c>
      <c r="B7" s="10">
        <f> A7-9</f>
      </c>
      <c r="C7" s="11">
        <v>0.4993</v>
      </c>
      <c r="D7" s="12">
        <v>0.0053</v>
      </c>
      <c r="E7" s="11">
        <v>0.50335</v>
      </c>
      <c r="F7" s="12">
        <v>0.0053</v>
      </c>
      <c r="G7" s="4"/>
      <c r="H7" s="4"/>
    </row>
    <row x14ac:dyDescent="0.25" r="8" customHeight="1" ht="18.75">
      <c r="A8" s="13">
        <f> A7-0.25</f>
      </c>
      <c r="B8" s="14">
        <f> A8-9</f>
      </c>
      <c r="C8" s="15">
        <v>0.4982</v>
      </c>
      <c r="D8" s="16">
        <v>0.0052</v>
      </c>
      <c r="E8" s="15">
        <v>0.5025</v>
      </c>
      <c r="F8" s="16">
        <v>0.0061</v>
      </c>
      <c r="G8" s="4"/>
      <c r="H8" s="4"/>
    </row>
    <row x14ac:dyDescent="0.25" r="9" customHeight="1" ht="18.75">
      <c r="A9" s="17">
        <f> A8-0.25</f>
      </c>
      <c r="B9" s="18">
        <f> A9-9</f>
      </c>
      <c r="C9" s="11">
        <v>0.4986</v>
      </c>
      <c r="D9" s="12">
        <v>0.0054</v>
      </c>
      <c r="E9" s="11">
        <v>0.5022</v>
      </c>
      <c r="F9" s="12">
        <v>0.0052</v>
      </c>
      <c r="G9" s="4"/>
      <c r="H9" s="4"/>
    </row>
    <row x14ac:dyDescent="0.25" r="10" customHeight="1" ht="18.75">
      <c r="A10" s="13">
        <f> A9-0.25</f>
      </c>
      <c r="B10" s="14">
        <f> A10-9</f>
      </c>
      <c r="C10" s="15">
        <v>0.498</v>
      </c>
      <c r="D10" s="16">
        <v>0.005</v>
      </c>
      <c r="E10" s="15">
        <v>0.5012</v>
      </c>
      <c r="F10" s="16">
        <v>0.0053</v>
      </c>
      <c r="G10" s="4"/>
      <c r="H10" s="4"/>
    </row>
    <row x14ac:dyDescent="0.25" r="11" customHeight="1" ht="18.75">
      <c r="A11" s="9">
        <f> A10-0.25</f>
      </c>
      <c r="B11" s="10">
        <f> A11-9</f>
      </c>
      <c r="C11" s="11">
        <v>0.4981</v>
      </c>
      <c r="D11" s="12">
        <v>0.0057</v>
      </c>
      <c r="E11" s="11">
        <v>0.501</v>
      </c>
      <c r="F11" s="12">
        <v>0.0062</v>
      </c>
      <c r="G11" s="4"/>
      <c r="H11" s="4"/>
    </row>
    <row x14ac:dyDescent="0.25" r="12" customHeight="1" ht="18.75">
      <c r="A12" s="13">
        <f> A11-0.25</f>
      </c>
      <c r="B12" s="14">
        <f> A12-9</f>
      </c>
      <c r="C12" s="15">
        <v>0.4966</v>
      </c>
      <c r="D12" s="16">
        <v>0.0052</v>
      </c>
      <c r="E12" s="15">
        <v>0.4994</v>
      </c>
      <c r="F12" s="16">
        <v>0.006</v>
      </c>
      <c r="G12" s="4"/>
      <c r="H12" s="4"/>
    </row>
    <row x14ac:dyDescent="0.25" r="13" customHeight="1" ht="18.75">
      <c r="A13" s="17">
        <f> A12-0.25</f>
      </c>
      <c r="B13" s="18">
        <f> A13-9</f>
      </c>
      <c r="C13" s="11">
        <v>0.4961</v>
      </c>
      <c r="D13" s="12">
        <v>0.0053</v>
      </c>
      <c r="E13" s="11">
        <v>0.4985</v>
      </c>
      <c r="F13" s="12">
        <v>0.0055</v>
      </c>
      <c r="G13" s="4"/>
      <c r="H13" s="4"/>
    </row>
    <row x14ac:dyDescent="0.25" r="14" customHeight="1" ht="18.75">
      <c r="A14" s="13">
        <f> A13-0.125</f>
      </c>
      <c r="B14" s="14">
        <f> A14-9</f>
      </c>
      <c r="C14" s="15">
        <v>0.496</v>
      </c>
      <c r="D14" s="16">
        <v>0.0053</v>
      </c>
      <c r="E14" s="15">
        <v>0.4982</v>
      </c>
      <c r="F14" s="16">
        <v>0.0055</v>
      </c>
      <c r="G14" s="4"/>
      <c r="H14" s="4"/>
    </row>
    <row x14ac:dyDescent="0.25" r="15" customHeight="1" ht="18.75">
      <c r="A15" s="17">
        <f> A14-0.125</f>
      </c>
      <c r="B15" s="18">
        <f> A15-9</f>
      </c>
      <c r="C15" s="11">
        <v>0.4934</v>
      </c>
      <c r="D15" s="12">
        <v>0.0057</v>
      </c>
      <c r="E15" s="11">
        <v>0.4976</v>
      </c>
      <c r="F15" s="12">
        <v>0.0054</v>
      </c>
      <c r="G15" s="4"/>
      <c r="H15" s="4"/>
    </row>
    <row x14ac:dyDescent="0.25" r="16" customHeight="1" ht="18.75">
      <c r="A16" s="13">
        <f> A15-0.125</f>
      </c>
      <c r="B16" s="14">
        <f> A16-9</f>
      </c>
      <c r="C16" s="15">
        <v>0.4875</v>
      </c>
      <c r="D16" s="16">
        <v>0.0065</v>
      </c>
      <c r="E16" s="15">
        <v>0.495</v>
      </c>
      <c r="F16" s="16">
        <v>0.0062</v>
      </c>
      <c r="G16" s="4"/>
      <c r="H16" s="4"/>
    </row>
    <row x14ac:dyDescent="0.25" r="17" customHeight="1" ht="18.75">
      <c r="A17" s="9">
        <f> A16-0.125</f>
      </c>
      <c r="B17" s="10">
        <f> A17-9</f>
      </c>
      <c r="C17" s="11">
        <v>0.478</v>
      </c>
      <c r="D17" s="12">
        <v>0.007</v>
      </c>
      <c r="E17" s="11">
        <v>0.4832</v>
      </c>
      <c r="F17" s="12">
        <v>0.011</v>
      </c>
      <c r="G17" s="4"/>
      <c r="H17" s="4"/>
    </row>
    <row x14ac:dyDescent="0.25" r="18" customHeight="1" ht="18.75">
      <c r="A18" s="13">
        <f> A17-0.125</f>
      </c>
      <c r="B18" s="14">
        <f> A18-9</f>
      </c>
      <c r="C18" s="15">
        <v>0.4678</v>
      </c>
      <c r="D18" s="16">
        <v>0.0069</v>
      </c>
      <c r="E18" s="15">
        <v>0.4646</v>
      </c>
      <c r="F18" s="16">
        <v>0.012</v>
      </c>
      <c r="G18" s="4"/>
      <c r="H18" s="4"/>
    </row>
    <row x14ac:dyDescent="0.25" r="19" customHeight="1" ht="18.75">
      <c r="A19" s="17">
        <f> A18-0.125</f>
      </c>
      <c r="B19" s="18">
        <f> A19-9</f>
      </c>
      <c r="C19" s="11">
        <v>0.4664</v>
      </c>
      <c r="D19" s="12">
        <v>0.0074</v>
      </c>
      <c r="E19" s="11">
        <v>0.442</v>
      </c>
      <c r="F19" s="12">
        <v>0.013</v>
      </c>
      <c r="G19" s="4"/>
      <c r="H19" s="4"/>
    </row>
    <row x14ac:dyDescent="0.25" r="20" customHeight="1" ht="18.75">
      <c r="A20" s="13">
        <f> A19-0.125</f>
      </c>
      <c r="B20" s="14">
        <f> A20-9</f>
      </c>
      <c r="C20" s="15">
        <v>0.4753</v>
      </c>
      <c r="D20" s="16">
        <v>0.0069</v>
      </c>
      <c r="E20" s="15">
        <v>0.423</v>
      </c>
      <c r="F20" s="16">
        <v>0.012</v>
      </c>
      <c r="G20" s="4"/>
      <c r="H20" s="4"/>
    </row>
    <row x14ac:dyDescent="0.25" r="21" customHeight="1" ht="18.75">
      <c r="A21" s="17">
        <f> A20-0.125</f>
      </c>
      <c r="B21" s="18">
        <f> A21-9</f>
      </c>
      <c r="C21" s="11">
        <v>0.4883</v>
      </c>
      <c r="D21" s="12">
        <v>0.0065</v>
      </c>
      <c r="E21" s="11">
        <v>0.414</v>
      </c>
      <c r="F21" s="12">
        <v>0.01</v>
      </c>
      <c r="G21" s="4"/>
      <c r="H21" s="4"/>
    </row>
    <row x14ac:dyDescent="0.25" r="22" customHeight="1" ht="18.75">
      <c r="A22" s="13">
        <f> A21-0.25</f>
      </c>
      <c r="B22" s="14">
        <f> A22-9</f>
      </c>
      <c r="C22" s="15">
        <v>0.4954</v>
      </c>
      <c r="D22" s="16">
        <v>0.006</v>
      </c>
      <c r="E22" s="15">
        <v>0.4445</v>
      </c>
      <c r="F22" s="16">
        <v>0.011</v>
      </c>
      <c r="G22" s="4"/>
      <c r="H22" s="4"/>
    </row>
    <row x14ac:dyDescent="0.25" r="23" customHeight="1" ht="18.75">
      <c r="A23" s="9">
        <f> A22-0.25</f>
      </c>
      <c r="B23" s="10">
        <f> A23-9</f>
      </c>
      <c r="C23" s="11">
        <v>0.4951</v>
      </c>
      <c r="D23" s="12">
        <v>0.0054</v>
      </c>
      <c r="E23" s="11">
        <v>0.4873</v>
      </c>
      <c r="F23" s="12">
        <v>0.0079</v>
      </c>
      <c r="G23" s="4"/>
      <c r="H23" s="4"/>
    </row>
    <row x14ac:dyDescent="0.25" r="24" customHeight="1" ht="18.75">
      <c r="A24" s="13">
        <f> A23-0.25</f>
      </c>
      <c r="B24" s="14">
        <f> A24-9</f>
      </c>
      <c r="C24" s="15">
        <v>0.4949</v>
      </c>
      <c r="D24" s="16">
        <v>0.0056</v>
      </c>
      <c r="E24" s="15">
        <v>0.4953</v>
      </c>
      <c r="F24" s="16">
        <v>0.0054</v>
      </c>
      <c r="G24" s="4"/>
      <c r="H24" s="4"/>
    </row>
    <row x14ac:dyDescent="0.25" r="25" customHeight="1" ht="18.75">
      <c r="A25" s="17">
        <f> A24-0.25</f>
      </c>
      <c r="B25" s="18">
        <f> A25-9</f>
      </c>
      <c r="C25" s="11">
        <v>0.4959</v>
      </c>
      <c r="D25" s="12">
        <v>0.0054</v>
      </c>
      <c r="E25" s="11">
        <v>0.4963</v>
      </c>
      <c r="F25" s="12">
        <v>0.0054</v>
      </c>
      <c r="G25" s="4"/>
      <c r="H25" s="4"/>
    </row>
    <row x14ac:dyDescent="0.25" r="26" customHeight="1" ht="18.75">
      <c r="A26" s="13">
        <f> A25-0.25</f>
      </c>
      <c r="B26" s="14">
        <f> A26-9</f>
      </c>
      <c r="C26" s="15">
        <v>0.4967</v>
      </c>
      <c r="D26" s="16">
        <v>0.0055</v>
      </c>
      <c r="E26" s="15">
        <v>0.4963</v>
      </c>
      <c r="F26" s="16">
        <v>0.0055</v>
      </c>
      <c r="G26" s="4"/>
      <c r="H26" s="4"/>
    </row>
    <row x14ac:dyDescent="0.25" r="27" customHeight="1" ht="18.75">
      <c r="A27" s="19">
        <f> A26-0.25</f>
      </c>
      <c r="B27" s="20">
        <f> A27-9</f>
      </c>
      <c r="C27" s="21">
        <v>0.4962</v>
      </c>
      <c r="D27" s="22">
        <v>0.0056</v>
      </c>
      <c r="E27" s="21">
        <v>0.4957</v>
      </c>
      <c r="F27" s="22">
        <v>0.0055</v>
      </c>
      <c r="G27" s="4"/>
      <c r="H27" s="4"/>
    </row>
  </sheetData>
  <mergeCells count="2">
    <mergeCell ref="C1:D1"/>
    <mergeCell ref="E1:F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7"/>
  <sheetViews>
    <sheetView workbookViewId="0"/>
  </sheetViews>
  <sheetFormatPr defaultRowHeight="15" x14ac:dyDescent="0.25"/>
  <cols>
    <col min="1" max="1" style="23" width="25.14785714285714" customWidth="1" bestFit="1"/>
    <col min="2" max="2" style="23" width="26.862142857142857" customWidth="1" bestFit="1"/>
    <col min="3" max="3" style="24" width="24.862142857142857" customWidth="1" bestFit="1"/>
    <col min="4" max="4" style="24" width="18.14785714285714" customWidth="1" bestFit="1"/>
    <col min="5" max="5" style="24" width="24.862142857142857" customWidth="1" bestFit="1"/>
    <col min="6" max="6" style="24" width="18.14785714285714" customWidth="1" bestFit="1"/>
    <col min="7" max="7" style="24" width="24.862142857142857" customWidth="1" bestFit="1"/>
    <col min="8" max="8" style="24" width="18.14785714285714" customWidth="1" bestFit="1"/>
    <col min="9" max="9" style="25" width="13.576428571428572" customWidth="1" bestFit="1"/>
    <col min="10" max="10" style="25" width="13.576428571428572" customWidth="1" bestFit="1"/>
    <col min="11" max="11" style="25" width="13.576428571428572" customWidth="1" bestFit="1"/>
  </cols>
  <sheetData>
    <row x14ac:dyDescent="0.25" r="1" customHeight="1" ht="18.75">
      <c r="A1" s="1"/>
      <c r="B1" s="1"/>
      <c r="C1" s="2" t="s">
        <v>0</v>
      </c>
      <c r="D1" s="3"/>
      <c r="E1" s="2" t="s">
        <v>1</v>
      </c>
      <c r="F1" s="3"/>
      <c r="G1" s="2" t="s">
        <v>8</v>
      </c>
      <c r="H1" s="3"/>
      <c r="I1" s="4" t="s">
        <v>9</v>
      </c>
      <c r="J1" s="4" t="s">
        <v>10</v>
      </c>
      <c r="K1" s="4" t="s">
        <v>11</v>
      </c>
    </row>
    <row x14ac:dyDescent="0.25" r="2" customHeight="1" ht="18.75">
      <c r="A2" s="5" t="s">
        <v>4</v>
      </c>
      <c r="B2" s="6" t="s">
        <v>5</v>
      </c>
      <c r="C2" s="7" t="s">
        <v>6</v>
      </c>
      <c r="D2" s="8" t="s">
        <v>7</v>
      </c>
      <c r="E2" s="7" t="s">
        <v>6</v>
      </c>
      <c r="F2" s="8" t="s">
        <v>7</v>
      </c>
      <c r="G2" s="7" t="s">
        <v>6</v>
      </c>
      <c r="H2" s="8" t="s">
        <v>7</v>
      </c>
      <c r="I2" s="4"/>
      <c r="J2" s="4"/>
      <c r="K2" s="4"/>
    </row>
    <row x14ac:dyDescent="0.25" r="3" customHeight="1" ht="18.75">
      <c r="A3" s="9">
        <v>12</v>
      </c>
      <c r="B3" s="10">
        <f> A3-9</f>
      </c>
      <c r="C3" s="11">
        <v>2.102</v>
      </c>
      <c r="D3" s="12">
        <v>0.0065</v>
      </c>
      <c r="E3" s="11">
        <v>2.18</v>
      </c>
      <c r="F3" s="12">
        <v>0.0074</v>
      </c>
      <c r="G3" s="11">
        <v>2.218</v>
      </c>
      <c r="H3" s="12">
        <v>0.051</v>
      </c>
      <c r="I3" s="4"/>
      <c r="J3" s="4"/>
      <c r="K3" s="4"/>
    </row>
    <row x14ac:dyDescent="0.25" r="4" customHeight="1" ht="18.75">
      <c r="A4" s="13">
        <f> A3-0.25</f>
      </c>
      <c r="B4" s="14">
        <f> A4-9</f>
      </c>
      <c r="C4" s="15">
        <v>2.104</v>
      </c>
      <c r="D4" s="16">
        <v>0.0068</v>
      </c>
      <c r="E4" s="15">
        <v>2.175</v>
      </c>
      <c r="F4" s="16">
        <v>0.0074</v>
      </c>
      <c r="G4" s="15">
        <v>2.199</v>
      </c>
      <c r="H4" s="16">
        <v>0.061</v>
      </c>
      <c r="I4" s="4"/>
      <c r="J4" s="4"/>
      <c r="K4" s="4"/>
    </row>
    <row x14ac:dyDescent="0.25" r="5" customHeight="1" ht="18.75">
      <c r="A5" s="17">
        <f> A4-0.25</f>
      </c>
      <c r="B5" s="18">
        <f> A5-9</f>
      </c>
      <c r="C5" s="11">
        <v>2.102</v>
      </c>
      <c r="D5" s="12">
        <v>0.0068</v>
      </c>
      <c r="E5" s="11">
        <v>2.169</v>
      </c>
      <c r="F5" s="12">
        <v>0.0071</v>
      </c>
      <c r="G5" s="11">
        <v>2.184</v>
      </c>
      <c r="H5" s="12">
        <v>0.077</v>
      </c>
      <c r="I5" s="4"/>
      <c r="J5" s="4"/>
      <c r="K5" s="4"/>
    </row>
    <row x14ac:dyDescent="0.25" r="6" customHeight="1" ht="18.75">
      <c r="A6" s="13">
        <f> A5-0.25</f>
      </c>
      <c r="B6" s="14">
        <f> A6-9</f>
      </c>
      <c r="C6" s="15">
        <v>2.098</v>
      </c>
      <c r="D6" s="16">
        <v>0.0068</v>
      </c>
      <c r="E6" s="15">
        <v>2.16</v>
      </c>
      <c r="F6" s="16">
        <v>0.0071</v>
      </c>
      <c r="G6" s="15">
        <v>2.137</v>
      </c>
      <c r="H6" s="16">
        <v>0.11</v>
      </c>
      <c r="I6" s="4"/>
      <c r="J6" s="4"/>
      <c r="K6" s="4"/>
    </row>
    <row x14ac:dyDescent="0.25" r="7" customHeight="1" ht="18.75">
      <c r="A7" s="9">
        <f> A6-0.25</f>
      </c>
      <c r="B7" s="10">
        <f> A7-9</f>
      </c>
      <c r="C7" s="11">
        <v>2.097</v>
      </c>
      <c r="D7" s="12">
        <v>0.0068</v>
      </c>
      <c r="E7" s="11">
        <v>2.154</v>
      </c>
      <c r="F7" s="12">
        <v>0.007</v>
      </c>
      <c r="G7" s="11">
        <v>2.037</v>
      </c>
      <c r="H7" s="12">
        <v>0.2</v>
      </c>
      <c r="I7" s="4"/>
      <c r="J7" s="4"/>
      <c r="K7" s="4"/>
    </row>
    <row x14ac:dyDescent="0.25" r="8" customHeight="1" ht="18.75">
      <c r="A8" s="13">
        <f> A7-0.25</f>
      </c>
      <c r="B8" s="14">
        <f> A8-9</f>
      </c>
      <c r="C8" s="15">
        <v>2.094</v>
      </c>
      <c r="D8" s="16">
        <v>0.007</v>
      </c>
      <c r="E8" s="15">
        <v>2.148</v>
      </c>
      <c r="F8" s="16">
        <v>0.075</v>
      </c>
      <c r="G8" s="15">
        <v>1.902</v>
      </c>
      <c r="H8" s="16">
        <v>0.24</v>
      </c>
      <c r="I8" s="4"/>
      <c r="J8" s="4"/>
      <c r="K8" s="4"/>
    </row>
    <row x14ac:dyDescent="0.25" r="9" customHeight="1" ht="18.75">
      <c r="A9" s="17">
        <f> A8-0.25</f>
      </c>
      <c r="B9" s="18">
        <f> A9-9</f>
      </c>
      <c r="C9" s="11">
        <v>2.094</v>
      </c>
      <c r="D9" s="12">
        <v>0.0071</v>
      </c>
      <c r="E9" s="11">
        <v>2.14</v>
      </c>
      <c r="F9" s="12">
        <v>0.0068</v>
      </c>
      <c r="G9" s="11">
        <v>1.67</v>
      </c>
      <c r="H9" s="12">
        <v>0.28</v>
      </c>
      <c r="I9" s="4"/>
      <c r="J9" s="4"/>
      <c r="K9" s="4"/>
    </row>
    <row x14ac:dyDescent="0.25" r="10" customHeight="1" ht="18.75">
      <c r="A10" s="13">
        <f> A9-0.25</f>
      </c>
      <c r="B10" s="14">
        <f> A10-9</f>
      </c>
      <c r="C10" s="15">
        <v>2.09</v>
      </c>
      <c r="D10" s="16">
        <v>0.0072</v>
      </c>
      <c r="E10" s="15">
        <v>2.133</v>
      </c>
      <c r="F10" s="16">
        <v>0.0072</v>
      </c>
      <c r="G10" s="15">
        <v>1.4</v>
      </c>
      <c r="H10" s="16">
        <v>0.26</v>
      </c>
      <c r="I10" s="4"/>
      <c r="J10" s="4"/>
      <c r="K10" s="4"/>
    </row>
    <row x14ac:dyDescent="0.25" r="11" customHeight="1" ht="18.75">
      <c r="A11" s="9">
        <f> A10-0.25</f>
      </c>
      <c r="B11" s="10">
        <f> A11-9</f>
      </c>
      <c r="C11" s="11">
        <v>2.088</v>
      </c>
      <c r="D11" s="12">
        <v>0.007</v>
      </c>
      <c r="E11" s="11">
        <v>2.127</v>
      </c>
      <c r="F11" s="12">
        <v>0.007</v>
      </c>
      <c r="G11" s="11">
        <v>1.17</v>
      </c>
      <c r="H11" s="12">
        <v>0.24</v>
      </c>
      <c r="I11" s="4"/>
      <c r="J11" s="4"/>
      <c r="K11" s="4"/>
    </row>
    <row x14ac:dyDescent="0.25" r="12" customHeight="1" ht="18.75">
      <c r="A12" s="13">
        <f> A11-0.25</f>
      </c>
      <c r="B12" s="14">
        <f> A12-9</f>
      </c>
      <c r="C12" s="15">
        <v>2.086</v>
      </c>
      <c r="D12" s="16">
        <v>0.0071</v>
      </c>
      <c r="E12" s="15">
        <v>2.121</v>
      </c>
      <c r="F12" s="16">
        <v>0.0072</v>
      </c>
      <c r="G12" s="15">
        <v>0.998</v>
      </c>
      <c r="H12" s="16">
        <v>0.21</v>
      </c>
      <c r="I12" s="4"/>
      <c r="J12" s="4"/>
      <c r="K12" s="4"/>
    </row>
    <row x14ac:dyDescent="0.25" r="13" customHeight="1" ht="18.75">
      <c r="A13" s="17">
        <f> A12-0.25</f>
      </c>
      <c r="B13" s="18">
        <f> A13-9</f>
      </c>
      <c r="C13" s="11">
        <v>2.084</v>
      </c>
      <c r="D13" s="12">
        <v>0.0073</v>
      </c>
      <c r="E13" s="11">
        <v>2.112</v>
      </c>
      <c r="F13" s="12">
        <v>0.0073</v>
      </c>
      <c r="G13" s="11">
        <v>0.8728</v>
      </c>
      <c r="H13" s="12">
        <v>0.18</v>
      </c>
      <c r="I13" s="4"/>
      <c r="J13" s="4"/>
      <c r="K13" s="4"/>
    </row>
    <row x14ac:dyDescent="0.25" r="14" customHeight="1" ht="18.75">
      <c r="A14" s="13">
        <f> A13-0.125</f>
      </c>
      <c r="B14" s="14">
        <f> A14-9</f>
      </c>
      <c r="C14" s="15">
        <v>2.084</v>
      </c>
      <c r="D14" s="16">
        <v>0.0071</v>
      </c>
      <c r="E14" s="15">
        <v>2.107</v>
      </c>
      <c r="F14" s="16">
        <v>0.007</v>
      </c>
      <c r="G14" s="15">
        <v>0.8544</v>
      </c>
      <c r="H14" s="16">
        <v>0.18</v>
      </c>
      <c r="I14" s="4"/>
      <c r="J14" s="4"/>
      <c r="K14" s="4"/>
    </row>
    <row x14ac:dyDescent="0.25" r="15" customHeight="1" ht="18.75">
      <c r="A15" s="17">
        <f> A14-0.125</f>
      </c>
      <c r="B15" s="18">
        <f> A15-9</f>
      </c>
      <c r="C15" s="11">
        <v>2.083</v>
      </c>
      <c r="D15" s="12">
        <v>0.0085</v>
      </c>
      <c r="E15" s="11">
        <v>2.104</v>
      </c>
      <c r="F15" s="12">
        <v>0.0071</v>
      </c>
      <c r="G15" s="11">
        <v>0.8551</v>
      </c>
      <c r="H15" s="12">
        <v>0.18</v>
      </c>
      <c r="I15" s="4"/>
      <c r="J15" s="4"/>
      <c r="K15" s="4"/>
    </row>
    <row x14ac:dyDescent="0.25" r="16" customHeight="1" ht="18.75">
      <c r="A16" s="13">
        <f> A15-0.125</f>
      </c>
      <c r="B16" s="14">
        <f> A16-9</f>
      </c>
      <c r="C16" s="15">
        <v>2.029</v>
      </c>
      <c r="D16" s="16">
        <v>0.014</v>
      </c>
      <c r="E16" s="15">
        <v>2.108</v>
      </c>
      <c r="F16" s="16">
        <v>0.007</v>
      </c>
      <c r="G16" s="15">
        <v>0.9127</v>
      </c>
      <c r="H16" s="16">
        <v>0.16</v>
      </c>
      <c r="I16" s="4"/>
      <c r="J16" s="4"/>
      <c r="K16" s="4"/>
    </row>
    <row x14ac:dyDescent="0.25" r="17" customHeight="1" ht="18.75">
      <c r="A17" s="9">
        <f> A16-0.125</f>
      </c>
      <c r="B17" s="10">
        <f> A17-9</f>
      </c>
      <c r="C17" s="11">
        <v>1.9</v>
      </c>
      <c r="D17" s="12">
        <v>0.016</v>
      </c>
      <c r="E17" s="11">
        <v>2.105</v>
      </c>
      <c r="F17" s="12">
        <v>0.0092</v>
      </c>
      <c r="G17" s="11">
        <v>0.9707</v>
      </c>
      <c r="H17" s="12">
        <v>0.19</v>
      </c>
      <c r="I17" s="4"/>
      <c r="J17" s="4"/>
      <c r="K17" s="4"/>
    </row>
    <row x14ac:dyDescent="0.25" r="18" customHeight="1" ht="18.75">
      <c r="A18" s="13">
        <f> A17-0.125</f>
      </c>
      <c r="B18" s="14">
        <f> A18-9</f>
      </c>
      <c r="C18" s="15">
        <v>1.827</v>
      </c>
      <c r="D18" s="16">
        <v>0.017</v>
      </c>
      <c r="E18" s="15">
        <v>2.074</v>
      </c>
      <c r="F18" s="16">
        <v>0.021</v>
      </c>
      <c r="G18" s="15">
        <v>1.071</v>
      </c>
      <c r="H18" s="16">
        <v>0.21</v>
      </c>
      <c r="I18" s="4"/>
      <c r="J18" s="4"/>
      <c r="K18" s="4"/>
    </row>
    <row x14ac:dyDescent="0.25" r="19" customHeight="1" ht="18.75">
      <c r="A19" s="17">
        <f> A18-0.125</f>
      </c>
      <c r="B19" s="18">
        <f> A19-9</f>
      </c>
      <c r="C19" s="11">
        <v>1.92</v>
      </c>
      <c r="D19" s="12">
        <v>0.02</v>
      </c>
      <c r="E19" s="11">
        <v>1.914</v>
      </c>
      <c r="F19" s="12">
        <v>0.044</v>
      </c>
      <c r="G19" s="11">
        <v>1.163</v>
      </c>
      <c r="H19" s="12">
        <v>0.21</v>
      </c>
      <c r="I19" s="4"/>
      <c r="J19" s="4"/>
      <c r="K19" s="4"/>
    </row>
    <row x14ac:dyDescent="0.25" r="20" customHeight="1" ht="18.75">
      <c r="A20" s="13">
        <f> A19-0.125</f>
      </c>
      <c r="B20" s="14">
        <f> A20-9</f>
      </c>
      <c r="C20" s="15">
        <v>2.025</v>
      </c>
      <c r="D20" s="16">
        <v>0.015</v>
      </c>
      <c r="E20" s="15">
        <v>1.662</v>
      </c>
      <c r="F20" s="16">
        <v>0.046</v>
      </c>
      <c r="G20" s="15">
        <v>1.288</v>
      </c>
      <c r="H20" s="16">
        <v>0.22</v>
      </c>
      <c r="I20" s="4"/>
      <c r="J20" s="4"/>
      <c r="K20" s="4"/>
    </row>
    <row x14ac:dyDescent="0.25" r="21" customHeight="1" ht="18.75">
      <c r="A21" s="17">
        <f> A20-0.125</f>
      </c>
      <c r="B21" s="18">
        <f> A21-9</f>
      </c>
      <c r="C21" s="11">
        <v>2.074</v>
      </c>
      <c r="D21" s="12">
        <v>0.011</v>
      </c>
      <c r="E21" s="11">
        <v>1.47</v>
      </c>
      <c r="F21" s="12">
        <v>0.041</v>
      </c>
      <c r="G21" s="11">
        <v>1.461</v>
      </c>
      <c r="H21" s="12">
        <v>0.23</v>
      </c>
      <c r="I21" s="4"/>
      <c r="J21" s="4"/>
      <c r="K21" s="4"/>
    </row>
    <row x14ac:dyDescent="0.25" r="22" customHeight="1" ht="18.75">
      <c r="A22" s="13">
        <f> A21-0.25</f>
      </c>
      <c r="B22" s="14">
        <f> A22-9</f>
      </c>
      <c r="C22" s="15">
        <v>2.084</v>
      </c>
      <c r="D22" s="16">
        <v>0.008</v>
      </c>
      <c r="E22" s="15">
        <v>1.65</v>
      </c>
      <c r="F22" s="16">
        <v>0.038</v>
      </c>
      <c r="G22" s="15">
        <v>1.746</v>
      </c>
      <c r="H22" s="16">
        <v>0.22</v>
      </c>
      <c r="I22" s="4"/>
      <c r="J22" s="4"/>
      <c r="K22" s="4"/>
    </row>
    <row x14ac:dyDescent="0.25" r="23" customHeight="1" ht="18.75">
      <c r="A23" s="9">
        <f> A22-0.25</f>
      </c>
      <c r="B23" s="10">
        <f> A23-9</f>
      </c>
      <c r="C23" s="11">
        <v>2.079</v>
      </c>
      <c r="D23" s="12">
        <v>0.0075</v>
      </c>
      <c r="E23" s="11">
        <v>2.046</v>
      </c>
      <c r="F23" s="12">
        <v>0.021</v>
      </c>
      <c r="G23" s="11">
        <v>1.976</v>
      </c>
      <c r="H23" s="12">
        <v>0.19</v>
      </c>
      <c r="I23" s="4"/>
      <c r="J23" s="4"/>
      <c r="K23" s="4"/>
    </row>
    <row x14ac:dyDescent="0.25" r="24" customHeight="1" ht="18.75">
      <c r="A24" s="13">
        <f> A23-0.25</f>
      </c>
      <c r="B24" s="14">
        <f> A24-9</f>
      </c>
      <c r="C24" s="15">
        <v>2.078</v>
      </c>
      <c r="D24" s="16">
        <v>0.0078</v>
      </c>
      <c r="E24" s="15">
        <v>2.081</v>
      </c>
      <c r="F24" s="16">
        <v>0.0081</v>
      </c>
      <c r="G24" s="15">
        <v>2.089</v>
      </c>
      <c r="H24" s="16">
        <v>0.14</v>
      </c>
      <c r="I24" s="4"/>
      <c r="J24" s="4"/>
      <c r="K24" s="4"/>
    </row>
    <row x14ac:dyDescent="0.25" r="25" customHeight="1" ht="18.75">
      <c r="A25" s="17">
        <f> A24-0.25</f>
      </c>
      <c r="B25" s="18">
        <f> A25-9</f>
      </c>
      <c r="C25" s="11">
        <v>2.083</v>
      </c>
      <c r="D25" s="12">
        <v>0.0078</v>
      </c>
      <c r="E25" s="11">
        <v>2.08</v>
      </c>
      <c r="F25" s="12">
        <v>0.0088</v>
      </c>
      <c r="G25" s="11">
        <v>2.138</v>
      </c>
      <c r="H25" s="12">
        <v>0.097</v>
      </c>
      <c r="I25" s="4"/>
      <c r="J25" s="4"/>
      <c r="K25" s="4"/>
    </row>
    <row x14ac:dyDescent="0.25" r="26" customHeight="1" ht="18.75">
      <c r="A26" s="13">
        <f> A25-0.25</f>
      </c>
      <c r="B26" s="14">
        <f> A26-9</f>
      </c>
      <c r="C26" s="15">
        <v>2.087</v>
      </c>
      <c r="D26" s="16">
        <v>0.0077</v>
      </c>
      <c r="E26" s="15">
        <v>2.078</v>
      </c>
      <c r="F26" s="16">
        <v>0.0078</v>
      </c>
      <c r="G26" s="15">
        <v>2.147</v>
      </c>
      <c r="H26" s="16">
        <v>0.069</v>
      </c>
      <c r="I26" s="4"/>
      <c r="J26" s="4"/>
      <c r="K26" s="4"/>
    </row>
    <row x14ac:dyDescent="0.25" r="27" customHeight="1" ht="18.75">
      <c r="A27" s="19">
        <f> A26-0.25</f>
      </c>
      <c r="B27" s="20">
        <f> A27-9</f>
      </c>
      <c r="C27" s="21">
        <v>2.089</v>
      </c>
      <c r="D27" s="22">
        <v>0.0078</v>
      </c>
      <c r="E27" s="21">
        <v>2.077</v>
      </c>
      <c r="F27" s="22">
        <v>0.0082</v>
      </c>
      <c r="G27" s="21">
        <v>2.15</v>
      </c>
      <c r="H27" s="22">
        <v>0.05</v>
      </c>
      <c r="I27" s="4"/>
      <c r="J27" s="4"/>
      <c r="K27" s="4"/>
    </row>
  </sheetData>
  <mergeCells count="3">
    <mergeCell ref="C1:D1"/>
    <mergeCell ref="E1:F1"/>
    <mergeCell ref="G1:H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7"/>
  <sheetViews>
    <sheetView workbookViewId="0"/>
  </sheetViews>
  <sheetFormatPr defaultRowHeight="15" x14ac:dyDescent="0.25"/>
  <cols>
    <col min="1" max="1" style="23" width="25.14785714285714" customWidth="1" bestFit="1"/>
    <col min="2" max="2" style="23" width="26.862142857142857" customWidth="1" bestFit="1"/>
    <col min="3" max="3" style="24" width="24.862142857142857" customWidth="1" bestFit="1"/>
    <col min="4" max="4" style="24" width="18.14785714285714" customWidth="1" bestFit="1"/>
    <col min="5" max="5" style="24" width="24.862142857142857" customWidth="1" bestFit="1"/>
    <col min="6" max="6" style="24" width="18.14785714285714" customWidth="1" bestFit="1"/>
    <col min="7" max="7" style="25" width="24.862142857142857" customWidth="1" bestFit="1"/>
    <col min="8" max="8" style="25" width="18.14785714285714" customWidth="1" bestFit="1"/>
  </cols>
  <sheetData>
    <row x14ac:dyDescent="0.25" r="1" customHeight="1" ht="19.5">
      <c r="A1" s="1"/>
      <c r="B1" s="1"/>
      <c r="C1" s="2" t="s">
        <v>0</v>
      </c>
      <c r="D1" s="3"/>
      <c r="E1" s="2" t="s">
        <v>1</v>
      </c>
      <c r="F1" s="3"/>
      <c r="G1" s="4" t="s">
        <v>2</v>
      </c>
      <c r="H1" s="4" t="s">
        <v>3</v>
      </c>
    </row>
    <row x14ac:dyDescent="0.25" r="2" customHeight="1" ht="20.25">
      <c r="A2" s="5" t="s">
        <v>4</v>
      </c>
      <c r="B2" s="6" t="s">
        <v>5</v>
      </c>
      <c r="C2" s="7" t="s">
        <v>6</v>
      </c>
      <c r="D2" s="8" t="s">
        <v>7</v>
      </c>
      <c r="E2" s="7" t="s">
        <v>6</v>
      </c>
      <c r="F2" s="8" t="s">
        <v>7</v>
      </c>
      <c r="G2" s="4"/>
      <c r="H2" s="4"/>
    </row>
    <row x14ac:dyDescent="0.25" r="3" customHeight="1" ht="19.5">
      <c r="A3" s="9">
        <v>12</v>
      </c>
      <c r="B3" s="10">
        <f> A3-9</f>
      </c>
      <c r="C3" s="11">
        <v>4.637</v>
      </c>
      <c r="D3" s="12">
        <v>0.012</v>
      </c>
      <c r="E3" s="11">
        <v>4.476</v>
      </c>
      <c r="F3" s="12">
        <v>0.012</v>
      </c>
      <c r="G3" s="4"/>
      <c r="H3" s="4"/>
    </row>
    <row x14ac:dyDescent="0.25" r="4" customHeight="1" ht="18.75">
      <c r="A4" s="13">
        <f> A3-0.25</f>
      </c>
      <c r="B4" s="14">
        <f> A4-9</f>
      </c>
      <c r="C4" s="15">
        <v>4.648</v>
      </c>
      <c r="D4" s="16">
        <v>0.0093</v>
      </c>
      <c r="E4" s="15">
        <v>4.47</v>
      </c>
      <c r="F4" s="16">
        <v>0.014</v>
      </c>
      <c r="G4" s="4"/>
      <c r="H4" s="4"/>
    </row>
    <row x14ac:dyDescent="0.25" r="5" customHeight="1" ht="18.75">
      <c r="A5" s="17">
        <f> A4-0.25</f>
      </c>
      <c r="B5" s="18">
        <f> A5-9</f>
      </c>
      <c r="C5" s="11">
        <v>4.644</v>
      </c>
      <c r="D5" s="12">
        <v>0.01</v>
      </c>
      <c r="E5" s="11">
        <v>4.45</v>
      </c>
      <c r="F5" s="12">
        <v>0.013</v>
      </c>
      <c r="G5" s="4"/>
      <c r="H5" s="4"/>
    </row>
    <row x14ac:dyDescent="0.25" r="6" customHeight="1" ht="18.75">
      <c r="A6" s="13">
        <f> A5-0.25</f>
      </c>
      <c r="B6" s="14">
        <f> A6-9</f>
      </c>
      <c r="C6" s="15">
        <v>4.616</v>
      </c>
      <c r="D6" s="16">
        <v>0.01</v>
      </c>
      <c r="E6" s="15">
        <v>4.432</v>
      </c>
      <c r="F6" s="16">
        <v>0.013</v>
      </c>
      <c r="G6" s="4"/>
      <c r="H6" s="4"/>
    </row>
    <row x14ac:dyDescent="0.25" r="7" customHeight="1" ht="18.75">
      <c r="A7" s="9">
        <f> A6-0.25</f>
      </c>
      <c r="B7" s="10">
        <f> A7-9</f>
      </c>
      <c r="C7" s="11">
        <v>4.638</v>
      </c>
      <c r="D7" s="12">
        <v>0.0098</v>
      </c>
      <c r="E7" s="11">
        <v>4.42</v>
      </c>
      <c r="F7" s="12">
        <v>0.011</v>
      </c>
      <c r="G7" s="4"/>
      <c r="H7" s="4"/>
    </row>
    <row x14ac:dyDescent="0.25" r="8" customHeight="1" ht="18.75">
      <c r="A8" s="13">
        <f> A7-0.25</f>
      </c>
      <c r="B8" s="14">
        <f> A8-9</f>
      </c>
      <c r="C8" s="15">
        <v>4.618</v>
      </c>
      <c r="D8" s="16">
        <v>0.0096</v>
      </c>
      <c r="E8" s="15">
        <v>4.404</v>
      </c>
      <c r="F8" s="16">
        <v>0.013</v>
      </c>
      <c r="G8" s="4"/>
      <c r="H8" s="4"/>
    </row>
    <row x14ac:dyDescent="0.25" r="9" customHeight="1" ht="18.75">
      <c r="A9" s="17">
        <f> A8-0.25</f>
      </c>
      <c r="B9" s="18">
        <f> A9-9</f>
      </c>
      <c r="C9" s="11">
        <v>4.608</v>
      </c>
      <c r="D9" s="12">
        <v>0.011</v>
      </c>
      <c r="E9" s="11">
        <v>4.393</v>
      </c>
      <c r="F9" s="12">
        <v>0.012</v>
      </c>
      <c r="G9" s="4"/>
      <c r="H9" s="4"/>
    </row>
    <row x14ac:dyDescent="0.25" r="10" customHeight="1" ht="18.75">
      <c r="A10" s="13">
        <f> A9-0.25</f>
      </c>
      <c r="B10" s="14">
        <f> A10-9</f>
      </c>
      <c r="C10" s="15">
        <v>4.601</v>
      </c>
      <c r="D10" s="16">
        <v>0.012</v>
      </c>
      <c r="E10" s="15">
        <v>4.368</v>
      </c>
      <c r="F10" s="16">
        <v>0.014</v>
      </c>
      <c r="G10" s="4"/>
      <c r="H10" s="4"/>
    </row>
    <row x14ac:dyDescent="0.25" r="11" customHeight="1" ht="18.75">
      <c r="A11" s="9">
        <f> A10-0.25</f>
      </c>
      <c r="B11" s="10">
        <f> A11-9</f>
      </c>
      <c r="C11" s="11">
        <v>4.597</v>
      </c>
      <c r="D11" s="12">
        <v>0.0093</v>
      </c>
      <c r="E11" s="11">
        <v>4.363</v>
      </c>
      <c r="F11" s="12">
        <v>0.01</v>
      </c>
      <c r="G11" s="4"/>
      <c r="H11" s="4"/>
    </row>
    <row x14ac:dyDescent="0.25" r="12" customHeight="1" ht="18.75">
      <c r="A12" s="13">
        <f> A11-0.25</f>
      </c>
      <c r="B12" s="14">
        <f> A12-9</f>
      </c>
      <c r="C12" s="15">
        <v>4.594</v>
      </c>
      <c r="D12" s="16">
        <v>0.01</v>
      </c>
      <c r="E12" s="15">
        <v>4.339</v>
      </c>
      <c r="F12" s="16">
        <v>0.012</v>
      </c>
      <c r="G12" s="4"/>
      <c r="H12" s="4"/>
    </row>
    <row x14ac:dyDescent="0.25" r="13" customHeight="1" ht="18.75">
      <c r="A13" s="17">
        <f> A12-0.25</f>
      </c>
      <c r="B13" s="18">
        <f> A13-9</f>
      </c>
      <c r="C13" s="11">
        <v>4.596</v>
      </c>
      <c r="D13" s="12">
        <v>0.011</v>
      </c>
      <c r="E13" s="11">
        <v>4.332</v>
      </c>
      <c r="F13" s="12">
        <v>0.012</v>
      </c>
      <c r="G13" s="4"/>
      <c r="H13" s="4"/>
    </row>
    <row x14ac:dyDescent="0.25" r="14" customHeight="1" ht="18.75">
      <c r="A14" s="13">
        <f> A13-0.125</f>
      </c>
      <c r="B14" s="14">
        <f> A14-9</f>
      </c>
      <c r="C14" s="15">
        <v>4.594</v>
      </c>
      <c r="D14" s="16">
        <v>0.014</v>
      </c>
      <c r="E14" s="15">
        <v>4.324</v>
      </c>
      <c r="F14" s="16">
        <v>0.011</v>
      </c>
      <c r="G14" s="4"/>
      <c r="H14" s="4"/>
    </row>
    <row x14ac:dyDescent="0.25" r="15" customHeight="1" ht="18.75">
      <c r="A15" s="17">
        <f> A14-0.125</f>
      </c>
      <c r="B15" s="18">
        <f> A15-9</f>
      </c>
      <c r="C15" s="11">
        <v>4.588</v>
      </c>
      <c r="D15" s="12">
        <v>0.011</v>
      </c>
      <c r="E15" s="11">
        <v>4.316</v>
      </c>
      <c r="F15" s="12">
        <v>0.011</v>
      </c>
      <c r="G15" s="4"/>
      <c r="H15" s="4"/>
    </row>
    <row x14ac:dyDescent="0.25" r="16" customHeight="1" ht="18.75">
      <c r="A16" s="13">
        <f> A15-0.125</f>
      </c>
      <c r="B16" s="14">
        <f> A16-9</f>
      </c>
      <c r="C16" s="15">
        <v>4.543</v>
      </c>
      <c r="D16" s="16">
        <v>0.018</v>
      </c>
      <c r="E16" s="15">
        <v>4.313</v>
      </c>
      <c r="F16" s="16">
        <v>0.011</v>
      </c>
      <c r="G16" s="4"/>
      <c r="H16" s="4"/>
    </row>
    <row x14ac:dyDescent="0.25" r="17" customHeight="1" ht="18.75">
      <c r="A17" s="9">
        <f> A16-0.125</f>
      </c>
      <c r="B17" s="10">
        <f> A17-9</f>
      </c>
      <c r="C17" s="11">
        <v>4.168</v>
      </c>
      <c r="D17" s="12">
        <v>0.031</v>
      </c>
      <c r="E17" s="11">
        <v>4.31</v>
      </c>
      <c r="F17" s="12">
        <v>0.013</v>
      </c>
      <c r="G17" s="4"/>
      <c r="H17" s="4"/>
    </row>
    <row x14ac:dyDescent="0.25" r="18" customHeight="1" ht="18.75">
      <c r="A18" s="13">
        <f> A17-0.125</f>
      </c>
      <c r="B18" s="14">
        <f> A18-9</f>
      </c>
      <c r="C18" s="15">
        <v>3.888</v>
      </c>
      <c r="D18" s="16">
        <v>0.032</v>
      </c>
      <c r="E18" s="15">
        <v>4.293</v>
      </c>
      <c r="F18" s="16">
        <v>0.021</v>
      </c>
      <c r="G18" s="4"/>
      <c r="H18" s="4"/>
    </row>
    <row x14ac:dyDescent="0.25" r="19" customHeight="1" ht="18.75">
      <c r="A19" s="17">
        <f> A18-0.125</f>
      </c>
      <c r="B19" s="18">
        <f> A19-9</f>
      </c>
      <c r="C19" s="11">
        <v>4.178</v>
      </c>
      <c r="D19" s="12">
        <v>0.038</v>
      </c>
      <c r="E19" s="11">
        <v>4.143</v>
      </c>
      <c r="F19" s="12">
        <v>0.05</v>
      </c>
      <c r="G19" s="4"/>
      <c r="H19" s="4"/>
    </row>
    <row x14ac:dyDescent="0.25" r="20" customHeight="1" ht="18.75">
      <c r="A20" s="13">
        <f> A19-0.125</f>
      </c>
      <c r="B20" s="14">
        <f> A20-9</f>
      </c>
      <c r="C20" s="15">
        <v>4.502</v>
      </c>
      <c r="D20" s="16">
        <v>0.024</v>
      </c>
      <c r="E20" s="15">
        <v>3.714</v>
      </c>
      <c r="F20" s="16">
        <v>0.076</v>
      </c>
      <c r="G20" s="4"/>
      <c r="H20" s="4"/>
    </row>
    <row x14ac:dyDescent="0.25" r="21" customHeight="1" ht="18.75">
      <c r="A21" s="17">
        <f> A20-0.125</f>
      </c>
      <c r="B21" s="18">
        <f> A21-9</f>
      </c>
      <c r="C21" s="11">
        <v>4.579</v>
      </c>
      <c r="D21" s="12">
        <v>0.016</v>
      </c>
      <c r="E21" s="11">
        <v>3.207</v>
      </c>
      <c r="F21" s="12">
        <v>0.067</v>
      </c>
      <c r="G21" s="4"/>
      <c r="H21" s="4"/>
    </row>
    <row x14ac:dyDescent="0.25" r="22" customHeight="1" ht="18.75">
      <c r="A22" s="13">
        <f> A21-0.25</f>
      </c>
      <c r="B22" s="14">
        <f> A22-9</f>
      </c>
      <c r="C22" s="15">
        <v>4.59</v>
      </c>
      <c r="D22" s="16">
        <v>0.011</v>
      </c>
      <c r="E22" s="15">
        <v>3.241</v>
      </c>
      <c r="F22" s="16">
        <v>0.06</v>
      </c>
      <c r="G22" s="4"/>
      <c r="H22" s="4"/>
    </row>
    <row x14ac:dyDescent="0.25" r="23" customHeight="1" ht="18.75">
      <c r="A23" s="9">
        <f> A22-0.25</f>
      </c>
      <c r="B23" s="10">
        <f> A23-9</f>
      </c>
      <c r="C23" s="11">
        <v>4.581</v>
      </c>
      <c r="D23" s="12">
        <v>0.012</v>
      </c>
      <c r="E23" s="11">
        <v>4.138</v>
      </c>
      <c r="F23" s="12">
        <v>0.044</v>
      </c>
      <c r="G23" s="4"/>
      <c r="H23" s="4"/>
    </row>
    <row x14ac:dyDescent="0.25" r="24" customHeight="1" ht="18.75">
      <c r="A24" s="13">
        <f> A23-0.25</f>
      </c>
      <c r="B24" s="14">
        <f> A24-9</f>
      </c>
      <c r="C24" s="15">
        <v>4.573</v>
      </c>
      <c r="D24" s="16">
        <v>0.018</v>
      </c>
      <c r="E24" s="15">
        <v>4.251</v>
      </c>
      <c r="F24" s="16">
        <v>0.012</v>
      </c>
      <c r="G24" s="4"/>
      <c r="H24" s="4"/>
    </row>
    <row x14ac:dyDescent="0.25" r="25" customHeight="1" ht="18.75">
      <c r="A25" s="17">
        <f> A24-0.25</f>
      </c>
      <c r="B25" s="18">
        <f> A25-9</f>
      </c>
      <c r="C25" s="11">
        <v>4.588</v>
      </c>
      <c r="D25" s="12">
        <v>0.012</v>
      </c>
      <c r="E25" s="11">
        <v>4.246</v>
      </c>
      <c r="F25" s="12">
        <v>0.011</v>
      </c>
      <c r="G25" s="4"/>
      <c r="H25" s="4"/>
    </row>
    <row x14ac:dyDescent="0.25" r="26" customHeight="1" ht="18.75">
      <c r="A26" s="13">
        <f> A25-0.25</f>
      </c>
      <c r="B26" s="14">
        <f> A26-9</f>
      </c>
      <c r="C26" s="15">
        <v>4.587</v>
      </c>
      <c r="D26" s="16">
        <v>0.01</v>
      </c>
      <c r="E26" s="15">
        <v>4.253</v>
      </c>
      <c r="F26" s="16">
        <v>0.013</v>
      </c>
      <c r="G26" s="4"/>
      <c r="H26" s="4"/>
    </row>
    <row x14ac:dyDescent="0.25" r="27" customHeight="1" ht="18.75">
      <c r="A27" s="19">
        <f> A26-0.25</f>
      </c>
      <c r="B27" s="20">
        <f> A27-9</f>
      </c>
      <c r="C27" s="21">
        <v>4.594</v>
      </c>
      <c r="D27" s="22">
        <v>0.015</v>
      </c>
      <c r="E27" s="21">
        <v>4.242</v>
      </c>
      <c r="F27" s="22">
        <v>0.01</v>
      </c>
      <c r="G27" s="4"/>
      <c r="H27" s="4"/>
    </row>
  </sheetData>
  <mergeCells count="2">
    <mergeCell ref="C1:D1"/>
    <mergeCell ref="E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50 fps</vt:lpstr>
      <vt:lpstr>100 fps</vt:lpstr>
      <vt:lpstr>150 fps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2023-10-19T00:31:45.930Z</dcterms:created>
  <dcterms:modified xsi:type="dcterms:W3CDTF">2023-10-19T00:31:45.930Z</dcterms:modified>
</cp:coreProperties>
</file>