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771adf1bf5f8282/Documents/from 2021/Uni/University/Year 3/Final Year Project/Submittables/"/>
    </mc:Choice>
  </mc:AlternateContent>
  <xr:revisionPtr revIDLastSave="2" documentId="13_ncr:1_{7AC60A51-C1FB-43CD-A1A5-4088342B708B}" xr6:coauthVersionLast="47" xr6:coauthVersionMax="47" xr10:uidLastSave="{FF51B3B6-CCF9-42B3-A8AB-2AE56CE7DAA8}"/>
  <bookViews>
    <workbookView xWindow="-105" yWindow="0" windowWidth="14610" windowHeight="15585" xr2:uid="{C3A4D361-D027-4260-94A1-BE23628D0406}"/>
  </bookViews>
  <sheets>
    <sheet name="Sheet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2" l="1"/>
  <c r="A21" i="2"/>
  <c r="A20" i="2"/>
  <c r="A19" i="2"/>
  <c r="A18" i="2"/>
  <c r="A17" i="2"/>
  <c r="A16" i="2"/>
  <c r="A15" i="2"/>
  <c r="A14" i="2"/>
  <c r="A2" i="2"/>
  <c r="A3" i="2"/>
  <c r="A4" i="2"/>
  <c r="A5" i="2"/>
  <c r="A6" i="2"/>
  <c r="A7" i="2"/>
  <c r="A8" i="2"/>
  <c r="A9" i="2"/>
  <c r="A10" i="2"/>
  <c r="A11" i="2"/>
  <c r="A12" i="2"/>
  <c r="A13" i="2"/>
</calcChain>
</file>

<file path=xl/sharedStrings.xml><?xml version="1.0" encoding="utf-8"?>
<sst xmlns="http://schemas.openxmlformats.org/spreadsheetml/2006/main" count="143" uniqueCount="58">
  <si>
    <t>Ref ID</t>
  </si>
  <si>
    <t>Reference (Whole)</t>
  </si>
  <si>
    <t>Reference (In Text)</t>
  </si>
  <si>
    <t>Link</t>
  </si>
  <si>
    <t>Peer Reviewed</t>
  </si>
  <si>
    <t>Control Strategy</t>
  </si>
  <si>
    <t>Axis archetecure</t>
  </si>
  <si>
    <t>Solar position</t>
  </si>
  <si>
    <t>Irradiation</t>
  </si>
  <si>
    <t>Solar array simulation</t>
  </si>
  <si>
    <t>PV Simulation</t>
  </si>
  <si>
    <t>Motor simulation</t>
  </si>
  <si>
    <t>Comments</t>
  </si>
  <si>
    <t>Camacho, E. F., Soria, M. B., Rubio, F. R., &amp; Martínez, D. (2012). Control of solar energy systems. Springer Science &amp; Business Media.</t>
  </si>
  <si>
    <t>(Camacho et al., 2012)</t>
  </si>
  <si>
    <t>x</t>
  </si>
  <si>
    <t>Kelly, N. A., &amp; Gibson, T. L. (2009). Improved photovoltaic energy output for cloudy conditions with a solar tracking system. Solar Energy, 83(11), 2092–2102. https://doi.org/10.1016/j.solener.2009.08.009</t>
  </si>
  <si>
    <t>(Kelly et al, 2009)</t>
  </si>
  <si>
    <t>Ahmad, S., Shafie, S., Kadir, M. Z. a. A., &amp; Ahmad, N. S. (2013). On the effectiveness of time and date-based sun positioning solar collector in tropical climate: A case study in Northern Peninsular Malaysia. Renewable and Sustainable Energy Reviews, 28, 635–642. https://doi.org/10.1016/j.rser.2013.07.044</t>
  </si>
  <si>
    <t>(Ahmad et al, 2013)</t>
  </si>
  <si>
    <t>Fara, L., &amp; Craciunescu, D. (2017). Output analysis of stand-alone PV systems: modeling, simulation and control. Energy Procedia, 112, 595–605. https://doi.org/10.1016/j.egypro.2017.03.1125</t>
  </si>
  <si>
    <t>(Fara et al, 2017)</t>
  </si>
  <si>
    <t>Batayneh, W., Bataineh, A., Soliman, I., &amp; Hafees, S. A. (2018). Investigation of a single-axis discrete solar tracking system for reduced actuations and maximum energy collection. Automation in Construction, 98, 102–109. https://doi.org/10.1016/j.autcon.2018.11.011</t>
  </si>
  <si>
    <t>(Batayneh et al, 2018)</t>
  </si>
  <si>
    <t>Rosa-Clot, M., &amp; Tina, G. M. (2018). Submerged and Floating Photovoltaic Systems. In Elsevier eBooks (pp. 13–32). https://doi.org/10.1016/b978-0-12-812149-8.00002-8</t>
  </si>
  <si>
    <t>(Rosa-Clot et al, 2018)</t>
  </si>
  <si>
    <t>Wang, Z. (2019). The solar resource and meteorological parameters. In Elsevier eBooks (pp. 47–115). https://doi.org/10.1016/b978-0-12-815613-1.00002-x</t>
  </si>
  <si>
    <t>(Wang Z, 2019)</t>
  </si>
  <si>
    <r>
      <t xml:space="preserve">Randall, J., &amp; Jacot, J. (2003). Is AM1.5 applicable in practice? Modelling eight photovoltaic materials with respect to light intensity and two spectra. </t>
    </r>
    <r>
      <rPr>
        <i/>
        <sz val="12"/>
        <color theme="1"/>
        <rFont val="Aptos Narrow"/>
        <family val="2"/>
        <scheme val="minor"/>
      </rPr>
      <t>Renewable Energy</t>
    </r>
    <r>
      <rPr>
        <sz val="12"/>
        <color theme="1"/>
        <rFont val="Aptos Narrow"/>
        <family val="2"/>
        <scheme val="minor"/>
      </rPr>
      <t xml:space="preserve">, </t>
    </r>
    <r>
      <rPr>
        <i/>
        <sz val="12"/>
        <color theme="1"/>
        <rFont val="Aptos Narrow"/>
        <family val="2"/>
        <scheme val="minor"/>
      </rPr>
      <t>28</t>
    </r>
    <r>
      <rPr>
        <sz val="12"/>
        <color theme="1"/>
        <rFont val="Aptos Narrow"/>
        <family val="2"/>
        <scheme val="minor"/>
      </rPr>
      <t>(12), 1851–1864. https://doi.org/10.1016/s0960-1481(03)00068-5</t>
    </r>
  </si>
  <si>
    <t>(Randall &amp; Jacot, 2003)</t>
  </si>
  <si>
    <r>
      <t xml:space="preserve">Abdin, Z., Webb, C., &amp; Gray, E. (2018). Simulation of large photovoltaic arrays. </t>
    </r>
    <r>
      <rPr>
        <i/>
        <sz val="12"/>
        <color theme="1"/>
        <rFont val="Aptos Narrow"/>
        <family val="2"/>
        <scheme val="minor"/>
      </rPr>
      <t>Solar Energy</t>
    </r>
    <r>
      <rPr>
        <sz val="12"/>
        <color theme="1"/>
        <rFont val="Aptos Narrow"/>
        <family val="2"/>
        <scheme val="minor"/>
      </rPr>
      <t xml:space="preserve">, </t>
    </r>
    <r>
      <rPr>
        <i/>
        <sz val="12"/>
        <color theme="1"/>
        <rFont val="Aptos Narrow"/>
        <family val="2"/>
        <scheme val="minor"/>
      </rPr>
      <t>161</t>
    </r>
    <r>
      <rPr>
        <sz val="12"/>
        <color theme="1"/>
        <rFont val="Aptos Narrow"/>
        <family val="2"/>
        <scheme val="minor"/>
      </rPr>
      <t>, 163–179. https://doi.org/10.1016/j.solener.2017.12.034</t>
    </r>
  </si>
  <si>
    <t>(Abdin et al., 2018)</t>
  </si>
  <si>
    <r>
      <t xml:space="preserve">Kumba, K., Upender, P., Buduma, P., Sarkar, M., Simon, S. P., &amp; Gundu, V. (2024). Solar tracking systems: Advancements, challenges, and future directions: A review. </t>
    </r>
    <r>
      <rPr>
        <i/>
        <sz val="12"/>
        <color theme="1"/>
        <rFont val="Aptos Narrow"/>
        <family val="2"/>
        <scheme val="minor"/>
      </rPr>
      <t>Energy Reports</t>
    </r>
    <r>
      <rPr>
        <sz val="12"/>
        <color theme="1"/>
        <rFont val="Aptos Narrow"/>
        <family val="2"/>
        <scheme val="minor"/>
      </rPr>
      <t xml:space="preserve">, </t>
    </r>
    <r>
      <rPr>
        <i/>
        <sz val="12"/>
        <color theme="1"/>
        <rFont val="Aptos Narrow"/>
        <family val="2"/>
        <scheme val="minor"/>
      </rPr>
      <t>12</t>
    </r>
    <r>
      <rPr>
        <sz val="12"/>
        <color theme="1"/>
        <rFont val="Aptos Narrow"/>
        <family val="2"/>
        <scheme val="minor"/>
      </rPr>
      <t>, 3566–3583. https://doi.org/10.1016/j.egyr.2024.09.038</t>
    </r>
  </si>
  <si>
    <t>(Kumba et al., 2024)</t>
  </si>
  <si>
    <t>Photovoltaic Geographical Information System</t>
  </si>
  <si>
    <t>NASA Power</t>
  </si>
  <si>
    <r>
      <t xml:space="preserve">Awasthi, A., Shukla, A. K., Manohar, M., Sr, Dondariya, C., Shukla, K., Porwal, D., &amp; Richhariya, G. (2020). Review on sun tracking technology in solar PV system. </t>
    </r>
    <r>
      <rPr>
        <i/>
        <sz val="12"/>
        <color theme="1"/>
        <rFont val="Aptos Narrow"/>
        <family val="2"/>
        <scheme val="minor"/>
      </rPr>
      <t>Energy Reports</t>
    </r>
    <r>
      <rPr>
        <sz val="12"/>
        <color theme="1"/>
        <rFont val="Aptos Narrow"/>
        <family val="2"/>
        <scheme val="minor"/>
      </rPr>
      <t xml:space="preserve">, </t>
    </r>
    <r>
      <rPr>
        <i/>
        <sz val="12"/>
        <color theme="1"/>
        <rFont val="Aptos Narrow"/>
        <family val="2"/>
        <scheme val="minor"/>
      </rPr>
      <t>6</t>
    </r>
    <r>
      <rPr>
        <sz val="12"/>
        <color theme="1"/>
        <rFont val="Aptos Narrow"/>
        <family val="2"/>
        <scheme val="minor"/>
      </rPr>
      <t>, 392–405. https://doi.org/10.1016/j.egyr.2020.02.004</t>
    </r>
  </si>
  <si>
    <t>(Awasthi et al., 2020)</t>
  </si>
  <si>
    <r>
      <t xml:space="preserve">Rekioua, D., Matagne, E., &amp; Matagne, E. (2012). Optimization of Photovoltaic Power Systems: Modelization, Simulation and Control. In </t>
    </r>
    <r>
      <rPr>
        <i/>
        <sz val="11"/>
        <color theme="1"/>
        <rFont val="Aptos Narrow"/>
        <family val="2"/>
        <scheme val="minor"/>
      </rPr>
      <t>Green Energy and Technology</t>
    </r>
    <r>
      <rPr>
        <sz val="11"/>
        <color theme="1"/>
        <rFont val="Aptos Narrow"/>
        <family val="2"/>
        <scheme val="minor"/>
      </rPr>
      <t xml:space="preserve"> (1. Aufl., Vol. 102). Springer Nature. https://doi.org/10.1007/978-1-4471-2403-0</t>
    </r>
  </si>
  <si>
    <t>(Rekioua et al., 2012)</t>
  </si>
  <si>
    <r>
      <rPr>
        <sz val="12"/>
        <color rgb="FF000000"/>
        <rFont val="Aptos Narrow"/>
        <family val="2"/>
        <scheme val="minor"/>
      </rPr>
      <t xml:space="preserve">Ahmed, J., &amp; Salam, Z. (2015). A critical evaluation on maximum power point tracking methods for partial shading in PV systems. </t>
    </r>
    <r>
      <rPr>
        <i/>
        <sz val="12"/>
        <color rgb="FF000000"/>
        <rFont val="Aptos Narrow"/>
        <family val="2"/>
        <scheme val="minor"/>
      </rPr>
      <t>Renewable and Sustainable Energy Reviews</t>
    </r>
    <r>
      <rPr>
        <sz val="12"/>
        <color rgb="FF000000"/>
        <rFont val="Aptos Narrow"/>
        <family val="2"/>
        <scheme val="minor"/>
      </rPr>
      <t xml:space="preserve">, </t>
    </r>
    <r>
      <rPr>
        <i/>
        <sz val="12"/>
        <color rgb="FF000000"/>
        <rFont val="Aptos Narrow"/>
        <family val="2"/>
        <scheme val="minor"/>
      </rPr>
      <t>47</t>
    </r>
    <r>
      <rPr>
        <sz val="12"/>
        <color rgb="FF000000"/>
        <rFont val="Aptos Narrow"/>
        <family val="2"/>
        <scheme val="minor"/>
      </rPr>
      <t>, 933–953. https://doi.org/10.1016/j.rser.2015.03.080</t>
    </r>
  </si>
  <si>
    <t>(Ahmed &amp; Salam, 2015)</t>
  </si>
  <si>
    <t>Partial shading is a very real issue when tracking maximum power points in practice. In order to design a truly effective and responsible control system I should make these considerations.</t>
  </si>
  <si>
    <t>(Pendem &amp; Mikkili, 2018)</t>
  </si>
  <si>
    <r>
      <t xml:space="preserve">Manganiello, P., Balato, M., &amp; Vitelli, M. (2015). A survey on Mismatching and Aging of PV Modules: The Closed Loop. </t>
    </r>
    <r>
      <rPr>
        <i/>
        <sz val="12"/>
        <color theme="1"/>
        <rFont val="Aptos Narrow"/>
        <family val="2"/>
        <scheme val="minor"/>
      </rPr>
      <t>IEEE Transactions on Industrial Electronics</t>
    </r>
    <r>
      <rPr>
        <sz val="12"/>
        <color theme="1"/>
        <rFont val="Aptos Narrow"/>
        <family val="2"/>
        <scheme val="minor"/>
      </rPr>
      <t xml:space="preserve">, </t>
    </r>
    <r>
      <rPr>
        <i/>
        <sz val="12"/>
        <color theme="1"/>
        <rFont val="Aptos Narrow"/>
        <family val="2"/>
        <scheme val="minor"/>
      </rPr>
      <t>62</t>
    </r>
    <r>
      <rPr>
        <sz val="12"/>
        <color theme="1"/>
        <rFont val="Aptos Narrow"/>
        <family val="2"/>
        <scheme val="minor"/>
      </rPr>
      <t>(11), 7276–7286. https://doi.org/10.1109/tie.2015.2418731</t>
    </r>
  </si>
  <si>
    <t>(Manganiello et al., 2015)</t>
  </si>
  <si>
    <t>Talks about the impact of Temperature on solar array operation, potentially a good discussion point for the analysis of the solar arrays in different regions over a longer duration.</t>
  </si>
  <si>
    <r>
      <t xml:space="preserve">Jung, N. Y., So, N. J., Yu, N. G., &amp; Choi, N. J. (2005). Improved perturbation and observation method (IP&amp;O) of MPPT control for photovoltaic power systems. </t>
    </r>
    <r>
      <rPr>
        <i/>
        <sz val="12"/>
        <color theme="1"/>
        <rFont val="Aptos Narrow"/>
        <family val="2"/>
        <scheme val="minor"/>
      </rPr>
      <t>Conference Record of the Thirty-first IEEE Photovoltaic Specialists Conference</t>
    </r>
    <r>
      <rPr>
        <sz val="12"/>
        <color theme="1"/>
        <rFont val="Aptos Narrow"/>
        <family val="2"/>
        <scheme val="minor"/>
      </rPr>
      <t>, 1788–1791. https://doi.org/10.1109/pvsc.2005.1488498</t>
    </r>
  </si>
  <si>
    <t>(Jung et al., 2005)</t>
  </si>
  <si>
    <t>Maybe a useful source for a tracking strategy to be used for te control system. not a peer reviewed source, however. will need to be validated.</t>
  </si>
  <si>
    <r>
      <t xml:space="preserve">Yousefian, P., Durali, M., &amp; Jalali, M. A. (2017). Optimal design and simulation of sensor arrays for solar motion estimation. </t>
    </r>
    <r>
      <rPr>
        <i/>
        <sz val="12"/>
        <color theme="1"/>
        <rFont val="Times New Roman"/>
        <family val="1"/>
      </rPr>
      <t>IEEE Sensors Journal</t>
    </r>
    <r>
      <rPr>
        <sz val="12"/>
        <color theme="1"/>
        <rFont val="Times New Roman"/>
        <family val="1"/>
      </rPr>
      <t xml:space="preserve">, </t>
    </r>
    <r>
      <rPr>
        <i/>
        <sz val="12"/>
        <color theme="1"/>
        <rFont val="Times New Roman"/>
        <family val="1"/>
      </rPr>
      <t>17</t>
    </r>
    <r>
      <rPr>
        <sz val="12"/>
        <color theme="1"/>
        <rFont val="Times New Roman"/>
        <family val="1"/>
      </rPr>
      <t>(6), 1673–1680. https://doi.org/10.1109/jsen.2017.2655000</t>
    </r>
  </si>
  <si>
    <t>(Yousefian et al., 2017)</t>
  </si>
  <si>
    <t>Discussion of the use of sun sensors to track and locate the sun for maximum power point tracking soalr arrays. This makes the implementing larger solar farms more reasonable, but seems unreasonable for smaller one off setups.</t>
  </si>
  <si>
    <r>
      <t xml:space="preserve">Pendem, S. R., &amp; Mikkili, S. (2018). Modeling, simulation and performance analysis of solar PV array configurations (Series, Series–Parallel and Honey-Comb) to extract maximum power under Partial Shading Conditions. </t>
    </r>
    <r>
      <rPr>
        <i/>
        <sz val="12"/>
        <color theme="1"/>
        <rFont val="Times New Roman"/>
        <family val="1"/>
      </rPr>
      <t>Energy Reports</t>
    </r>
    <r>
      <rPr>
        <sz val="12"/>
        <color theme="1"/>
        <rFont val="Times New Roman"/>
        <family val="1"/>
      </rPr>
      <t xml:space="preserve">, </t>
    </r>
    <r>
      <rPr>
        <i/>
        <sz val="12"/>
        <color theme="1"/>
        <rFont val="Times New Roman"/>
        <family val="1"/>
      </rPr>
      <t>4</t>
    </r>
    <r>
      <rPr>
        <sz val="12"/>
        <color theme="1"/>
        <rFont val="Times New Roman"/>
        <family val="1"/>
      </rPr>
      <t>, 274–287. https://doi.org/10.1016/j.egyr.2018.03.003</t>
    </r>
  </si>
  <si>
    <t>used to validate solar position</t>
  </si>
  <si>
    <t>Reda, I., &amp; Andreas, A. (2003). Solar position algorithm for solar radiation applications. Solar Energy, 76(5), 577–589. https://doi.org/10.1016/j.solener.2003.12.003</t>
  </si>
  <si>
    <t>(Reda &amp; Andreas, 2003)</t>
  </si>
  <si>
    <r>
      <t xml:space="preserve">Pendem, S. R., &amp; Mikkili, S. (2018). Modeling, simulation and performance analysis of solar PV array configurations (Series, Series–Parallel and Honey-Comb) to extract maximum power under Partial Shading Conditions. </t>
    </r>
    <r>
      <rPr>
        <i/>
        <sz val="12"/>
        <color rgb="FF000000"/>
        <rFont val="Aptos Narrow"/>
        <family val="2"/>
        <scheme val="minor"/>
      </rPr>
      <t>Energy Reports</t>
    </r>
    <r>
      <rPr>
        <sz val="12"/>
        <color rgb="FF000000"/>
        <rFont val="Aptos Narrow"/>
        <family val="2"/>
        <scheme val="minor"/>
      </rPr>
      <t xml:space="preserve">, </t>
    </r>
    <r>
      <rPr>
        <i/>
        <sz val="12"/>
        <color rgb="FF000000"/>
        <rFont val="Aptos Narrow"/>
        <family val="2"/>
        <scheme val="minor"/>
      </rPr>
      <t>4</t>
    </r>
    <r>
      <rPr>
        <sz val="12"/>
        <color rgb="FF000000"/>
        <rFont val="Aptos Narrow"/>
        <family val="2"/>
        <scheme val="minor"/>
      </rPr>
      <t>, 274–287. https://doi.org/10.1016/j.egyr.2018.03.003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</si>
</sst>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Calibri"/>
      <family val="2"/>
    </font>
    <font>
      <u/>
      <sz val="11"/>
      <color theme="10"/>
      <name val="Aptos Narrow"/>
      <family val="2"/>
      <scheme val="minor"/>
    </font>
    <font>
      <sz val="12"/>
      <color theme="1"/>
      <name val="Aptos Narrow"/>
      <family val="2"/>
      <scheme val="minor"/>
    </font>
    <font>
      <i/>
      <sz val="12"/>
      <color theme="1"/>
      <name val="Aptos Narrow"/>
      <family val="2"/>
      <scheme val="minor"/>
    </font>
    <font>
      <i/>
      <sz val="11"/>
      <color theme="1"/>
      <name val="Aptos Narrow"/>
      <family val="2"/>
      <scheme val="minor"/>
    </font>
    <font>
      <sz val="11"/>
      <name val="Aptos Narrow"/>
      <family val="2"/>
      <scheme val="minor"/>
    </font>
    <font>
      <i/>
      <sz val="12"/>
      <color theme="1"/>
      <name val="Times New Roman"/>
      <family val="1"/>
    </font>
    <font>
      <sz val="12"/>
      <color theme="1"/>
      <name val="Times New Roman"/>
      <family val="1"/>
    </font>
    <font>
      <sz val="12"/>
      <color theme="1"/>
      <name val="Aptos Narrow"/>
      <family val="2"/>
      <scheme val="minor"/>
    </font>
    <font>
      <sz val="12"/>
      <color rgb="FF000000"/>
      <name val="Aptos Narrow"/>
      <family val="2"/>
      <scheme val="minor"/>
    </font>
    <font>
      <i/>
      <sz val="12"/>
      <color rgb="FF000000"/>
      <name val="Aptos Narrow"/>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xf>
    <xf numFmtId="0" fontId="6" fillId="0" borderId="0" xfId="1"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2" fillId="0" borderId="0" xfId="0" applyFont="1" applyAlignment="1">
      <alignment horizontal="center" vertical="center" wrapText="1"/>
    </xf>
  </cellXfs>
  <cellStyles count="2">
    <cellStyle name="Hyperlink" xfId="1" builtinId="8"/>
    <cellStyle name="Normal" xfId="0" builtinId="0"/>
  </cellStyles>
  <dxfs count="1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auto="1"/>
        <name val="Aptos Narro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2C69E-FFB0-4D1E-90F4-43F1889BD17E}" name="Table1" displayName="Table1" ref="A1:M22" totalsRowShown="0" headerRowDxfId="14" dataDxfId="13">
  <autoFilter ref="A1:M22" xr:uid="{3992C69E-FFB0-4D1E-90F4-43F1889BD17E}"/>
  <tableColumns count="13">
    <tableColumn id="11" xr3:uid="{43B53BC9-36B4-4425-8BE4-2D5875D6FE86}" name="Ref ID" dataDxfId="12">
      <calculatedColumnFormula>ROW()-1</calculatedColumnFormula>
    </tableColumn>
    <tableColumn id="1" xr3:uid="{E4CE95F9-1B0E-4D6A-BA5C-316E418844C2}" name="Reference (Whole)" dataDxfId="11"/>
    <tableColumn id="2" xr3:uid="{03F61370-F8F1-4C5B-9FBC-4828B11D5664}" name="Reference (In Text)" dataDxfId="10"/>
    <tableColumn id="3" xr3:uid="{9DC27B07-C679-43FF-9E89-461420EB825C}" name="Link" dataDxfId="9" dataCellStyle="Hyperlink"/>
    <tableColumn id="12" xr3:uid="{7E251B80-3DC2-4DB9-A0A4-75C8AE5DACD8}" name="Peer Reviewed" dataDxfId="8" dataCellStyle="Hyperlink"/>
    <tableColumn id="4" xr3:uid="{3863D175-C83B-458F-9E72-E4CB7AD59553}" name="Control Strategy" dataDxfId="7"/>
    <tableColumn id="5" xr3:uid="{D18E92B2-D968-430A-B56C-024C9CC2BC62}" name="Axis archetecure" dataDxfId="6"/>
    <tableColumn id="6" xr3:uid="{11192C19-91F3-4F84-BE63-B5DBD2AF6872}" name="Solar position" dataDxfId="5"/>
    <tableColumn id="7" xr3:uid="{66A42082-22DD-4F9A-9FC0-47C709C37143}" name="Irradiation" dataDxfId="4"/>
    <tableColumn id="8" xr3:uid="{D578028E-BAA6-4825-A203-1B17BE6A7D7E}" name="Solar array simulation" dataDxfId="3"/>
    <tableColumn id="9" xr3:uid="{383E6D62-3C2B-4517-B308-7FF727AD4A8D}" name="PV Simulation" dataDxfId="2"/>
    <tableColumn id="10" xr3:uid="{76FD77C8-CD28-4F95-BA4F-AF912AF082F9}" name="Motor simulation" dataDxfId="1"/>
    <tableColumn id="13" xr3:uid="{1DFFDC59-487A-4355-8327-038A56409CE6}" name="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solener.2017.12.034" TargetMode="External"/><Relationship Id="rId13" Type="http://schemas.openxmlformats.org/officeDocument/2006/relationships/hyperlink" Target="https://doi.org/10.1007/978-1-4471-2403-0" TargetMode="External"/><Relationship Id="rId18" Type="http://schemas.openxmlformats.org/officeDocument/2006/relationships/hyperlink" Target="https://doi.org/10.1109/jsen.2017.2655000" TargetMode="External"/><Relationship Id="rId3" Type="http://schemas.openxmlformats.org/officeDocument/2006/relationships/hyperlink" Target="https://doi.org/10.1016/j.egypro.2017.03.1125" TargetMode="External"/><Relationship Id="rId21" Type="http://schemas.openxmlformats.org/officeDocument/2006/relationships/printerSettings" Target="../printerSettings/printerSettings1.bin"/><Relationship Id="rId7" Type="http://schemas.openxmlformats.org/officeDocument/2006/relationships/hyperlink" Target="https://doi.org/10.1016/s0960-1481(03)00068-5" TargetMode="External"/><Relationship Id="rId12" Type="http://schemas.openxmlformats.org/officeDocument/2006/relationships/hyperlink" Target="https://doi.org/10.1016/j.egyr.2020.02.004" TargetMode="External"/><Relationship Id="rId17" Type="http://schemas.openxmlformats.org/officeDocument/2006/relationships/hyperlink" Target="https://doi.org/10.1109/pvsc.2005.1488498" TargetMode="External"/><Relationship Id="rId2" Type="http://schemas.openxmlformats.org/officeDocument/2006/relationships/hyperlink" Target="https://doi.org/10.1016/j.rser.2013.07.044" TargetMode="External"/><Relationship Id="rId16" Type="http://schemas.openxmlformats.org/officeDocument/2006/relationships/hyperlink" Target="https://doi.org/10.1109/tie.2015.2418731" TargetMode="External"/><Relationship Id="rId20" Type="http://schemas.openxmlformats.org/officeDocument/2006/relationships/hyperlink" Target="https://doi.org/10.1016/j.solener.2003.12.00" TargetMode="External"/><Relationship Id="rId1" Type="http://schemas.openxmlformats.org/officeDocument/2006/relationships/hyperlink" Target="https://doi.org/10.1016/j.solener.2009.08.009" TargetMode="External"/><Relationship Id="rId6" Type="http://schemas.openxmlformats.org/officeDocument/2006/relationships/hyperlink" Target="https://doi.org/10.1016/b978-0-12-815613-1.00002-x" TargetMode="External"/><Relationship Id="rId11" Type="http://schemas.openxmlformats.org/officeDocument/2006/relationships/hyperlink" Target="https://power.larc.nasa.gov/data-access-viewer/" TargetMode="External"/><Relationship Id="rId5" Type="http://schemas.openxmlformats.org/officeDocument/2006/relationships/hyperlink" Target="https://doi.org/10.1016/b978-0-12-812149-8.00002-8" TargetMode="External"/><Relationship Id="rId15" Type="http://schemas.openxmlformats.org/officeDocument/2006/relationships/hyperlink" Target="https://doi.org/10.1016/j.egyr.2018.03.003" TargetMode="External"/><Relationship Id="rId10" Type="http://schemas.openxmlformats.org/officeDocument/2006/relationships/hyperlink" Target="https://re.jrc.ec.europa.eu/pvg_tools/en/" TargetMode="External"/><Relationship Id="rId19" Type="http://schemas.openxmlformats.org/officeDocument/2006/relationships/hyperlink" Target="https://doi.org/10.1016/j.egyr.2018.03.003" TargetMode="External"/><Relationship Id="rId4" Type="http://schemas.openxmlformats.org/officeDocument/2006/relationships/hyperlink" Target="https://doi.org/10.1016/j.autcon.2018.11.011" TargetMode="External"/><Relationship Id="rId9" Type="http://schemas.openxmlformats.org/officeDocument/2006/relationships/hyperlink" Target="https://doi.org/10.1016/j.egyr.2024.09.038" TargetMode="External"/><Relationship Id="rId14" Type="http://schemas.openxmlformats.org/officeDocument/2006/relationships/hyperlink" Target="https://doi.org/10.1016/j.rser.2015.03.080"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253D3-E0DD-42BD-A571-4E2404B576F1}">
  <dimension ref="A1:M22"/>
  <sheetViews>
    <sheetView tabSelected="1" workbookViewId="0">
      <selection activeCell="B6" sqref="B6"/>
    </sheetView>
  </sheetViews>
  <sheetFormatPr defaultColWidth="9.140625" defaultRowHeight="15" x14ac:dyDescent="0.25"/>
  <cols>
    <col min="1" max="1" width="11.140625" style="1" bestFit="1" customWidth="1"/>
    <col min="2" max="2" width="74.42578125" style="1" bestFit="1" customWidth="1"/>
    <col min="3" max="3" width="23.140625" style="1" bestFit="1" customWidth="1"/>
    <col min="4" max="4" width="9.28515625" style="1" bestFit="1" customWidth="1"/>
    <col min="5" max="5" width="20.42578125" style="1" bestFit="1" customWidth="1"/>
    <col min="6" max="6" width="20.7109375" style="1" bestFit="1" customWidth="1"/>
    <col min="7" max="7" width="18.140625" style="1" bestFit="1" customWidth="1"/>
    <col min="8" max="8" width="14.85546875" style="1" bestFit="1" customWidth="1"/>
    <col min="9" max="9" width="25.28515625" style="1" bestFit="1" customWidth="1"/>
    <col min="10" max="10" width="18.140625" style="1" bestFit="1" customWidth="1"/>
    <col min="11" max="11" width="21" style="1" bestFit="1" customWidth="1"/>
    <col min="12" max="12" width="9.140625" style="1"/>
    <col min="13" max="13" width="36.5703125" style="1" bestFit="1" customWidth="1"/>
    <col min="14" max="16384" width="9.14062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ht="30" x14ac:dyDescent="0.25">
      <c r="A2" s="7">
        <f t="shared" ref="A2:A13" si="0">ROW()-1</f>
        <v>1</v>
      </c>
      <c r="B2" s="2" t="s">
        <v>13</v>
      </c>
      <c r="C2" s="1" t="s">
        <v>14</v>
      </c>
      <c r="E2" s="8"/>
      <c r="F2" s="1" t="s">
        <v>15</v>
      </c>
      <c r="H2" s="1" t="s">
        <v>15</v>
      </c>
    </row>
    <row r="3" spans="1:13" ht="45" x14ac:dyDescent="0.25">
      <c r="A3" s="1">
        <f t="shared" si="0"/>
        <v>2</v>
      </c>
      <c r="B3" s="3" t="s">
        <v>16</v>
      </c>
      <c r="C3" s="1" t="s">
        <v>17</v>
      </c>
      <c r="D3" s="4" t="s">
        <v>3</v>
      </c>
      <c r="E3" s="9" t="s">
        <v>15</v>
      </c>
      <c r="G3" s="1" t="s">
        <v>15</v>
      </c>
      <c r="I3" s="1" t="s">
        <v>15</v>
      </c>
    </row>
    <row r="4" spans="1:13" ht="60" x14ac:dyDescent="0.25">
      <c r="A4" s="1">
        <f t="shared" si="0"/>
        <v>3</v>
      </c>
      <c r="B4" s="3" t="s">
        <v>18</v>
      </c>
      <c r="C4" s="1" t="s">
        <v>19</v>
      </c>
      <c r="D4" s="4" t="s">
        <v>3</v>
      </c>
      <c r="E4" s="9" t="s">
        <v>15</v>
      </c>
      <c r="H4" s="1" t="s">
        <v>15</v>
      </c>
      <c r="J4" s="1" t="s">
        <v>15</v>
      </c>
      <c r="K4" s="1" t="s">
        <v>15</v>
      </c>
    </row>
    <row r="5" spans="1:13" ht="45" x14ac:dyDescent="0.25">
      <c r="A5" s="1">
        <f t="shared" si="0"/>
        <v>4</v>
      </c>
      <c r="B5" s="3" t="s">
        <v>20</v>
      </c>
      <c r="C5" s="1" t="s">
        <v>21</v>
      </c>
      <c r="D5" s="4" t="s">
        <v>3</v>
      </c>
      <c r="E5" s="9" t="s">
        <v>15</v>
      </c>
      <c r="F5" s="1" t="s">
        <v>15</v>
      </c>
      <c r="J5" s="1" t="s">
        <v>15</v>
      </c>
      <c r="K5" s="1" t="s">
        <v>15</v>
      </c>
    </row>
    <row r="6" spans="1:13" ht="60" x14ac:dyDescent="0.25">
      <c r="A6" s="1">
        <f t="shared" si="0"/>
        <v>5</v>
      </c>
      <c r="B6" s="3" t="s">
        <v>22</v>
      </c>
      <c r="C6" s="1" t="s">
        <v>23</v>
      </c>
      <c r="D6" s="4" t="s">
        <v>3</v>
      </c>
      <c r="E6" s="9" t="s">
        <v>15</v>
      </c>
      <c r="F6" s="1" t="s">
        <v>15</v>
      </c>
      <c r="G6" s="1" t="s">
        <v>15</v>
      </c>
      <c r="I6" s="1" t="s">
        <v>15</v>
      </c>
      <c r="J6" s="1" t="s">
        <v>15</v>
      </c>
      <c r="K6" s="1" t="s">
        <v>15</v>
      </c>
    </row>
    <row r="7" spans="1:13" ht="45" x14ac:dyDescent="0.25">
      <c r="A7" s="1">
        <f t="shared" si="0"/>
        <v>6</v>
      </c>
      <c r="B7" s="3" t="s">
        <v>24</v>
      </c>
      <c r="C7" s="1" t="s">
        <v>25</v>
      </c>
      <c r="D7" s="4" t="s">
        <v>3</v>
      </c>
      <c r="E7" s="9"/>
      <c r="H7" s="1" t="s">
        <v>15</v>
      </c>
      <c r="I7" s="1" t="s">
        <v>15</v>
      </c>
      <c r="J7" s="1" t="s">
        <v>15</v>
      </c>
      <c r="K7" s="1" t="s">
        <v>15</v>
      </c>
    </row>
    <row r="8" spans="1:13" ht="30" x14ac:dyDescent="0.25">
      <c r="A8" s="1">
        <f t="shared" si="0"/>
        <v>7</v>
      </c>
      <c r="B8" s="3" t="s">
        <v>26</v>
      </c>
      <c r="C8" s="1" t="s">
        <v>27</v>
      </c>
      <c r="D8" s="4" t="s">
        <v>3</v>
      </c>
      <c r="E8" s="9"/>
      <c r="H8" s="1" t="s">
        <v>15</v>
      </c>
      <c r="I8" s="1" t="s">
        <v>15</v>
      </c>
    </row>
    <row r="9" spans="1:13" ht="63" x14ac:dyDescent="0.25">
      <c r="A9" s="6">
        <f t="shared" si="0"/>
        <v>8</v>
      </c>
      <c r="B9" s="5" t="s">
        <v>28</v>
      </c>
      <c r="C9" s="1" t="s">
        <v>29</v>
      </c>
      <c r="D9" s="4" t="s">
        <v>3</v>
      </c>
      <c r="E9" s="9" t="s">
        <v>15</v>
      </c>
      <c r="I9" s="1" t="s">
        <v>15</v>
      </c>
      <c r="K9" s="1" t="s">
        <v>15</v>
      </c>
    </row>
    <row r="10" spans="1:13" ht="31.5" x14ac:dyDescent="0.25">
      <c r="A10" s="6">
        <f t="shared" si="0"/>
        <v>9</v>
      </c>
      <c r="B10" s="5" t="s">
        <v>30</v>
      </c>
      <c r="C10" s="1" t="s">
        <v>31</v>
      </c>
      <c r="D10" s="4" t="s">
        <v>3</v>
      </c>
      <c r="E10" s="9" t="s">
        <v>15</v>
      </c>
      <c r="J10" s="1" t="s">
        <v>15</v>
      </c>
      <c r="K10" s="1" t="s">
        <v>15</v>
      </c>
    </row>
    <row r="11" spans="1:13" ht="63" x14ac:dyDescent="0.25">
      <c r="A11" s="6">
        <f t="shared" si="0"/>
        <v>10</v>
      </c>
      <c r="B11" s="5" t="s">
        <v>32</v>
      </c>
      <c r="C11" s="1" t="s">
        <v>33</v>
      </c>
      <c r="D11" s="4" t="s">
        <v>3</v>
      </c>
      <c r="E11" s="9" t="s">
        <v>15</v>
      </c>
      <c r="F11" s="1" t="s">
        <v>15</v>
      </c>
      <c r="G11" s="1" t="s">
        <v>15</v>
      </c>
      <c r="H11" s="1" t="s">
        <v>15</v>
      </c>
      <c r="I11" s="1" t="s">
        <v>15</v>
      </c>
      <c r="J11" s="1" t="s">
        <v>15</v>
      </c>
      <c r="K11" s="1" t="s">
        <v>15</v>
      </c>
    </row>
    <row r="12" spans="1:13" x14ac:dyDescent="0.25">
      <c r="A12" s="1">
        <f t="shared" si="0"/>
        <v>11</v>
      </c>
      <c r="B12" s="3" t="s">
        <v>34</v>
      </c>
      <c r="D12" s="4" t="s">
        <v>3</v>
      </c>
      <c r="E12" s="9"/>
      <c r="I12" s="1" t="s">
        <v>15</v>
      </c>
      <c r="K12" s="1" t="s">
        <v>15</v>
      </c>
    </row>
    <row r="13" spans="1:13" x14ac:dyDescent="0.25">
      <c r="A13" s="1">
        <f t="shared" si="0"/>
        <v>12</v>
      </c>
      <c r="B13" s="3" t="s">
        <v>35</v>
      </c>
      <c r="D13" s="4" t="s">
        <v>3</v>
      </c>
      <c r="E13" s="9"/>
      <c r="I13" s="1" t="s">
        <v>15</v>
      </c>
      <c r="K13" s="1" t="s">
        <v>15</v>
      </c>
    </row>
    <row r="14" spans="1:13" ht="63" x14ac:dyDescent="0.25">
      <c r="A14" s="1">
        <f t="shared" ref="A14:A20" si="1">ROW()-1</f>
        <v>13</v>
      </c>
      <c r="B14" s="5" t="s">
        <v>36</v>
      </c>
      <c r="C14" s="1" t="s">
        <v>37</v>
      </c>
      <c r="D14" s="4" t="s">
        <v>3</v>
      </c>
      <c r="E14" s="9" t="s">
        <v>15</v>
      </c>
      <c r="F14" s="1" t="s">
        <v>15</v>
      </c>
      <c r="G14" s="1" t="s">
        <v>15</v>
      </c>
      <c r="H14" s="1" t="s">
        <v>15</v>
      </c>
      <c r="I14" s="1" t="s">
        <v>15</v>
      </c>
      <c r="J14" s="1" t="s">
        <v>15</v>
      </c>
      <c r="K14" s="1" t="s">
        <v>15</v>
      </c>
    </row>
    <row r="15" spans="1:13" ht="60" x14ac:dyDescent="0.25">
      <c r="A15" s="1">
        <f t="shared" si="1"/>
        <v>14</v>
      </c>
      <c r="B15" s="3" t="s">
        <v>38</v>
      </c>
      <c r="C15" s="1" t="s">
        <v>39</v>
      </c>
      <c r="D15" s="4" t="s">
        <v>3</v>
      </c>
      <c r="E15" s="9" t="s">
        <v>15</v>
      </c>
      <c r="I15" s="1" t="s">
        <v>15</v>
      </c>
      <c r="K15" s="1" t="s">
        <v>15</v>
      </c>
    </row>
    <row r="16" spans="1:13" ht="90" x14ac:dyDescent="0.25">
      <c r="A16" s="1">
        <f t="shared" si="1"/>
        <v>15</v>
      </c>
      <c r="B16" s="12" t="s">
        <v>40</v>
      </c>
      <c r="C16" s="1" t="s">
        <v>41</v>
      </c>
      <c r="D16" s="4" t="s">
        <v>3</v>
      </c>
      <c r="E16" s="9" t="s">
        <v>15</v>
      </c>
      <c r="F16" s="1" t="s">
        <v>15</v>
      </c>
      <c r="M16" s="3" t="s">
        <v>42</v>
      </c>
    </row>
    <row r="17" spans="1:13" ht="63" x14ac:dyDescent="0.25">
      <c r="A17" s="1">
        <f t="shared" si="1"/>
        <v>16</v>
      </c>
      <c r="B17" s="12" t="s">
        <v>57</v>
      </c>
      <c r="C17" s="1" t="s">
        <v>43</v>
      </c>
      <c r="D17" s="4" t="s">
        <v>3</v>
      </c>
      <c r="E17" s="9" t="s">
        <v>15</v>
      </c>
      <c r="F17" s="1" t="s">
        <v>15</v>
      </c>
      <c r="J17" s="1" t="s">
        <v>15</v>
      </c>
      <c r="K17" s="1" t="s">
        <v>15</v>
      </c>
    </row>
    <row r="18" spans="1:13" ht="75" x14ac:dyDescent="0.25">
      <c r="A18" s="1">
        <f t="shared" si="1"/>
        <v>17</v>
      </c>
      <c r="B18" s="11" t="s">
        <v>44</v>
      </c>
      <c r="C18" s="1" t="s">
        <v>45</v>
      </c>
      <c r="D18" s="4" t="s">
        <v>3</v>
      </c>
      <c r="E18" s="9" t="s">
        <v>15</v>
      </c>
      <c r="K18" s="1" t="s">
        <v>15</v>
      </c>
      <c r="M18" s="3" t="s">
        <v>46</v>
      </c>
    </row>
    <row r="19" spans="1:13" ht="63" x14ac:dyDescent="0.25">
      <c r="A19" s="1">
        <f t="shared" si="1"/>
        <v>18</v>
      </c>
      <c r="B19" s="11" t="s">
        <v>47</v>
      </c>
      <c r="C19" s="1" t="s">
        <v>48</v>
      </c>
      <c r="D19" s="4" t="s">
        <v>3</v>
      </c>
      <c r="E19" s="9"/>
      <c r="F19" s="1" t="s">
        <v>15</v>
      </c>
      <c r="M19" s="3" t="s">
        <v>49</v>
      </c>
    </row>
    <row r="20" spans="1:13" ht="105" x14ac:dyDescent="0.25">
      <c r="A20" s="1">
        <f t="shared" si="1"/>
        <v>19</v>
      </c>
      <c r="B20" s="10" t="s">
        <v>50</v>
      </c>
      <c r="C20" s="1" t="s">
        <v>51</v>
      </c>
      <c r="D20" s="4" t="s">
        <v>3</v>
      </c>
      <c r="E20" s="9" t="s">
        <v>15</v>
      </c>
      <c r="F20" s="1" t="s">
        <v>15</v>
      </c>
      <c r="M20" s="3" t="s">
        <v>52</v>
      </c>
    </row>
    <row r="21" spans="1:13" ht="63" x14ac:dyDescent="0.25">
      <c r="A21" s="1">
        <f>ROW()-1</f>
        <v>20</v>
      </c>
      <c r="B21" s="13" t="s">
        <v>53</v>
      </c>
      <c r="C21" s="1" t="s">
        <v>43</v>
      </c>
      <c r="D21" s="4" t="s">
        <v>3</v>
      </c>
      <c r="E21" s="9"/>
      <c r="H21" s="1" t="s">
        <v>15</v>
      </c>
      <c r="J21" s="1" t="s">
        <v>15</v>
      </c>
    </row>
    <row r="22" spans="1:13" ht="45" x14ac:dyDescent="0.25">
      <c r="A22" s="1">
        <f>ROW()-1</f>
        <v>21</v>
      </c>
      <c r="B22" s="3" t="s">
        <v>55</v>
      </c>
      <c r="C22" s="1" t="s">
        <v>56</v>
      </c>
      <c r="D22" s="4" t="s">
        <v>3</v>
      </c>
      <c r="E22" s="9"/>
      <c r="M22" s="1" t="s">
        <v>54</v>
      </c>
    </row>
  </sheetData>
  <hyperlinks>
    <hyperlink ref="D3" r:id="rId1" display="https://doi.org/10.1016/j.solener.2009.08.009" xr:uid="{8843BBD9-F3CE-4191-83DF-48889E7D9E3E}"/>
    <hyperlink ref="D4" r:id="rId2" display="https://doi.org/10.1016/j.rser.2013.07.044" xr:uid="{3CAE8139-D4C8-4176-B223-B89B6835C2B8}"/>
    <hyperlink ref="D5" r:id="rId3" display="https://doi.org/10.1016/j.egypro.2017.03.1125" xr:uid="{E9DA2C53-F6ED-4E7B-B454-9B4CFBD8A28C}"/>
    <hyperlink ref="D6" r:id="rId4" display="https://doi.org/10.1016/j.autcon.2018.11.011" xr:uid="{C9DE8A8C-5ECA-4496-AE06-2AA2DDF59CC4}"/>
    <hyperlink ref="D7" r:id="rId5" display="https://doi.org/10.1016/b978-0-12-812149-8.00002-8" xr:uid="{26C2CA16-BEE5-4243-BA1F-1D6F8572DF02}"/>
    <hyperlink ref="D8" r:id="rId6" display="https://doi.org/10.1016/b978-0-12-815613-1.00002-x" xr:uid="{6CA0C372-E8BE-4DC3-8CCC-E259B04AA844}"/>
    <hyperlink ref="D9" r:id="rId7" display="https://doi.org/10.1016/s0960-1481(03)00068-5" xr:uid="{4AABEE4A-32A5-4DB7-8A06-D6092FDF4D56}"/>
    <hyperlink ref="D10" r:id="rId8" display="https://doi.org/10.1016/j.solener.2017.12.034" xr:uid="{FDBB4A31-023A-4920-9B37-A1016690B4BC}"/>
    <hyperlink ref="D11" r:id="rId9" display="https://doi.org/10.1016/j.egyr.2024.09.038" xr:uid="{2E936605-336F-4727-BA43-849831FC3E78}"/>
    <hyperlink ref="D12" r:id="rId10" location="MR" display="https://re.jrc.ec.europa.eu/pvg_tools/en/#MR" xr:uid="{0AB5370C-E35C-4CED-B464-7A8A9ED8A7D8}"/>
    <hyperlink ref="D13" r:id="rId11" display="https://power.larc.nasa.gov/data-access-viewer/" xr:uid="{DC33970C-741E-4A4F-B2DF-EF41024055FD}"/>
    <hyperlink ref="D14" r:id="rId12" display="https://doi.org/10.1016/j.egyr.2020.02.004" xr:uid="{7888F4C3-997E-40D3-BBAF-1CFBECEC5943}"/>
    <hyperlink ref="D15" r:id="rId13" display="https://doi.org/10.1007/978-1-4471-2403-0" xr:uid="{21594A27-8D28-4BD8-B499-E542BD72F672}"/>
    <hyperlink ref="D16" r:id="rId14" xr:uid="{98BFC40D-5ED6-4977-9172-CB8A131A64F5}"/>
    <hyperlink ref="D17" r:id="rId15" display="Lnk" xr:uid="{61F46D50-EB7A-4939-BAE8-08B09C0E4E88}"/>
    <hyperlink ref="D18" r:id="rId16" xr:uid="{0529A3FD-7831-406A-8CFA-327DF83AEFA6}"/>
    <hyperlink ref="D19" r:id="rId17" xr:uid="{3BCF3912-241F-4AFD-8C88-7E99C8885BCE}"/>
    <hyperlink ref="D20" r:id="rId18" xr:uid="{5974A752-C988-4D54-A499-D352FD10E22D}"/>
    <hyperlink ref="D21" r:id="rId19" display="https://doi.org/10.1016/j.egyr.2018.03.003" xr:uid="{FA649DEB-914F-457A-9B04-53A51534BF5A}"/>
    <hyperlink ref="D22" r:id="rId20" xr:uid="{3D65CD7C-5ED3-4679-A6A7-144B1956AC78}"/>
  </hyperlinks>
  <pageMargins left="0.7" right="0.7" top="0.75" bottom="0.75" header="0.3" footer="0.3"/>
  <pageSetup paperSize="9" orientation="portrait" horizontalDpi="300" verticalDpi="300" r:id="rId21"/>
  <tableParts count="1">
    <tablePart r:id="rId2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Harrison West</dc:creator>
  <cp:keywords/>
  <dc:description/>
  <cp:lastModifiedBy>Harrison West</cp:lastModifiedBy>
  <cp:revision/>
  <dcterms:created xsi:type="dcterms:W3CDTF">2025-01-21T10:05:09Z</dcterms:created>
  <dcterms:modified xsi:type="dcterms:W3CDTF">2025-04-09T20:38:43Z</dcterms:modified>
  <cp:category/>
  <cp:contentStatus/>
</cp:coreProperties>
</file>