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股市机器学习\"/>
    </mc:Choice>
  </mc:AlternateContent>
  <xr:revisionPtr revIDLastSave="0" documentId="13_ncr:1_{5D27C3AC-5D34-42BD-94D0-EC9FE8BDB783}" xr6:coauthVersionLast="47" xr6:coauthVersionMax="47" xr10:uidLastSave="{00000000-0000-0000-0000-000000000000}"/>
  <bookViews>
    <workbookView xWindow="2200" yWindow="2200" windowWidth="19200" windowHeight="1117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3" i="1" l="1"/>
  <c r="D4" i="1"/>
  <c r="M4" i="1"/>
  <c r="L3" i="1"/>
  <c r="H4" i="1"/>
  <c r="C10" i="1"/>
  <c r="K3" i="1"/>
  <c r="B4" i="1"/>
  <c r="E3" i="1"/>
  <c r="C9" i="1"/>
  <c r="I3" i="1"/>
  <c r="K4" i="1"/>
  <c r="B11" i="1"/>
  <c r="F4" i="1"/>
  <c r="B3" i="1"/>
  <c r="M3" i="1"/>
  <c r="H3" i="1"/>
  <c r="C8" i="1"/>
  <c r="E4" i="1"/>
  <c r="B5" i="1"/>
  <c r="C3" i="1"/>
  <c r="C11" i="1"/>
  <c r="L4" i="1"/>
  <c r="J3" i="1"/>
  <c r="B7" i="1"/>
  <c r="C12" i="1"/>
  <c r="B9" i="1"/>
  <c r="B8" i="1"/>
  <c r="C5" i="1"/>
  <c r="C6" i="1"/>
  <c r="C7" i="1"/>
  <c r="G3" i="1"/>
  <c r="F3" i="1"/>
  <c r="B12" i="1"/>
  <c r="C4" i="1"/>
  <c r="B1" i="1"/>
  <c r="B6" i="1"/>
  <c r="B10" i="1"/>
  <c r="I4" i="1"/>
  <c r="N4" i="1"/>
  <c r="N3" i="1"/>
  <c r="J4" i="1"/>
  <c r="G4" i="1"/>
  <c r="N2" i="1" l="1"/>
  <c r="M2" i="1"/>
  <c r="K2" i="1"/>
  <c r="L2" i="1"/>
  <c r="J2" i="1"/>
  <c r="E2" i="1"/>
  <c r="I2" i="1"/>
  <c r="H2" i="1"/>
  <c r="G2" i="1"/>
  <c r="F2" i="1"/>
  <c r="D5" i="1"/>
  <c r="F5" i="1"/>
  <c r="N5" i="1"/>
  <c r="K5" i="1"/>
  <c r="E5" i="1"/>
  <c r="J5" i="1"/>
  <c r="L5" i="1"/>
  <c r="G5" i="1"/>
  <c r="M5" i="1"/>
  <c r="H5" i="1"/>
  <c r="I5" i="1"/>
  <c r="D6" i="1" l="1"/>
  <c r="L6" i="1"/>
  <c r="M6" i="1"/>
  <c r="H6" i="1"/>
  <c r="E6" i="1"/>
  <c r="K6" i="1"/>
  <c r="N6" i="1"/>
  <c r="F6" i="1"/>
  <c r="I6" i="1"/>
  <c r="J6" i="1"/>
  <c r="G6" i="1"/>
  <c r="D7" i="1" l="1"/>
  <c r="M7" i="1"/>
  <c r="N7" i="1"/>
  <c r="H7" i="1"/>
  <c r="L7" i="1"/>
  <c r="E7" i="1"/>
  <c r="J7" i="1"/>
  <c r="F7" i="1"/>
  <c r="I7" i="1"/>
  <c r="G7" i="1"/>
  <c r="K7" i="1"/>
  <c r="D8" i="1" l="1"/>
  <c r="F8" i="1"/>
  <c r="N8" i="1"/>
  <c r="H8" i="1"/>
  <c r="J8" i="1"/>
  <c r="G8" i="1"/>
  <c r="K8" i="1"/>
  <c r="M8" i="1"/>
  <c r="E8" i="1"/>
  <c r="I8" i="1"/>
  <c r="L8" i="1"/>
  <c r="D9" i="1" l="1"/>
  <c r="F9" i="1"/>
  <c r="N9" i="1"/>
  <c r="K9" i="1"/>
  <c r="I9" i="1"/>
  <c r="E9" i="1"/>
  <c r="L9" i="1"/>
  <c r="H9" i="1"/>
  <c r="G9" i="1"/>
  <c r="J9" i="1"/>
  <c r="M9" i="1"/>
  <c r="D10" i="1" l="1"/>
  <c r="L10" i="1"/>
  <c r="J10" i="1"/>
  <c r="K10" i="1"/>
  <c r="E10" i="1"/>
  <c r="N10" i="1"/>
  <c r="H10" i="1"/>
  <c r="M10" i="1"/>
  <c r="F10" i="1"/>
  <c r="G10" i="1"/>
  <c r="I10" i="1"/>
  <c r="D11" i="1" l="1"/>
  <c r="M11" i="1"/>
  <c r="L11" i="1"/>
  <c r="G11" i="1"/>
  <c r="I11" i="1"/>
  <c r="J11" i="1"/>
  <c r="H11" i="1"/>
  <c r="N11" i="1"/>
  <c r="F11" i="1"/>
  <c r="K11" i="1"/>
  <c r="E11" i="1"/>
  <c r="D12" i="1" l="1"/>
  <c r="E12" i="1"/>
  <c r="G12" i="1"/>
  <c r="H12" i="1"/>
  <c r="F12" i="1"/>
  <c r="L12" i="1"/>
  <c r="M12" i="1"/>
  <c r="J12" i="1"/>
  <c r="I12" i="1"/>
  <c r="K12" i="1"/>
  <c r="N12" i="1"/>
  <c r="D13" i="1" l="1"/>
  <c r="M13" i="1"/>
  <c r="N13" i="1"/>
  <c r="K13" i="1"/>
  <c r="L13" i="1"/>
  <c r="J13" i="1"/>
  <c r="H13" i="1"/>
  <c r="E13" i="1"/>
  <c r="F13" i="1"/>
  <c r="G13" i="1"/>
  <c r="I13" i="1"/>
  <c r="D14" i="1" l="1"/>
  <c r="H14" i="1"/>
  <c r="L14" i="1"/>
  <c r="I14" i="1"/>
  <c r="K14" i="1"/>
  <c r="N14" i="1"/>
  <c r="F14" i="1"/>
  <c r="G14" i="1"/>
  <c r="J14" i="1"/>
  <c r="E14" i="1"/>
  <c r="M14" i="1"/>
  <c r="D15" i="1" l="1"/>
  <c r="H15" i="1"/>
  <c r="K15" i="1"/>
  <c r="M15" i="1"/>
  <c r="E15" i="1"/>
  <c r="F15" i="1"/>
  <c r="J15" i="1"/>
  <c r="L15" i="1"/>
  <c r="G15" i="1"/>
  <c r="I15" i="1"/>
  <c r="N15" i="1"/>
  <c r="D16" i="1" l="1"/>
  <c r="I16" i="1"/>
  <c r="M16" i="1"/>
  <c r="N16" i="1"/>
  <c r="J16" i="1"/>
  <c r="F16" i="1"/>
  <c r="G16" i="1"/>
  <c r="H16" i="1"/>
  <c r="K16" i="1"/>
  <c r="E16" i="1"/>
  <c r="L16" i="1"/>
  <c r="D17" i="1" l="1"/>
  <c r="L17" i="1"/>
  <c r="K17" i="1"/>
  <c r="J17" i="1"/>
  <c r="I17" i="1"/>
  <c r="F17" i="1"/>
  <c r="G17" i="1"/>
  <c r="N17" i="1"/>
  <c r="E17" i="1"/>
  <c r="H17" i="1"/>
  <c r="M17" i="1"/>
  <c r="D18" i="1" l="1"/>
  <c r="L18" i="1"/>
  <c r="M18" i="1"/>
  <c r="H18" i="1"/>
  <c r="F18" i="1"/>
  <c r="G18" i="1"/>
  <c r="J18" i="1"/>
  <c r="K18" i="1"/>
  <c r="N18" i="1"/>
  <c r="I18" i="1"/>
  <c r="E18" i="1"/>
  <c r="D19" i="1" l="1"/>
  <c r="G19" i="1"/>
  <c r="M19" i="1"/>
  <c r="J19" i="1"/>
  <c r="N19" i="1"/>
  <c r="F19" i="1"/>
  <c r="E19" i="1"/>
  <c r="K19" i="1"/>
  <c r="I19" i="1"/>
  <c r="L19" i="1"/>
  <c r="H19" i="1"/>
  <c r="D20" i="1" l="1"/>
  <c r="L20" i="1"/>
  <c r="G20" i="1"/>
  <c r="H20" i="1"/>
  <c r="F20" i="1"/>
  <c r="I20" i="1"/>
  <c r="K20" i="1"/>
  <c r="J20" i="1"/>
  <c r="M20" i="1"/>
  <c r="E20" i="1"/>
  <c r="N20" i="1"/>
  <c r="D21" i="1" l="1"/>
  <c r="K21" i="1"/>
  <c r="F21" i="1"/>
  <c r="L21" i="1"/>
  <c r="I21" i="1"/>
  <c r="M21" i="1"/>
  <c r="H21" i="1"/>
  <c r="G21" i="1"/>
  <c r="N21" i="1"/>
  <c r="E21" i="1"/>
  <c r="J21" i="1"/>
  <c r="D22" i="1" l="1"/>
  <c r="K22" i="1"/>
  <c r="N22" i="1"/>
  <c r="E22" i="1"/>
  <c r="H22" i="1"/>
  <c r="L22" i="1"/>
  <c r="I22" i="1"/>
  <c r="J22" i="1"/>
  <c r="M22" i="1"/>
  <c r="G22" i="1"/>
  <c r="F22" i="1"/>
  <c r="D23" i="1" l="1"/>
  <c r="N23" i="1"/>
  <c r="I23" i="1"/>
  <c r="E23" i="1"/>
  <c r="H23" i="1"/>
  <c r="G23" i="1"/>
  <c r="K23" i="1"/>
  <c r="L23" i="1"/>
  <c r="F23" i="1"/>
  <c r="M23" i="1"/>
  <c r="J23" i="1"/>
  <c r="D24" i="1" l="1"/>
  <c r="J24" i="1"/>
  <c r="N24" i="1"/>
  <c r="I24" i="1"/>
  <c r="G24" i="1"/>
  <c r="F24" i="1"/>
  <c r="M24" i="1"/>
  <c r="E24" i="1"/>
  <c r="H24" i="1"/>
  <c r="L24" i="1"/>
  <c r="K24" i="1"/>
  <c r="D25" i="1" l="1"/>
  <c r="E25" i="1"/>
  <c r="H25" i="1"/>
  <c r="L25" i="1"/>
  <c r="F25" i="1"/>
  <c r="K25" i="1"/>
  <c r="I25" i="1"/>
  <c r="J25" i="1"/>
  <c r="G25" i="1"/>
  <c r="N25" i="1"/>
  <c r="M25" i="1"/>
  <c r="D26" i="1" l="1"/>
  <c r="F26" i="1"/>
  <c r="G26" i="1"/>
  <c r="I26" i="1"/>
  <c r="H26" i="1"/>
  <c r="J26" i="1"/>
  <c r="L26" i="1"/>
  <c r="E26" i="1"/>
  <c r="K26" i="1"/>
  <c r="M26" i="1"/>
  <c r="N26" i="1"/>
  <c r="D27" i="1" l="1"/>
  <c r="H27" i="1"/>
  <c r="E27" i="1"/>
  <c r="I27" i="1"/>
  <c r="J27" i="1"/>
  <c r="G27" i="1"/>
  <c r="M27" i="1"/>
  <c r="N27" i="1"/>
  <c r="F27" i="1"/>
  <c r="L27" i="1"/>
  <c r="K27" i="1"/>
  <c r="D28" i="1" l="1"/>
  <c r="H28" i="1"/>
  <c r="N28" i="1"/>
  <c r="M28" i="1"/>
  <c r="K28" i="1"/>
  <c r="I28" i="1"/>
  <c r="E28" i="1"/>
  <c r="L28" i="1"/>
  <c r="F28" i="1"/>
  <c r="J28" i="1"/>
  <c r="G28" i="1"/>
  <c r="D29" i="1" l="1"/>
  <c r="E29" i="1"/>
  <c r="I29" i="1"/>
  <c r="L29" i="1"/>
  <c r="K29" i="1"/>
  <c r="H29" i="1"/>
  <c r="J29" i="1"/>
  <c r="F29" i="1"/>
  <c r="M29" i="1"/>
  <c r="G29" i="1"/>
  <c r="N29" i="1"/>
  <c r="D30" i="1" l="1"/>
  <c r="L30" i="1"/>
  <c r="H30" i="1"/>
  <c r="G30" i="1"/>
  <c r="K30" i="1"/>
  <c r="J30" i="1"/>
  <c r="I30" i="1"/>
  <c r="F30" i="1"/>
  <c r="E30" i="1"/>
  <c r="N30" i="1"/>
  <c r="M30" i="1"/>
  <c r="D31" i="1" l="1"/>
  <c r="L31" i="1"/>
  <c r="G31" i="1"/>
  <c r="J31" i="1"/>
  <c r="M31" i="1"/>
  <c r="F31" i="1"/>
  <c r="H31" i="1"/>
  <c r="E31" i="1"/>
  <c r="K31" i="1"/>
  <c r="N31" i="1"/>
  <c r="I31" i="1"/>
  <c r="D32" i="1" l="1"/>
  <c r="G32" i="1"/>
  <c r="N32" i="1"/>
  <c r="F32" i="1"/>
  <c r="H32" i="1"/>
  <c r="I32" i="1"/>
  <c r="M32" i="1"/>
  <c r="J32" i="1"/>
  <c r="E32" i="1"/>
  <c r="K32" i="1"/>
  <c r="L32" i="1"/>
  <c r="D33" i="1" l="1"/>
  <c r="L33" i="1"/>
  <c r="N33" i="1"/>
  <c r="F33" i="1"/>
  <c r="E33" i="1"/>
  <c r="G33" i="1"/>
  <c r="J33" i="1"/>
  <c r="I33" i="1"/>
  <c r="H33" i="1"/>
  <c r="K33" i="1"/>
  <c r="M33" i="1"/>
  <c r="D34" i="1" l="1"/>
  <c r="I34" i="1"/>
  <c r="F34" i="1"/>
  <c r="L34" i="1"/>
  <c r="E34" i="1"/>
  <c r="N34" i="1"/>
  <c r="H34" i="1"/>
  <c r="M34" i="1"/>
  <c r="K34" i="1"/>
  <c r="J34" i="1"/>
  <c r="G34" i="1"/>
  <c r="D35" i="1" l="1"/>
  <c r="K35" i="1"/>
  <c r="E35" i="1"/>
  <c r="N35" i="1"/>
  <c r="M35" i="1"/>
  <c r="J35" i="1"/>
  <c r="L35" i="1"/>
  <c r="I35" i="1"/>
  <c r="H35" i="1"/>
  <c r="G35" i="1"/>
  <c r="F35" i="1"/>
  <c r="D36" i="1" l="1"/>
  <c r="G36" i="1"/>
  <c r="H36" i="1"/>
  <c r="E36" i="1"/>
  <c r="J36" i="1"/>
  <c r="I36" i="1"/>
  <c r="L36" i="1"/>
  <c r="M36" i="1"/>
  <c r="K36" i="1"/>
  <c r="N36" i="1"/>
  <c r="F36" i="1"/>
  <c r="D37" i="1" l="1"/>
  <c r="I37" i="1"/>
  <c r="M37" i="1"/>
  <c r="G37" i="1"/>
  <c r="K37" i="1"/>
  <c r="E37" i="1"/>
  <c r="L37" i="1"/>
  <c r="N37" i="1"/>
  <c r="H37" i="1"/>
  <c r="F37" i="1"/>
  <c r="J37" i="1"/>
  <c r="D38" i="1" l="1"/>
  <c r="H38" i="1"/>
  <c r="K38" i="1"/>
  <c r="J38" i="1"/>
  <c r="G38" i="1"/>
  <c r="F38" i="1"/>
  <c r="L38" i="1"/>
  <c r="E38" i="1"/>
  <c r="N38" i="1"/>
  <c r="M38" i="1"/>
  <c r="I38" i="1"/>
  <c r="D39" i="1" l="1"/>
  <c r="H39" i="1"/>
  <c r="G39" i="1"/>
  <c r="N39" i="1"/>
  <c r="J39" i="1"/>
  <c r="M39" i="1"/>
  <c r="K39" i="1"/>
  <c r="L39" i="1"/>
  <c r="I39" i="1"/>
  <c r="F39" i="1"/>
  <c r="E39" i="1"/>
  <c r="D40" i="1" l="1"/>
  <c r="H40" i="1"/>
  <c r="J40" i="1"/>
  <c r="L40" i="1"/>
  <c r="F40" i="1"/>
  <c r="M40" i="1"/>
  <c r="K40" i="1"/>
  <c r="N40" i="1"/>
  <c r="E40" i="1"/>
  <c r="G40" i="1"/>
  <c r="I40" i="1"/>
  <c r="D41" i="1" l="1"/>
  <c r="M41" i="1"/>
  <c r="N41" i="1"/>
  <c r="K41" i="1"/>
  <c r="J41" i="1"/>
  <c r="E41" i="1"/>
  <c r="L41" i="1"/>
  <c r="I41" i="1"/>
  <c r="F41" i="1"/>
  <c r="G41" i="1"/>
  <c r="H41" i="1"/>
  <c r="D42" i="1" l="1"/>
  <c r="I42" i="1"/>
  <c r="J42" i="1"/>
  <c r="H42" i="1"/>
  <c r="L42" i="1"/>
  <c r="M42" i="1"/>
  <c r="E42" i="1"/>
  <c r="G42" i="1"/>
  <c r="K42" i="1"/>
  <c r="N42" i="1"/>
  <c r="F42" i="1"/>
  <c r="D43" i="1" l="1"/>
  <c r="K43" i="1"/>
  <c r="E43" i="1"/>
  <c r="J43" i="1"/>
  <c r="L43" i="1"/>
  <c r="M43" i="1"/>
  <c r="F43" i="1"/>
  <c r="I43" i="1"/>
  <c r="N43" i="1"/>
  <c r="G43" i="1"/>
  <c r="H43" i="1"/>
  <c r="D44" i="1" l="1"/>
  <c r="K44" i="1"/>
  <c r="F44" i="1"/>
  <c r="N44" i="1"/>
  <c r="E44" i="1"/>
  <c r="M44" i="1"/>
  <c r="G44" i="1"/>
  <c r="I44" i="1"/>
  <c r="J44" i="1"/>
  <c r="H44" i="1"/>
  <c r="L44" i="1"/>
  <c r="D45" i="1" l="1"/>
  <c r="K45" i="1"/>
  <c r="N45" i="1"/>
  <c r="H45" i="1"/>
  <c r="J45" i="1"/>
  <c r="E45" i="1"/>
  <c r="M45" i="1"/>
  <c r="F45" i="1"/>
  <c r="G45" i="1"/>
  <c r="I45" i="1"/>
  <c r="L45" i="1"/>
  <c r="D46" i="1" l="1"/>
  <c r="G46" i="1"/>
  <c r="K46" i="1"/>
  <c r="M46" i="1"/>
  <c r="L46" i="1"/>
  <c r="I46" i="1"/>
  <c r="H46" i="1"/>
  <c r="N46" i="1"/>
  <c r="E46" i="1"/>
  <c r="J46" i="1"/>
  <c r="F46" i="1"/>
  <c r="D47" i="1" l="1"/>
  <c r="M47" i="1"/>
  <c r="E47" i="1"/>
  <c r="K47" i="1"/>
  <c r="I47" i="1"/>
  <c r="J47" i="1"/>
  <c r="N47" i="1"/>
  <c r="L47" i="1"/>
  <c r="F47" i="1"/>
  <c r="G47" i="1"/>
  <c r="H47" i="1"/>
  <c r="D48" i="1" l="1"/>
  <c r="D49" i="1" s="1"/>
  <c r="L49" i="1"/>
  <c r="G49" i="1"/>
  <c r="N48" i="1"/>
  <c r="E49" i="1"/>
  <c r="H48" i="1"/>
  <c r="E48" i="1"/>
  <c r="N49" i="1"/>
  <c r="K49" i="1"/>
  <c r="L48" i="1"/>
  <c r="J48" i="1"/>
  <c r="M49" i="1"/>
  <c r="M48" i="1"/>
  <c r="F48" i="1"/>
  <c r="I48" i="1"/>
  <c r="F49" i="1"/>
  <c r="H49" i="1"/>
  <c r="G48" i="1"/>
  <c r="K48" i="1"/>
  <c r="I49" i="1"/>
  <c r="J49" i="1"/>
  <c r="D50" i="1" l="1"/>
  <c r="I50" i="1"/>
  <c r="F50" i="1"/>
  <c r="H50" i="1"/>
  <c r="K50" i="1"/>
  <c r="J50" i="1"/>
  <c r="L50" i="1"/>
  <c r="G50" i="1"/>
  <c r="E50" i="1"/>
  <c r="N50" i="1"/>
  <c r="M50" i="1"/>
  <c r="D51" i="1" l="1"/>
  <c r="F51" i="1"/>
  <c r="K51" i="1"/>
  <c r="I51" i="1"/>
  <c r="N51" i="1"/>
  <c r="G51" i="1"/>
  <c r="H51" i="1"/>
  <c r="M51" i="1"/>
  <c r="L51" i="1"/>
  <c r="E51" i="1"/>
  <c r="J51" i="1"/>
  <c r="D52" i="1" l="1"/>
  <c r="M52" i="1"/>
  <c r="K52" i="1"/>
  <c r="G52" i="1"/>
  <c r="I52" i="1"/>
  <c r="N52" i="1"/>
  <c r="E52" i="1"/>
  <c r="F52" i="1"/>
  <c r="H52" i="1"/>
  <c r="L52" i="1"/>
  <c r="J52" i="1"/>
  <c r="D53" i="1" l="1"/>
  <c r="J53" i="1"/>
  <c r="L53" i="1"/>
  <c r="H53" i="1"/>
  <c r="N53" i="1"/>
  <c r="F53" i="1"/>
  <c r="I53" i="1"/>
  <c r="K53" i="1"/>
  <c r="G53" i="1"/>
  <c r="M53" i="1"/>
  <c r="E53" i="1"/>
  <c r="D54" i="1" l="1"/>
  <c r="K54" i="1"/>
  <c r="I54" i="1"/>
  <c r="L54" i="1"/>
  <c r="E54" i="1"/>
  <c r="N54" i="1"/>
  <c r="G54" i="1"/>
  <c r="M54" i="1"/>
  <c r="F54" i="1"/>
  <c r="H54" i="1"/>
  <c r="J54" i="1"/>
  <c r="D55" i="1" l="1"/>
  <c r="N55" i="1"/>
  <c r="K55" i="1"/>
  <c r="H55" i="1"/>
  <c r="G55" i="1"/>
  <c r="J55" i="1"/>
  <c r="M55" i="1"/>
  <c r="E55" i="1"/>
  <c r="L55" i="1"/>
  <c r="F55" i="1"/>
  <c r="I55" i="1"/>
  <c r="D56" i="1" l="1"/>
  <c r="J56" i="1"/>
  <c r="F56" i="1"/>
  <c r="G56" i="1"/>
  <c r="E56" i="1"/>
  <c r="K56" i="1"/>
  <c r="I56" i="1"/>
  <c r="L56" i="1"/>
  <c r="H56" i="1"/>
  <c r="N56" i="1"/>
  <c r="M56" i="1"/>
  <c r="D57" i="1" l="1"/>
  <c r="K57" i="1"/>
  <c r="F57" i="1"/>
  <c r="E57" i="1"/>
  <c r="H57" i="1"/>
  <c r="J57" i="1"/>
  <c r="L57" i="1"/>
  <c r="M57" i="1"/>
  <c r="I57" i="1"/>
  <c r="N57" i="1"/>
  <c r="G57" i="1"/>
  <c r="D58" i="1" l="1"/>
  <c r="K58" i="1"/>
  <c r="G58" i="1"/>
  <c r="F58" i="1"/>
  <c r="I58" i="1"/>
  <c r="N58" i="1"/>
  <c r="J58" i="1"/>
  <c r="M58" i="1"/>
  <c r="H58" i="1"/>
  <c r="L58" i="1"/>
  <c r="E58" i="1"/>
  <c r="D59" i="1" l="1"/>
  <c r="K59" i="1"/>
  <c r="M59" i="1"/>
  <c r="J59" i="1"/>
  <c r="E59" i="1"/>
  <c r="G59" i="1"/>
  <c r="F59" i="1"/>
  <c r="H59" i="1"/>
  <c r="N59" i="1"/>
  <c r="L59" i="1"/>
  <c r="I59" i="1"/>
  <c r="D60" i="1" l="1"/>
  <c r="J60" i="1"/>
  <c r="L60" i="1"/>
  <c r="F60" i="1"/>
  <c r="H60" i="1"/>
  <c r="M60" i="1"/>
  <c r="E60" i="1"/>
  <c r="I60" i="1"/>
  <c r="K60" i="1"/>
  <c r="G60" i="1"/>
  <c r="N60" i="1"/>
  <c r="D61" i="1" l="1"/>
  <c r="F61" i="1"/>
  <c r="I61" i="1"/>
  <c r="J61" i="1"/>
  <c r="N61" i="1"/>
  <c r="K61" i="1"/>
  <c r="E61" i="1"/>
  <c r="M61" i="1"/>
  <c r="L61" i="1"/>
  <c r="H61" i="1"/>
  <c r="G61" i="1"/>
  <c r="D62" i="1" l="1"/>
  <c r="H62" i="1"/>
  <c r="L62" i="1"/>
  <c r="N62" i="1"/>
  <c r="G62" i="1"/>
  <c r="F62" i="1"/>
  <c r="E62" i="1"/>
  <c r="M62" i="1"/>
  <c r="J62" i="1"/>
  <c r="K62" i="1"/>
  <c r="I62" i="1"/>
  <c r="D63" i="1" l="1"/>
  <c r="M63" i="1"/>
  <c r="F63" i="1"/>
  <c r="L63" i="1"/>
  <c r="I63" i="1"/>
  <c r="G63" i="1"/>
  <c r="N63" i="1"/>
  <c r="J63" i="1"/>
  <c r="H63" i="1"/>
  <c r="K63" i="1"/>
  <c r="E63" i="1"/>
  <c r="D64" i="1" l="1"/>
  <c r="E64" i="1"/>
  <c r="F64" i="1"/>
  <c r="G64" i="1"/>
  <c r="H64" i="1"/>
  <c r="K64" i="1"/>
  <c r="J64" i="1"/>
  <c r="M64" i="1"/>
  <c r="N64" i="1"/>
  <c r="L64" i="1"/>
  <c r="I64" i="1"/>
  <c r="D65" i="1" l="1"/>
  <c r="G65" i="1"/>
  <c r="I65" i="1"/>
  <c r="E65" i="1"/>
  <c r="L65" i="1"/>
  <c r="H65" i="1"/>
  <c r="K65" i="1"/>
  <c r="F65" i="1"/>
  <c r="J65" i="1"/>
  <c r="M65" i="1"/>
  <c r="N65" i="1"/>
</calcChain>
</file>

<file path=xl/sharedStrings.xml><?xml version="1.0" encoding="utf-8"?>
<sst xmlns="http://schemas.openxmlformats.org/spreadsheetml/2006/main" count="17" uniqueCount="17">
  <si>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</si>
  <si>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</si>
  <si>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</si>
  <si>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</si>
  <si>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</si>
  <si>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</si>
  <si>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</si>
  <si>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600499.SH</t>
  </si>
  <si>
    <t>603600.SH</t>
  </si>
  <si>
    <t>000039.SZ</t>
  </si>
  <si>
    <t>603568.SH</t>
  </si>
  <si>
    <t>600926.SH</t>
  </si>
  <si>
    <t>688249.SH</t>
  </si>
  <si>
    <t>300673.SZ</t>
  </si>
  <si>
    <t>300888.SZ</t>
  </si>
  <si>
    <t>600714.SH</t>
  </si>
  <si>
    <t>002756.SZ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</si>
</sst>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A3" sqref="A3:A12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[1]!thsiFinD("ths_28rnhsyl_fund",C1,D4)</f>
        <v>2.5927787082981002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永艺股份603600.SH</v>
      </c>
      <c r="F2" t="str">
        <f>B4&amp;A4</f>
        <v>中集集团000039.SZ</v>
      </c>
      <c r="G2" t="str">
        <f>B5&amp;A5</f>
        <v>伟明环保603568.SH</v>
      </c>
      <c r="H2" t="str">
        <f>B6&amp;A6</f>
        <v>科达制造600499.SH</v>
      </c>
      <c r="I2" t="str">
        <f>B7&amp;A7</f>
        <v>杭州银行600926.SH</v>
      </c>
      <c r="J2" t="str">
        <f>B8&amp;A8</f>
        <v>晶合集成688249.SH</v>
      </c>
      <c r="K2" t="str">
        <f>B9&amp;A9</f>
        <v>佩蒂股份300673.SZ</v>
      </c>
      <c r="L2" t="str">
        <f>B10&amp;A10</f>
        <v>稳健医疗300888.SZ</v>
      </c>
      <c r="M2" t="str">
        <f>B11&amp;A11</f>
        <v>金瑞矿业600714.SH</v>
      </c>
      <c r="N2" t="str">
        <f>B12&amp;A12</f>
        <v>永兴材料002756.SZ</v>
      </c>
    </row>
    <row r="3" spans="1:14" x14ac:dyDescent="0.25">
      <c r="A3" s="2" t="s">
        <v>8</v>
      </c>
      <c r="B3" t="str">
        <f>[1]!thsiFinD("ths_stock_short_name_stock",A3)</f>
        <v>永艺股份</v>
      </c>
      <c r="C3" s="1">
        <f ca="1">[1]!thsiFinD("ths_close_price_stock",A3,$D$4,100,"")</f>
        <v>11.28</v>
      </c>
      <c r="D3" s="5">
        <f ca="1">TODAY()</f>
        <v>45303</v>
      </c>
      <c r="E3">
        <f ca="1">[1]!thsiFinD("ths_chg_ratio_stock",$A$3,$D3)</f>
        <v>0</v>
      </c>
      <c r="F3">
        <f ca="1">[1]!thsiFinD("ths_chg_ratio_stock",$A$4,$D3)</f>
        <v>0</v>
      </c>
      <c r="G3">
        <f ca="1">[1]!thsiFinD("ths_chg_ratio_stock",$A$5,$D3)</f>
        <v>0</v>
      </c>
      <c r="H3">
        <f ca="1">[1]!thsiFinD("ths_chg_ratio_stock",$A$6,$D3)</f>
        <v>0</v>
      </c>
      <c r="I3">
        <f ca="1">[1]!thsiFinD("ths_chg_ratio_stock",$A$7,$D3)</f>
        <v>0</v>
      </c>
      <c r="J3">
        <f ca="1">[1]!thsiFinD("ths_chg_ratio_stock",$A$8,$D3)</f>
        <v>0</v>
      </c>
      <c r="K3">
        <f ca="1">[1]!thsiFinD("ths_chg_ratio_stock",$A$9,$D3)</f>
        <v>0</v>
      </c>
      <c r="L3">
        <f ca="1">[1]!thsiFinD("ths_chg_ratio_stock",$A$10,$D3)</f>
        <v>0</v>
      </c>
      <c r="M3">
        <f ca="1">[1]!thsiFinD("ths_chg_ratio_stock",$A$11,$D3)</f>
        <v>0</v>
      </c>
      <c r="N3">
        <f ca="1">[1]!thsiFinD("ths_chg_ratio_stock",$A$12,$D3)</f>
        <v>0</v>
      </c>
    </row>
    <row r="4" spans="1:14" x14ac:dyDescent="0.25">
      <c r="A4" s="2" t="s">
        <v>9</v>
      </c>
      <c r="B4" t="str">
        <f>[1]!thsiFinD("ths_stock_short_name_stock",A4)</f>
        <v>中集集团</v>
      </c>
      <c r="C4" s="1">
        <f ca="1">[1]!thsiFinD("ths_close_price_stock",A4,$D$4,100,"")</f>
        <v>8.2899999999999991</v>
      </c>
      <c r="D4" s="5">
        <f ca="1">TODAY()-1</f>
        <v>45302</v>
      </c>
      <c r="E4">
        <f ca="1">[1]!thsiFinD("ths_chg_ratio_stock",$A$3,$D4)</f>
        <v>0.80428954423592003</v>
      </c>
      <c r="F4">
        <f ca="1">[1]!thsiFinD("ths_chg_ratio_stock",$A$4,$D4)</f>
        <v>2.72614622057</v>
      </c>
      <c r="G4">
        <f ca="1">[1]!thsiFinD("ths_chg_ratio_stock",$A$5,$D4)</f>
        <v>3.6166365280288999</v>
      </c>
      <c r="H4">
        <f ca="1">[1]!thsiFinD("ths_chg_ratio_stock",$A$6,$D4)</f>
        <v>6.5894924309884004</v>
      </c>
      <c r="I4">
        <f ca="1">[1]!thsiFinD("ths_chg_ratio_stock",$A$7,$D4)</f>
        <v>0.99900099900100003</v>
      </c>
      <c r="J4">
        <f ca="1">[1]!thsiFinD("ths_chg_ratio_stock",$A$8,$D4)</f>
        <v>0.41249263406011</v>
      </c>
      <c r="K4">
        <f ca="1">[1]!thsiFinD("ths_chg_ratio_stock",$A$9,$D4)</f>
        <v>3.1432748538011999</v>
      </c>
      <c r="L4">
        <f ca="1">[1]!thsiFinD("ths_chg_ratio_stock",$A$10,$D4)</f>
        <v>0.96826250672404002</v>
      </c>
      <c r="M4">
        <f ca="1">[1]!thsiFinD("ths_chg_ratio_stock",$A$11,$D4)</f>
        <v>0.72614107883818002</v>
      </c>
      <c r="N4">
        <f ca="1">[1]!thsiFinD("ths_chg_ratio_stock",$A$12,$D4)</f>
        <v>6.1141051849099002</v>
      </c>
    </row>
    <row r="5" spans="1:14" x14ac:dyDescent="0.25">
      <c r="A5" s="2" t="s">
        <v>10</v>
      </c>
      <c r="B5" t="str">
        <f>[1]!thsiFinD("ths_stock_short_name_stock",A5)</f>
        <v>伟明环保</v>
      </c>
      <c r="C5" s="1">
        <f ca="1">[1]!thsiFinD("ths_close_price_stock",A5,$D$4,100,"")</f>
        <v>17.190000000000001</v>
      </c>
      <c r="D5" s="6">
        <f ca="1">D4-1</f>
        <v>45301</v>
      </c>
      <c r="E5">
        <f ca="1">[1]!thsiFinD("ths_chg_ratio_stock",$A$3,$D5)</f>
        <v>0.53908355795147</v>
      </c>
      <c r="F5">
        <f ca="1">[1]!thsiFinD("ths_chg_ratio_stock",$A$4,$D5)</f>
        <v>0.24844720496893999</v>
      </c>
      <c r="G5">
        <f ca="1">[1]!thsiFinD("ths_chg_ratio_stock",$A$5,$D5)</f>
        <v>-0.12040939193257</v>
      </c>
      <c r="H5">
        <f ca="1">[1]!thsiFinD("ths_chg_ratio_stock",$A$6,$D5)</f>
        <v>3.5023041474654</v>
      </c>
      <c r="I5">
        <f ca="1">[1]!thsiFinD("ths_chg_ratio_stock",$A$7,$D5)</f>
        <v>9.9999999999997993E-2</v>
      </c>
      <c r="J5">
        <f ca="1">[1]!thsiFinD("ths_chg_ratio_stock",$A$8,$D5)</f>
        <v>0.41420118343195</v>
      </c>
      <c r="K5">
        <f ca="1">[1]!thsiFinD("ths_chg_ratio_stock",$A$9,$D5)</f>
        <v>1.2583271650629</v>
      </c>
      <c r="L5">
        <f ca="1">[1]!thsiFinD("ths_chg_ratio_stock",$A$10,$D5)</f>
        <v>2.3960341503718001</v>
      </c>
      <c r="M5">
        <f ca="1">[1]!thsiFinD("ths_chg_ratio_stock",$A$11,$D5)</f>
        <v>0.52137643378520004</v>
      </c>
      <c r="N5">
        <f ca="1">[1]!thsiFinD("ths_chg_ratio_stock",$A$12,$D5)</f>
        <v>2.4757189106837001</v>
      </c>
    </row>
    <row r="6" spans="1:14" x14ac:dyDescent="0.25">
      <c r="A6" s="2" t="s">
        <v>7</v>
      </c>
      <c r="B6" t="str">
        <f>[1]!thsiFinD("ths_stock_short_name_stock",A6)</f>
        <v>科达制造</v>
      </c>
      <c r="C6" s="1">
        <f ca="1">[1]!thsiFinD("ths_close_price_stock",A6,$D$4,100,"")</f>
        <v>11.97</v>
      </c>
      <c r="D6" s="6">
        <f t="shared" ref="D6:D48" ca="1" si="0">D5-1</f>
        <v>45300</v>
      </c>
      <c r="E6">
        <f ca="1">[1]!thsiFinD("ths_chg_ratio_stock",$A$3,$D6)</f>
        <v>8.9928057553971E-2</v>
      </c>
      <c r="F6">
        <f ca="1">[1]!thsiFinD("ths_chg_ratio_stock",$A$4,$D6)</f>
        <v>3.0729833546735001</v>
      </c>
      <c r="G6">
        <f ca="1">[1]!thsiFinD("ths_chg_ratio_stock",$A$5,$D6)</f>
        <v>-0.35992801439713001</v>
      </c>
      <c r="H6">
        <f ca="1">[1]!thsiFinD("ths_chg_ratio_stock",$A$6,$D6)</f>
        <v>2.8436018957345999</v>
      </c>
      <c r="I6">
        <f ca="1">[1]!thsiFinD("ths_chg_ratio_stock",$A$7,$D6)</f>
        <v>0.50251256281407997</v>
      </c>
      <c r="J6">
        <f ca="1">[1]!thsiFinD("ths_chg_ratio_stock",$A$8,$D6)</f>
        <v>0.35629453681709</v>
      </c>
      <c r="K6">
        <f ca="1">[1]!thsiFinD("ths_chg_ratio_stock",$A$9,$D6)</f>
        <v>-0.80763582966226</v>
      </c>
      <c r="L6">
        <f ca="1">[1]!thsiFinD("ths_chg_ratio_stock",$A$10,$D6)</f>
        <v>0.30386740331492001</v>
      </c>
      <c r="M6">
        <f ca="1">[1]!thsiFinD("ths_chg_ratio_stock",$A$11,$D6)</f>
        <v>1.8046709129512</v>
      </c>
      <c r="N6">
        <f ca="1">[1]!thsiFinD("ths_chg_ratio_stock",$A$12,$D6)</f>
        <v>3.4475965327028999</v>
      </c>
    </row>
    <row r="7" spans="1:14" x14ac:dyDescent="0.25">
      <c r="A7" s="2" t="s">
        <v>11</v>
      </c>
      <c r="B7" t="str">
        <f>[1]!thsiFinD("ths_stock_short_name_stock",A7)</f>
        <v>杭州银行</v>
      </c>
      <c r="C7" s="1">
        <f ca="1">[1]!thsiFinD("ths_close_price_stock",A7,$D$4,100,"")</f>
        <v>10.11</v>
      </c>
      <c r="D7" s="6">
        <f t="shared" ca="1" si="0"/>
        <v>45299</v>
      </c>
      <c r="E7">
        <f ca="1">[1]!thsiFinD("ths_chg_ratio_stock",$A$3,$D7)</f>
        <v>-1.4184397163121001</v>
      </c>
      <c r="F7">
        <f ca="1">[1]!thsiFinD("ths_chg_ratio_stock",$A$4,$D7)</f>
        <v>-1.7610062893081999</v>
      </c>
      <c r="G7">
        <f ca="1">[1]!thsiFinD("ths_chg_ratio_stock",$A$5,$D7)</f>
        <v>-0.89179548156955002</v>
      </c>
      <c r="H7">
        <f ca="1">[1]!thsiFinD("ths_chg_ratio_stock",$A$6,$D7)</f>
        <v>-1.9516728624535</v>
      </c>
      <c r="I7">
        <f ca="1">[1]!thsiFinD("ths_chg_ratio_stock",$A$7,$D7)</f>
        <v>-1.6798418972332001</v>
      </c>
      <c r="J7">
        <f ca="1">[1]!thsiFinD("ths_chg_ratio_stock",$A$8,$D7)</f>
        <v>-1.9219569015725</v>
      </c>
      <c r="K7">
        <f ca="1">[1]!thsiFinD("ths_chg_ratio_stock",$A$9,$D7)</f>
        <v>0</v>
      </c>
      <c r="L7">
        <f ca="1">[1]!thsiFinD("ths_chg_ratio_stock",$A$10,$D7)</f>
        <v>-2.4258760107817001</v>
      </c>
      <c r="M7">
        <f ca="1">[1]!thsiFinD("ths_chg_ratio_stock",$A$11,$D7)</f>
        <v>-2.1806853582554999</v>
      </c>
      <c r="N7">
        <f ca="1">[1]!thsiFinD("ths_chg_ratio_stock",$A$12,$D7)</f>
        <v>-0.66536203522505999</v>
      </c>
    </row>
    <row r="8" spans="1:14" x14ac:dyDescent="0.25">
      <c r="A8" s="2" t="s">
        <v>12</v>
      </c>
      <c r="B8" t="str">
        <f>[1]!thsiFinD("ths_stock_short_name_stock",A8)</f>
        <v>晶合集成</v>
      </c>
      <c r="C8" s="1">
        <f ca="1">[1]!thsiFinD("ths_close_price_stock",A8,$D$4,100,"")</f>
        <v>17.04</v>
      </c>
      <c r="D8" s="6">
        <f t="shared" ca="1" si="0"/>
        <v>45298</v>
      </c>
      <c r="E8">
        <f ca="1">[1]!thsiFinD("ths_chg_ratio_stock",$A$3,$D8)</f>
        <v>0</v>
      </c>
      <c r="F8">
        <f ca="1">[1]!thsiFinD("ths_chg_ratio_stock",$A$4,$D8)</f>
        <v>0</v>
      </c>
      <c r="G8">
        <f ca="1">[1]!thsiFinD("ths_chg_ratio_stock",$A$5,$D8)</f>
        <v>0</v>
      </c>
      <c r="H8">
        <f ca="1">[1]!thsiFinD("ths_chg_ratio_stock",$A$6,$D8)</f>
        <v>0</v>
      </c>
      <c r="I8">
        <f ca="1">[1]!thsiFinD("ths_chg_ratio_stock",$A$7,$D8)</f>
        <v>0</v>
      </c>
      <c r="J8">
        <f ca="1">[1]!thsiFinD("ths_chg_ratio_stock",$A$8,$D8)</f>
        <v>0</v>
      </c>
      <c r="K8">
        <f ca="1">[1]!thsiFinD("ths_chg_ratio_stock",$A$9,$D8)</f>
        <v>0</v>
      </c>
      <c r="L8">
        <f ca="1">[1]!thsiFinD("ths_chg_ratio_stock",$A$10,$D8)</f>
        <v>0</v>
      </c>
      <c r="M8">
        <f ca="1">[1]!thsiFinD("ths_chg_ratio_stock",$A$11,$D8)</f>
        <v>0</v>
      </c>
      <c r="N8">
        <f ca="1">[1]!thsiFinD("ths_chg_ratio_stock",$A$12,$D8)</f>
        <v>0</v>
      </c>
    </row>
    <row r="9" spans="1:14" x14ac:dyDescent="0.25">
      <c r="A9" s="2" t="s">
        <v>13</v>
      </c>
      <c r="B9" t="str">
        <f>[1]!thsiFinD("ths_stock_short_name_stock",A9)</f>
        <v>佩蒂股份</v>
      </c>
      <c r="C9" s="1">
        <f ca="1">[1]!thsiFinD("ths_close_price_stock",A9,$D$4,100,"")</f>
        <v>14.11</v>
      </c>
      <c r="D9" s="6">
        <f t="shared" ca="1" si="0"/>
        <v>45297</v>
      </c>
      <c r="E9">
        <f ca="1">[1]!thsiFinD("ths_chg_ratio_stock",$A$3,$D9)</f>
        <v>0</v>
      </c>
      <c r="F9">
        <f ca="1">[1]!thsiFinD("ths_chg_ratio_stock",$A$4,$D9)</f>
        <v>0</v>
      </c>
      <c r="G9">
        <f ca="1">[1]!thsiFinD("ths_chg_ratio_stock",$A$5,$D9)</f>
        <v>0</v>
      </c>
      <c r="H9">
        <f ca="1">[1]!thsiFinD("ths_chg_ratio_stock",$A$6,$D9)</f>
        <v>0</v>
      </c>
      <c r="I9">
        <f ca="1">[1]!thsiFinD("ths_chg_ratio_stock",$A$7,$D9)</f>
        <v>0</v>
      </c>
      <c r="J9">
        <f ca="1">[1]!thsiFinD("ths_chg_ratio_stock",$A$8,$D9)</f>
        <v>0</v>
      </c>
      <c r="K9">
        <f ca="1">[1]!thsiFinD("ths_chg_ratio_stock",$A$9,$D9)</f>
        <v>0</v>
      </c>
      <c r="L9">
        <f ca="1">[1]!thsiFinD("ths_chg_ratio_stock",$A$10,$D9)</f>
        <v>0</v>
      </c>
      <c r="M9">
        <f ca="1">[1]!thsiFinD("ths_chg_ratio_stock",$A$11,$D9)</f>
        <v>0</v>
      </c>
      <c r="N9">
        <f ca="1">[1]!thsiFinD("ths_chg_ratio_stock",$A$12,$D9)</f>
        <v>0</v>
      </c>
    </row>
    <row r="10" spans="1:14" x14ac:dyDescent="0.25">
      <c r="A10" s="2" t="s">
        <v>14</v>
      </c>
      <c r="B10" t="str">
        <f>[1]!thsiFinD("ths_stock_short_name_stock",A10)</f>
        <v>稳健医疗</v>
      </c>
      <c r="C10" s="1">
        <f ca="1">[1]!thsiFinD("ths_close_price_stock",A10,$D$4,100,"")</f>
        <v>37.54</v>
      </c>
      <c r="D10" s="6">
        <f t="shared" ca="1" si="0"/>
        <v>45296</v>
      </c>
      <c r="E10">
        <f ca="1">[1]!thsiFinD("ths_chg_ratio_stock",$A$3,$D10)</f>
        <v>0</v>
      </c>
      <c r="F10">
        <f ca="1">[1]!thsiFinD("ths_chg_ratio_stock",$A$4,$D10)</f>
        <v>0.76045627376425995</v>
      </c>
      <c r="G10">
        <f ca="1">[1]!thsiFinD("ths_chg_ratio_stock",$A$5,$D10)</f>
        <v>2.1250758955676998</v>
      </c>
      <c r="H10">
        <f ca="1">[1]!thsiFinD("ths_chg_ratio_stock",$A$6,$D10)</f>
        <v>1.8939393939394</v>
      </c>
      <c r="I10">
        <f ca="1">[1]!thsiFinD("ths_chg_ratio_stock",$A$7,$D10)</f>
        <v>3.6885245901639001</v>
      </c>
      <c r="J10">
        <f ca="1">[1]!thsiFinD("ths_chg_ratio_stock",$A$8,$D10)</f>
        <v>0.17502917152858999</v>
      </c>
      <c r="K10">
        <f ca="1">[1]!thsiFinD("ths_chg_ratio_stock",$A$9,$D10)</f>
        <v>1.1135857461023999</v>
      </c>
      <c r="L10">
        <f ca="1">[1]!thsiFinD("ths_chg_ratio_stock",$A$10,$D10)</f>
        <v>-1.0138740661686001</v>
      </c>
      <c r="M10">
        <f ca="1">[1]!thsiFinD("ths_chg_ratio_stock",$A$11,$D10)</f>
        <v>-0.41365046535675998</v>
      </c>
      <c r="N10">
        <f ca="1">[1]!thsiFinD("ths_chg_ratio_stock",$A$12,$D10)</f>
        <v>1.5904572564612001</v>
      </c>
    </row>
    <row r="11" spans="1:14" x14ac:dyDescent="0.25">
      <c r="A11" s="2" t="s">
        <v>15</v>
      </c>
      <c r="B11" t="str">
        <f>[1]!thsiFinD("ths_stock_short_name_stock",A11)</f>
        <v>金瑞矿业</v>
      </c>
      <c r="C11" s="1">
        <f ca="1">[1]!thsiFinD("ths_close_price_stock",A11,$D$4,100,"")</f>
        <v>9.7100000000000009</v>
      </c>
      <c r="D11" s="6">
        <f t="shared" ca="1" si="0"/>
        <v>45295</v>
      </c>
      <c r="E11">
        <f ca="1">[1]!thsiFinD("ths_chg_ratio_stock",$A$3,$D11)</f>
        <v>-0.17699115044249</v>
      </c>
      <c r="F11">
        <f ca="1">[1]!thsiFinD("ths_chg_ratio_stock",$A$4,$D11)</f>
        <v>-0.25284450063212</v>
      </c>
      <c r="G11">
        <f ca="1">[1]!thsiFinD("ths_chg_ratio_stock",$A$5,$D11)</f>
        <v>-0.42321644498186001</v>
      </c>
      <c r="H11">
        <f ca="1">[1]!thsiFinD("ths_chg_ratio_stock",$A$6,$D11)</f>
        <v>0.85959885386819002</v>
      </c>
      <c r="I11">
        <f ca="1">[1]!thsiFinD("ths_chg_ratio_stock",$A$7,$D11)</f>
        <v>-0.61099796334013001</v>
      </c>
      <c r="J11">
        <f ca="1">[1]!thsiFinD("ths_chg_ratio_stock",$A$8,$D11)</f>
        <v>-0.52234474753337001</v>
      </c>
      <c r="K11">
        <f ca="1">[1]!thsiFinD("ths_chg_ratio_stock",$A$9,$D11)</f>
        <v>0.67264573991030996</v>
      </c>
      <c r="L11">
        <f ca="1">[1]!thsiFinD("ths_chg_ratio_stock",$A$10,$D11)</f>
        <v>0.61744966442951998</v>
      </c>
      <c r="M11">
        <f ca="1">[1]!thsiFinD("ths_chg_ratio_stock",$A$11,$D11)</f>
        <v>-0.30927835051545999</v>
      </c>
      <c r="N11">
        <f ca="1">[1]!thsiFinD("ths_chg_ratio_stock",$A$12,$D11)</f>
        <v>-3.1947652040031</v>
      </c>
    </row>
    <row r="12" spans="1:14" x14ac:dyDescent="0.25">
      <c r="A12" s="2" t="s">
        <v>16</v>
      </c>
      <c r="B12" t="str">
        <f>[1]!thsiFinD("ths_stock_short_name_stock",A12)</f>
        <v>永兴材料</v>
      </c>
      <c r="C12" s="1">
        <f ca="1">[1]!thsiFinD("ths_close_price_stock",A12,$D$4,100,"")</f>
        <v>57.1</v>
      </c>
      <c r="D12" s="6">
        <f t="shared" ca="1" si="0"/>
        <v>45294</v>
      </c>
      <c r="E12">
        <f ca="1">[1]!thsiFinD("ths_chg_ratio_stock",$A$3,$D12)</f>
        <v>-0.61565523306947001</v>
      </c>
      <c r="F12">
        <f ca="1">[1]!thsiFinD("ths_chg_ratio_stock",$A$4,$D12)</f>
        <v>1.0217113665390001</v>
      </c>
      <c r="G12">
        <f ca="1">[1]!thsiFinD("ths_chg_ratio_stock",$A$5,$D12)</f>
        <v>1.038485033598</v>
      </c>
      <c r="H12">
        <f ca="1">[1]!thsiFinD("ths_chg_ratio_stock",$A$6,$D12)</f>
        <v>-0.38058991436725997</v>
      </c>
      <c r="I12">
        <f ca="1">[1]!thsiFinD("ths_chg_ratio_stock",$A$7,$D12)</f>
        <v>-0.30456852791877997</v>
      </c>
      <c r="J12">
        <f ca="1">[1]!thsiFinD("ths_chg_ratio_stock",$A$8,$D12)</f>
        <v>-0.28935185185186002</v>
      </c>
      <c r="K12">
        <f ca="1">[1]!thsiFinD("ths_chg_ratio_stock",$A$9,$D12)</f>
        <v>-0.74183976261127005</v>
      </c>
      <c r="L12">
        <f ca="1">[1]!thsiFinD("ths_chg_ratio_stock",$A$10,$D12)</f>
        <v>-0.61366061899679003</v>
      </c>
      <c r="M12">
        <f ca="1">[1]!thsiFinD("ths_chg_ratio_stock",$A$11,$D12)</f>
        <v>0.31023784901757001</v>
      </c>
      <c r="N12">
        <f ca="1">[1]!thsiFinD("ths_chg_ratio_stock",$A$12,$D12)</f>
        <v>0.52234474753338</v>
      </c>
    </row>
    <row r="13" spans="1:14" x14ac:dyDescent="0.25">
      <c r="A13" s="2"/>
      <c r="B13" s="2"/>
      <c r="D13" s="6">
        <f t="shared" ca="1" si="0"/>
        <v>45293</v>
      </c>
      <c r="E13">
        <f ca="1">[1]!thsiFinD("ths_chg_ratio_stock",$A$3,$D13)</f>
        <v>2.9891304347826</v>
      </c>
      <c r="F13">
        <f ca="1">[1]!thsiFinD("ths_chg_ratio_stock",$A$4,$D13)</f>
        <v>2.3529411764705999</v>
      </c>
      <c r="G13">
        <f ca="1">[1]!thsiFinD("ths_chg_ratio_stock",$A$5,$D13)</f>
        <v>2.3125</v>
      </c>
      <c r="H13">
        <f ca="1">[1]!thsiFinD("ths_chg_ratio_stock",$A$6,$D13)</f>
        <v>-0.37914691943128997</v>
      </c>
      <c r="I13">
        <f ca="1">[1]!thsiFinD("ths_chg_ratio_stock",$A$7,$D13)</f>
        <v>-1.5984015984016</v>
      </c>
      <c r="J13">
        <f ca="1">[1]!thsiFinD("ths_chg_ratio_stock",$A$8,$D13)</f>
        <v>0.17391304347827</v>
      </c>
      <c r="K13">
        <f ca="1">[1]!thsiFinD("ths_chg_ratio_stock",$A$9,$D13)</f>
        <v>1.3533834586466</v>
      </c>
      <c r="L13">
        <f ca="1">[1]!thsiFinD("ths_chg_ratio_stock",$A$10,$D13)</f>
        <v>0.61744966442951998</v>
      </c>
      <c r="M13">
        <f ca="1">[1]!thsiFinD("ths_chg_ratio_stock",$A$11,$D13)</f>
        <v>0.72916666666666996</v>
      </c>
      <c r="N13">
        <f ca="1">[1]!thsiFinD("ths_chg_ratio_stock",$A$12,$D13)</f>
        <v>-0.99597778203410003</v>
      </c>
    </row>
    <row r="14" spans="1:14" x14ac:dyDescent="0.25">
      <c r="A14" s="2"/>
      <c r="B14" s="2"/>
      <c r="D14" s="6">
        <f t="shared" ca="1" si="0"/>
        <v>45292</v>
      </c>
      <c r="E14">
        <f ca="1">[1]!thsiFinD("ths_chg_ratio_stock",$A$3,$D14)</f>
        <v>0</v>
      </c>
      <c r="F14">
        <f ca="1">[1]!thsiFinD("ths_chg_ratio_stock",$A$4,$D14)</f>
        <v>0</v>
      </c>
      <c r="G14">
        <f ca="1">[1]!thsiFinD("ths_chg_ratio_stock",$A$5,$D14)</f>
        <v>0</v>
      </c>
      <c r="H14">
        <f ca="1">[1]!thsiFinD("ths_chg_ratio_stock",$A$6,$D14)</f>
        <v>0</v>
      </c>
      <c r="I14">
        <f ca="1">[1]!thsiFinD("ths_chg_ratio_stock",$A$7,$D14)</f>
        <v>0</v>
      </c>
      <c r="J14">
        <f ca="1">[1]!thsiFinD("ths_chg_ratio_stock",$A$8,$D14)</f>
        <v>0</v>
      </c>
      <c r="K14">
        <f ca="1">[1]!thsiFinD("ths_chg_ratio_stock",$A$9,$D14)</f>
        <v>0</v>
      </c>
      <c r="L14">
        <f ca="1">[1]!thsiFinD("ths_chg_ratio_stock",$A$10,$D14)</f>
        <v>0</v>
      </c>
      <c r="M14">
        <f ca="1">[1]!thsiFinD("ths_chg_ratio_stock",$A$11,$D14)</f>
        <v>0</v>
      </c>
      <c r="N14">
        <f ca="1">[1]!thsiFinD("ths_chg_ratio_stock",$A$12,$D14)</f>
        <v>0</v>
      </c>
    </row>
    <row r="15" spans="1:14" x14ac:dyDescent="0.25">
      <c r="D15" s="6">
        <f t="shared" ca="1" si="0"/>
        <v>45291</v>
      </c>
      <c r="E15">
        <f ca="1">[1]!thsiFinD("ths_chg_ratio_stock",$A$3,$D15)</f>
        <v>0</v>
      </c>
      <c r="F15">
        <f ca="1">[1]!thsiFinD("ths_chg_ratio_stock",$A$4,$D15)</f>
        <v>0</v>
      </c>
      <c r="G15">
        <f ca="1">[1]!thsiFinD("ths_chg_ratio_stock",$A$5,$D15)</f>
        <v>0</v>
      </c>
      <c r="H15">
        <f ca="1">[1]!thsiFinD("ths_chg_ratio_stock",$A$6,$D15)</f>
        <v>0</v>
      </c>
      <c r="I15">
        <f ca="1">[1]!thsiFinD("ths_chg_ratio_stock",$A$7,$D15)</f>
        <v>0</v>
      </c>
      <c r="J15">
        <f ca="1">[1]!thsiFinD("ths_chg_ratio_stock",$A$8,$D15)</f>
        <v>0</v>
      </c>
      <c r="K15">
        <f ca="1">[1]!thsiFinD("ths_chg_ratio_stock",$A$9,$D15)</f>
        <v>0</v>
      </c>
      <c r="L15">
        <f ca="1">[1]!thsiFinD("ths_chg_ratio_stock",$A$10,$D15)</f>
        <v>0</v>
      </c>
      <c r="M15">
        <f ca="1">[1]!thsiFinD("ths_chg_ratio_stock",$A$11,$D15)</f>
        <v>0</v>
      </c>
      <c r="N15">
        <f ca="1">[1]!thsiFinD("ths_chg_ratio_stock",$A$12,$D15)</f>
        <v>0</v>
      </c>
    </row>
    <row r="16" spans="1:14" x14ac:dyDescent="0.25">
      <c r="D16" s="6">
        <f t="shared" ca="1" si="0"/>
        <v>45290</v>
      </c>
      <c r="E16">
        <f ca="1">[1]!thsiFinD("ths_chg_ratio_stock",$A$3,$D16)</f>
        <v>0</v>
      </c>
      <c r="F16">
        <f ca="1">[1]!thsiFinD("ths_chg_ratio_stock",$A$4,$D16)</f>
        <v>0</v>
      </c>
      <c r="G16">
        <f ca="1">[1]!thsiFinD("ths_chg_ratio_stock",$A$5,$D16)</f>
        <v>0</v>
      </c>
      <c r="H16">
        <f ca="1">[1]!thsiFinD("ths_chg_ratio_stock",$A$6,$D16)</f>
        <v>0</v>
      </c>
      <c r="I16">
        <f ca="1">[1]!thsiFinD("ths_chg_ratio_stock",$A$7,$D16)</f>
        <v>0</v>
      </c>
      <c r="J16">
        <f ca="1">[1]!thsiFinD("ths_chg_ratio_stock",$A$8,$D16)</f>
        <v>0</v>
      </c>
      <c r="K16">
        <f ca="1">[1]!thsiFinD("ths_chg_ratio_stock",$A$9,$D16)</f>
        <v>0</v>
      </c>
      <c r="L16">
        <f ca="1">[1]!thsiFinD("ths_chg_ratio_stock",$A$10,$D16)</f>
        <v>0</v>
      </c>
      <c r="M16">
        <f ca="1">[1]!thsiFinD("ths_chg_ratio_stock",$A$11,$D16)</f>
        <v>0</v>
      </c>
      <c r="N16">
        <f ca="1">[1]!thsiFinD("ths_chg_ratio_stock",$A$12,$D16)</f>
        <v>0</v>
      </c>
    </row>
    <row r="17" spans="4:14" x14ac:dyDescent="0.25">
      <c r="D17" s="6">
        <f t="shared" ca="1" si="0"/>
        <v>45289</v>
      </c>
      <c r="E17">
        <f ca="1">[1]!thsiFinD("ths_chg_ratio_stock",$A$3,$D17)</f>
        <v>2.7932960893855001</v>
      </c>
      <c r="F17">
        <f ca="1">[1]!thsiFinD("ths_chg_ratio_stock",$A$4,$D17)</f>
        <v>-0.52015604681404004</v>
      </c>
      <c r="G17">
        <f ca="1">[1]!thsiFinD("ths_chg_ratio_stock",$A$5,$D17)</f>
        <v>-1.9607843137255001</v>
      </c>
      <c r="H17">
        <f ca="1">[1]!thsiFinD("ths_chg_ratio_stock",$A$6,$D17)</f>
        <v>0</v>
      </c>
      <c r="I17">
        <f ca="1">[1]!thsiFinD("ths_chg_ratio_stock",$A$7,$D17)</f>
        <v>9.9999999999997993E-2</v>
      </c>
      <c r="J17">
        <f ca="1">[1]!thsiFinD("ths_chg_ratio_stock",$A$8,$D17)</f>
        <v>4.2926239419589001</v>
      </c>
      <c r="K17">
        <f ca="1">[1]!thsiFinD("ths_chg_ratio_stock",$A$9,$D17)</f>
        <v>0.15060240963856</v>
      </c>
      <c r="L17">
        <f ca="1">[1]!thsiFinD("ths_chg_ratio_stock",$A$10,$D17)</f>
        <v>0.83919870059557</v>
      </c>
      <c r="M17">
        <f ca="1">[1]!thsiFinD("ths_chg_ratio_stock",$A$11,$D17)</f>
        <v>0.62893081761006997</v>
      </c>
      <c r="N17">
        <f ca="1">[1]!thsiFinD("ths_chg_ratio_stock",$A$12,$D17)</f>
        <v>1.4574426739215001</v>
      </c>
    </row>
    <row r="18" spans="4:14" x14ac:dyDescent="0.25">
      <c r="D18" s="6">
        <f t="shared" ca="1" si="0"/>
        <v>45288</v>
      </c>
      <c r="E18">
        <f ca="1">[1]!thsiFinD("ths_chg_ratio_stock",$A$3,$D18)</f>
        <v>1.3207547169811</v>
      </c>
      <c r="F18">
        <f ca="1">[1]!thsiFinD("ths_chg_ratio_stock",$A$4,$D18)</f>
        <v>-0.64599483204134001</v>
      </c>
      <c r="G18">
        <f ca="1">[1]!thsiFinD("ths_chg_ratio_stock",$A$5,$D18)</f>
        <v>0</v>
      </c>
      <c r="H18">
        <f ca="1">[1]!thsiFinD("ths_chg_ratio_stock",$A$6,$D18)</f>
        <v>4.8707753479124998</v>
      </c>
      <c r="I18">
        <f ca="1">[1]!thsiFinD("ths_chg_ratio_stock",$A$7,$D18)</f>
        <v>2.9866117404737</v>
      </c>
      <c r="J18">
        <f ca="1">[1]!thsiFinD("ths_chg_ratio_stock",$A$8,$D18)</f>
        <v>2.2881880024736998</v>
      </c>
      <c r="K18">
        <f ca="1">[1]!thsiFinD("ths_chg_ratio_stock",$A$9,$D18)</f>
        <v>2.2324865280984998</v>
      </c>
      <c r="L18">
        <f ca="1">[1]!thsiFinD("ths_chg_ratio_stock",$A$10,$D18)</f>
        <v>2.0723956894170001</v>
      </c>
      <c r="M18">
        <f ca="1">[1]!thsiFinD("ths_chg_ratio_stock",$A$11,$D18)</f>
        <v>4.0348964013086004</v>
      </c>
      <c r="N18">
        <f ca="1">[1]!thsiFinD("ths_chg_ratio_stock",$A$12,$D18)</f>
        <v>8.1092436974790001</v>
      </c>
    </row>
    <row r="19" spans="4:14" x14ac:dyDescent="0.25">
      <c r="D19" s="6">
        <f t="shared" ca="1" si="0"/>
        <v>45287</v>
      </c>
      <c r="E19">
        <f ca="1">[1]!thsiFinD("ths_chg_ratio_stock",$A$3,$D19)</f>
        <v>-3.9855072463768</v>
      </c>
      <c r="F19">
        <f ca="1">[1]!thsiFinD("ths_chg_ratio_stock",$A$4,$D19)</f>
        <v>0.38910505836575998</v>
      </c>
      <c r="G19">
        <f ca="1">[1]!thsiFinD("ths_chg_ratio_stock",$A$5,$D19)</f>
        <v>-0.91074681238614996</v>
      </c>
      <c r="H19">
        <f ca="1">[1]!thsiFinD("ths_chg_ratio_stock",$A$6,$D19)</f>
        <v>0</v>
      </c>
      <c r="I19">
        <f ca="1">[1]!thsiFinD("ths_chg_ratio_stock",$A$7,$D19)</f>
        <v>1.2513034410845001</v>
      </c>
      <c r="J19">
        <f ca="1">[1]!thsiFinD("ths_chg_ratio_stock",$A$8,$D19)</f>
        <v>1.125703564728</v>
      </c>
      <c r="K19">
        <f ca="1">[1]!thsiFinD("ths_chg_ratio_stock",$A$9,$D19)</f>
        <v>4.1700080192462003</v>
      </c>
      <c r="L19">
        <f ca="1">[1]!thsiFinD("ths_chg_ratio_stock",$A$10,$D19)</f>
        <v>0.13835085777531</v>
      </c>
      <c r="M19">
        <f ca="1">[1]!thsiFinD("ths_chg_ratio_stock",$A$11,$D19)</f>
        <v>0.65861690450054999</v>
      </c>
      <c r="N19">
        <f ca="1">[1]!thsiFinD("ths_chg_ratio_stock",$A$12,$D19)</f>
        <v>-1.7949246956880001</v>
      </c>
    </row>
    <row r="20" spans="4:14" x14ac:dyDescent="0.25">
      <c r="D20" s="6">
        <f t="shared" ca="1" si="0"/>
        <v>45286</v>
      </c>
      <c r="E20">
        <f ca="1">[1]!thsiFinD("ths_chg_ratio_stock",$A$3,$D20)</f>
        <v>-3.2427695004381998</v>
      </c>
      <c r="F20">
        <f ca="1">[1]!thsiFinD("ths_chg_ratio_stock",$A$4,$D20)</f>
        <v>-0.51612903225805995</v>
      </c>
      <c r="G20">
        <f ca="1">[1]!thsiFinD("ths_chg_ratio_stock",$A$5,$D20)</f>
        <v>0.54945054945055005</v>
      </c>
      <c r="H20">
        <f ca="1">[1]!thsiFinD("ths_chg_ratio_stock",$A$6,$D20)</f>
        <v>-2.5193798449611999</v>
      </c>
      <c r="I20">
        <f ca="1">[1]!thsiFinD("ths_chg_ratio_stock",$A$7,$D20)</f>
        <v>-0.92975206611570005</v>
      </c>
      <c r="J20">
        <f ca="1">[1]!thsiFinD("ths_chg_ratio_stock",$A$8,$D20)</f>
        <v>-0.37383177570094001</v>
      </c>
      <c r="K20">
        <f ca="1">[1]!thsiFinD("ths_chg_ratio_stock",$A$9,$D20)</f>
        <v>-2.3492560689115001</v>
      </c>
      <c r="L20">
        <f ca="1">[1]!thsiFinD("ths_chg_ratio_stock",$A$10,$D20)</f>
        <v>-0.52298375997796998</v>
      </c>
      <c r="M20">
        <f ca="1">[1]!thsiFinD("ths_chg_ratio_stock",$A$11,$D20)</f>
        <v>-1.1930585683296999</v>
      </c>
      <c r="N20">
        <f ca="1">[1]!thsiFinD("ths_chg_ratio_stock",$A$12,$D20)</f>
        <v>6.1932287365815998E-2</v>
      </c>
    </row>
    <row r="21" spans="4:14" x14ac:dyDescent="0.25">
      <c r="D21" s="6">
        <f t="shared" ca="1" si="0"/>
        <v>45285</v>
      </c>
      <c r="E21">
        <f ca="1">[1]!thsiFinD("ths_chg_ratio_stock",$A$3,$D21)</f>
        <v>1.875</v>
      </c>
      <c r="F21">
        <f ca="1">[1]!thsiFinD("ths_chg_ratio_stock",$A$4,$D21)</f>
        <v>-0.12886597938144001</v>
      </c>
      <c r="G21">
        <f ca="1">[1]!thsiFinD("ths_chg_ratio_stock",$A$5,$D21)</f>
        <v>-1.1466505733253001</v>
      </c>
      <c r="H21">
        <f ca="1">[1]!thsiFinD("ths_chg_ratio_stock",$A$6,$D21)</f>
        <v>0.97847358121329997</v>
      </c>
      <c r="I21">
        <f ca="1">[1]!thsiFinD("ths_chg_ratio_stock",$A$7,$D21)</f>
        <v>0.10341261633918999</v>
      </c>
      <c r="J21">
        <f ca="1">[1]!thsiFinD("ths_chg_ratio_stock",$A$8,$D21)</f>
        <v>2.8846153846154001</v>
      </c>
      <c r="K21">
        <f ca="1">[1]!thsiFinD("ths_chg_ratio_stock",$A$9,$D21)</f>
        <v>-0.93095422808379003</v>
      </c>
      <c r="L21">
        <f ca="1">[1]!thsiFinD("ths_chg_ratio_stock",$A$10,$D21)</f>
        <v>-0.92718843741478996</v>
      </c>
      <c r="M21">
        <f ca="1">[1]!thsiFinD("ths_chg_ratio_stock",$A$11,$D21)</f>
        <v>0.43572984749456001</v>
      </c>
      <c r="N21">
        <f ca="1">[1]!thsiFinD("ths_chg_ratio_stock",$A$12,$D21)</f>
        <v>0.47707944409872999</v>
      </c>
    </row>
    <row r="22" spans="4:14" x14ac:dyDescent="0.25">
      <c r="D22" s="6">
        <f t="shared" ca="1" si="0"/>
        <v>45284</v>
      </c>
      <c r="E22">
        <f ca="1">[1]!thsiFinD("ths_chg_ratio_stock",$A$3,$D22)</f>
        <v>0</v>
      </c>
      <c r="F22">
        <f ca="1">[1]!thsiFinD("ths_chg_ratio_stock",$A$4,$D22)</f>
        <v>0</v>
      </c>
      <c r="G22">
        <f ca="1">[1]!thsiFinD("ths_chg_ratio_stock",$A$5,$D22)</f>
        <v>0</v>
      </c>
      <c r="H22">
        <f ca="1">[1]!thsiFinD("ths_chg_ratio_stock",$A$6,$D22)</f>
        <v>0</v>
      </c>
      <c r="I22">
        <f ca="1">[1]!thsiFinD("ths_chg_ratio_stock",$A$7,$D22)</f>
        <v>0</v>
      </c>
      <c r="J22">
        <f ca="1">[1]!thsiFinD("ths_chg_ratio_stock",$A$8,$D22)</f>
        <v>0</v>
      </c>
      <c r="K22">
        <f ca="1">[1]!thsiFinD("ths_chg_ratio_stock",$A$9,$D22)</f>
        <v>0</v>
      </c>
      <c r="L22">
        <f ca="1">[1]!thsiFinD("ths_chg_ratio_stock",$A$10,$D22)</f>
        <v>0</v>
      </c>
      <c r="M22">
        <f ca="1">[1]!thsiFinD("ths_chg_ratio_stock",$A$11,$D22)</f>
        <v>0</v>
      </c>
      <c r="N22">
        <f ca="1">[1]!thsiFinD("ths_chg_ratio_stock",$A$12,$D22)</f>
        <v>0</v>
      </c>
    </row>
    <row r="23" spans="4:14" x14ac:dyDescent="0.25">
      <c r="D23" s="6">
        <f t="shared" ca="1" si="0"/>
        <v>45283</v>
      </c>
      <c r="E23">
        <f ca="1">[1]!thsiFinD("ths_chg_ratio_stock",$A$3,$D23)</f>
        <v>0</v>
      </c>
      <c r="F23">
        <f ca="1">[1]!thsiFinD("ths_chg_ratio_stock",$A$4,$D23)</f>
        <v>0</v>
      </c>
      <c r="G23">
        <f ca="1">[1]!thsiFinD("ths_chg_ratio_stock",$A$5,$D23)</f>
        <v>0</v>
      </c>
      <c r="H23">
        <f ca="1">[1]!thsiFinD("ths_chg_ratio_stock",$A$6,$D23)</f>
        <v>0</v>
      </c>
      <c r="I23">
        <f ca="1">[1]!thsiFinD("ths_chg_ratio_stock",$A$7,$D23)</f>
        <v>0</v>
      </c>
      <c r="J23">
        <f ca="1">[1]!thsiFinD("ths_chg_ratio_stock",$A$8,$D23)</f>
        <v>0</v>
      </c>
      <c r="K23">
        <f ca="1">[1]!thsiFinD("ths_chg_ratio_stock",$A$9,$D23)</f>
        <v>0</v>
      </c>
      <c r="L23">
        <f ca="1">[1]!thsiFinD("ths_chg_ratio_stock",$A$10,$D23)</f>
        <v>0</v>
      </c>
      <c r="M23">
        <f ca="1">[1]!thsiFinD("ths_chg_ratio_stock",$A$11,$D23)</f>
        <v>0</v>
      </c>
      <c r="N23">
        <f ca="1">[1]!thsiFinD("ths_chg_ratio_stock",$A$12,$D23)</f>
        <v>0</v>
      </c>
    </row>
    <row r="24" spans="4:14" x14ac:dyDescent="0.25">
      <c r="D24" s="6">
        <f t="shared" ca="1" si="0"/>
        <v>45282</v>
      </c>
      <c r="E24">
        <f ca="1">[1]!thsiFinD("ths_chg_ratio_stock",$A$3,$D24)</f>
        <v>-3.7800687285222998</v>
      </c>
      <c r="F24">
        <f ca="1">[1]!thsiFinD("ths_chg_ratio_stock",$A$4,$D24)</f>
        <v>-0.12870012870013001</v>
      </c>
      <c r="G24">
        <f ca="1">[1]!thsiFinD("ths_chg_ratio_stock",$A$5,$D24)</f>
        <v>0.72948328267478002</v>
      </c>
      <c r="H24">
        <f ca="1">[1]!thsiFinD("ths_chg_ratio_stock",$A$6,$D24)</f>
        <v>2.3023023023023002</v>
      </c>
      <c r="I24">
        <f ca="1">[1]!thsiFinD("ths_chg_ratio_stock",$A$7,$D24)</f>
        <v>0.31120331950206997</v>
      </c>
      <c r="J24">
        <f ca="1">[1]!thsiFinD("ths_chg_ratio_stock",$A$8,$D24)</f>
        <v>-2.9850746268656998</v>
      </c>
      <c r="K24">
        <f ca="1">[1]!thsiFinD("ths_chg_ratio_stock",$A$9,$D24)</f>
        <v>-1.1503067484662</v>
      </c>
      <c r="L24">
        <f ca="1">[1]!thsiFinD("ths_chg_ratio_stock",$A$10,$D24)</f>
        <v>0.79714128642111004</v>
      </c>
      <c r="M24">
        <f ca="1">[1]!thsiFinD("ths_chg_ratio_stock",$A$11,$D24)</f>
        <v>-2.5477707006368999</v>
      </c>
      <c r="N24">
        <f ca="1">[1]!thsiFinD("ths_chg_ratio_stock",$A$12,$D24)</f>
        <v>5.8397365532382004</v>
      </c>
    </row>
    <row r="25" spans="4:14" x14ac:dyDescent="0.25">
      <c r="D25" s="6">
        <f t="shared" ca="1" si="0"/>
        <v>45281</v>
      </c>
      <c r="E25">
        <f ca="1">[1]!thsiFinD("ths_chg_ratio_stock",$A$3,$D25)</f>
        <v>10.018903591681999</v>
      </c>
      <c r="F25">
        <f ca="1">[1]!thsiFinD("ths_chg_ratio_stock",$A$4,$D25)</f>
        <v>0.51746442432081996</v>
      </c>
      <c r="G25">
        <f ca="1">[1]!thsiFinD("ths_chg_ratio_stock",$A$5,$D25)</f>
        <v>-1.1418269230769</v>
      </c>
      <c r="H25">
        <f ca="1">[1]!thsiFinD("ths_chg_ratio_stock",$A$6,$D25)</f>
        <v>0</v>
      </c>
      <c r="I25">
        <f ca="1">[1]!thsiFinD("ths_chg_ratio_stock",$A$7,$D25)</f>
        <v>0</v>
      </c>
      <c r="J25">
        <f ca="1">[1]!thsiFinD("ths_chg_ratio_stock",$A$8,$D25)</f>
        <v>0.43722673329167</v>
      </c>
      <c r="K25">
        <f ca="1">[1]!thsiFinD("ths_chg_ratio_stock",$A$9,$D25)</f>
        <v>1.875</v>
      </c>
      <c r="L25">
        <f ca="1">[1]!thsiFinD("ths_chg_ratio_stock",$A$10,$D25)</f>
        <v>0.22038567493114</v>
      </c>
      <c r="M25">
        <f ca="1">[1]!thsiFinD("ths_chg_ratio_stock",$A$11,$D25)</f>
        <v>-0.94637223974762996</v>
      </c>
      <c r="N25">
        <f ca="1">[1]!thsiFinD("ths_chg_ratio_stock",$A$12,$D25)</f>
        <v>1.9471799462846999</v>
      </c>
    </row>
    <row r="26" spans="4:14" x14ac:dyDescent="0.25">
      <c r="D26" s="6">
        <f t="shared" ca="1" si="0"/>
        <v>45280</v>
      </c>
      <c r="E26">
        <f ca="1">[1]!thsiFinD("ths_chg_ratio_stock",$A$3,$D26)</f>
        <v>-0.2827521206409</v>
      </c>
      <c r="F26">
        <f ca="1">[1]!thsiFinD("ths_chg_ratio_stock",$A$4,$D26)</f>
        <v>-0.77021822849806998</v>
      </c>
      <c r="G26">
        <f ca="1">[1]!thsiFinD("ths_chg_ratio_stock",$A$5,$D26)</f>
        <v>-0.77519379844961001</v>
      </c>
      <c r="H26">
        <f ca="1">[1]!thsiFinD("ths_chg_ratio_stock",$A$6,$D26)</f>
        <v>0.30120481927710002</v>
      </c>
      <c r="I26">
        <f ca="1">[1]!thsiFinD("ths_chg_ratio_stock",$A$7,$D26)</f>
        <v>-0.10362694300517999</v>
      </c>
      <c r="J26">
        <f ca="1">[1]!thsiFinD("ths_chg_ratio_stock",$A$8,$D26)</f>
        <v>-1.5980331899200999</v>
      </c>
      <c r="K26">
        <f ca="1">[1]!thsiFinD("ths_chg_ratio_stock",$A$9,$D26)</f>
        <v>-1.2345679012346</v>
      </c>
      <c r="L26">
        <f ca="1">[1]!thsiFinD("ths_chg_ratio_stock",$A$10,$D26)</f>
        <v>-0.52069060016444002</v>
      </c>
      <c r="M26">
        <f ca="1">[1]!thsiFinD("ths_chg_ratio_stock",$A$11,$D26)</f>
        <v>3.5947712418301001</v>
      </c>
      <c r="N26">
        <f ca="1">[1]!thsiFinD("ths_chg_ratio_stock",$A$12,$D26)</f>
        <v>-1.4339289653651</v>
      </c>
    </row>
    <row r="27" spans="4:14" x14ac:dyDescent="0.25">
      <c r="D27" s="6">
        <f t="shared" ca="1" si="0"/>
        <v>45279</v>
      </c>
      <c r="E27">
        <f ca="1">[1]!thsiFinD("ths_chg_ratio_stock",$A$3,$D27)</f>
        <v>0.95147478591817003</v>
      </c>
      <c r="F27">
        <f ca="1">[1]!thsiFinD("ths_chg_ratio_stock",$A$4,$D27)</f>
        <v>0.64599483204134001</v>
      </c>
      <c r="G27">
        <f ca="1">[1]!thsiFinD("ths_chg_ratio_stock",$A$5,$D27)</f>
        <v>-1.1202830188679</v>
      </c>
      <c r="H27">
        <f ca="1">[1]!thsiFinD("ths_chg_ratio_stock",$A$6,$D27)</f>
        <v>-0.10030090270812</v>
      </c>
      <c r="I27">
        <f ca="1">[1]!thsiFinD("ths_chg_ratio_stock",$A$7,$D27)</f>
        <v>-0.20682523267837999</v>
      </c>
      <c r="J27">
        <f ca="1">[1]!thsiFinD("ths_chg_ratio_stock",$A$8,$D27)</f>
        <v>1.055900621118</v>
      </c>
      <c r="K27">
        <f ca="1">[1]!thsiFinD("ths_chg_ratio_stock",$A$9,$D27)</f>
        <v>-0.99312452253628003</v>
      </c>
      <c r="L27">
        <f ca="1">[1]!thsiFinD("ths_chg_ratio_stock",$A$10,$D27)</f>
        <v>0.55111600992010001</v>
      </c>
      <c r="M27">
        <f ca="1">[1]!thsiFinD("ths_chg_ratio_stock",$A$11,$D27)</f>
        <v>-2.1321961620468999</v>
      </c>
      <c r="N27">
        <f ca="1">[1]!thsiFinD("ths_chg_ratio_stock",$A$12,$D27)</f>
        <v>-0.91803278688525003</v>
      </c>
    </row>
    <row r="28" spans="4:14" x14ac:dyDescent="0.25">
      <c r="D28" s="6">
        <f t="shared" ca="1" si="0"/>
        <v>45278</v>
      </c>
      <c r="E28">
        <f ca="1">[1]!thsiFinD("ths_chg_ratio_stock",$A$3,$D28)</f>
        <v>-1.3145539906103001</v>
      </c>
      <c r="F28">
        <f ca="1">[1]!thsiFinD("ths_chg_ratio_stock",$A$4,$D28)</f>
        <v>-0.25773195876288002</v>
      </c>
      <c r="G28">
        <f ca="1">[1]!thsiFinD("ths_chg_ratio_stock",$A$5,$D28)</f>
        <v>-1.1078717201166</v>
      </c>
      <c r="H28">
        <f ca="1">[1]!thsiFinD("ths_chg_ratio_stock",$A$6,$D28)</f>
        <v>0.40281973816717997</v>
      </c>
      <c r="I28">
        <f ca="1">[1]!thsiFinD("ths_chg_ratio_stock",$A$7,$D28)</f>
        <v>-0.41194644696190003</v>
      </c>
      <c r="J28">
        <f ca="1">[1]!thsiFinD("ths_chg_ratio_stock",$A$8,$D28)</f>
        <v>0.12437810945276</v>
      </c>
      <c r="K28">
        <f ca="1">[1]!thsiFinD("ths_chg_ratio_stock",$A$9,$D28)</f>
        <v>-1.3564431047475001</v>
      </c>
      <c r="L28">
        <f ca="1">[1]!thsiFinD("ths_chg_ratio_stock",$A$10,$D28)</f>
        <v>-0.84699453551912995</v>
      </c>
      <c r="M28">
        <f ca="1">[1]!thsiFinD("ths_chg_ratio_stock",$A$11,$D28)</f>
        <v>-2.3933402705515001</v>
      </c>
      <c r="N28">
        <f ca="1">[1]!thsiFinD("ths_chg_ratio_stock",$A$12,$D28)</f>
        <v>-2.6595744680851001</v>
      </c>
    </row>
    <row r="29" spans="4:14" x14ac:dyDescent="0.25">
      <c r="D29" s="6">
        <f t="shared" ca="1" si="0"/>
        <v>45277</v>
      </c>
      <c r="E29">
        <f ca="1">[1]!thsiFinD("ths_chg_ratio_stock",$A$3,$D29)</f>
        <v>0</v>
      </c>
      <c r="F29">
        <f ca="1">[1]!thsiFinD("ths_chg_ratio_stock",$A$4,$D29)</f>
        <v>0</v>
      </c>
      <c r="G29">
        <f ca="1">[1]!thsiFinD("ths_chg_ratio_stock",$A$5,$D29)</f>
        <v>0</v>
      </c>
      <c r="H29">
        <f ca="1">[1]!thsiFinD("ths_chg_ratio_stock",$A$6,$D29)</f>
        <v>0</v>
      </c>
      <c r="I29">
        <f ca="1">[1]!thsiFinD("ths_chg_ratio_stock",$A$7,$D29)</f>
        <v>0</v>
      </c>
      <c r="J29">
        <f ca="1">[1]!thsiFinD("ths_chg_ratio_stock",$A$8,$D29)</f>
        <v>0</v>
      </c>
      <c r="K29">
        <f ca="1">[1]!thsiFinD("ths_chg_ratio_stock",$A$9,$D29)</f>
        <v>0</v>
      </c>
      <c r="L29">
        <f ca="1">[1]!thsiFinD("ths_chg_ratio_stock",$A$10,$D29)</f>
        <v>0</v>
      </c>
      <c r="M29">
        <f ca="1">[1]!thsiFinD("ths_chg_ratio_stock",$A$11,$D29)</f>
        <v>0</v>
      </c>
      <c r="N29">
        <f ca="1">[1]!thsiFinD("ths_chg_ratio_stock",$A$12,$D29)</f>
        <v>0</v>
      </c>
    </row>
    <row r="30" spans="4:14" x14ac:dyDescent="0.25">
      <c r="D30" s="6">
        <f t="shared" ca="1" si="0"/>
        <v>45276</v>
      </c>
      <c r="E30">
        <f ca="1">[1]!thsiFinD("ths_chg_ratio_stock",$A$3,$D30)</f>
        <v>0</v>
      </c>
      <c r="F30">
        <f ca="1">[1]!thsiFinD("ths_chg_ratio_stock",$A$4,$D30)</f>
        <v>0</v>
      </c>
      <c r="G30">
        <f ca="1">[1]!thsiFinD("ths_chg_ratio_stock",$A$5,$D30)</f>
        <v>0</v>
      </c>
      <c r="H30">
        <f ca="1">[1]!thsiFinD("ths_chg_ratio_stock",$A$6,$D30)</f>
        <v>0</v>
      </c>
      <c r="I30">
        <f ca="1">[1]!thsiFinD("ths_chg_ratio_stock",$A$7,$D30)</f>
        <v>0</v>
      </c>
      <c r="J30">
        <f ca="1">[1]!thsiFinD("ths_chg_ratio_stock",$A$8,$D30)</f>
        <v>0</v>
      </c>
      <c r="K30">
        <f ca="1">[1]!thsiFinD("ths_chg_ratio_stock",$A$9,$D30)</f>
        <v>0</v>
      </c>
      <c r="L30">
        <f ca="1">[1]!thsiFinD("ths_chg_ratio_stock",$A$10,$D30)</f>
        <v>0</v>
      </c>
      <c r="M30">
        <f ca="1">[1]!thsiFinD("ths_chg_ratio_stock",$A$11,$D30)</f>
        <v>0</v>
      </c>
      <c r="N30">
        <f ca="1">[1]!thsiFinD("ths_chg_ratio_stock",$A$12,$D30)</f>
        <v>0</v>
      </c>
    </row>
    <row r="31" spans="4:14" x14ac:dyDescent="0.25">
      <c r="D31" s="6">
        <f t="shared" ca="1" si="0"/>
        <v>45275</v>
      </c>
      <c r="E31">
        <f ca="1">[1]!thsiFinD("ths_chg_ratio_stock",$A$3,$D31)</f>
        <v>2.8985507246376998</v>
      </c>
      <c r="F31">
        <f ca="1">[1]!thsiFinD("ths_chg_ratio_stock",$A$4,$D31)</f>
        <v>-0.76726342710997997</v>
      </c>
      <c r="G31">
        <f ca="1">[1]!thsiFinD("ths_chg_ratio_stock",$A$5,$D31)</f>
        <v>-1.1527377521614</v>
      </c>
      <c r="H31">
        <f ca="1">[1]!thsiFinD("ths_chg_ratio_stock",$A$6,$D31)</f>
        <v>-0.40120361083250999</v>
      </c>
      <c r="I31">
        <f ca="1">[1]!thsiFinD("ths_chg_ratio_stock",$A$7,$D31)</f>
        <v>-0.20554984583760999</v>
      </c>
      <c r="J31">
        <f ca="1">[1]!thsiFinD("ths_chg_ratio_stock",$A$8,$D31)</f>
        <v>-2.0706455542022</v>
      </c>
      <c r="K31">
        <f ca="1">[1]!thsiFinD("ths_chg_ratio_stock",$A$9,$D31)</f>
        <v>-0.15048908954101001</v>
      </c>
      <c r="L31">
        <f ca="1">[1]!thsiFinD("ths_chg_ratio_stock",$A$10,$D31)</f>
        <v>-0.59750135795763004</v>
      </c>
      <c r="M31">
        <f ca="1">[1]!thsiFinD("ths_chg_ratio_stock",$A$11,$D31)</f>
        <v>-0.92783505154639001</v>
      </c>
      <c r="N31">
        <f ca="1">[1]!thsiFinD("ths_chg_ratio_stock",$A$12,$D31)</f>
        <v>1.1840688912809001</v>
      </c>
    </row>
    <row r="32" spans="4:14" x14ac:dyDescent="0.25">
      <c r="D32" s="6">
        <f t="shared" ca="1" si="0"/>
        <v>45274</v>
      </c>
      <c r="E32">
        <f ca="1">[1]!thsiFinD("ths_chg_ratio_stock",$A$3,$D32)</f>
        <v>3.3966033966034002</v>
      </c>
      <c r="F32">
        <f ca="1">[1]!thsiFinD("ths_chg_ratio_stock",$A$4,$D32)</f>
        <v>-0.63532401524777005</v>
      </c>
      <c r="G32">
        <f ca="1">[1]!thsiFinD("ths_chg_ratio_stock",$A$5,$D32)</f>
        <v>1.0483401281305</v>
      </c>
      <c r="H32">
        <f ca="1">[1]!thsiFinD("ths_chg_ratio_stock",$A$6,$D32)</f>
        <v>-0.39960039960039001</v>
      </c>
      <c r="I32">
        <f ca="1">[1]!thsiFinD("ths_chg_ratio_stock",$A$7,$D32)</f>
        <v>-0.51124744376276998</v>
      </c>
      <c r="J32">
        <f ca="1">[1]!thsiFinD("ths_chg_ratio_stock",$A$8,$D32)</f>
        <v>-0.36407766990290003</v>
      </c>
      <c r="K32">
        <f ca="1">[1]!thsiFinD("ths_chg_ratio_stock",$A$9,$D32)</f>
        <v>0.98784194528875002</v>
      </c>
      <c r="L32">
        <f ca="1">[1]!thsiFinD("ths_chg_ratio_stock",$A$10,$D32)</f>
        <v>-0.62078272604588003</v>
      </c>
      <c r="M32">
        <f ca="1">[1]!thsiFinD("ths_chg_ratio_stock",$A$11,$D32)</f>
        <v>-2.1190716448032001</v>
      </c>
      <c r="N32">
        <f ca="1">[1]!thsiFinD("ths_chg_ratio_stock",$A$12,$D32)</f>
        <v>0.32397408207345002</v>
      </c>
    </row>
    <row r="33" spans="4:14" x14ac:dyDescent="0.25">
      <c r="D33" s="6">
        <f t="shared" ca="1" si="0"/>
        <v>45273</v>
      </c>
      <c r="E33">
        <f ca="1">[1]!thsiFinD("ths_chg_ratio_stock",$A$3,$D33)</f>
        <v>-0.29880478087648998</v>
      </c>
      <c r="F33">
        <f ca="1">[1]!thsiFinD("ths_chg_ratio_stock",$A$4,$D33)</f>
        <v>-0.88161209068010005</v>
      </c>
      <c r="G33">
        <f ca="1">[1]!thsiFinD("ths_chg_ratio_stock",$A$5,$D33)</f>
        <v>-1.6045845272206001</v>
      </c>
      <c r="H33">
        <f ca="1">[1]!thsiFinD("ths_chg_ratio_stock",$A$6,$D33)</f>
        <v>-0.59582919563059</v>
      </c>
      <c r="I33">
        <f ca="1">[1]!thsiFinD("ths_chg_ratio_stock",$A$7,$D33)</f>
        <v>-1.7085427135678</v>
      </c>
      <c r="J33">
        <f ca="1">[1]!thsiFinD("ths_chg_ratio_stock",$A$8,$D33)</f>
        <v>-0.96153846153846001</v>
      </c>
      <c r="K33">
        <f ca="1">[1]!thsiFinD("ths_chg_ratio_stock",$A$9,$D33)</f>
        <v>-1.2753188297074001</v>
      </c>
      <c r="L33">
        <f ca="1">[1]!thsiFinD("ths_chg_ratio_stock",$A$10,$D33)</f>
        <v>-1.6197557089750001</v>
      </c>
      <c r="M33">
        <f ca="1">[1]!thsiFinD("ths_chg_ratio_stock",$A$11,$D33)</f>
        <v>9.9889012208656993</v>
      </c>
      <c r="N33">
        <f ca="1">[1]!thsiFinD("ths_chg_ratio_stock",$A$12,$D33)</f>
        <v>-3.0772451329286001</v>
      </c>
    </row>
    <row r="34" spans="4:14" x14ac:dyDescent="0.25">
      <c r="D34" s="6">
        <f t="shared" ca="1" si="0"/>
        <v>45272</v>
      </c>
      <c r="E34">
        <f ca="1">[1]!thsiFinD("ths_chg_ratio_stock",$A$3,$D34)</f>
        <v>2.0325203252031998</v>
      </c>
      <c r="F34">
        <f ca="1">[1]!thsiFinD("ths_chg_ratio_stock",$A$4,$D34)</f>
        <v>0.12610340479193999</v>
      </c>
      <c r="G34">
        <f ca="1">[1]!thsiFinD("ths_chg_ratio_stock",$A$5,$D34)</f>
        <v>0.28735632183908</v>
      </c>
      <c r="H34">
        <f ca="1">[1]!thsiFinD("ths_chg_ratio_stock",$A$6,$D34)</f>
        <v>-1.1776251226693</v>
      </c>
      <c r="I34">
        <f ca="1">[1]!thsiFinD("ths_chg_ratio_stock",$A$7,$D34)</f>
        <v>1.2207527975585</v>
      </c>
      <c r="J34">
        <f ca="1">[1]!thsiFinD("ths_chg_ratio_stock",$A$8,$D34)</f>
        <v>-0.77519379844961001</v>
      </c>
      <c r="K34">
        <f ca="1">[1]!thsiFinD("ths_chg_ratio_stock",$A$9,$D34)</f>
        <v>0.75585789871504006</v>
      </c>
      <c r="L34">
        <f ca="1">[1]!thsiFinD("ths_chg_ratio_stock",$A$10,$D34)</f>
        <v>0.42666666666665998</v>
      </c>
      <c r="M34">
        <f ca="1">[1]!thsiFinD("ths_chg_ratio_stock",$A$11,$D34)</f>
        <v>-0.55187637969096004</v>
      </c>
      <c r="N34">
        <f ca="1">[1]!thsiFinD("ths_chg_ratio_stock",$A$12,$D34)</f>
        <v>-0.27139874739038999</v>
      </c>
    </row>
    <row r="35" spans="4:14" x14ac:dyDescent="0.25">
      <c r="D35" s="6">
        <f t="shared" ca="1" si="0"/>
        <v>45271</v>
      </c>
      <c r="E35">
        <f ca="1">[1]!thsiFinD("ths_chg_ratio_stock",$A$3,$D35)</f>
        <v>1.4432989690722</v>
      </c>
      <c r="F35">
        <f ca="1">[1]!thsiFinD("ths_chg_ratio_stock",$A$4,$D35)</f>
        <v>0.89058524173026998</v>
      </c>
      <c r="G35">
        <f ca="1">[1]!thsiFinD("ths_chg_ratio_stock",$A$5,$D35)</f>
        <v>1.7543859649122999</v>
      </c>
      <c r="H35">
        <f ca="1">[1]!thsiFinD("ths_chg_ratio_stock",$A$6,$D35)</f>
        <v>-1.9249278152069</v>
      </c>
      <c r="I35">
        <f ca="1">[1]!thsiFinD("ths_chg_ratio_stock",$A$7,$D35)</f>
        <v>0.10183299389002</v>
      </c>
      <c r="J35">
        <f ca="1">[1]!thsiFinD("ths_chg_ratio_stock",$A$8,$D35)</f>
        <v>4.9436795994993998</v>
      </c>
      <c r="K35">
        <f ca="1">[1]!thsiFinD("ths_chg_ratio_stock",$A$9,$D35)</f>
        <v>0.53191489361702005</v>
      </c>
      <c r="L35">
        <f ca="1">[1]!thsiFinD("ths_chg_ratio_stock",$A$10,$D35)</f>
        <v>-2.6659557451341E-2</v>
      </c>
      <c r="M35">
        <f ca="1">[1]!thsiFinD("ths_chg_ratio_stock",$A$11,$D35)</f>
        <v>1.5695067264574001</v>
      </c>
      <c r="N35">
        <f ca="1">[1]!thsiFinD("ths_chg_ratio_stock",$A$12,$D35)</f>
        <v>-4.0080160320641003</v>
      </c>
    </row>
    <row r="36" spans="4:14" x14ac:dyDescent="0.25">
      <c r="D36" s="6">
        <f t="shared" ca="1" si="0"/>
        <v>45270</v>
      </c>
      <c r="E36">
        <f ca="1">[1]!thsiFinD("ths_chg_ratio_stock",$A$3,$D36)</f>
        <v>0</v>
      </c>
      <c r="F36">
        <f ca="1">[1]!thsiFinD("ths_chg_ratio_stock",$A$4,$D36)</f>
        <v>0</v>
      </c>
      <c r="G36">
        <f ca="1">[1]!thsiFinD("ths_chg_ratio_stock",$A$5,$D36)</f>
        <v>0</v>
      </c>
      <c r="H36">
        <f ca="1">[1]!thsiFinD("ths_chg_ratio_stock",$A$6,$D36)</f>
        <v>0</v>
      </c>
      <c r="I36">
        <f ca="1">[1]!thsiFinD("ths_chg_ratio_stock",$A$7,$D36)</f>
        <v>0</v>
      </c>
      <c r="J36">
        <f ca="1">[1]!thsiFinD("ths_chg_ratio_stock",$A$8,$D36)</f>
        <v>0</v>
      </c>
      <c r="K36">
        <f ca="1">[1]!thsiFinD("ths_chg_ratio_stock",$A$9,$D36)</f>
        <v>0</v>
      </c>
      <c r="L36">
        <f ca="1">[1]!thsiFinD("ths_chg_ratio_stock",$A$10,$D36)</f>
        <v>0</v>
      </c>
      <c r="M36">
        <f ca="1">[1]!thsiFinD("ths_chg_ratio_stock",$A$11,$D36)</f>
        <v>0</v>
      </c>
      <c r="N36">
        <f ca="1">[1]!thsiFinD("ths_chg_ratio_stock",$A$12,$D36)</f>
        <v>0</v>
      </c>
    </row>
    <row r="37" spans="4:14" x14ac:dyDescent="0.25">
      <c r="D37" s="6">
        <f t="shared" ca="1" si="0"/>
        <v>45269</v>
      </c>
      <c r="E37">
        <f ca="1">[1]!thsiFinD("ths_chg_ratio_stock",$A$3,$D37)</f>
        <v>0</v>
      </c>
      <c r="F37">
        <f ca="1">[1]!thsiFinD("ths_chg_ratio_stock",$A$4,$D37)</f>
        <v>0</v>
      </c>
      <c r="G37">
        <f ca="1">[1]!thsiFinD("ths_chg_ratio_stock",$A$5,$D37)</f>
        <v>0</v>
      </c>
      <c r="H37">
        <f ca="1">[1]!thsiFinD("ths_chg_ratio_stock",$A$6,$D37)</f>
        <v>0</v>
      </c>
      <c r="I37">
        <f ca="1">[1]!thsiFinD("ths_chg_ratio_stock",$A$7,$D37)</f>
        <v>0</v>
      </c>
      <c r="J37">
        <f ca="1">[1]!thsiFinD("ths_chg_ratio_stock",$A$8,$D37)</f>
        <v>0</v>
      </c>
      <c r="K37">
        <f ca="1">[1]!thsiFinD("ths_chg_ratio_stock",$A$9,$D37)</f>
        <v>0</v>
      </c>
      <c r="L37">
        <f ca="1">[1]!thsiFinD("ths_chg_ratio_stock",$A$10,$D37)</f>
        <v>0</v>
      </c>
      <c r="M37">
        <f ca="1">[1]!thsiFinD("ths_chg_ratio_stock",$A$11,$D37)</f>
        <v>0</v>
      </c>
      <c r="N37">
        <f ca="1">[1]!thsiFinD("ths_chg_ratio_stock",$A$12,$D37)</f>
        <v>0</v>
      </c>
    </row>
    <row r="38" spans="4:14" x14ac:dyDescent="0.25">
      <c r="D38" s="6">
        <f t="shared" ca="1" si="0"/>
        <v>45268</v>
      </c>
      <c r="E38">
        <f ca="1">[1]!thsiFinD("ths_chg_ratio_stock",$A$3,$D38)</f>
        <v>-3.1936127744511</v>
      </c>
      <c r="F38">
        <f ca="1">[1]!thsiFinD("ths_chg_ratio_stock",$A$4,$D38)</f>
        <v>-1.0075566750630001</v>
      </c>
      <c r="G38">
        <f ca="1">[1]!thsiFinD("ths_chg_ratio_stock",$A$5,$D38)</f>
        <v>0.41103934233704997</v>
      </c>
      <c r="H38">
        <f ca="1">[1]!thsiFinD("ths_chg_ratio_stock",$A$6,$D38)</f>
        <v>0.19286403085826001</v>
      </c>
      <c r="I38">
        <f ca="1">[1]!thsiFinD("ths_chg_ratio_stock",$A$7,$D38)</f>
        <v>0.10193679918449999</v>
      </c>
      <c r="J38">
        <f ca="1">[1]!thsiFinD("ths_chg_ratio_stock",$A$8,$D38)</f>
        <v>-0.49813200498130999</v>
      </c>
      <c r="K38">
        <f ca="1">[1]!thsiFinD("ths_chg_ratio_stock",$A$9,$D38)</f>
        <v>-2.4462564862860998</v>
      </c>
      <c r="L38">
        <f ca="1">[1]!thsiFinD("ths_chg_ratio_stock",$A$10,$D38)</f>
        <v>-1.3413992635455001</v>
      </c>
      <c r="M38">
        <f ca="1">[1]!thsiFinD("ths_chg_ratio_stock",$A$11,$D38)</f>
        <v>-2.7262813522356</v>
      </c>
      <c r="N38">
        <f ca="1">[1]!thsiFinD("ths_chg_ratio_stock",$A$12,$D38)</f>
        <v>0.91001011122344999</v>
      </c>
    </row>
    <row r="39" spans="4:14" x14ac:dyDescent="0.25">
      <c r="D39" s="6">
        <f t="shared" ca="1" si="0"/>
        <v>45267</v>
      </c>
      <c r="E39">
        <f ca="1">[1]!thsiFinD("ths_chg_ratio_stock",$A$3,$D39)</f>
        <v>-0.19920318725099001</v>
      </c>
      <c r="F39">
        <f ca="1">[1]!thsiFinD("ths_chg_ratio_stock",$A$4,$D39)</f>
        <v>1.2755102040816</v>
      </c>
      <c r="G39">
        <f ca="1">[1]!thsiFinD("ths_chg_ratio_stock",$A$5,$D39)</f>
        <v>-1.1033681765389001</v>
      </c>
      <c r="H39">
        <f ca="1">[1]!thsiFinD("ths_chg_ratio_stock",$A$6,$D39)</f>
        <v>-0.47984644913628</v>
      </c>
      <c r="I39">
        <f ca="1">[1]!thsiFinD("ths_chg_ratio_stock",$A$7,$D39)</f>
        <v>0.10204081632653</v>
      </c>
      <c r="J39">
        <f ca="1">[1]!thsiFinD("ths_chg_ratio_stock",$A$8,$D39)</f>
        <v>-6.2227753578105997E-2</v>
      </c>
      <c r="K39">
        <f ca="1">[1]!thsiFinD("ths_chg_ratio_stock",$A$9,$D39)</f>
        <v>-0.36927621861151</v>
      </c>
      <c r="L39">
        <f ca="1">[1]!thsiFinD("ths_chg_ratio_stock",$A$10,$D39)</f>
        <v>0.34309844286092001</v>
      </c>
      <c r="M39">
        <f ca="1">[1]!thsiFinD("ths_chg_ratio_stock",$A$11,$D39)</f>
        <v>-0.97192224622029999</v>
      </c>
      <c r="N39">
        <f ca="1">[1]!thsiFinD("ths_chg_ratio_stock",$A$12,$D39)</f>
        <v>-0.76259281557294001</v>
      </c>
    </row>
    <row r="40" spans="4:14" x14ac:dyDescent="0.25">
      <c r="D40" s="6">
        <f t="shared" ca="1" si="0"/>
        <v>45266</v>
      </c>
      <c r="E40">
        <f ca="1">[1]!thsiFinD("ths_chg_ratio_stock",$A$3,$D40)</f>
        <v>0.29970029970029</v>
      </c>
      <c r="F40">
        <f ca="1">[1]!thsiFinD("ths_chg_ratio_stock",$A$4,$D40)</f>
        <v>1.1612903225805999</v>
      </c>
      <c r="G40">
        <f ca="1">[1]!thsiFinD("ths_chg_ratio_stock",$A$5,$D40)</f>
        <v>-0.40485829959514003</v>
      </c>
      <c r="H40">
        <f ca="1">[1]!thsiFinD("ths_chg_ratio_stock",$A$6,$D40)</f>
        <v>2.5590551181102001</v>
      </c>
      <c r="I40">
        <f ca="1">[1]!thsiFinD("ths_chg_ratio_stock",$A$7,$D40)</f>
        <v>0.92687950566426003</v>
      </c>
      <c r="J40">
        <f ca="1">[1]!thsiFinD("ths_chg_ratio_stock",$A$8,$D40)</f>
        <v>-0.92478421701601998</v>
      </c>
      <c r="K40">
        <f ca="1">[1]!thsiFinD("ths_chg_ratio_stock",$A$9,$D40)</f>
        <v>2.1116138763198</v>
      </c>
      <c r="L40">
        <f ca="1">[1]!thsiFinD("ths_chg_ratio_stock",$A$10,$D40)</f>
        <v>0.50397877984084005</v>
      </c>
      <c r="M40">
        <f ca="1">[1]!thsiFinD("ths_chg_ratio_stock",$A$11,$D40)</f>
        <v>2.4336283185841001</v>
      </c>
      <c r="N40">
        <f ca="1">[1]!thsiFinD("ths_chg_ratio_stock",$A$12,$D40)</f>
        <v>10</v>
      </c>
    </row>
    <row r="41" spans="4:14" x14ac:dyDescent="0.25">
      <c r="D41" s="6">
        <f t="shared" ca="1" si="0"/>
        <v>45265</v>
      </c>
      <c r="E41">
        <f ca="1">[1]!thsiFinD("ths_chg_ratio_stock",$A$3,$D41)</f>
        <v>-0.89108910891088999</v>
      </c>
      <c r="F41">
        <f ca="1">[1]!thsiFinD("ths_chg_ratio_stock",$A$4,$D41)</f>
        <v>-0.51347881899872005</v>
      </c>
      <c r="G41">
        <f ca="1">[1]!thsiFinD("ths_chg_ratio_stock",$A$5,$D41)</f>
        <v>-1.0303377218087999</v>
      </c>
      <c r="H41">
        <f ca="1">[1]!thsiFinD("ths_chg_ratio_stock",$A$6,$D41)</f>
        <v>-0.29440628066731001</v>
      </c>
      <c r="I41">
        <f ca="1">[1]!thsiFinD("ths_chg_ratio_stock",$A$7,$D41)</f>
        <v>-2.2155085599194</v>
      </c>
      <c r="J41">
        <f ca="1">[1]!thsiFinD("ths_chg_ratio_stock",$A$8,$D41)</f>
        <v>-2.4654239326518002</v>
      </c>
      <c r="K41">
        <f ca="1">[1]!thsiFinD("ths_chg_ratio_stock",$A$9,$D41)</f>
        <v>-0.82273747195212998</v>
      </c>
      <c r="L41">
        <f ca="1">[1]!thsiFinD("ths_chg_ratio_stock",$A$10,$D41)</f>
        <v>-1.1277209546289</v>
      </c>
      <c r="M41">
        <f ca="1">[1]!thsiFinD("ths_chg_ratio_stock",$A$11,$D41)</f>
        <v>-1.6322089227420999</v>
      </c>
      <c r="N41">
        <f ca="1">[1]!thsiFinD("ths_chg_ratio_stock",$A$12,$D41)</f>
        <v>1.1612326931665999</v>
      </c>
    </row>
    <row r="42" spans="4:14" x14ac:dyDescent="0.25">
      <c r="D42" s="6">
        <f t="shared" ca="1" si="0"/>
        <v>45264</v>
      </c>
      <c r="E42">
        <f ca="1">[1]!thsiFinD("ths_chg_ratio_stock",$A$3,$D42)</f>
        <v>1</v>
      </c>
      <c r="F42">
        <f ca="1">[1]!thsiFinD("ths_chg_ratio_stock",$A$4,$D42)</f>
        <v>1.1688311688312001</v>
      </c>
      <c r="G42">
        <f ca="1">[1]!thsiFinD("ths_chg_ratio_stock",$A$5,$D42)</f>
        <v>-0.11435105774727999</v>
      </c>
      <c r="H42">
        <f ca="1">[1]!thsiFinD("ths_chg_ratio_stock",$A$6,$D42)</f>
        <v>1.2922465208747</v>
      </c>
      <c r="I42">
        <f ca="1">[1]!thsiFinD("ths_chg_ratio_stock",$A$7,$D42)</f>
        <v>-0.40120361083250999</v>
      </c>
      <c r="J42">
        <f ca="1">[1]!thsiFinD("ths_chg_ratio_stock",$A$8,$D42)</f>
        <v>-0.89392133492254</v>
      </c>
      <c r="K42">
        <f ca="1">[1]!thsiFinD("ths_chg_ratio_stock",$A$9,$D42)</f>
        <v>7.4850299401196002E-2</v>
      </c>
      <c r="L42">
        <f ca="1">[1]!thsiFinD("ths_chg_ratio_stock",$A$10,$D42)</f>
        <v>-1.4983208473263001</v>
      </c>
      <c r="M42">
        <f ca="1">[1]!thsiFinD("ths_chg_ratio_stock",$A$11,$D42)</f>
        <v>0.10893246187364</v>
      </c>
      <c r="N42">
        <f ca="1">[1]!thsiFinD("ths_chg_ratio_stock",$A$12,$D42)</f>
        <v>1.7727272727273</v>
      </c>
    </row>
    <row r="43" spans="4:14" x14ac:dyDescent="0.25">
      <c r="D43" s="6">
        <f t="shared" ca="1" si="0"/>
        <v>45263</v>
      </c>
      <c r="E43">
        <f ca="1">[1]!thsiFinD("ths_chg_ratio_stock",$A$3,$D43)</f>
        <v>0</v>
      </c>
      <c r="F43">
        <f ca="1">[1]!thsiFinD("ths_chg_ratio_stock",$A$4,$D43)</f>
        <v>0</v>
      </c>
      <c r="G43">
        <f ca="1">[1]!thsiFinD("ths_chg_ratio_stock",$A$5,$D43)</f>
        <v>0</v>
      </c>
      <c r="H43">
        <f ca="1">[1]!thsiFinD("ths_chg_ratio_stock",$A$6,$D43)</f>
        <v>0</v>
      </c>
      <c r="I43">
        <f ca="1">[1]!thsiFinD("ths_chg_ratio_stock",$A$7,$D43)</f>
        <v>0</v>
      </c>
      <c r="J43">
        <f ca="1">[1]!thsiFinD("ths_chg_ratio_stock",$A$8,$D43)</f>
        <v>0</v>
      </c>
      <c r="K43">
        <f ca="1">[1]!thsiFinD("ths_chg_ratio_stock",$A$9,$D43)</f>
        <v>0</v>
      </c>
      <c r="L43">
        <f ca="1">[1]!thsiFinD("ths_chg_ratio_stock",$A$10,$D43)</f>
        <v>0</v>
      </c>
      <c r="M43">
        <f ca="1">[1]!thsiFinD("ths_chg_ratio_stock",$A$11,$D43)</f>
        <v>0</v>
      </c>
      <c r="N43">
        <f ca="1">[1]!thsiFinD("ths_chg_ratio_stock",$A$12,$D43)</f>
        <v>0</v>
      </c>
    </row>
    <row r="44" spans="4:14" x14ac:dyDescent="0.25">
      <c r="D44" s="6">
        <f t="shared" ca="1" si="0"/>
        <v>45262</v>
      </c>
      <c r="E44">
        <f ca="1">[1]!thsiFinD("ths_chg_ratio_stock",$A$3,$D44)</f>
        <v>0</v>
      </c>
      <c r="F44">
        <f ca="1">[1]!thsiFinD("ths_chg_ratio_stock",$A$4,$D44)</f>
        <v>0</v>
      </c>
      <c r="G44">
        <f ca="1">[1]!thsiFinD("ths_chg_ratio_stock",$A$5,$D44)</f>
        <v>0</v>
      </c>
      <c r="H44">
        <f ca="1">[1]!thsiFinD("ths_chg_ratio_stock",$A$6,$D44)</f>
        <v>0</v>
      </c>
      <c r="I44">
        <f ca="1">[1]!thsiFinD("ths_chg_ratio_stock",$A$7,$D44)</f>
        <v>0</v>
      </c>
      <c r="J44">
        <f ca="1">[1]!thsiFinD("ths_chg_ratio_stock",$A$8,$D44)</f>
        <v>0</v>
      </c>
      <c r="K44">
        <f ca="1">[1]!thsiFinD("ths_chg_ratio_stock",$A$9,$D44)</f>
        <v>0</v>
      </c>
      <c r="L44">
        <f ca="1">[1]!thsiFinD("ths_chg_ratio_stock",$A$10,$D44)</f>
        <v>0</v>
      </c>
      <c r="M44">
        <f ca="1">[1]!thsiFinD("ths_chg_ratio_stock",$A$11,$D44)</f>
        <v>0</v>
      </c>
      <c r="N44">
        <f ca="1">[1]!thsiFinD("ths_chg_ratio_stock",$A$12,$D44)</f>
        <v>0</v>
      </c>
    </row>
    <row r="45" spans="4:14" x14ac:dyDescent="0.25">
      <c r="D45" s="6">
        <f t="shared" ca="1" si="0"/>
        <v>45261</v>
      </c>
      <c r="E45">
        <f ca="1">[1]!thsiFinD("ths_chg_ratio_stock",$A$3,$D45)</f>
        <v>0.1001001001001</v>
      </c>
      <c r="F45">
        <f ca="1">[1]!thsiFinD("ths_chg_ratio_stock",$A$4,$D45)</f>
        <v>-2.2842639593909002</v>
      </c>
      <c r="G45">
        <f ca="1">[1]!thsiFinD("ths_chg_ratio_stock",$A$5,$D45)</f>
        <v>-1.1305822498586999</v>
      </c>
      <c r="H45">
        <f ca="1">[1]!thsiFinD("ths_chg_ratio_stock",$A$6,$D45)</f>
        <v>0.70070070070070001</v>
      </c>
      <c r="I45">
        <f ca="1">[1]!thsiFinD("ths_chg_ratio_stock",$A$7,$D45)</f>
        <v>0.30181086519116002</v>
      </c>
      <c r="J45">
        <f ca="1">[1]!thsiFinD("ths_chg_ratio_stock",$A$8,$D45)</f>
        <v>0.29886431560072002</v>
      </c>
      <c r="K45">
        <f ca="1">[1]!thsiFinD("ths_chg_ratio_stock",$A$9,$D45)</f>
        <v>-0.66914498141264001</v>
      </c>
      <c r="L45">
        <f ca="1">[1]!thsiFinD("ths_chg_ratio_stock",$A$10,$D45)</f>
        <v>-0.10322580645161</v>
      </c>
      <c r="M45">
        <f ca="1">[1]!thsiFinD("ths_chg_ratio_stock",$A$11,$D45)</f>
        <v>0.10905125408942</v>
      </c>
      <c r="N45">
        <f ca="1">[1]!thsiFinD("ths_chg_ratio_stock",$A$12,$D45)</f>
        <v>4.5475216007282999E-2</v>
      </c>
    </row>
    <row r="46" spans="4:14" x14ac:dyDescent="0.25">
      <c r="D46" s="6">
        <f t="shared" ca="1" si="0"/>
        <v>45260</v>
      </c>
      <c r="E46">
        <f ca="1">[1]!thsiFinD("ths_chg_ratio_stock",$A$3,$D46)</f>
        <v>-0.39880358923228998</v>
      </c>
      <c r="F46">
        <f ca="1">[1]!thsiFinD("ths_chg_ratio_stock",$A$4,$D46)</f>
        <v>0.51020408163264996</v>
      </c>
      <c r="G46">
        <f ca="1">[1]!thsiFinD("ths_chg_ratio_stock",$A$5,$D46)</f>
        <v>-0.28184892897405001</v>
      </c>
      <c r="H46">
        <f ca="1">[1]!thsiFinD("ths_chg_ratio_stock",$A$6,$D46)</f>
        <v>0.40201005025127001</v>
      </c>
      <c r="I46">
        <f ca="1">[1]!thsiFinD("ths_chg_ratio_stock",$A$7,$D46)</f>
        <v>-0.30090270812438003</v>
      </c>
      <c r="J46">
        <f ca="1">[1]!thsiFinD("ths_chg_ratio_stock",$A$8,$D46)</f>
        <v>-2.2780373831776002</v>
      </c>
      <c r="K46">
        <f ca="1">[1]!thsiFinD("ths_chg_ratio_stock",$A$9,$D46)</f>
        <v>0</v>
      </c>
      <c r="L46">
        <f ca="1">[1]!thsiFinD("ths_chg_ratio_stock",$A$10,$D46)</f>
        <v>-0.41120534566948003</v>
      </c>
      <c r="M46">
        <f ca="1">[1]!thsiFinD("ths_chg_ratio_stock",$A$11,$D46)</f>
        <v>-0.54229934924079004</v>
      </c>
      <c r="N46">
        <f ca="1">[1]!thsiFinD("ths_chg_ratio_stock",$A$12,$D46)</f>
        <v>-0.83427282976326</v>
      </c>
    </row>
    <row r="47" spans="4:14" x14ac:dyDescent="0.25">
      <c r="D47" s="6">
        <f t="shared" ca="1" si="0"/>
        <v>45259</v>
      </c>
      <c r="E47">
        <f ca="1">[1]!thsiFinD("ths_chg_ratio_stock",$A$3,$D47)</f>
        <v>-0.39721946375373002</v>
      </c>
      <c r="F47">
        <f ca="1">[1]!thsiFinD("ths_chg_ratio_stock",$A$4,$D47)</f>
        <v>1.1612903225805999</v>
      </c>
      <c r="G47">
        <f ca="1">[1]!thsiFinD("ths_chg_ratio_stock",$A$5,$D47)</f>
        <v>-0.50476724621423996</v>
      </c>
      <c r="H47">
        <f ca="1">[1]!thsiFinD("ths_chg_ratio_stock",$A$6,$D47)</f>
        <v>-0.89641434262948005</v>
      </c>
      <c r="I47">
        <f ca="1">[1]!thsiFinD("ths_chg_ratio_stock",$A$7,$D47)</f>
        <v>-2.5415444770283</v>
      </c>
      <c r="J47">
        <f ca="1">[1]!thsiFinD("ths_chg_ratio_stock",$A$8,$D47)</f>
        <v>-0.23310023310023001</v>
      </c>
      <c r="K47">
        <f ca="1">[1]!thsiFinD("ths_chg_ratio_stock",$A$9,$D47)</f>
        <v>-0.66469719350073997</v>
      </c>
      <c r="L47">
        <f ca="1">[1]!thsiFinD("ths_chg_ratio_stock",$A$10,$D47)</f>
        <v>-1.493670886076</v>
      </c>
      <c r="M47">
        <f ca="1">[1]!thsiFinD("ths_chg_ratio_stock",$A$11,$D47)</f>
        <v>-0.43196544276457</v>
      </c>
      <c r="N47">
        <f ca="1">[1]!thsiFinD("ths_chg_ratio_stock",$A$12,$D47)</f>
        <v>-0.47127468581687998</v>
      </c>
    </row>
    <row r="48" spans="4:14" x14ac:dyDescent="0.25">
      <c r="D48" s="6">
        <f t="shared" ca="1" si="0"/>
        <v>45258</v>
      </c>
      <c r="E48">
        <f ca="1">[1]!thsiFinD("ths_chg_ratio_stock",$A$3,$D48)</f>
        <v>1.5120967741936</v>
      </c>
      <c r="F48">
        <f ca="1">[1]!thsiFinD("ths_chg_ratio_stock",$A$4,$D48)</f>
        <v>0.12919896640827</v>
      </c>
      <c r="G48">
        <f ca="1">[1]!thsiFinD("ths_chg_ratio_stock",$A$5,$D48)</f>
        <v>0.67758328627891995</v>
      </c>
      <c r="H48">
        <f ca="1">[1]!thsiFinD("ths_chg_ratio_stock",$A$6,$D48)</f>
        <v>-0.39682539682541002</v>
      </c>
      <c r="I48">
        <f ca="1">[1]!thsiFinD("ths_chg_ratio_stock",$A$7,$D48)</f>
        <v>-1.1594202898551</v>
      </c>
      <c r="J48">
        <f ca="1">[1]!thsiFinD("ths_chg_ratio_stock",$A$8,$D48)</f>
        <v>1.2987012987013</v>
      </c>
      <c r="K48">
        <f ca="1">[1]!thsiFinD("ths_chg_ratio_stock",$A$9,$D48)</f>
        <v>0.14792899408283999</v>
      </c>
      <c r="L48">
        <f ca="1">[1]!thsiFinD("ths_chg_ratio_stock",$A$10,$D48)</f>
        <v>0.68824878919194998</v>
      </c>
      <c r="M48">
        <f ca="1">[1]!thsiFinD("ths_chg_ratio_stock",$A$11,$D48)</f>
        <v>0.76169749727964997</v>
      </c>
      <c r="N48">
        <f ca="1">[1]!thsiFinD("ths_chg_ratio_stock",$A$12,$D48)</f>
        <v>0.83729350531795999</v>
      </c>
    </row>
    <row r="49" spans="4:14" x14ac:dyDescent="0.25">
      <c r="D49" s="6">
        <f t="shared" ref="D49" ca="1" si="1">D48-1</f>
        <v>45257</v>
      </c>
      <c r="E49">
        <f ca="1">[1]!thsiFinD("ths_chg_ratio_stock",$A$3,$D49)</f>
        <v>-0.70070070070070001</v>
      </c>
      <c r="F49">
        <f ca="1">[1]!thsiFinD("ths_chg_ratio_stock",$A$4,$D49)</f>
        <v>0</v>
      </c>
      <c r="G49">
        <f ca="1">[1]!thsiFinD("ths_chg_ratio_stock",$A$5,$D49)</f>
        <v>-0.89535534415220996</v>
      </c>
      <c r="H49">
        <f ca="1">[1]!thsiFinD("ths_chg_ratio_stock",$A$6,$D49)</f>
        <v>-0.98231827111984005</v>
      </c>
      <c r="I49">
        <f ca="1">[1]!thsiFinD("ths_chg_ratio_stock",$A$7,$D49)</f>
        <v>-0.86206896551723999</v>
      </c>
      <c r="J49">
        <f ca="1">[1]!thsiFinD("ths_chg_ratio_stock",$A$8,$D49)</f>
        <v>1.0739856801909</v>
      </c>
      <c r="K49">
        <f ca="1">[1]!thsiFinD("ths_chg_ratio_stock",$A$9,$D49)</f>
        <v>-7.3909830007389002E-2</v>
      </c>
      <c r="L49">
        <f ca="1">[1]!thsiFinD("ths_chg_ratio_stock",$A$10,$D49)</f>
        <v>-1.3081761006289001</v>
      </c>
      <c r="M49">
        <f ca="1">[1]!thsiFinD("ths_chg_ratio_stock",$A$11,$D49)</f>
        <v>0.65717415115003996</v>
      </c>
      <c r="N49">
        <f ca="1">[1]!thsiFinD("ths_chg_ratio_stock",$A$12,$D49)</f>
        <v>-2.9004614370468</v>
      </c>
    </row>
    <row r="50" spans="4:14" x14ac:dyDescent="0.25">
      <c r="D50" s="6">
        <f t="shared" ref="D50" ca="1" si="2">D49-1</f>
        <v>45256</v>
      </c>
      <c r="E50">
        <f ca="1">[1]!thsiFinD("ths_chg_ratio_stock",$A$3,$D50)</f>
        <v>0</v>
      </c>
      <c r="F50">
        <f ca="1">[1]!thsiFinD("ths_chg_ratio_stock",$A$4,$D50)</f>
        <v>0</v>
      </c>
      <c r="G50">
        <f ca="1">[1]!thsiFinD("ths_chg_ratio_stock",$A$5,$D50)</f>
        <v>0</v>
      </c>
      <c r="H50">
        <f ca="1">[1]!thsiFinD("ths_chg_ratio_stock",$A$6,$D50)</f>
        <v>0</v>
      </c>
      <c r="I50">
        <f ca="1">[1]!thsiFinD("ths_chg_ratio_stock",$A$7,$D50)</f>
        <v>0</v>
      </c>
      <c r="J50">
        <f ca="1">[1]!thsiFinD("ths_chg_ratio_stock",$A$8,$D50)</f>
        <v>0</v>
      </c>
      <c r="K50">
        <f ca="1">[1]!thsiFinD("ths_chg_ratio_stock",$A$9,$D50)</f>
        <v>0</v>
      </c>
      <c r="L50">
        <f ca="1">[1]!thsiFinD("ths_chg_ratio_stock",$A$10,$D50)</f>
        <v>0</v>
      </c>
      <c r="M50">
        <f ca="1">[1]!thsiFinD("ths_chg_ratio_stock",$A$11,$D50)</f>
        <v>0</v>
      </c>
      <c r="N50">
        <f ca="1">[1]!thsiFinD("ths_chg_ratio_stock",$A$12,$D50)</f>
        <v>0</v>
      </c>
    </row>
    <row r="51" spans="4:14" x14ac:dyDescent="0.25">
      <c r="D51" s="6">
        <f t="shared" ref="D51" ca="1" si="3">D50-1</f>
        <v>45255</v>
      </c>
      <c r="E51">
        <f ca="1">[1]!thsiFinD("ths_chg_ratio_stock",$A$3,$D51)</f>
        <v>0</v>
      </c>
      <c r="F51">
        <f ca="1">[1]!thsiFinD("ths_chg_ratio_stock",$A$4,$D51)</f>
        <v>0</v>
      </c>
      <c r="G51">
        <f ca="1">[1]!thsiFinD("ths_chg_ratio_stock",$A$5,$D51)</f>
        <v>0</v>
      </c>
      <c r="H51">
        <f ca="1">[1]!thsiFinD("ths_chg_ratio_stock",$A$6,$D51)</f>
        <v>0</v>
      </c>
      <c r="I51">
        <f ca="1">[1]!thsiFinD("ths_chg_ratio_stock",$A$7,$D51)</f>
        <v>0</v>
      </c>
      <c r="J51">
        <f ca="1">[1]!thsiFinD("ths_chg_ratio_stock",$A$8,$D51)</f>
        <v>0</v>
      </c>
      <c r="K51">
        <f ca="1">[1]!thsiFinD("ths_chg_ratio_stock",$A$9,$D51)</f>
        <v>0</v>
      </c>
      <c r="L51">
        <f ca="1">[1]!thsiFinD("ths_chg_ratio_stock",$A$10,$D51)</f>
        <v>0</v>
      </c>
      <c r="M51">
        <f ca="1">[1]!thsiFinD("ths_chg_ratio_stock",$A$11,$D51)</f>
        <v>0</v>
      </c>
      <c r="N51">
        <f ca="1">[1]!thsiFinD("ths_chg_ratio_stock",$A$12,$D51)</f>
        <v>0</v>
      </c>
    </row>
    <row r="52" spans="4:14" x14ac:dyDescent="0.25">
      <c r="D52" s="6">
        <f t="shared" ref="D52" ca="1" si="4">D51-1</f>
        <v>45254</v>
      </c>
      <c r="E52">
        <f ca="1">[1]!thsiFinD("ths_chg_ratio_stock",$A$3,$D52)</f>
        <v>-9.9999999999997993E-2</v>
      </c>
      <c r="F52">
        <f ca="1">[1]!thsiFinD("ths_chg_ratio_stock",$A$4,$D52)</f>
        <v>0.25906735751296001</v>
      </c>
      <c r="G52">
        <f ca="1">[1]!thsiFinD("ths_chg_ratio_stock",$A$5,$D52)</f>
        <v>-0.77734591893393001</v>
      </c>
      <c r="H52">
        <f ca="1">[1]!thsiFinD("ths_chg_ratio_stock",$A$6,$D52)</f>
        <v>-2.2094140249760001</v>
      </c>
      <c r="I52">
        <f ca="1">[1]!thsiFinD("ths_chg_ratio_stock",$A$7,$D52)</f>
        <v>0.28818443804034</v>
      </c>
      <c r="J52">
        <f ca="1">[1]!thsiFinD("ths_chg_ratio_stock",$A$8,$D52)</f>
        <v>-1.4697236919459</v>
      </c>
      <c r="K52">
        <f ca="1">[1]!thsiFinD("ths_chg_ratio_stock",$A$9,$D52)</f>
        <v>-0.80645161290322998</v>
      </c>
      <c r="L52">
        <f ca="1">[1]!thsiFinD("ths_chg_ratio_stock",$A$10,$D52)</f>
        <v>-0.52552552552553</v>
      </c>
      <c r="M52">
        <f ca="1">[1]!thsiFinD("ths_chg_ratio_stock",$A$11,$D52)</f>
        <v>-1.1904761904762</v>
      </c>
      <c r="N52">
        <f ca="1">[1]!thsiFinD("ths_chg_ratio_stock",$A$12,$D52)</f>
        <v>-1.2798264642082999</v>
      </c>
    </row>
    <row r="53" spans="4:14" x14ac:dyDescent="0.25">
      <c r="D53" s="6">
        <f t="shared" ref="D53" ca="1" si="5">D52-1</f>
        <v>45253</v>
      </c>
      <c r="E53">
        <f ca="1">[1]!thsiFinD("ths_chg_ratio_stock",$A$3,$D53)</f>
        <v>-0.29910269192422001</v>
      </c>
      <c r="F53">
        <f ca="1">[1]!thsiFinD("ths_chg_ratio_stock",$A$4,$D53)</f>
        <v>1.9815059445178</v>
      </c>
      <c r="G53">
        <f ca="1">[1]!thsiFinD("ths_chg_ratio_stock",$A$5,$D53)</f>
        <v>1.0662177328844</v>
      </c>
      <c r="H53">
        <f ca="1">[1]!thsiFinD("ths_chg_ratio_stock",$A$6,$D53)</f>
        <v>0.87209302325580995</v>
      </c>
      <c r="I53">
        <f ca="1">[1]!thsiFinD("ths_chg_ratio_stock",$A$7,$D53)</f>
        <v>-0.38277511961721999</v>
      </c>
      <c r="J53">
        <f ca="1">[1]!thsiFinD("ths_chg_ratio_stock",$A$8,$D53)</f>
        <v>1.8562874251496999</v>
      </c>
      <c r="K53">
        <f ca="1">[1]!thsiFinD("ths_chg_ratio_stock",$A$9,$D53)</f>
        <v>0.36791758646063999</v>
      </c>
      <c r="L53">
        <f ca="1">[1]!thsiFinD("ths_chg_ratio_stock",$A$10,$D53)</f>
        <v>1.4213197969543001</v>
      </c>
      <c r="M53">
        <f ca="1">[1]!thsiFinD("ths_chg_ratio_stock",$A$11,$D53)</f>
        <v>0.87336244541484997</v>
      </c>
      <c r="N53">
        <f ca="1">[1]!thsiFinD("ths_chg_ratio_stock",$A$12,$D53)</f>
        <v>0.39198606271776998</v>
      </c>
    </row>
    <row r="54" spans="4:14" x14ac:dyDescent="0.25">
      <c r="D54" s="6">
        <f t="shared" ref="D54:D65" ca="1" si="6">D53-1</f>
        <v>45252</v>
      </c>
      <c r="E54">
        <f ca="1">[1]!thsiFinD("ths_chg_ratio_stock",$A$3,$D54)</f>
        <v>-2.6213592233009999</v>
      </c>
      <c r="F54">
        <f ca="1">[1]!thsiFinD("ths_chg_ratio_stock",$A$4,$D54)</f>
        <v>-0.65616797900262003</v>
      </c>
      <c r="G54">
        <f ca="1">[1]!thsiFinD("ths_chg_ratio_stock",$A$5,$D54)</f>
        <v>-0.77951002227171995</v>
      </c>
      <c r="H54">
        <f ca="1">[1]!thsiFinD("ths_chg_ratio_stock",$A$6,$D54)</f>
        <v>-1.9011406844106</v>
      </c>
      <c r="I54">
        <f ca="1">[1]!thsiFinD("ths_chg_ratio_stock",$A$7,$D54)</f>
        <v>-0.57088487155090994</v>
      </c>
      <c r="J54">
        <f ca="1">[1]!thsiFinD("ths_chg_ratio_stock",$A$8,$D54)</f>
        <v>-2.39625949737</v>
      </c>
      <c r="K54">
        <f ca="1">[1]!thsiFinD("ths_chg_ratio_stock",$A$9,$D54)</f>
        <v>7.363770250368E-2</v>
      </c>
      <c r="L54">
        <f ca="1">[1]!thsiFinD("ths_chg_ratio_stock",$A$10,$D54)</f>
        <v>-0.75566750629724</v>
      </c>
      <c r="M54">
        <f ca="1">[1]!thsiFinD("ths_chg_ratio_stock",$A$11,$D54)</f>
        <v>-0.97297297297297003</v>
      </c>
      <c r="N54">
        <f ca="1">[1]!thsiFinD("ths_chg_ratio_stock",$A$12,$D54)</f>
        <v>-2.4017003188097998</v>
      </c>
    </row>
    <row r="55" spans="4:14" x14ac:dyDescent="0.25">
      <c r="D55" s="6">
        <f t="shared" ca="1" si="6"/>
        <v>45251</v>
      </c>
      <c r="E55">
        <f ca="1">[1]!thsiFinD("ths_chg_ratio_stock",$A$3,$D55)</f>
        <v>4.0404040404039998</v>
      </c>
      <c r="F55">
        <f ca="1">[1]!thsiFinD("ths_chg_ratio_stock",$A$4,$D55)</f>
        <v>-0.78125</v>
      </c>
      <c r="G55">
        <f ca="1">[1]!thsiFinD("ths_chg_ratio_stock",$A$5,$D55)</f>
        <v>0</v>
      </c>
      <c r="H55">
        <f ca="1">[1]!thsiFinD("ths_chg_ratio_stock",$A$6,$D55)</f>
        <v>-0.47303689687796002</v>
      </c>
      <c r="I55">
        <f ca="1">[1]!thsiFinD("ths_chg_ratio_stock",$A$7,$D55)</f>
        <v>0.28625954198473003</v>
      </c>
      <c r="J55">
        <f ca="1">[1]!thsiFinD("ths_chg_ratio_stock",$A$8,$D55)</f>
        <v>-0.86906141367324996</v>
      </c>
      <c r="K55">
        <f ca="1">[1]!thsiFinD("ths_chg_ratio_stock",$A$9,$D55)</f>
        <v>-7.3583517292125006E-2</v>
      </c>
      <c r="L55">
        <f ca="1">[1]!thsiFinD("ths_chg_ratio_stock",$A$10,$D55)</f>
        <v>-0.37641154328732002</v>
      </c>
      <c r="M55">
        <f ca="1">[1]!thsiFinD("ths_chg_ratio_stock",$A$11,$D55)</f>
        <v>-0.32327586206895997</v>
      </c>
      <c r="N55">
        <f ca="1">[1]!thsiFinD("ths_chg_ratio_stock",$A$12,$D55)</f>
        <v>-1.1969760604788</v>
      </c>
    </row>
    <row r="56" spans="4:14" x14ac:dyDescent="0.25">
      <c r="D56" s="6">
        <f t="shared" ca="1" si="6"/>
        <v>45250</v>
      </c>
      <c r="E56">
        <f ca="1">[1]!thsiFinD("ths_chg_ratio_stock",$A$3,$D56)</f>
        <v>0.40567951318459</v>
      </c>
      <c r="F56">
        <f ca="1">[1]!thsiFinD("ths_chg_ratio_stock",$A$4,$D56)</f>
        <v>1.8567639257294</v>
      </c>
      <c r="G56">
        <f ca="1">[1]!thsiFinD("ths_chg_ratio_stock",$A$5,$D56)</f>
        <v>0.27917364600782002</v>
      </c>
      <c r="H56">
        <f ca="1">[1]!thsiFinD("ths_chg_ratio_stock",$A$6,$D56)</f>
        <v>-0.47080979284368002</v>
      </c>
      <c r="I56">
        <f ca="1">[1]!thsiFinD("ths_chg_ratio_stock",$A$7,$D56)</f>
        <v>0</v>
      </c>
      <c r="J56">
        <f ca="1">[1]!thsiFinD("ths_chg_ratio_stock",$A$8,$D56)</f>
        <v>0.87668030391584995</v>
      </c>
      <c r="K56">
        <f ca="1">[1]!thsiFinD("ths_chg_ratio_stock",$A$9,$D56)</f>
        <v>1.1160714285714</v>
      </c>
      <c r="L56">
        <f ca="1">[1]!thsiFinD("ths_chg_ratio_stock",$A$10,$D56)</f>
        <v>0.15079165619502999</v>
      </c>
      <c r="M56">
        <f ca="1">[1]!thsiFinD("ths_chg_ratio_stock",$A$11,$D56)</f>
        <v>-0.21505376344086999</v>
      </c>
      <c r="N56">
        <f ca="1">[1]!thsiFinD("ths_chg_ratio_stock",$A$12,$D56)</f>
        <v>0.67653276955603003</v>
      </c>
    </row>
    <row r="57" spans="4:14" x14ac:dyDescent="0.25">
      <c r="D57" s="6">
        <f t="shared" ca="1" si="6"/>
        <v>45249</v>
      </c>
      <c r="E57">
        <f ca="1">[1]!thsiFinD("ths_chg_ratio_stock",$A$3,$D57)</f>
        <v>0</v>
      </c>
      <c r="F57">
        <f ca="1">[1]!thsiFinD("ths_chg_ratio_stock",$A$4,$D57)</f>
        <v>0</v>
      </c>
      <c r="G57">
        <f ca="1">[1]!thsiFinD("ths_chg_ratio_stock",$A$5,$D57)</f>
        <v>0</v>
      </c>
      <c r="H57">
        <f ca="1">[1]!thsiFinD("ths_chg_ratio_stock",$A$6,$D57)</f>
        <v>0</v>
      </c>
      <c r="I57">
        <f ca="1">[1]!thsiFinD("ths_chg_ratio_stock",$A$7,$D57)</f>
        <v>0</v>
      </c>
      <c r="J57">
        <f ca="1">[1]!thsiFinD("ths_chg_ratio_stock",$A$8,$D57)</f>
        <v>0</v>
      </c>
      <c r="K57">
        <f ca="1">[1]!thsiFinD("ths_chg_ratio_stock",$A$9,$D57)</f>
        <v>0</v>
      </c>
      <c r="L57">
        <f ca="1">[1]!thsiFinD("ths_chg_ratio_stock",$A$10,$D57)</f>
        <v>0</v>
      </c>
      <c r="M57">
        <f ca="1">[1]!thsiFinD("ths_chg_ratio_stock",$A$11,$D57)</f>
        <v>0</v>
      </c>
      <c r="N57">
        <f ca="1">[1]!thsiFinD("ths_chg_ratio_stock",$A$12,$D57)</f>
        <v>0</v>
      </c>
    </row>
    <row r="58" spans="4:14" x14ac:dyDescent="0.25">
      <c r="D58" s="6">
        <f t="shared" ca="1" si="6"/>
        <v>45248</v>
      </c>
      <c r="E58">
        <f ca="1">[1]!thsiFinD("ths_chg_ratio_stock",$A$3,$D58)</f>
        <v>0</v>
      </c>
      <c r="F58">
        <f ca="1">[1]!thsiFinD("ths_chg_ratio_stock",$A$4,$D58)</f>
        <v>0</v>
      </c>
      <c r="G58">
        <f ca="1">[1]!thsiFinD("ths_chg_ratio_stock",$A$5,$D58)</f>
        <v>0</v>
      </c>
      <c r="H58">
        <f ca="1">[1]!thsiFinD("ths_chg_ratio_stock",$A$6,$D58)</f>
        <v>0</v>
      </c>
      <c r="I58">
        <f ca="1">[1]!thsiFinD("ths_chg_ratio_stock",$A$7,$D58)</f>
        <v>0</v>
      </c>
      <c r="J58">
        <f ca="1">[1]!thsiFinD("ths_chg_ratio_stock",$A$8,$D58)</f>
        <v>0</v>
      </c>
      <c r="K58">
        <f ca="1">[1]!thsiFinD("ths_chg_ratio_stock",$A$9,$D58)</f>
        <v>0</v>
      </c>
      <c r="L58">
        <f ca="1">[1]!thsiFinD("ths_chg_ratio_stock",$A$10,$D58)</f>
        <v>0</v>
      </c>
      <c r="M58">
        <f ca="1">[1]!thsiFinD("ths_chg_ratio_stock",$A$11,$D58)</f>
        <v>0</v>
      </c>
      <c r="N58">
        <f ca="1">[1]!thsiFinD("ths_chg_ratio_stock",$A$12,$D58)</f>
        <v>0</v>
      </c>
    </row>
    <row r="59" spans="4:14" x14ac:dyDescent="0.25">
      <c r="D59" s="6">
        <f t="shared" ca="1" si="6"/>
        <v>45247</v>
      </c>
      <c r="E59">
        <f ca="1">[1]!thsiFinD("ths_chg_ratio_stock",$A$3,$D59)</f>
        <v>0.61224489795917003</v>
      </c>
      <c r="F59">
        <f ca="1">[1]!thsiFinD("ths_chg_ratio_stock",$A$4,$D59)</f>
        <v>2.1680216802168002</v>
      </c>
      <c r="G59">
        <f ca="1">[1]!thsiFinD("ths_chg_ratio_stock",$A$5,$D59)</f>
        <v>-0.22284122562674</v>
      </c>
      <c r="H59">
        <f ca="1">[1]!thsiFinD("ths_chg_ratio_stock",$A$6,$D59)</f>
        <v>9.4250706880300003E-2</v>
      </c>
      <c r="I59">
        <f ca="1">[1]!thsiFinD("ths_chg_ratio_stock",$A$7,$D59)</f>
        <v>-0.56925996204931995</v>
      </c>
      <c r="J59">
        <f ca="1">[1]!thsiFinD("ths_chg_ratio_stock",$A$8,$D59)</f>
        <v>0.52878965922443999</v>
      </c>
      <c r="K59">
        <f ca="1">[1]!thsiFinD("ths_chg_ratio_stock",$A$9,$D59)</f>
        <v>-0.37064492216457001</v>
      </c>
      <c r="L59">
        <f ca="1">[1]!thsiFinD("ths_chg_ratio_stock",$A$10,$D59)</f>
        <v>-0.40050062578223999</v>
      </c>
      <c r="M59">
        <f ca="1">[1]!thsiFinD("ths_chg_ratio_stock",$A$11,$D59)</f>
        <v>1.4176663031625001</v>
      </c>
      <c r="N59">
        <f ca="1">[1]!thsiFinD("ths_chg_ratio_stock",$A$12,$D59)</f>
        <v>0.61689002339927002</v>
      </c>
    </row>
    <row r="60" spans="4:14" x14ac:dyDescent="0.25">
      <c r="D60" s="6">
        <f t="shared" ca="1" si="6"/>
        <v>45246</v>
      </c>
      <c r="E60">
        <f ca="1">[1]!thsiFinD("ths_chg_ratio_stock",$A$3,$D60)</f>
        <v>-0.91001011122345998</v>
      </c>
      <c r="F60">
        <f ca="1">[1]!thsiFinD("ths_chg_ratio_stock",$A$4,$D60)</f>
        <v>-0.53908355795148</v>
      </c>
      <c r="G60">
        <f ca="1">[1]!thsiFinD("ths_chg_ratio_stock",$A$5,$D60)</f>
        <v>-0.55401662049861999</v>
      </c>
      <c r="H60">
        <f ca="1">[1]!thsiFinD("ths_chg_ratio_stock",$A$6,$D60)</f>
        <v>-2.1217712177122001</v>
      </c>
      <c r="I60">
        <f ca="1">[1]!thsiFinD("ths_chg_ratio_stock",$A$7,$D60)</f>
        <v>-0.75329566854991004</v>
      </c>
      <c r="J60">
        <f ca="1">[1]!thsiFinD("ths_chg_ratio_stock",$A$8,$D60)</f>
        <v>-1.276102088167</v>
      </c>
      <c r="K60">
        <f ca="1">[1]!thsiFinD("ths_chg_ratio_stock",$A$9,$D60)</f>
        <v>-0.66273932253314005</v>
      </c>
      <c r="L60">
        <f ca="1">[1]!thsiFinD("ths_chg_ratio_stock",$A$10,$D60)</f>
        <v>-1.0893785590492999</v>
      </c>
      <c r="M60">
        <f ca="1">[1]!thsiFinD("ths_chg_ratio_stock",$A$11,$D60)</f>
        <v>-1.6094420600857999</v>
      </c>
      <c r="N60">
        <f ca="1">[1]!thsiFinD("ths_chg_ratio_stock",$A$12,$D60)</f>
        <v>-2.8317486564696002</v>
      </c>
    </row>
    <row r="61" spans="4:14" x14ac:dyDescent="0.25">
      <c r="D61" s="6">
        <f t="shared" ca="1" si="6"/>
        <v>45245</v>
      </c>
      <c r="E61">
        <f ca="1">[1]!thsiFinD("ths_chg_ratio_stock",$A$3,$D61)</f>
        <v>-0.90180360721442998</v>
      </c>
      <c r="F61">
        <f ca="1">[1]!thsiFinD("ths_chg_ratio_stock",$A$4,$D61)</f>
        <v>2.3448275862068999</v>
      </c>
      <c r="G61">
        <f ca="1">[1]!thsiFinD("ths_chg_ratio_stock",$A$5,$D61)</f>
        <v>0.61315496098104005</v>
      </c>
      <c r="H61">
        <f ca="1">[1]!thsiFinD("ths_chg_ratio_stock",$A$6,$D61)</f>
        <v>1.8796992481203001</v>
      </c>
      <c r="I61">
        <f ca="1">[1]!thsiFinD("ths_chg_ratio_stock",$A$7,$D61)</f>
        <v>-9.4073377234257002E-2</v>
      </c>
      <c r="J61">
        <f ca="1">[1]!thsiFinD("ths_chg_ratio_stock",$A$8,$D61)</f>
        <v>-0.40439052570769002</v>
      </c>
      <c r="K61">
        <f ca="1">[1]!thsiFinD("ths_chg_ratio_stock",$A$9,$D61)</f>
        <v>1.3432835820896001</v>
      </c>
      <c r="L61">
        <f ca="1">[1]!thsiFinD("ths_chg_ratio_stock",$A$10,$D61)</f>
        <v>1.1520160280491001</v>
      </c>
      <c r="M61">
        <f ca="1">[1]!thsiFinD("ths_chg_ratio_stock",$A$11,$D61)</f>
        <v>1.8579234972678</v>
      </c>
      <c r="N61">
        <f ca="1">[1]!thsiFinD("ths_chg_ratio_stock",$A$12,$D61)</f>
        <v>2.3698688108337</v>
      </c>
    </row>
    <row r="62" spans="4:14" x14ac:dyDescent="0.25">
      <c r="D62" s="6">
        <f t="shared" ca="1" si="6"/>
        <v>45244</v>
      </c>
      <c r="E62">
        <f ca="1">[1]!thsiFinD("ths_chg_ratio_stock",$A$3,$D62)</f>
        <v>1.9407558733401999</v>
      </c>
      <c r="F62">
        <f ca="1">[1]!thsiFinD("ths_chg_ratio_stock",$A$4,$D62)</f>
        <v>2.2566995768688001</v>
      </c>
      <c r="G62">
        <f ca="1">[1]!thsiFinD("ths_chg_ratio_stock",$A$5,$D62)</f>
        <v>-0.93870789618993999</v>
      </c>
      <c r="H62">
        <f ca="1">[1]!thsiFinD("ths_chg_ratio_stock",$A$6,$D62)</f>
        <v>-0.18761726078798999</v>
      </c>
      <c r="I62">
        <f ca="1">[1]!thsiFinD("ths_chg_ratio_stock",$A$7,$D62)</f>
        <v>0.94966761633429997</v>
      </c>
      <c r="J62">
        <f ca="1">[1]!thsiFinD("ths_chg_ratio_stock",$A$8,$D62)</f>
        <v>5.7803468208081001E-2</v>
      </c>
      <c r="K62">
        <f ca="1">[1]!thsiFinD("ths_chg_ratio_stock",$A$9,$D62)</f>
        <v>-0.14903129657228001</v>
      </c>
      <c r="L62">
        <f ca="1">[1]!thsiFinD("ths_chg_ratio_stock",$A$10,$D62)</f>
        <v>-0.62220009955202005</v>
      </c>
      <c r="M62">
        <f ca="1">[1]!thsiFinD("ths_chg_ratio_stock",$A$11,$D62)</f>
        <v>-0.97402597402597002</v>
      </c>
      <c r="N62">
        <f ca="1">[1]!thsiFinD("ths_chg_ratio_stock",$A$12,$D62)</f>
        <v>-1.5211502396333001</v>
      </c>
    </row>
    <row r="63" spans="4:14" x14ac:dyDescent="0.25">
      <c r="D63" s="6">
        <f t="shared" ca="1" si="6"/>
        <v>45243</v>
      </c>
      <c r="E63">
        <f ca="1">[1]!thsiFinD("ths_chg_ratio_stock",$A$3,$D63)</f>
        <v>1.5560165975103999</v>
      </c>
      <c r="F63">
        <f ca="1">[1]!thsiFinD("ths_chg_ratio_stock",$A$4,$D63)</f>
        <v>1.2857142857143</v>
      </c>
      <c r="G63">
        <f ca="1">[1]!thsiFinD("ths_chg_ratio_stock",$A$5,$D63)</f>
        <v>0</v>
      </c>
      <c r="H63">
        <f ca="1">[1]!thsiFinD("ths_chg_ratio_stock",$A$6,$D63)</f>
        <v>-0.46685340802989</v>
      </c>
      <c r="I63">
        <f ca="1">[1]!thsiFinD("ths_chg_ratio_stock",$A$7,$D63)</f>
        <v>-0.4725897920605</v>
      </c>
      <c r="J63">
        <f ca="1">[1]!thsiFinD("ths_chg_ratio_stock",$A$8,$D63)</f>
        <v>-1.3120365088420001</v>
      </c>
      <c r="K63">
        <f ca="1">[1]!thsiFinD("ths_chg_ratio_stock",$A$9,$D63)</f>
        <v>0.37397157816006998</v>
      </c>
      <c r="L63">
        <f ca="1">[1]!thsiFinD("ths_chg_ratio_stock",$A$10,$D63)</f>
        <v>0.14955134596212</v>
      </c>
      <c r="M63">
        <f ca="1">[1]!thsiFinD("ths_chg_ratio_stock",$A$11,$D63)</f>
        <v>0.87336244541484997</v>
      </c>
      <c r="N63">
        <f ca="1">[1]!thsiFinD("ths_chg_ratio_stock",$A$12,$D63)</f>
        <v>8.3420229405629001E-2</v>
      </c>
    </row>
    <row r="64" spans="4:14" x14ac:dyDescent="0.25">
      <c r="D64" s="6">
        <f t="shared" ca="1" si="6"/>
        <v>45242</v>
      </c>
      <c r="E64">
        <f ca="1">[1]!thsiFinD("ths_chg_ratio_stock",$A$3,$D64)</f>
        <v>0</v>
      </c>
      <c r="F64">
        <f ca="1">[1]!thsiFinD("ths_chg_ratio_stock",$A$4,$D64)</f>
        <v>0</v>
      </c>
      <c r="G64">
        <f ca="1">[1]!thsiFinD("ths_chg_ratio_stock",$A$5,$D64)</f>
        <v>0</v>
      </c>
      <c r="H64">
        <f ca="1">[1]!thsiFinD("ths_chg_ratio_stock",$A$6,$D64)</f>
        <v>0</v>
      </c>
      <c r="I64">
        <f ca="1">[1]!thsiFinD("ths_chg_ratio_stock",$A$7,$D64)</f>
        <v>0</v>
      </c>
      <c r="J64">
        <f ca="1">[1]!thsiFinD("ths_chg_ratio_stock",$A$8,$D64)</f>
        <v>0</v>
      </c>
      <c r="K64">
        <f ca="1">[1]!thsiFinD("ths_chg_ratio_stock",$A$9,$D64)</f>
        <v>0</v>
      </c>
      <c r="L64">
        <f ca="1">[1]!thsiFinD("ths_chg_ratio_stock",$A$10,$D64)</f>
        <v>0</v>
      </c>
      <c r="M64">
        <f ca="1">[1]!thsiFinD("ths_chg_ratio_stock",$A$11,$D64)</f>
        <v>0</v>
      </c>
      <c r="N64">
        <f ca="1">[1]!thsiFinD("ths_chg_ratio_stock",$A$12,$D64)</f>
        <v>0</v>
      </c>
    </row>
    <row r="65" spans="4:14" x14ac:dyDescent="0.25">
      <c r="D65" s="6">
        <f t="shared" ca="1" si="6"/>
        <v>45241</v>
      </c>
      <c r="E65">
        <f ca="1">[1]!thsiFinD("ths_chg_ratio_stock",$A$3,$D65)</f>
        <v>0</v>
      </c>
      <c r="F65">
        <f ca="1">[1]!thsiFinD("ths_chg_ratio_stock",$A$4,$D65)</f>
        <v>0</v>
      </c>
      <c r="G65">
        <f ca="1">[1]!thsiFinD("ths_chg_ratio_stock",$A$5,$D65)</f>
        <v>0</v>
      </c>
      <c r="H65">
        <f ca="1">[1]!thsiFinD("ths_chg_ratio_stock",$A$6,$D65)</f>
        <v>0</v>
      </c>
      <c r="I65">
        <f ca="1">[1]!thsiFinD("ths_chg_ratio_stock",$A$7,$D65)</f>
        <v>0</v>
      </c>
      <c r="J65">
        <f ca="1">[1]!thsiFinD("ths_chg_ratio_stock",$A$8,$D65)</f>
        <v>0</v>
      </c>
      <c r="K65">
        <f ca="1">[1]!thsiFinD("ths_chg_ratio_stock",$A$9,$D65)</f>
        <v>0</v>
      </c>
      <c r="L65">
        <f ca="1">[1]!thsiFinD("ths_chg_ratio_stock",$A$10,$D65)</f>
        <v>0</v>
      </c>
      <c r="M65">
        <f ca="1">[1]!thsiFinD("ths_chg_ratio_stock",$A$11,$D65)</f>
        <v>0</v>
      </c>
      <c r="N65">
        <f ca="1">[1]!thsiFinD("ths_chg_ratio_stock",$A$12,$D65)</f>
        <v>0</v>
      </c>
    </row>
    <row r="66" spans="4:14" x14ac:dyDescent="0.25">
      <c r="D66" s="6"/>
    </row>
    <row r="67" spans="4:14" x14ac:dyDescent="0.25">
      <c r="D67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2024-01-11T16:22:23Z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