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school work\UNL Spring 2022\CSCE 231\labs\memorylab\"/>
    </mc:Choice>
  </mc:AlternateContent>
  <xr:revisionPtr revIDLastSave="0" documentId="13_ncr:1_{7B60B66E-4FF7-4F43-8016-DFE4D158A391}" xr6:coauthVersionLast="47" xr6:coauthVersionMax="47" xr10:uidLastSave="{00000000-0000-0000-0000-000000000000}"/>
  <bookViews>
    <workbookView xWindow="705" yWindow="705" windowWidth="16875" windowHeight="10973" xr2:uid="{C93E0F98-7BD9-504A-8311-46AFA0E4279F}"/>
  </bookViews>
  <sheets>
    <sheet name="Cache Size" sheetId="2" r:id="rId1"/>
    <sheet name="Cache Line Size" sheetId="3" r:id="rId2"/>
    <sheet name="Data" sheetId="1" r:id="rId3"/>
    <sheet name="Data Extraction" sheetId="4" r:id="rId4"/>
  </sheets>
  <definedNames>
    <definedName name="_xlnm._FilterDatabase" localSheetId="2" hidden="1">Data!$G$2:$G$49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73" i="1"/>
  <c r="B74" i="1"/>
  <c r="B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  <c r="A1" i="4"/>
</calcChain>
</file>

<file path=xl/sharedStrings.xml><?xml version="1.0" encoding="utf-8"?>
<sst xmlns="http://schemas.openxmlformats.org/spreadsheetml/2006/main" count="81" uniqueCount="72">
  <si>
    <t>CACHE SIZE</t>
  </si>
  <si>
    <t>128 bytes</t>
  </si>
  <si>
    <t>192 bytes</t>
  </si>
  <si>
    <t>256 bytes</t>
  </si>
  <si>
    <t>384 bytes</t>
  </si>
  <si>
    <t>512 bytes</t>
  </si>
  <si>
    <t>768 bytes</t>
  </si>
  <si>
    <t>1 KB</t>
  </si>
  <si>
    <t>1.5 KB</t>
  </si>
  <si>
    <t>2 KB</t>
  </si>
  <si>
    <t>3 KB</t>
  </si>
  <si>
    <t>4 KB</t>
  </si>
  <si>
    <t>6 KB</t>
  </si>
  <si>
    <t>8 KB</t>
  </si>
  <si>
    <t>12 KB</t>
  </si>
  <si>
    <t>16 KB</t>
  </si>
  <si>
    <t>24 KB</t>
  </si>
  <si>
    <t>32 KB</t>
  </si>
  <si>
    <t>48 KB</t>
  </si>
  <si>
    <t>64 KB</t>
  </si>
  <si>
    <t>96 KB</t>
  </si>
  <si>
    <t>128 KB</t>
  </si>
  <si>
    <t>192 KB</t>
  </si>
  <si>
    <t>256 KB</t>
  </si>
  <si>
    <t>384 KB</t>
  </si>
  <si>
    <t>512 KB</t>
  </si>
  <si>
    <t>768 KB</t>
  </si>
  <si>
    <t>1 MB</t>
  </si>
  <si>
    <t>1.5 MB</t>
  </si>
  <si>
    <t>2 MB</t>
  </si>
  <si>
    <t>3 MB</t>
  </si>
  <si>
    <t>4 MB</t>
  </si>
  <si>
    <t>6 MB</t>
  </si>
  <si>
    <t>AVERAGE TIME</t>
  </si>
  <si>
    <t>STRIDE</t>
  </si>
  <si>
    <t>2 bytes</t>
  </si>
  <si>
    <t>4 bytes</t>
  </si>
  <si>
    <t>8 bytes</t>
  </si>
  <si>
    <t>16 bytes</t>
  </si>
  <si>
    <t>32 bytes</t>
  </si>
  <si>
    <t>64 bytes</t>
  </si>
  <si>
    <t>1024 bytes</t>
  </si>
  <si>
    <t>2048 bytes</t>
  </si>
  <si>
    <t>160 bytes</t>
  </si>
  <si>
    <t>320 bytes</t>
  </si>
  <si>
    <t>640 bytes</t>
  </si>
  <si>
    <t>1.25 KB</t>
  </si>
  <si>
    <t>2.5 KB</t>
  </si>
  <si>
    <t>5 KB</t>
  </si>
  <si>
    <t>10 KB</t>
  </si>
  <si>
    <t>20 KB</t>
  </si>
  <si>
    <t>40 KB</t>
  </si>
  <si>
    <t>80 KB</t>
  </si>
  <si>
    <t>160 KB</t>
  </si>
  <si>
    <t>320 KB</t>
  </si>
  <si>
    <t>640 KB</t>
  </si>
  <si>
    <t>1.25 MB</t>
  </si>
  <si>
    <t>2.5 MB</t>
  </si>
  <si>
    <t>5 MB</t>
  </si>
  <si>
    <t>8 MB</t>
  </si>
  <si>
    <t>10 MB</t>
  </si>
  <si>
    <t>12 MB</t>
  </si>
  <si>
    <t>16 MB</t>
  </si>
  <si>
    <t>1st run</t>
  </si>
  <si>
    <t>2nd run</t>
  </si>
  <si>
    <t>3rd run</t>
  </si>
  <si>
    <t>4th run</t>
  </si>
  <si>
    <t>32 MB</t>
  </si>
  <si>
    <t>20 MB</t>
  </si>
  <si>
    <t>24 MB</t>
  </si>
  <si>
    <t>5th run</t>
  </si>
  <si>
    <t>Time spent working with data when stride is 2 bytes: 0.90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</si>
</sst>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Data!$A$2:$A$56</c:f>
              <c:strCache>
                <c:ptCount val="55"/>
                <c:pt idx="0">
                  <c:v>128 bytes</c:v>
                </c:pt>
                <c:pt idx="1">
                  <c:v>160 bytes</c:v>
                </c:pt>
                <c:pt idx="2">
                  <c:v>192 bytes</c:v>
                </c:pt>
                <c:pt idx="3">
                  <c:v>256 bytes</c:v>
                </c:pt>
                <c:pt idx="4">
                  <c:v>320 bytes</c:v>
                </c:pt>
                <c:pt idx="5">
                  <c:v>384 bytes</c:v>
                </c:pt>
                <c:pt idx="6">
                  <c:v>512 bytes</c:v>
                </c:pt>
                <c:pt idx="7">
                  <c:v>640 bytes</c:v>
                </c:pt>
                <c:pt idx="8">
                  <c:v>768 bytes</c:v>
                </c:pt>
                <c:pt idx="9">
                  <c:v>1 KB</c:v>
                </c:pt>
                <c:pt idx="10">
                  <c:v>1.25 KB</c:v>
                </c:pt>
                <c:pt idx="11">
                  <c:v>1.5 KB</c:v>
                </c:pt>
                <c:pt idx="12">
                  <c:v>2 KB</c:v>
                </c:pt>
                <c:pt idx="13">
                  <c:v>2.5 KB</c:v>
                </c:pt>
                <c:pt idx="14">
                  <c:v>3 KB</c:v>
                </c:pt>
                <c:pt idx="15">
                  <c:v>4 KB</c:v>
                </c:pt>
                <c:pt idx="16">
                  <c:v>5 KB</c:v>
                </c:pt>
                <c:pt idx="17">
                  <c:v>6 KB</c:v>
                </c:pt>
                <c:pt idx="18">
                  <c:v>8 KB</c:v>
                </c:pt>
                <c:pt idx="19">
                  <c:v>10 KB</c:v>
                </c:pt>
                <c:pt idx="20">
                  <c:v>12 KB</c:v>
                </c:pt>
                <c:pt idx="21">
                  <c:v>16 KB</c:v>
                </c:pt>
                <c:pt idx="22">
                  <c:v>20 KB</c:v>
                </c:pt>
                <c:pt idx="23">
                  <c:v>24 KB</c:v>
                </c:pt>
                <c:pt idx="24">
                  <c:v>32 KB</c:v>
                </c:pt>
                <c:pt idx="25">
                  <c:v>40 KB</c:v>
                </c:pt>
                <c:pt idx="26">
                  <c:v>48 KB</c:v>
                </c:pt>
                <c:pt idx="27">
                  <c:v>64 KB</c:v>
                </c:pt>
                <c:pt idx="28">
                  <c:v>80 KB</c:v>
                </c:pt>
                <c:pt idx="29">
                  <c:v>96 KB</c:v>
                </c:pt>
                <c:pt idx="30">
                  <c:v>128 KB</c:v>
                </c:pt>
                <c:pt idx="31">
                  <c:v>160 KB</c:v>
                </c:pt>
                <c:pt idx="32">
                  <c:v>192 KB</c:v>
                </c:pt>
                <c:pt idx="33">
                  <c:v>256 KB</c:v>
                </c:pt>
                <c:pt idx="34">
                  <c:v>320 KB</c:v>
                </c:pt>
                <c:pt idx="35">
                  <c:v>384 KB</c:v>
                </c:pt>
                <c:pt idx="36">
                  <c:v>512 KB</c:v>
                </c:pt>
                <c:pt idx="37">
                  <c:v>640 KB</c:v>
                </c:pt>
                <c:pt idx="38">
                  <c:v>768 KB</c:v>
                </c:pt>
                <c:pt idx="39">
                  <c:v>1 MB</c:v>
                </c:pt>
                <c:pt idx="40">
                  <c:v>1.25 MB</c:v>
                </c:pt>
                <c:pt idx="41">
                  <c:v>1.5 MB</c:v>
                </c:pt>
                <c:pt idx="42">
                  <c:v>2 MB</c:v>
                </c:pt>
                <c:pt idx="43">
                  <c:v>2.5 MB</c:v>
                </c:pt>
                <c:pt idx="44">
                  <c:v>3 MB</c:v>
                </c:pt>
                <c:pt idx="45">
                  <c:v>4 MB</c:v>
                </c:pt>
                <c:pt idx="46">
                  <c:v>5 MB</c:v>
                </c:pt>
                <c:pt idx="47">
                  <c:v>6 MB</c:v>
                </c:pt>
                <c:pt idx="48">
                  <c:v>8 MB</c:v>
                </c:pt>
                <c:pt idx="49">
                  <c:v>10 MB</c:v>
                </c:pt>
                <c:pt idx="50">
                  <c:v>12 MB</c:v>
                </c:pt>
                <c:pt idx="51">
                  <c:v>16 MB</c:v>
                </c:pt>
                <c:pt idx="52">
                  <c:v>20 MB</c:v>
                </c:pt>
                <c:pt idx="53">
                  <c:v>24 MB</c:v>
                </c:pt>
                <c:pt idx="54">
                  <c:v>32 MB</c:v>
                </c:pt>
              </c:strCache>
            </c:strRef>
          </c:cat>
          <c:val>
            <c:numRef>
              <c:f>Data!$B$2:$B$56</c:f>
              <c:numCache>
                <c:formatCode>General</c:formatCode>
                <c:ptCount val="55"/>
                <c:pt idx="0">
                  <c:v>2.4033333333333333</c:v>
                </c:pt>
                <c:pt idx="1">
                  <c:v>2.2366666666666668</c:v>
                </c:pt>
                <c:pt idx="2">
                  <c:v>1.7966666666666666</c:v>
                </c:pt>
                <c:pt idx="3">
                  <c:v>1.3533333333333333</c:v>
                </c:pt>
                <c:pt idx="4">
                  <c:v>1.38</c:v>
                </c:pt>
                <c:pt idx="5">
                  <c:v>1.1433333333333335</c:v>
                </c:pt>
                <c:pt idx="6">
                  <c:v>1.6000000000000003</c:v>
                </c:pt>
                <c:pt idx="7">
                  <c:v>1.5200000000000002</c:v>
                </c:pt>
                <c:pt idx="8">
                  <c:v>1.4133333333333333</c:v>
                </c:pt>
                <c:pt idx="9">
                  <c:v>1.36</c:v>
                </c:pt>
                <c:pt idx="10">
                  <c:v>1.33</c:v>
                </c:pt>
                <c:pt idx="11">
                  <c:v>1.31</c:v>
                </c:pt>
                <c:pt idx="12">
                  <c:v>1.29</c:v>
                </c:pt>
                <c:pt idx="13">
                  <c:v>1.27</c:v>
                </c:pt>
                <c:pt idx="14">
                  <c:v>1.2633333333333334</c:v>
                </c:pt>
                <c:pt idx="15">
                  <c:v>1.25</c:v>
                </c:pt>
                <c:pt idx="16">
                  <c:v>1.24</c:v>
                </c:pt>
                <c:pt idx="17">
                  <c:v>1.2366666666666666</c:v>
                </c:pt>
                <c:pt idx="18">
                  <c:v>1.4100000000000001</c:v>
                </c:pt>
                <c:pt idx="19">
                  <c:v>1.37</c:v>
                </c:pt>
                <c:pt idx="20">
                  <c:v>1.34</c:v>
                </c:pt>
                <c:pt idx="21">
                  <c:v>1.3133333333333337</c:v>
                </c:pt>
                <c:pt idx="22">
                  <c:v>1.2933333333333332</c:v>
                </c:pt>
                <c:pt idx="23">
                  <c:v>1.28</c:v>
                </c:pt>
                <c:pt idx="24">
                  <c:v>1.2933333333333332</c:v>
                </c:pt>
                <c:pt idx="25">
                  <c:v>1.8566666666666667</c:v>
                </c:pt>
                <c:pt idx="26">
                  <c:v>1.8499999999999996</c:v>
                </c:pt>
                <c:pt idx="27">
                  <c:v>1.8566666666666662</c:v>
                </c:pt>
                <c:pt idx="28">
                  <c:v>1.8566666666666662</c:v>
                </c:pt>
                <c:pt idx="29">
                  <c:v>1.8533333333333328</c:v>
                </c:pt>
                <c:pt idx="30">
                  <c:v>1.86</c:v>
                </c:pt>
                <c:pt idx="31">
                  <c:v>1.8733333333333331</c:v>
                </c:pt>
                <c:pt idx="32">
                  <c:v>1.8766666666666667</c:v>
                </c:pt>
                <c:pt idx="33">
                  <c:v>2.0233333333333334</c:v>
                </c:pt>
                <c:pt idx="34">
                  <c:v>2.25</c:v>
                </c:pt>
                <c:pt idx="35">
                  <c:v>2.5500000000000003</c:v>
                </c:pt>
                <c:pt idx="36">
                  <c:v>2.58</c:v>
                </c:pt>
                <c:pt idx="37">
                  <c:v>2.57</c:v>
                </c:pt>
                <c:pt idx="38">
                  <c:v>2.57</c:v>
                </c:pt>
                <c:pt idx="39">
                  <c:v>2.6033333333333335</c:v>
                </c:pt>
                <c:pt idx="40">
                  <c:v>2.58</c:v>
                </c:pt>
                <c:pt idx="41">
                  <c:v>2.57</c:v>
                </c:pt>
                <c:pt idx="42">
                  <c:v>2.5733333333333337</c:v>
                </c:pt>
                <c:pt idx="43">
                  <c:v>2.5733333333333337</c:v>
                </c:pt>
                <c:pt idx="44">
                  <c:v>2.57</c:v>
                </c:pt>
                <c:pt idx="45">
                  <c:v>2.5733333333333328</c:v>
                </c:pt>
                <c:pt idx="46">
                  <c:v>2.5733333333333337</c:v>
                </c:pt>
                <c:pt idx="47">
                  <c:v>2.5733333333333337</c:v>
                </c:pt>
                <c:pt idx="48">
                  <c:v>2.5799999999999996</c:v>
                </c:pt>
                <c:pt idx="49">
                  <c:v>2.8633333333333333</c:v>
                </c:pt>
                <c:pt idx="50">
                  <c:v>4.3366666666666669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C840-81B2-5757432F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423328"/>
        <c:axId val="1764424976"/>
      </c:lineChart>
      <c:catAx>
        <c:axId val="17644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4976"/>
        <c:crosses val="autoZero"/>
        <c:auto val="1"/>
        <c:lblAlgn val="ctr"/>
        <c:lblOffset val="100"/>
        <c:noMultiLvlLbl val="0"/>
      </c:catAx>
      <c:valAx>
        <c:axId val="1764424976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Data!$A$64:$A$74</c:f>
              <c:strCache>
                <c:ptCount val="11"/>
                <c:pt idx="0">
                  <c:v>2 bytes</c:v>
                </c:pt>
                <c:pt idx="1">
                  <c:v>4 bytes</c:v>
                </c:pt>
                <c:pt idx="2">
                  <c:v>8 bytes</c:v>
                </c:pt>
                <c:pt idx="3">
                  <c:v>16 bytes</c:v>
                </c:pt>
                <c:pt idx="4">
                  <c:v>32 bytes</c:v>
                </c:pt>
                <c:pt idx="5">
                  <c:v>64 bytes</c:v>
                </c:pt>
                <c:pt idx="6">
                  <c:v>128 bytes</c:v>
                </c:pt>
                <c:pt idx="7">
                  <c:v>256 bytes</c:v>
                </c:pt>
                <c:pt idx="8">
                  <c:v>512 bytes</c:v>
                </c:pt>
                <c:pt idx="9">
                  <c:v>1024 bytes</c:v>
                </c:pt>
                <c:pt idx="10">
                  <c:v>2048 bytes</c:v>
                </c:pt>
              </c:strCache>
            </c:strRef>
          </c:cat>
          <c:val>
            <c:numRef>
              <c:f>Data!$B$64:$B$74</c:f>
              <c:numCache>
                <c:formatCode>General</c:formatCode>
                <c:ptCount val="11"/>
                <c:pt idx="0">
                  <c:v>0.90333333333333332</c:v>
                </c:pt>
                <c:pt idx="1">
                  <c:v>0.95333333333333359</c:v>
                </c:pt>
                <c:pt idx="2">
                  <c:v>0.99666666666666692</c:v>
                </c:pt>
                <c:pt idx="3">
                  <c:v>0.99333333333333351</c:v>
                </c:pt>
                <c:pt idx="4">
                  <c:v>0.99333333333333351</c:v>
                </c:pt>
                <c:pt idx="5">
                  <c:v>0.9966666666666667</c:v>
                </c:pt>
                <c:pt idx="6">
                  <c:v>1.01</c:v>
                </c:pt>
                <c:pt idx="7">
                  <c:v>1.0033333333333332</c:v>
                </c:pt>
                <c:pt idx="8">
                  <c:v>1.0000000000000002</c:v>
                </c:pt>
                <c:pt idx="9">
                  <c:v>1.0033333333333334</c:v>
                </c:pt>
                <c:pt idx="10">
                  <c:v>1.0199999999999998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1-4D4D-9CD0-E8E1BFFE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73696"/>
        <c:axId val="1761707616"/>
      </c:lineChart>
      <c:catAx>
        <c:axId val="16214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07616"/>
        <c:crosses val="autoZero"/>
        <c:auto val="1"/>
        <c:lblAlgn val="ctr"/>
        <c:lblOffset val="100"/>
        <c:noMultiLvlLbl val="0"/>
      </c:catAx>
      <c:valAx>
        <c:axId val="17617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D96459-FB1C-7448-AA1A-BA3878C2493A}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3E37E2-CA34-CF48-8A96-A85832C04EAA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BB31-AC51-E445-ACB7-CF834D8A57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C4C06-455C-1E43-9813-2496DA855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63B1-BC06-DD46-BF81-9C28C7BAF327}">
  <dimension ref="A1:I74"/>
  <sheetViews>
    <sheetView topLeftCell="A56" zoomScaleNormal="100" workbookViewId="0">
      <selection activeCell="G68" sqref="G68"/>
    </sheetView>
  </sheetViews>
  <sheetFormatPr defaultColWidth="11" defaultRowHeight="15.75"/>
  <sheetData>
    <row r="1" spans="1:9">
      <c r="A1" t="s">
        <v>0</v>
      </c>
      <c r="B1" t="s">
        <v>33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70</v>
      </c>
    </row>
    <row r="2" spans="1:9">
      <c r="A2" t="s">
        <v>1</v>
      </c>
      <c r="B2">
        <f>(C2+D2+E2+F2+G2-MAX(C2:G2)-MIN(C2:G2))/3</f>
        <v>2.4033333333333333</v>
      </c>
      <c r="C2">
        <v>2.74</v>
      </c>
      <c r="D2">
        <v>3.36</v>
      </c>
      <c r="E2">
        <v>2.2200000000000002</v>
      </c>
      <c r="F2">
        <v>2.04</v>
      </c>
      <c r="G2">
        <v>2.25</v>
      </c>
      <c r="I2" s="1"/>
    </row>
    <row r="3" spans="1:9">
      <c r="A3" t="s">
        <v>43</v>
      </c>
      <c r="B3">
        <f t="shared" ref="B3:B56" si="0">(C3+D3+E3+F3+G3-MAX(C3:G3)-MIN(C3:G3))/3</f>
        <v>2.2366666666666668</v>
      </c>
      <c r="C3">
        <v>2.37</v>
      </c>
      <c r="D3">
        <v>3.58</v>
      </c>
      <c r="E3">
        <v>2.17</v>
      </c>
      <c r="F3">
        <v>2.16</v>
      </c>
      <c r="G3">
        <v>2.17</v>
      </c>
      <c r="I3" s="1"/>
    </row>
    <row r="4" spans="1:9">
      <c r="A4" t="s">
        <v>2</v>
      </c>
      <c r="B4">
        <f t="shared" si="0"/>
        <v>1.7966666666666666</v>
      </c>
      <c r="C4">
        <v>1.8</v>
      </c>
      <c r="D4">
        <v>2.15</v>
      </c>
      <c r="E4">
        <v>1.8</v>
      </c>
      <c r="F4">
        <v>1.78</v>
      </c>
      <c r="G4">
        <v>1.79</v>
      </c>
      <c r="I4" s="1"/>
    </row>
    <row r="5" spans="1:9">
      <c r="A5" t="s">
        <v>3</v>
      </c>
      <c r="B5">
        <f t="shared" si="0"/>
        <v>1.3533333333333333</v>
      </c>
      <c r="C5">
        <v>1.37</v>
      </c>
      <c r="D5">
        <v>1.39</v>
      </c>
      <c r="E5">
        <v>1.34</v>
      </c>
      <c r="F5">
        <v>1.34</v>
      </c>
      <c r="G5">
        <v>1.35</v>
      </c>
      <c r="I5" s="1"/>
    </row>
    <row r="6" spans="1:9">
      <c r="A6" t="s">
        <v>44</v>
      </c>
      <c r="B6">
        <f t="shared" si="0"/>
        <v>1.38</v>
      </c>
      <c r="C6">
        <v>1.38</v>
      </c>
      <c r="D6">
        <v>1.38</v>
      </c>
      <c r="E6">
        <v>1.37</v>
      </c>
      <c r="F6">
        <v>1.45</v>
      </c>
      <c r="G6">
        <v>1.38</v>
      </c>
      <c r="I6" s="1"/>
    </row>
    <row r="7" spans="1:9">
      <c r="A7" t="s">
        <v>4</v>
      </c>
      <c r="B7">
        <f t="shared" si="0"/>
        <v>1.1433333333333335</v>
      </c>
      <c r="C7">
        <v>1.1399999999999999</v>
      </c>
      <c r="D7">
        <v>1.1399999999999999</v>
      </c>
      <c r="E7">
        <v>1.1399999999999999</v>
      </c>
      <c r="F7">
        <v>1.1599999999999999</v>
      </c>
      <c r="G7">
        <v>1.1499999999999999</v>
      </c>
      <c r="I7" s="1"/>
    </row>
    <row r="8" spans="1:9">
      <c r="A8" t="s">
        <v>5</v>
      </c>
      <c r="B8">
        <f t="shared" si="0"/>
        <v>1.6000000000000003</v>
      </c>
      <c r="C8">
        <v>1.6</v>
      </c>
      <c r="D8">
        <v>1.6</v>
      </c>
      <c r="E8">
        <v>1.6</v>
      </c>
      <c r="F8">
        <v>1.62</v>
      </c>
      <c r="G8">
        <v>1.6</v>
      </c>
      <c r="I8" s="1"/>
    </row>
    <row r="9" spans="1:9">
      <c r="A9" t="s">
        <v>45</v>
      </c>
      <c r="B9">
        <f t="shared" si="0"/>
        <v>1.5200000000000002</v>
      </c>
      <c r="C9">
        <v>1.52</v>
      </c>
      <c r="D9">
        <v>1.52</v>
      </c>
      <c r="E9">
        <v>1.52</v>
      </c>
      <c r="F9">
        <v>1.54</v>
      </c>
      <c r="G9">
        <v>1.52</v>
      </c>
      <c r="I9" s="1"/>
    </row>
    <row r="10" spans="1:9">
      <c r="A10" t="s">
        <v>6</v>
      </c>
      <c r="B10">
        <f t="shared" si="0"/>
        <v>1.4133333333333333</v>
      </c>
      <c r="C10">
        <v>1.41</v>
      </c>
      <c r="D10">
        <v>1.42</v>
      </c>
      <c r="E10">
        <v>1.41</v>
      </c>
      <c r="F10">
        <v>1.44</v>
      </c>
      <c r="G10">
        <v>1.41</v>
      </c>
      <c r="I10" s="1"/>
    </row>
    <row r="11" spans="1:9">
      <c r="A11" t="s">
        <v>7</v>
      </c>
      <c r="B11">
        <f t="shared" si="0"/>
        <v>1.36</v>
      </c>
      <c r="C11">
        <v>1.36</v>
      </c>
      <c r="D11">
        <v>1.36</v>
      </c>
      <c r="E11">
        <v>1.36</v>
      </c>
      <c r="F11">
        <v>1.38</v>
      </c>
      <c r="G11">
        <v>1.36</v>
      </c>
      <c r="I11" s="1"/>
    </row>
    <row r="12" spans="1:9">
      <c r="A12" t="s">
        <v>46</v>
      </c>
      <c r="B12">
        <f t="shared" si="0"/>
        <v>1.33</v>
      </c>
      <c r="C12">
        <v>1.33</v>
      </c>
      <c r="D12">
        <v>1.33</v>
      </c>
      <c r="E12">
        <v>1.33</v>
      </c>
      <c r="F12">
        <v>1.36</v>
      </c>
      <c r="G12">
        <v>1.33</v>
      </c>
      <c r="I12" s="1"/>
    </row>
    <row r="13" spans="1:9">
      <c r="A13" t="s">
        <v>8</v>
      </c>
      <c r="B13">
        <f t="shared" si="0"/>
        <v>1.31</v>
      </c>
      <c r="C13">
        <v>1.31</v>
      </c>
      <c r="D13">
        <v>1.31</v>
      </c>
      <c r="E13">
        <v>1.31</v>
      </c>
      <c r="F13">
        <v>1.32</v>
      </c>
      <c r="G13">
        <v>1.31</v>
      </c>
      <c r="I13" s="1"/>
    </row>
    <row r="14" spans="1:9">
      <c r="A14" t="s">
        <v>9</v>
      </c>
      <c r="B14">
        <f t="shared" si="0"/>
        <v>1.29</v>
      </c>
      <c r="C14">
        <v>1.29</v>
      </c>
      <c r="D14">
        <v>1.29</v>
      </c>
      <c r="E14">
        <v>1.28</v>
      </c>
      <c r="F14">
        <v>1.3</v>
      </c>
      <c r="G14">
        <v>1.29</v>
      </c>
      <c r="I14" s="1"/>
    </row>
    <row r="15" spans="1:9">
      <c r="A15" t="s">
        <v>47</v>
      </c>
      <c r="B15">
        <f t="shared" si="0"/>
        <v>1.27</v>
      </c>
      <c r="C15">
        <v>1.27</v>
      </c>
      <c r="D15">
        <v>1.27</v>
      </c>
      <c r="E15">
        <v>1.27</v>
      </c>
      <c r="F15">
        <v>1.27</v>
      </c>
      <c r="G15">
        <v>1.27</v>
      </c>
      <c r="I15" s="1"/>
    </row>
    <row r="16" spans="1:9">
      <c r="A16" t="s">
        <v>10</v>
      </c>
      <c r="B16">
        <f t="shared" si="0"/>
        <v>1.2633333333333334</v>
      </c>
      <c r="C16">
        <v>1.27</v>
      </c>
      <c r="D16">
        <v>1.26</v>
      </c>
      <c r="E16">
        <v>1.32</v>
      </c>
      <c r="F16">
        <v>1.26</v>
      </c>
      <c r="G16">
        <v>1.26</v>
      </c>
      <c r="I16" s="1"/>
    </row>
    <row r="17" spans="1:9">
      <c r="A17" t="s">
        <v>11</v>
      </c>
      <c r="B17">
        <f t="shared" si="0"/>
        <v>1.25</v>
      </c>
      <c r="C17">
        <v>1.25</v>
      </c>
      <c r="D17">
        <v>1.25</v>
      </c>
      <c r="E17">
        <v>1.28</v>
      </c>
      <c r="F17">
        <v>1.25</v>
      </c>
      <c r="G17">
        <v>1.25</v>
      </c>
      <c r="I17" s="1"/>
    </row>
    <row r="18" spans="1:9">
      <c r="A18" t="s">
        <v>48</v>
      </c>
      <c r="B18">
        <f t="shared" si="0"/>
        <v>1.24</v>
      </c>
      <c r="C18">
        <v>1.24</v>
      </c>
      <c r="D18">
        <v>1.24</v>
      </c>
      <c r="E18">
        <v>1.24</v>
      </c>
      <c r="F18">
        <v>1.24</v>
      </c>
      <c r="G18">
        <v>1.24</v>
      </c>
      <c r="I18" s="1"/>
    </row>
    <row r="19" spans="1:9">
      <c r="A19" t="s">
        <v>12</v>
      </c>
      <c r="B19">
        <f t="shared" si="0"/>
        <v>1.2366666666666666</v>
      </c>
      <c r="C19">
        <v>1.24</v>
      </c>
      <c r="D19">
        <v>1.23</v>
      </c>
      <c r="E19">
        <v>1.23</v>
      </c>
      <c r="F19">
        <v>1.24</v>
      </c>
      <c r="G19">
        <v>1.24</v>
      </c>
      <c r="I19" s="1"/>
    </row>
    <row r="20" spans="1:9">
      <c r="A20" t="s">
        <v>13</v>
      </c>
      <c r="B20">
        <f t="shared" si="0"/>
        <v>1.4100000000000001</v>
      </c>
      <c r="C20">
        <v>1.41</v>
      </c>
      <c r="D20">
        <v>1.4</v>
      </c>
      <c r="E20">
        <v>1.41</v>
      </c>
      <c r="F20">
        <v>1.41</v>
      </c>
      <c r="G20">
        <v>1.41</v>
      </c>
      <c r="I20" s="1"/>
    </row>
    <row r="21" spans="1:9">
      <c r="A21" t="s">
        <v>49</v>
      </c>
      <c r="B21">
        <f t="shared" si="0"/>
        <v>1.37</v>
      </c>
      <c r="C21">
        <v>1.37</v>
      </c>
      <c r="D21">
        <v>1.37</v>
      </c>
      <c r="E21">
        <v>1.37</v>
      </c>
      <c r="F21">
        <v>1.37</v>
      </c>
      <c r="G21">
        <v>1.37</v>
      </c>
      <c r="I21" s="1"/>
    </row>
    <row r="22" spans="1:9">
      <c r="A22" t="s">
        <v>14</v>
      </c>
      <c r="B22">
        <f t="shared" si="0"/>
        <v>1.34</v>
      </c>
      <c r="C22">
        <v>1.34</v>
      </c>
      <c r="D22">
        <v>1.34</v>
      </c>
      <c r="E22">
        <v>1.34</v>
      </c>
      <c r="F22">
        <v>1.34</v>
      </c>
      <c r="G22">
        <v>1.34</v>
      </c>
      <c r="I22" s="1"/>
    </row>
    <row r="23" spans="1:9">
      <c r="A23" t="s">
        <v>15</v>
      </c>
      <c r="B23">
        <f t="shared" si="0"/>
        <v>1.3133333333333337</v>
      </c>
      <c r="C23">
        <v>1.45</v>
      </c>
      <c r="D23">
        <v>1.31</v>
      </c>
      <c r="E23">
        <v>1.31</v>
      </c>
      <c r="F23">
        <v>1.32</v>
      </c>
      <c r="G23">
        <v>1.31</v>
      </c>
      <c r="I23" s="1"/>
    </row>
    <row r="24" spans="1:9">
      <c r="A24" t="s">
        <v>50</v>
      </c>
      <c r="B24">
        <f t="shared" si="0"/>
        <v>1.2933333333333332</v>
      </c>
      <c r="C24">
        <v>2.15</v>
      </c>
      <c r="D24">
        <v>1.29</v>
      </c>
      <c r="E24">
        <v>1.29</v>
      </c>
      <c r="F24">
        <v>1.3</v>
      </c>
      <c r="G24">
        <v>1.29</v>
      </c>
      <c r="I24" s="1"/>
    </row>
    <row r="25" spans="1:9">
      <c r="A25" t="s">
        <v>16</v>
      </c>
      <c r="B25">
        <f t="shared" si="0"/>
        <v>1.28</v>
      </c>
      <c r="C25">
        <v>2.13</v>
      </c>
      <c r="D25">
        <v>1.27</v>
      </c>
      <c r="E25">
        <v>1.28</v>
      </c>
      <c r="F25">
        <v>1.28</v>
      </c>
      <c r="G25">
        <v>1.28</v>
      </c>
      <c r="I25" s="1"/>
    </row>
    <row r="26" spans="1:9">
      <c r="A26" t="s">
        <v>17</v>
      </c>
      <c r="B26">
        <f t="shared" si="0"/>
        <v>1.2933333333333332</v>
      </c>
      <c r="C26">
        <v>1.92</v>
      </c>
      <c r="D26">
        <v>1.26</v>
      </c>
      <c r="E26">
        <v>1.36</v>
      </c>
      <c r="F26">
        <v>1.26</v>
      </c>
      <c r="G26">
        <v>1.26</v>
      </c>
      <c r="I26" s="1"/>
    </row>
    <row r="27" spans="1:9">
      <c r="A27" t="s">
        <v>51</v>
      </c>
      <c r="B27">
        <f t="shared" si="0"/>
        <v>1.8566666666666667</v>
      </c>
      <c r="C27">
        <v>2.0299999999999998</v>
      </c>
      <c r="D27">
        <v>1.86</v>
      </c>
      <c r="E27">
        <v>1.85</v>
      </c>
      <c r="F27">
        <v>1.85</v>
      </c>
      <c r="G27">
        <v>1.86</v>
      </c>
      <c r="I27" s="1"/>
    </row>
    <row r="28" spans="1:9">
      <c r="A28" t="s">
        <v>18</v>
      </c>
      <c r="B28">
        <f t="shared" si="0"/>
        <v>1.8499999999999996</v>
      </c>
      <c r="C28">
        <v>1.86</v>
      </c>
      <c r="D28">
        <v>1.85</v>
      </c>
      <c r="E28">
        <v>1.85</v>
      </c>
      <c r="F28">
        <v>1.85</v>
      </c>
      <c r="G28">
        <v>1.85</v>
      </c>
      <c r="I28" s="1"/>
    </row>
    <row r="29" spans="1:9">
      <c r="A29" t="s">
        <v>19</v>
      </c>
      <c r="B29">
        <f t="shared" si="0"/>
        <v>1.8566666666666662</v>
      </c>
      <c r="C29">
        <v>1.86</v>
      </c>
      <c r="D29">
        <v>1.86</v>
      </c>
      <c r="E29">
        <v>1.86</v>
      </c>
      <c r="F29">
        <v>1.85</v>
      </c>
      <c r="G29">
        <v>1.85</v>
      </c>
      <c r="I29" s="1"/>
    </row>
    <row r="30" spans="1:9">
      <c r="A30" t="s">
        <v>52</v>
      </c>
      <c r="B30">
        <f t="shared" si="0"/>
        <v>1.8566666666666662</v>
      </c>
      <c r="C30">
        <v>1.86</v>
      </c>
      <c r="D30">
        <v>1.86</v>
      </c>
      <c r="E30">
        <v>1.86</v>
      </c>
      <c r="F30">
        <v>1.85</v>
      </c>
      <c r="G30">
        <v>1.85</v>
      </c>
      <c r="I30" s="1"/>
    </row>
    <row r="31" spans="1:9">
      <c r="A31" t="s">
        <v>20</v>
      </c>
      <c r="B31">
        <f t="shared" si="0"/>
        <v>1.8533333333333328</v>
      </c>
      <c r="C31">
        <v>1.86</v>
      </c>
      <c r="D31">
        <v>1.85</v>
      </c>
      <c r="E31">
        <v>1.85</v>
      </c>
      <c r="F31">
        <v>1.85</v>
      </c>
      <c r="G31">
        <v>1.86</v>
      </c>
      <c r="I31" s="1"/>
    </row>
    <row r="32" spans="1:9">
      <c r="A32" t="s">
        <v>21</v>
      </c>
      <c r="B32">
        <f t="shared" si="0"/>
        <v>1.86</v>
      </c>
      <c r="C32">
        <v>1.87</v>
      </c>
      <c r="D32">
        <v>1.85</v>
      </c>
      <c r="E32">
        <v>1.85</v>
      </c>
      <c r="F32">
        <v>1.86</v>
      </c>
      <c r="G32">
        <v>1.87</v>
      </c>
      <c r="I32" s="1"/>
    </row>
    <row r="33" spans="1:9">
      <c r="A33" t="s">
        <v>53</v>
      </c>
      <c r="B33">
        <f t="shared" si="0"/>
        <v>1.8733333333333331</v>
      </c>
      <c r="C33">
        <v>1.89</v>
      </c>
      <c r="D33">
        <v>1.87</v>
      </c>
      <c r="E33">
        <v>1.87</v>
      </c>
      <c r="F33">
        <v>1.87</v>
      </c>
      <c r="G33">
        <v>1.88</v>
      </c>
      <c r="I33" s="1"/>
    </row>
    <row r="34" spans="1:9">
      <c r="A34" t="s">
        <v>22</v>
      </c>
      <c r="B34">
        <f t="shared" si="0"/>
        <v>1.8766666666666667</v>
      </c>
      <c r="C34">
        <v>1.9</v>
      </c>
      <c r="D34">
        <v>1.87</v>
      </c>
      <c r="E34">
        <v>1.87</v>
      </c>
      <c r="F34">
        <v>1.87</v>
      </c>
      <c r="G34">
        <v>1.89</v>
      </c>
      <c r="I34" s="1"/>
    </row>
    <row r="35" spans="1:9">
      <c r="A35" t="s">
        <v>23</v>
      </c>
      <c r="B35">
        <f t="shared" si="0"/>
        <v>2.0233333333333334</v>
      </c>
      <c r="C35">
        <v>2.04</v>
      </c>
      <c r="D35">
        <v>2.0099999999999998</v>
      </c>
      <c r="E35">
        <v>2.0099999999999998</v>
      </c>
      <c r="F35">
        <v>2.02</v>
      </c>
      <c r="G35">
        <v>2.0699999999999998</v>
      </c>
      <c r="I35" s="1"/>
    </row>
    <row r="36" spans="1:9">
      <c r="A36" t="s">
        <v>54</v>
      </c>
      <c r="B36">
        <f t="shared" si="0"/>
        <v>2.25</v>
      </c>
      <c r="C36">
        <v>2.23</v>
      </c>
      <c r="D36">
        <v>2.25</v>
      </c>
      <c r="E36">
        <v>2.25</v>
      </c>
      <c r="F36">
        <v>2.25</v>
      </c>
      <c r="G36">
        <v>2.39</v>
      </c>
      <c r="I36" s="1"/>
    </row>
    <row r="37" spans="1:9">
      <c r="A37" t="s">
        <v>24</v>
      </c>
      <c r="B37">
        <f t="shared" si="0"/>
        <v>2.5500000000000003</v>
      </c>
      <c r="C37">
        <v>2.44</v>
      </c>
      <c r="D37">
        <v>2.5499999999999998</v>
      </c>
      <c r="E37">
        <v>2.5499999999999998</v>
      </c>
      <c r="F37">
        <v>2.5499999999999998</v>
      </c>
      <c r="G37">
        <v>3.32</v>
      </c>
      <c r="I37" s="1"/>
    </row>
    <row r="38" spans="1:9">
      <c r="A38" t="s">
        <v>25</v>
      </c>
      <c r="B38">
        <f t="shared" si="0"/>
        <v>2.58</v>
      </c>
      <c r="C38">
        <v>2.62</v>
      </c>
      <c r="D38">
        <v>2.56</v>
      </c>
      <c r="E38">
        <v>2.56</v>
      </c>
      <c r="F38">
        <v>2.56</v>
      </c>
      <c r="G38">
        <v>2.89</v>
      </c>
      <c r="I38" s="1"/>
    </row>
    <row r="39" spans="1:9">
      <c r="A39" t="s">
        <v>55</v>
      </c>
      <c r="B39">
        <f t="shared" si="0"/>
        <v>2.57</v>
      </c>
      <c r="C39">
        <v>3.46</v>
      </c>
      <c r="D39">
        <v>2.56</v>
      </c>
      <c r="E39">
        <v>2.57</v>
      </c>
      <c r="F39">
        <v>2.57</v>
      </c>
      <c r="G39">
        <v>2.57</v>
      </c>
      <c r="I39" s="1"/>
    </row>
    <row r="40" spans="1:9">
      <c r="A40" t="s">
        <v>26</v>
      </c>
      <c r="B40">
        <f t="shared" si="0"/>
        <v>2.57</v>
      </c>
      <c r="C40">
        <v>3.82</v>
      </c>
      <c r="D40">
        <v>2.57</v>
      </c>
      <c r="E40">
        <v>2.57</v>
      </c>
      <c r="F40">
        <v>2.57</v>
      </c>
      <c r="G40">
        <v>2.57</v>
      </c>
      <c r="I40" s="1"/>
    </row>
    <row r="41" spans="1:9">
      <c r="A41" t="s">
        <v>27</v>
      </c>
      <c r="B41">
        <f t="shared" si="0"/>
        <v>2.6033333333333335</v>
      </c>
      <c r="C41">
        <v>2.91</v>
      </c>
      <c r="D41">
        <v>2.64</v>
      </c>
      <c r="E41">
        <v>2.57</v>
      </c>
      <c r="F41">
        <v>2.59</v>
      </c>
      <c r="G41">
        <v>2.58</v>
      </c>
      <c r="I41" s="1"/>
    </row>
    <row r="42" spans="1:9">
      <c r="A42" t="s">
        <v>56</v>
      </c>
      <c r="B42">
        <f t="shared" si="0"/>
        <v>2.58</v>
      </c>
      <c r="C42">
        <v>2.58</v>
      </c>
      <c r="D42">
        <v>2.58</v>
      </c>
      <c r="E42">
        <v>2.57</v>
      </c>
      <c r="F42">
        <v>2.67</v>
      </c>
      <c r="G42">
        <v>2.58</v>
      </c>
      <c r="I42" s="1"/>
    </row>
    <row r="43" spans="1:9">
      <c r="A43" t="s">
        <v>28</v>
      </c>
      <c r="B43">
        <f t="shared" si="0"/>
        <v>2.57</v>
      </c>
      <c r="C43">
        <v>2.57</v>
      </c>
      <c r="D43">
        <v>2.57</v>
      </c>
      <c r="E43">
        <v>2.57</v>
      </c>
      <c r="F43">
        <v>2.58</v>
      </c>
      <c r="G43">
        <v>2.57</v>
      </c>
      <c r="I43" s="1"/>
    </row>
    <row r="44" spans="1:9">
      <c r="A44" t="s">
        <v>29</v>
      </c>
      <c r="B44">
        <f t="shared" si="0"/>
        <v>2.5733333333333337</v>
      </c>
      <c r="C44">
        <v>2.58</v>
      </c>
      <c r="D44">
        <v>2.57</v>
      </c>
      <c r="E44">
        <v>2.57</v>
      </c>
      <c r="F44">
        <v>2.57</v>
      </c>
      <c r="G44">
        <v>2.58</v>
      </c>
      <c r="I44" s="1"/>
    </row>
    <row r="45" spans="1:9">
      <c r="A45" t="s">
        <v>57</v>
      </c>
      <c r="B45">
        <f t="shared" si="0"/>
        <v>2.5733333333333337</v>
      </c>
      <c r="C45">
        <v>2.57</v>
      </c>
      <c r="D45">
        <v>2.58</v>
      </c>
      <c r="E45">
        <v>2.57</v>
      </c>
      <c r="F45">
        <v>2.58</v>
      </c>
      <c r="G45">
        <v>2.57</v>
      </c>
      <c r="I45" s="1"/>
    </row>
    <row r="46" spans="1:9">
      <c r="A46" t="s">
        <v>30</v>
      </c>
      <c r="B46">
        <f t="shared" si="0"/>
        <v>2.57</v>
      </c>
      <c r="C46">
        <v>2.57</v>
      </c>
      <c r="D46">
        <v>2.57</v>
      </c>
      <c r="E46">
        <v>2.57</v>
      </c>
      <c r="F46">
        <v>2.59</v>
      </c>
      <c r="G46">
        <v>2.57</v>
      </c>
      <c r="I46" s="1"/>
    </row>
    <row r="47" spans="1:9">
      <c r="A47" t="s">
        <v>31</v>
      </c>
      <c r="B47">
        <f t="shared" si="0"/>
        <v>2.5733333333333328</v>
      </c>
      <c r="C47">
        <v>2.57</v>
      </c>
      <c r="D47">
        <v>2.57</v>
      </c>
      <c r="E47">
        <v>2.63</v>
      </c>
      <c r="F47">
        <v>2.58</v>
      </c>
      <c r="G47">
        <v>2.57</v>
      </c>
      <c r="I47" s="1"/>
    </row>
    <row r="48" spans="1:9">
      <c r="A48" t="s">
        <v>58</v>
      </c>
      <c r="B48">
        <f t="shared" si="0"/>
        <v>2.5733333333333337</v>
      </c>
      <c r="C48">
        <v>2.57</v>
      </c>
      <c r="D48">
        <v>2.57</v>
      </c>
      <c r="E48">
        <v>2.58</v>
      </c>
      <c r="F48">
        <v>2.58</v>
      </c>
      <c r="G48">
        <v>2.57</v>
      </c>
      <c r="I48" s="1"/>
    </row>
    <row r="49" spans="1:9">
      <c r="A49" t="s">
        <v>32</v>
      </c>
      <c r="B49">
        <f t="shared" si="0"/>
        <v>2.5733333333333337</v>
      </c>
      <c r="C49">
        <v>2.83</v>
      </c>
      <c r="D49">
        <v>2.57</v>
      </c>
      <c r="E49">
        <v>2.57</v>
      </c>
      <c r="F49">
        <v>2.58</v>
      </c>
      <c r="G49">
        <v>2.57</v>
      </c>
      <c r="I49" s="1"/>
    </row>
    <row r="50" spans="1:9">
      <c r="A50" t="s">
        <v>59</v>
      </c>
      <c r="B50">
        <f t="shared" si="0"/>
        <v>2.5799999999999996</v>
      </c>
      <c r="C50">
        <v>3.88</v>
      </c>
      <c r="D50">
        <v>2.57</v>
      </c>
      <c r="E50">
        <v>2.58</v>
      </c>
      <c r="F50">
        <v>2.58</v>
      </c>
      <c r="G50">
        <v>2.58</v>
      </c>
      <c r="I50" s="1"/>
    </row>
    <row r="51" spans="1:9">
      <c r="A51" t="s">
        <v>60</v>
      </c>
      <c r="B51">
        <f t="shared" si="0"/>
        <v>2.8633333333333333</v>
      </c>
      <c r="C51">
        <v>4.09</v>
      </c>
      <c r="D51">
        <v>2.86</v>
      </c>
      <c r="E51">
        <v>2.87</v>
      </c>
      <c r="F51">
        <v>2.86</v>
      </c>
      <c r="G51">
        <v>2.86</v>
      </c>
      <c r="I51" s="1"/>
    </row>
    <row r="52" spans="1:9">
      <c r="A52" t="s">
        <v>61</v>
      </c>
      <c r="B52">
        <f t="shared" si="0"/>
        <v>4.3366666666666669</v>
      </c>
      <c r="C52">
        <v>5.43</v>
      </c>
      <c r="D52">
        <v>4.32</v>
      </c>
      <c r="E52">
        <v>4.33</v>
      </c>
      <c r="F52">
        <v>4.3600000000000003</v>
      </c>
      <c r="G52">
        <v>4.3099999999999996</v>
      </c>
      <c r="I52" s="1"/>
    </row>
    <row r="53" spans="1:9">
      <c r="A53" t="s">
        <v>62</v>
      </c>
      <c r="B53">
        <f t="shared" si="0"/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I53" s="1"/>
    </row>
    <row r="54" spans="1:9">
      <c r="A54" t="s">
        <v>68</v>
      </c>
      <c r="B54">
        <f t="shared" si="0"/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I54" s="1"/>
    </row>
    <row r="55" spans="1:9">
      <c r="A55" t="s">
        <v>69</v>
      </c>
      <c r="B55">
        <f t="shared" si="0"/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I55" s="1"/>
    </row>
    <row r="56" spans="1:9">
      <c r="A56" t="s">
        <v>67</v>
      </c>
      <c r="B56">
        <f t="shared" si="0"/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I56" s="1"/>
    </row>
    <row r="57" spans="1:9">
      <c r="G57" s="1"/>
      <c r="I57" s="1"/>
    </row>
    <row r="58" spans="1:9">
      <c r="G58" s="1"/>
      <c r="I58" s="1"/>
    </row>
    <row r="59" spans="1:9">
      <c r="G59" s="1"/>
      <c r="I59" s="1"/>
    </row>
    <row r="63" spans="1:9">
      <c r="A63" t="s">
        <v>34</v>
      </c>
      <c r="B63" t="s">
        <v>33</v>
      </c>
      <c r="C63" s="2" t="s">
        <v>63</v>
      </c>
      <c r="D63" s="2" t="s">
        <v>64</v>
      </c>
      <c r="E63" s="2" t="s">
        <v>65</v>
      </c>
      <c r="F63" s="2" t="s">
        <v>66</v>
      </c>
      <c r="G63" s="2" t="s">
        <v>70</v>
      </c>
    </row>
    <row r="64" spans="1:9">
      <c r="A64" t="s">
        <v>35</v>
      </c>
      <c r="B64">
        <f t="shared" ref="B64:B74" si="1">(C64+D64+E64+F64+G64-MAX(C64:G64)-MIN(C64:G64))/3</f>
        <v>0.90333333333333332</v>
      </c>
      <c r="C64">
        <v>0.91</v>
      </c>
      <c r="D64">
        <v>0.82</v>
      </c>
      <c r="E64">
        <v>0.9</v>
      </c>
      <c r="F64">
        <v>0.9</v>
      </c>
      <c r="G64">
        <v>1.35</v>
      </c>
    </row>
    <row r="65" spans="1:7">
      <c r="A65" t="s">
        <v>36</v>
      </c>
      <c r="B65">
        <f t="shared" si="1"/>
        <v>0.95333333333333359</v>
      </c>
      <c r="C65">
        <v>0.9</v>
      </c>
      <c r="D65">
        <v>0.82</v>
      </c>
      <c r="E65">
        <v>0.9</v>
      </c>
      <c r="F65">
        <v>1.06</v>
      </c>
      <c r="G65">
        <v>1.34</v>
      </c>
    </row>
    <row r="66" spans="1:7">
      <c r="A66" t="s">
        <v>37</v>
      </c>
      <c r="B66">
        <f t="shared" si="1"/>
        <v>0.99666666666666692</v>
      </c>
      <c r="C66">
        <v>0.83</v>
      </c>
      <c r="D66">
        <v>0.82</v>
      </c>
      <c r="E66">
        <v>0.83</v>
      </c>
      <c r="F66">
        <v>1.33</v>
      </c>
      <c r="G66">
        <v>1.34</v>
      </c>
    </row>
    <row r="67" spans="1:7">
      <c r="A67" t="s">
        <v>38</v>
      </c>
      <c r="B67">
        <f t="shared" si="1"/>
        <v>0.99333333333333351</v>
      </c>
      <c r="C67">
        <v>0.82</v>
      </c>
      <c r="D67">
        <v>0.82</v>
      </c>
      <c r="E67">
        <v>0.81</v>
      </c>
      <c r="F67">
        <v>1.34</v>
      </c>
      <c r="G67">
        <v>1.35</v>
      </c>
    </row>
    <row r="68" spans="1:7">
      <c r="A68" t="s">
        <v>39</v>
      </c>
      <c r="B68">
        <f t="shared" si="1"/>
        <v>0.99333333333333351</v>
      </c>
      <c r="C68">
        <v>0.82</v>
      </c>
      <c r="D68">
        <v>0.82</v>
      </c>
      <c r="E68">
        <v>0.81</v>
      </c>
      <c r="F68">
        <v>1.34</v>
      </c>
      <c r="G68">
        <v>1.35</v>
      </c>
    </row>
    <row r="69" spans="1:7">
      <c r="A69" t="s">
        <v>40</v>
      </c>
      <c r="B69">
        <f t="shared" si="1"/>
        <v>0.9966666666666667</v>
      </c>
      <c r="C69">
        <v>0.82</v>
      </c>
      <c r="D69">
        <v>0.82</v>
      </c>
      <c r="E69">
        <v>0.81</v>
      </c>
      <c r="F69">
        <v>1.35</v>
      </c>
      <c r="G69">
        <v>1.35</v>
      </c>
    </row>
    <row r="70" spans="1:7">
      <c r="A70" t="s">
        <v>1</v>
      </c>
      <c r="B70">
        <f t="shared" si="1"/>
        <v>1.01</v>
      </c>
      <c r="C70">
        <v>0.82</v>
      </c>
      <c r="D70">
        <v>0.86</v>
      </c>
      <c r="E70">
        <v>0.81</v>
      </c>
      <c r="F70">
        <v>1.35</v>
      </c>
      <c r="G70">
        <v>1.35</v>
      </c>
    </row>
    <row r="71" spans="1:7">
      <c r="A71" t="s">
        <v>3</v>
      </c>
      <c r="B71">
        <f t="shared" si="1"/>
        <v>1.0033333333333332</v>
      </c>
      <c r="C71">
        <v>0.82</v>
      </c>
      <c r="D71">
        <v>0.84</v>
      </c>
      <c r="E71">
        <v>0.81</v>
      </c>
      <c r="F71">
        <v>1.35</v>
      </c>
      <c r="G71">
        <v>1.35</v>
      </c>
    </row>
    <row r="72" spans="1:7">
      <c r="A72" t="s">
        <v>5</v>
      </c>
      <c r="B72">
        <f t="shared" si="1"/>
        <v>1.0000000000000002</v>
      </c>
      <c r="C72">
        <v>0.82</v>
      </c>
      <c r="D72">
        <v>0.82</v>
      </c>
      <c r="E72">
        <v>0.81</v>
      </c>
      <c r="F72">
        <v>1.36</v>
      </c>
      <c r="G72">
        <v>1.36</v>
      </c>
    </row>
    <row r="73" spans="1:7">
      <c r="A73" t="s">
        <v>41</v>
      </c>
      <c r="B73">
        <f t="shared" si="1"/>
        <v>1.0033333333333334</v>
      </c>
      <c r="C73">
        <v>0.83</v>
      </c>
      <c r="D73">
        <v>0.83</v>
      </c>
      <c r="E73">
        <v>0.82</v>
      </c>
      <c r="F73">
        <v>1.35</v>
      </c>
      <c r="G73">
        <v>1.36</v>
      </c>
    </row>
    <row r="74" spans="1:7">
      <c r="A74" t="s">
        <v>42</v>
      </c>
      <c r="B74">
        <f t="shared" si="1"/>
        <v>1.0199999999999998</v>
      </c>
      <c r="C74">
        <v>0.84</v>
      </c>
      <c r="D74">
        <v>0.84</v>
      </c>
      <c r="E74">
        <v>0.83</v>
      </c>
      <c r="F74">
        <v>1.38</v>
      </c>
      <c r="G74">
        <v>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E5A9-00E7-224D-B37E-C4BDE8B14A62}">
  <dimension ref="A1:B51"/>
  <sheetViews>
    <sheetView zoomScaleNormal="100" workbookViewId="0"/>
  </sheetViews>
  <sheetFormatPr defaultColWidth="11" defaultRowHeight="15.75"/>
  <cols>
    <col min="12" max="12" width="11" customWidth="1"/>
  </cols>
  <sheetData>
    <row r="1" spans="1:2">
      <c r="A1">
        <f>VALUE(MID(B1,FIND(":",B1)+2,4))</f>
        <v>0.9</v>
      </c>
      <c r="B1" s="1" t="s">
        <v>71</v>
      </c>
    </row>
    <row r="2" spans="1:2">
      <c r="B2" s="1"/>
    </row>
    <row r="3" spans="1:2">
      <c r="B3" s="1"/>
    </row>
    <row r="4" spans="1:2">
      <c r="B4" s="1"/>
    </row>
    <row r="5" spans="1:2">
      <c r="B5" s="1"/>
    </row>
    <row r="6" spans="1:2">
      <c r="B6" s="1"/>
    </row>
    <row r="7" spans="1:2">
      <c r="B7" s="1"/>
    </row>
    <row r="8" spans="1:2">
      <c r="B8" s="1"/>
    </row>
    <row r="9" spans="1:2">
      <c r="B9" s="1"/>
    </row>
    <row r="10" spans="1:2">
      <c r="B10" s="1"/>
    </row>
    <row r="11" spans="1:2">
      <c r="B11" s="1"/>
    </row>
    <row r="12" spans="1:2">
      <c r="B12" s="1"/>
    </row>
    <row r="13" spans="1:2">
      <c r="B13" s="1"/>
    </row>
    <row r="14" spans="1:2">
      <c r="B14" s="1"/>
    </row>
    <row r="15" spans="1:2">
      <c r="B15" s="1"/>
    </row>
    <row r="16" spans="1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Data Extraction</vt:lpstr>
      <vt:lpstr>Cache Size</vt:lpstr>
      <vt:lpstr>Cache Line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harry endrulat</cp:lastModifiedBy>
  <dcterms:created xsi:type="dcterms:W3CDTF">2021-04-27T15:34:01Z</dcterms:created>
  <dcterms:modified xsi:type="dcterms:W3CDTF">2022-05-04T14:53:13Z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c392e436-3ee4-43d9-a63e-7f7875e34ab3</vt:lpwstr>
  </property>
</Properties>
</file>