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8_{835C11C3-6A8F-4A03-9544-9B4F68C2BA9D}" xr6:coauthVersionLast="47" xr6:coauthVersionMax="47" xr10:uidLastSave="{00000000-0000-0000-0000-000000000000}"/>
  <bookViews>
    <workbookView xWindow="-120" yWindow="-120" windowWidth="20730" windowHeight="11160" xr2:uid="{2F1D1EA5-38FD-4A8A-83A8-BF2D3A12772C}"/>
  </bookViews>
  <sheets>
    <sheet name="K Mea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D47" i="1"/>
  <c r="D46" i="1"/>
  <c r="D45" i="1"/>
  <c r="D44" i="1"/>
  <c r="D43" i="1"/>
  <c r="D42" i="1"/>
  <c r="E23" i="1"/>
  <c r="D23" i="1"/>
  <c r="F23" i="1" s="1"/>
  <c r="E22" i="1"/>
  <c r="D22" i="1"/>
  <c r="F22" i="1" s="1"/>
  <c r="E21" i="1"/>
  <c r="D21" i="1"/>
  <c r="F21" i="1" s="1"/>
  <c r="E20" i="1"/>
  <c r="F20" i="1" s="1"/>
  <c r="D20" i="1"/>
  <c r="E19" i="1"/>
  <c r="D19" i="1"/>
  <c r="F19" i="1" s="1"/>
  <c r="E18" i="1"/>
  <c r="D18" i="1"/>
  <c r="F18" i="1" s="1"/>
  <c r="E17" i="1"/>
  <c r="D17" i="1"/>
  <c r="F17" i="1" s="1"/>
  <c r="B27" i="1" l="1"/>
  <c r="A27" i="1"/>
  <c r="B28" i="1"/>
  <c r="A28" i="1"/>
  <c r="E38" i="1" l="1"/>
  <c r="E34" i="1"/>
  <c r="E35" i="1"/>
  <c r="E36" i="1"/>
  <c r="E32" i="1"/>
  <c r="E37" i="1"/>
  <c r="E33" i="1"/>
  <c r="D37" i="1"/>
  <c r="F37" i="1" s="1"/>
  <c r="D33" i="1"/>
  <c r="F33" i="1" s="1"/>
  <c r="D38" i="1"/>
  <c r="D34" i="1"/>
  <c r="F34" i="1" s="1"/>
  <c r="D35" i="1"/>
  <c r="F35" i="1" s="1"/>
  <c r="D36" i="1"/>
  <c r="F36" i="1" s="1"/>
  <c r="D32" i="1"/>
  <c r="F32" i="1" s="1"/>
  <c r="F38" i="1" l="1"/>
</calcChain>
</file>

<file path=xl/sharedStrings.xml><?xml version="1.0" encoding="utf-8"?>
<sst xmlns="http://schemas.openxmlformats.org/spreadsheetml/2006/main" count="38" uniqueCount="19">
  <si>
    <t>Tabel Data Training</t>
  </si>
  <si>
    <t>No</t>
  </si>
  <si>
    <t>Kecerahan</t>
  </si>
  <si>
    <t>Kejenuhan</t>
  </si>
  <si>
    <t>Kelas</t>
  </si>
  <si>
    <t>C1</t>
  </si>
  <si>
    <t>C2</t>
  </si>
  <si>
    <t xml:space="preserve">Jumlah Kelas yang diharapkan : </t>
  </si>
  <si>
    <t xml:space="preserve">Merah </t>
  </si>
  <si>
    <t>Biru</t>
  </si>
  <si>
    <t xml:space="preserve">Iterasi </t>
  </si>
  <si>
    <t>Menentukan Centroid Awal secara acak,  saya ambil data nomor 1 dan data nomor 2.</t>
  </si>
  <si>
    <t xml:space="preserve">Jarak Iterasi </t>
  </si>
  <si>
    <t>Jarak ke C1</t>
  </si>
  <si>
    <t>Jarak Ke C2</t>
  </si>
  <si>
    <t>Kelas Iterasi 1</t>
  </si>
  <si>
    <t>Rata-Rata Jarak Per Kelas Iterasi 1 sebagai centroid baru pada iterasi 2</t>
  </si>
  <si>
    <t>Kelas Iterasi 2</t>
  </si>
  <si>
    <t>Karena iterasi 2 sudah tidak berubah dari iterasi sebelumnya, maka hasil Perhitungan Cluster yang didapat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</si>
</sst>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568A-759E-4D25-AC41-59D0D6E56A00}">
  <dimension ref="A1:G48"/>
  <sheetViews>
    <sheetView tabSelected="1" topLeftCell="A25" workbookViewId="0">
      <selection activeCell="F3" sqref="F3"/>
    </sheetView>
  </sheetViews>
  <sheetFormatPr defaultRowHeight="15" x14ac:dyDescent="0.25"/>
  <cols>
    <col min="1" max="1" width="11" customWidth="1"/>
    <col min="2" max="2" width="10.28515625" bestFit="1" customWidth="1"/>
    <col min="3" max="3" width="10.5703125" bestFit="1" customWidth="1"/>
    <col min="4" max="5" width="11.140625" customWidth="1"/>
    <col min="6" max="6" width="14.7109375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7" x14ac:dyDescent="0.25">
      <c r="A3" s="3">
        <v>1</v>
      </c>
      <c r="B3" s="3">
        <v>40</v>
      </c>
      <c r="C3" s="3">
        <v>20</v>
      </c>
      <c r="D3" s="3"/>
      <c r="E3" t="s">
        <v>5</v>
      </c>
    </row>
    <row r="4" spans="1:7" x14ac:dyDescent="0.25">
      <c r="A4" s="3">
        <v>2</v>
      </c>
      <c r="B4" s="3">
        <v>50</v>
      </c>
      <c r="C4" s="3">
        <v>50</v>
      </c>
      <c r="D4" s="3"/>
      <c r="E4" t="s">
        <v>6</v>
      </c>
    </row>
    <row r="5" spans="1:7" x14ac:dyDescent="0.25">
      <c r="A5" s="3">
        <v>3</v>
      </c>
      <c r="B5" s="3">
        <v>60</v>
      </c>
      <c r="C5" s="3">
        <v>90</v>
      </c>
      <c r="D5" s="3"/>
    </row>
    <row r="6" spans="1:7" x14ac:dyDescent="0.25">
      <c r="A6" s="3">
        <v>4</v>
      </c>
      <c r="B6" s="3">
        <v>10</v>
      </c>
      <c r="C6" s="3">
        <v>25</v>
      </c>
      <c r="D6" s="3"/>
    </row>
    <row r="7" spans="1:7" x14ac:dyDescent="0.25">
      <c r="A7" s="3">
        <v>5</v>
      </c>
      <c r="B7" s="3">
        <v>70</v>
      </c>
      <c r="C7" s="3">
        <v>70</v>
      </c>
      <c r="D7" s="3"/>
    </row>
    <row r="8" spans="1:7" x14ac:dyDescent="0.25">
      <c r="A8" s="3">
        <v>6</v>
      </c>
      <c r="B8" s="3">
        <v>60</v>
      </c>
      <c r="C8" s="3">
        <v>10</v>
      </c>
      <c r="D8" s="3"/>
    </row>
    <row r="9" spans="1:7" x14ac:dyDescent="0.25">
      <c r="A9" s="3">
        <v>7</v>
      </c>
      <c r="B9" s="3">
        <v>25</v>
      </c>
      <c r="C9" s="3">
        <v>80</v>
      </c>
      <c r="D9" s="3"/>
    </row>
    <row r="10" spans="1:7" x14ac:dyDescent="0.25">
      <c r="E10" t="s">
        <v>5</v>
      </c>
      <c r="F10" t="s">
        <v>6</v>
      </c>
    </row>
    <row r="11" spans="1:7" x14ac:dyDescent="0.25">
      <c r="A11" t="s">
        <v>7</v>
      </c>
      <c r="D11">
        <v>2</v>
      </c>
      <c r="E11" t="s">
        <v>8</v>
      </c>
      <c r="F11" t="s">
        <v>9</v>
      </c>
    </row>
    <row r="13" spans="1:7" x14ac:dyDescent="0.25">
      <c r="A13" t="s">
        <v>10</v>
      </c>
      <c r="B13">
        <v>1</v>
      </c>
    </row>
    <row r="14" spans="1:7" x14ac:dyDescent="0.25">
      <c r="A14" t="s">
        <v>11</v>
      </c>
    </row>
    <row r="15" spans="1:7" x14ac:dyDescent="0.25">
      <c r="A15" t="s">
        <v>12</v>
      </c>
      <c r="C15">
        <v>1</v>
      </c>
    </row>
    <row r="16" spans="1:7" x14ac:dyDescent="0.25">
      <c r="A16" s="2" t="s">
        <v>1</v>
      </c>
      <c r="B16" s="2" t="s">
        <v>2</v>
      </c>
      <c r="C16" s="2" t="s">
        <v>3</v>
      </c>
      <c r="D16" s="2" t="s">
        <v>13</v>
      </c>
      <c r="E16" s="2" t="s">
        <v>14</v>
      </c>
      <c r="F16" s="2" t="s">
        <v>15</v>
      </c>
      <c r="G16" s="4"/>
    </row>
    <row r="17" spans="1:6" x14ac:dyDescent="0.25">
      <c r="A17" s="3">
        <v>1</v>
      </c>
      <c r="B17" s="3">
        <v>40</v>
      </c>
      <c r="C17" s="3">
        <v>20</v>
      </c>
      <c r="D17" s="3">
        <f>SQRT(POWER(B17-$B$3,2)+POWER(C17-$C$3,2))</f>
        <v>0</v>
      </c>
      <c r="E17" s="3">
        <f>SQRT(POWER(B17-$B$4,2)+POWER(C17-$C$4,2))</f>
        <v>31.622776601683793</v>
      </c>
      <c r="F17" s="3" t="str">
        <f>IF(D17&lt;E17,$E$11,$F$11)</f>
        <v xml:space="preserve">Merah </v>
      </c>
    </row>
    <row r="18" spans="1:6" x14ac:dyDescent="0.25">
      <c r="A18" s="3">
        <v>2</v>
      </c>
      <c r="B18" s="3">
        <v>50</v>
      </c>
      <c r="C18" s="3">
        <v>50</v>
      </c>
      <c r="D18" s="3">
        <f t="shared" ref="D18:D23" si="0">SQRT(POWER(B18-$B$3,2)+POWER(C18-$C$3,2))</f>
        <v>31.622776601683793</v>
      </c>
      <c r="E18" s="3">
        <f t="shared" ref="E18:E23" si="1">SQRT(POWER(B18-$B$4,2)+POWER(C18-$C$4,2))</f>
        <v>0</v>
      </c>
      <c r="F18" s="3" t="str">
        <f t="shared" ref="F18:F23" si="2">IF(D18&lt;E18,$E$11,$F$11)</f>
        <v>Biru</v>
      </c>
    </row>
    <row r="19" spans="1:6" x14ac:dyDescent="0.25">
      <c r="A19" s="3">
        <v>3</v>
      </c>
      <c r="B19" s="3">
        <v>60</v>
      </c>
      <c r="C19" s="3">
        <v>90</v>
      </c>
      <c r="D19" s="3">
        <f t="shared" si="0"/>
        <v>72.801098892805186</v>
      </c>
      <c r="E19" s="3">
        <f t="shared" si="1"/>
        <v>41.231056256176608</v>
      </c>
      <c r="F19" s="3" t="str">
        <f t="shared" si="2"/>
        <v>Biru</v>
      </c>
    </row>
    <row r="20" spans="1:6" x14ac:dyDescent="0.25">
      <c r="A20" s="3">
        <v>4</v>
      </c>
      <c r="B20" s="3">
        <v>10</v>
      </c>
      <c r="C20" s="3">
        <v>25</v>
      </c>
      <c r="D20" s="3">
        <f t="shared" si="0"/>
        <v>30.413812651491099</v>
      </c>
      <c r="E20" s="3">
        <f t="shared" si="1"/>
        <v>47.169905660283021</v>
      </c>
      <c r="F20" s="3" t="str">
        <f t="shared" si="2"/>
        <v xml:space="preserve">Merah </v>
      </c>
    </row>
    <row r="21" spans="1:6" x14ac:dyDescent="0.25">
      <c r="A21" s="3">
        <v>5</v>
      </c>
      <c r="B21" s="3">
        <v>70</v>
      </c>
      <c r="C21" s="3">
        <v>70</v>
      </c>
      <c r="D21" s="3">
        <f t="shared" si="0"/>
        <v>58.309518948453004</v>
      </c>
      <c r="E21" s="3">
        <f t="shared" si="1"/>
        <v>28.284271247461902</v>
      </c>
      <c r="F21" s="3" t="str">
        <f t="shared" si="2"/>
        <v>Biru</v>
      </c>
    </row>
    <row r="22" spans="1:6" x14ac:dyDescent="0.25">
      <c r="A22" s="3">
        <v>6</v>
      </c>
      <c r="B22" s="3">
        <v>60</v>
      </c>
      <c r="C22" s="3">
        <v>10</v>
      </c>
      <c r="D22" s="3">
        <f t="shared" si="0"/>
        <v>22.360679774997898</v>
      </c>
      <c r="E22" s="3">
        <f t="shared" si="1"/>
        <v>41.231056256176608</v>
      </c>
      <c r="F22" s="3" t="str">
        <f t="shared" si="2"/>
        <v xml:space="preserve">Merah </v>
      </c>
    </row>
    <row r="23" spans="1:6" x14ac:dyDescent="0.25">
      <c r="A23" s="3">
        <v>7</v>
      </c>
      <c r="B23" s="3">
        <v>25</v>
      </c>
      <c r="C23" s="3">
        <v>80</v>
      </c>
      <c r="D23" s="3">
        <f t="shared" si="0"/>
        <v>61.846584384264908</v>
      </c>
      <c r="E23" s="3">
        <f t="shared" si="1"/>
        <v>39.05124837953327</v>
      </c>
      <c r="F23" s="3" t="str">
        <f t="shared" si="2"/>
        <v>Biru</v>
      </c>
    </row>
    <row r="25" spans="1:6" x14ac:dyDescent="0.25">
      <c r="A25" t="s">
        <v>16</v>
      </c>
    </row>
    <row r="26" spans="1:6" x14ac:dyDescent="0.25">
      <c r="A26" t="s">
        <v>2</v>
      </c>
      <c r="B26" t="s">
        <v>3</v>
      </c>
    </row>
    <row r="27" spans="1:6" x14ac:dyDescent="0.25">
      <c r="A27">
        <f>AVERAGEIF(F17:F23,F17,B17:B23)</f>
        <v>36.666666666666664</v>
      </c>
      <c r="B27">
        <f>AVERAGEIF(F17:F23,F17,C17:C23)</f>
        <v>18.333333333333332</v>
      </c>
      <c r="C27" t="s">
        <v>5</v>
      </c>
    </row>
    <row r="28" spans="1:6" x14ac:dyDescent="0.25">
      <c r="A28">
        <f>AVERAGEIF(F17:F23,F18,B17:B23)</f>
        <v>51.25</v>
      </c>
      <c r="B28">
        <f>AVERAGEIF(F17:F23,F18,C17:C23)</f>
        <v>72.5</v>
      </c>
      <c r="C28" t="s">
        <v>6</v>
      </c>
    </row>
    <row r="30" spans="1:6" x14ac:dyDescent="0.25">
      <c r="A30" t="s">
        <v>12</v>
      </c>
      <c r="C30">
        <v>2</v>
      </c>
    </row>
    <row r="31" spans="1:6" x14ac:dyDescent="0.25">
      <c r="A31" s="2" t="s">
        <v>1</v>
      </c>
      <c r="B31" s="2" t="s">
        <v>2</v>
      </c>
      <c r="C31" s="2" t="s">
        <v>3</v>
      </c>
      <c r="D31" s="2" t="s">
        <v>13</v>
      </c>
      <c r="E31" s="2" t="s">
        <v>14</v>
      </c>
      <c r="F31" s="2" t="s">
        <v>17</v>
      </c>
    </row>
    <row r="32" spans="1:6" x14ac:dyDescent="0.25">
      <c r="A32" s="3">
        <v>1</v>
      </c>
      <c r="B32" s="3">
        <v>40</v>
      </c>
      <c r="C32" s="3">
        <v>20</v>
      </c>
      <c r="D32" s="3">
        <f>SQRT(POWER(B32-$A$27,2)+POWER(C32-$B$27,2))</f>
        <v>3.726779962499652</v>
      </c>
      <c r="E32" s="3">
        <f>SQRT(POWER(B32-$A$28,2)+POWER(C32-$B$28,2))</f>
        <v>53.691828987286321</v>
      </c>
      <c r="F32" s="3" t="str">
        <f>IF(D32&lt;E32,"Merah","Biru")</f>
        <v>Merah</v>
      </c>
    </row>
    <row r="33" spans="1:6" x14ac:dyDescent="0.25">
      <c r="A33" s="3">
        <v>2</v>
      </c>
      <c r="B33" s="3">
        <v>50</v>
      </c>
      <c r="C33" s="3">
        <v>50</v>
      </c>
      <c r="D33" s="3">
        <f t="shared" ref="D33:D38" si="3">SQRT(POWER(B33-$A$27,2)+POWER(C33-$B$27,2))</f>
        <v>34.359213546813841</v>
      </c>
      <c r="E33" s="3">
        <f t="shared" ref="E33:E38" si="4">SQRT(POWER(B33-$A$28,2)+POWER(C33-$B$28,2))</f>
        <v>22.534695471649933</v>
      </c>
      <c r="F33" s="3" t="str">
        <f t="shared" ref="F33:F38" si="5">IF(D33&lt;E33,"Merah","Biru")</f>
        <v>Biru</v>
      </c>
    </row>
    <row r="34" spans="1:6" x14ac:dyDescent="0.25">
      <c r="A34" s="3">
        <v>3</v>
      </c>
      <c r="B34" s="3">
        <v>60</v>
      </c>
      <c r="C34" s="3">
        <v>90</v>
      </c>
      <c r="D34" s="3">
        <f t="shared" si="3"/>
        <v>75.369460363966766</v>
      </c>
      <c r="E34" s="3">
        <f t="shared" si="4"/>
        <v>19.565594803123158</v>
      </c>
      <c r="F34" s="3" t="str">
        <f t="shared" si="5"/>
        <v>Biru</v>
      </c>
    </row>
    <row r="35" spans="1:6" x14ac:dyDescent="0.25">
      <c r="A35" s="3">
        <v>4</v>
      </c>
      <c r="B35" s="3">
        <v>10</v>
      </c>
      <c r="C35" s="3">
        <v>25</v>
      </c>
      <c r="D35" s="3">
        <f t="shared" si="3"/>
        <v>27.487370837451067</v>
      </c>
      <c r="E35" s="3">
        <f t="shared" si="4"/>
        <v>62.911147660808098</v>
      </c>
      <c r="F35" s="3" t="str">
        <f t="shared" si="5"/>
        <v>Merah</v>
      </c>
    </row>
    <row r="36" spans="1:6" x14ac:dyDescent="0.25">
      <c r="A36" s="3">
        <v>5</v>
      </c>
      <c r="B36" s="3">
        <v>70</v>
      </c>
      <c r="C36" s="3">
        <v>70</v>
      </c>
      <c r="D36" s="3">
        <f t="shared" si="3"/>
        <v>61.48622248565573</v>
      </c>
      <c r="E36" s="3">
        <f t="shared" si="4"/>
        <v>18.915932438026946</v>
      </c>
      <c r="F36" s="3" t="str">
        <f t="shared" si="5"/>
        <v>Biru</v>
      </c>
    </row>
    <row r="37" spans="1:6" x14ac:dyDescent="0.25">
      <c r="A37" s="3">
        <v>6</v>
      </c>
      <c r="B37" s="3">
        <v>60</v>
      </c>
      <c r="C37" s="3">
        <v>10</v>
      </c>
      <c r="D37" s="3">
        <f t="shared" si="3"/>
        <v>24.776781245530845</v>
      </c>
      <c r="E37" s="3">
        <f t="shared" si="4"/>
        <v>63.109527806821689</v>
      </c>
      <c r="F37" s="3" t="str">
        <f t="shared" si="5"/>
        <v>Merah</v>
      </c>
    </row>
    <row r="38" spans="1:6" x14ac:dyDescent="0.25">
      <c r="A38" s="3">
        <v>7</v>
      </c>
      <c r="B38" s="3">
        <v>25</v>
      </c>
      <c r="C38" s="3">
        <v>80</v>
      </c>
      <c r="D38" s="3">
        <f t="shared" si="3"/>
        <v>62.760567945875771</v>
      </c>
      <c r="E38" s="3">
        <f t="shared" si="4"/>
        <v>27.300412084801945</v>
      </c>
      <c r="F38" s="3" t="str">
        <f t="shared" si="5"/>
        <v>Biru</v>
      </c>
    </row>
    <row r="40" spans="1:6" x14ac:dyDescent="0.25">
      <c r="A40" s="1" t="s">
        <v>18</v>
      </c>
    </row>
    <row r="41" spans="1:6" x14ac:dyDescent="0.25">
      <c r="A41" s="2" t="s">
        <v>1</v>
      </c>
      <c r="B41" s="2" t="s">
        <v>2</v>
      </c>
      <c r="C41" s="2" t="s">
        <v>3</v>
      </c>
      <c r="D41" s="2" t="s">
        <v>4</v>
      </c>
    </row>
    <row r="42" spans="1:6" x14ac:dyDescent="0.25">
      <c r="A42" s="3">
        <v>1</v>
      </c>
      <c r="B42" s="3">
        <v>40</v>
      </c>
      <c r="C42" s="3">
        <v>20</v>
      </c>
      <c r="D42" s="3" t="str">
        <f>IF(B42&lt;C42,"Merah","Biru")</f>
        <v>Biru</v>
      </c>
    </row>
    <row r="43" spans="1:6" x14ac:dyDescent="0.25">
      <c r="A43" s="3">
        <v>2</v>
      </c>
      <c r="B43" s="3">
        <v>50</v>
      </c>
      <c r="C43" s="3">
        <v>50</v>
      </c>
      <c r="D43" s="3" t="str">
        <f t="shared" ref="D43:D48" si="6">IF(B43&lt;C43,"Merah","Biru")</f>
        <v>Biru</v>
      </c>
    </row>
    <row r="44" spans="1:6" x14ac:dyDescent="0.25">
      <c r="A44" s="3">
        <v>3</v>
      </c>
      <c r="B44" s="3">
        <v>60</v>
      </c>
      <c r="C44" s="3">
        <v>90</v>
      </c>
      <c r="D44" s="3" t="str">
        <f t="shared" si="6"/>
        <v>Merah</v>
      </c>
    </row>
    <row r="45" spans="1:6" x14ac:dyDescent="0.25">
      <c r="A45" s="3">
        <v>4</v>
      </c>
      <c r="B45" s="3">
        <v>10</v>
      </c>
      <c r="C45" s="3">
        <v>25</v>
      </c>
      <c r="D45" s="3" t="str">
        <f t="shared" si="6"/>
        <v>Merah</v>
      </c>
    </row>
    <row r="46" spans="1:6" x14ac:dyDescent="0.25">
      <c r="A46" s="3">
        <v>5</v>
      </c>
      <c r="B46" s="3">
        <v>70</v>
      </c>
      <c r="C46" s="3">
        <v>70</v>
      </c>
      <c r="D46" s="3" t="str">
        <f t="shared" si="6"/>
        <v>Biru</v>
      </c>
    </row>
    <row r="47" spans="1:6" x14ac:dyDescent="0.25">
      <c r="A47" s="3">
        <v>6</v>
      </c>
      <c r="B47" s="3">
        <v>60</v>
      </c>
      <c r="C47" s="3">
        <v>10</v>
      </c>
      <c r="D47" s="3" t="str">
        <f t="shared" si="6"/>
        <v>Biru</v>
      </c>
    </row>
    <row r="48" spans="1:6" x14ac:dyDescent="0.25">
      <c r="A48" s="3">
        <v>7</v>
      </c>
      <c r="B48" s="3">
        <v>25</v>
      </c>
      <c r="C48" s="3">
        <v>80</v>
      </c>
      <c r="D48" s="3" t="str">
        <f t="shared" si="6"/>
        <v>Merah</v>
      </c>
    </row>
  </sheetData>
  <dataValidations count="1">
    <dataValidation type="list" allowBlank="1" showInputMessage="1" showErrorMessage="1" sqref="D3:D9" xr:uid="{A1A52DBF-FE09-4DFC-AD46-5B6E8AB06F4C}">
      <formula1>$F$8:$F$9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2025-06-21T12:25:45Z</dcterms:created>
  <dcterms:modified xsi:type="dcterms:W3CDTF">2025-06-21T12:26:00Z</dcterms:modified>
</cp:coreProperties>
</file>