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knnwarna\"/>
    </mc:Choice>
  </mc:AlternateContent>
  <xr:revisionPtr revIDLastSave="0" documentId="13_ncr:1_{D2D399DD-D0F2-4BC9-87EA-871B969387F0}" xr6:coauthVersionLast="47" xr6:coauthVersionMax="47" xr10:uidLastSave="{00000000-0000-0000-0000-000000000000}"/>
  <bookViews>
    <workbookView xWindow="-120" yWindow="-120" windowWidth="20730" windowHeight="11160" activeTab="1" xr2:uid="{93E9C8C1-E298-4706-8997-B24A1297556E}"/>
  </bookViews>
  <sheets>
    <sheet name="Sheet1" sheetId="1" r:id="rId1"/>
    <sheet name="Sheet2" sheetId="2" r:id="rId2"/>
  </sheets>
  <definedNames>
    <definedName name="_xlnm._FilterDatabase" localSheetId="0" hidden="1">Sheet1!$I$2:$J$9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6" i="1"/>
  <c r="G7" i="1"/>
  <c r="I4" i="1"/>
  <c r="I5" i="1"/>
  <c r="I6" i="1"/>
  <c r="I7" i="1"/>
  <c r="I8" i="1"/>
  <c r="I9" i="1"/>
  <c r="I3" i="1"/>
  <c r="G6" i="1" s="1"/>
  <c r="G8" i="1" s="1"/>
  <c r="J4" i="1"/>
  <c r="J5" i="1"/>
  <c r="J6" i="1"/>
  <c r="J7" i="1"/>
  <c r="J8" i="1"/>
  <c r="J9" i="1"/>
  <c r="J3" i="1"/>
</calcChain>
</file>

<file path=xl/sharedStrings.xml><?xml version="1.0" encoding="utf-8"?>
<sst xmlns="http://schemas.openxmlformats.org/spreadsheetml/2006/main" count="40" uniqueCount="15">
  <si>
    <t>Merah</t>
  </si>
  <si>
    <t>Biru</t>
  </si>
  <si>
    <t>K</t>
  </si>
  <si>
    <t>Kecerahan</t>
  </si>
  <si>
    <t>Kejenuhan</t>
  </si>
  <si>
    <t>Kelas</t>
  </si>
  <si>
    <t>No</t>
  </si>
  <si>
    <t>Kecerahan baru</t>
  </si>
  <si>
    <t>Kejenuhan baru</t>
  </si>
  <si>
    <t>Tabel Data Training</t>
  </si>
  <si>
    <t>Data Baru</t>
  </si>
  <si>
    <t>Tabel Hitung Jarak</t>
  </si>
  <si>
    <t>Jarak</t>
  </si>
  <si>
    <t>Kelas Baru</t>
  </si>
  <si>
    <t>Tabel Data Uji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</si>
</sst>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Segoe UI"/>
      <family val="2"/>
    </font>
    <font>
      <b/>
      <sz val="12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 applyAlignment="1">
      <alignment vertical="center" wrapText="1"/>
    </xf>
    <xf numFmtId="0" fontId="3" fillId="0" borderId="0" xfId="0" applyFont="1"/>
    <xf numFmtId="0" fontId="1" fillId="0" borderId="0" xfId="0" applyFont="1"/>
    <xf numFmtId="1" fontId="2" fillId="2" borderId="0" xfId="0" applyNumberFormat="1" applyFont="1" applyFill="1" applyAlignment="1">
      <alignment vertic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90C2F-43DA-4858-B8CC-F7713E1F6F41}">
  <dimension ref="A1:J14"/>
  <sheetViews>
    <sheetView workbookViewId="0">
      <selection activeCell="H12" sqref="H12"/>
    </sheetView>
  </sheetViews>
  <sheetFormatPr defaultRowHeight="15" x14ac:dyDescent="0.25"/>
  <cols>
    <col min="1" max="1" width="5.42578125" customWidth="1"/>
    <col min="2" max="2" width="12.7109375" bestFit="1" customWidth="1"/>
    <col min="3" max="3" width="13" bestFit="1" customWidth="1"/>
    <col min="4" max="4" width="7.7109375" bestFit="1" customWidth="1"/>
    <col min="6" max="6" width="22.85546875" customWidth="1"/>
    <col min="7" max="7" width="9.85546875" customWidth="1"/>
    <col min="10" max="10" width="10.5703125" bestFit="1" customWidth="1"/>
  </cols>
  <sheetData>
    <row r="1" spans="1:10" x14ac:dyDescent="0.25">
      <c r="A1" t="s">
        <v>9</v>
      </c>
      <c r="F1" t="s">
        <v>10</v>
      </c>
      <c r="I1" t="s">
        <v>11</v>
      </c>
    </row>
    <row r="2" spans="1:10" ht="17.25" x14ac:dyDescent="0.3">
      <c r="A2" s="3" t="s">
        <v>6</v>
      </c>
      <c r="B2" s="2" t="s">
        <v>3</v>
      </c>
      <c r="C2" s="2" t="s">
        <v>4</v>
      </c>
      <c r="D2" s="2" t="s">
        <v>5</v>
      </c>
      <c r="I2" t="s">
        <v>5</v>
      </c>
      <c r="J2" t="s">
        <v>12</v>
      </c>
    </row>
    <row r="3" spans="1:10" ht="17.25" x14ac:dyDescent="0.25">
      <c r="A3" s="1">
        <v>1</v>
      </c>
      <c r="B3" s="4">
        <v>40</v>
      </c>
      <c r="C3" s="4">
        <v>20</v>
      </c>
      <c r="D3" s="1" t="s">
        <v>0</v>
      </c>
      <c r="F3" s="1" t="s">
        <v>2</v>
      </c>
      <c r="G3">
        <v>5</v>
      </c>
      <c r="I3" s="1" t="str">
        <f>IF(J3&lt;=SMALL($J$3:$J$9,$G$3),D3,"")</f>
        <v>Merah</v>
      </c>
      <c r="J3" s="5">
        <f>SQRT((B3-$G$4)^2+(C3-$G$5)^2)</f>
        <v>25</v>
      </c>
    </row>
    <row r="4" spans="1:10" ht="17.25" x14ac:dyDescent="0.25">
      <c r="A4" s="1">
        <v>2</v>
      </c>
      <c r="B4" s="4">
        <v>50</v>
      </c>
      <c r="C4" s="4">
        <v>50</v>
      </c>
      <c r="D4" s="1" t="s">
        <v>1</v>
      </c>
      <c r="F4" s="1" t="s">
        <v>7</v>
      </c>
      <c r="G4">
        <v>20</v>
      </c>
      <c r="I4" s="1" t="str">
        <f t="shared" ref="I4:I9" si="0">IF(J4&lt;=SMALL($J$3:$J$9,$G$3),D4,"")</f>
        <v>Biru</v>
      </c>
      <c r="J4" s="5">
        <f t="shared" ref="J4:J9" si="1">SQRT((B4-$G$4)^2+(C4-$G$5)^2)</f>
        <v>33.541019662496844</v>
      </c>
    </row>
    <row r="5" spans="1:10" ht="17.25" x14ac:dyDescent="0.25">
      <c r="A5" s="1">
        <v>3</v>
      </c>
      <c r="B5" s="4">
        <v>60</v>
      </c>
      <c r="C5" s="4">
        <v>90</v>
      </c>
      <c r="D5" s="1" t="s">
        <v>1</v>
      </c>
      <c r="F5" s="1" t="s">
        <v>8</v>
      </c>
      <c r="G5">
        <v>35</v>
      </c>
      <c r="I5" s="1" t="str">
        <f t="shared" si="0"/>
        <v/>
      </c>
      <c r="J5" s="5">
        <f t="shared" si="1"/>
        <v>68.007352543677214</v>
      </c>
    </row>
    <row r="6" spans="1:10" ht="17.25" x14ac:dyDescent="0.25">
      <c r="A6" s="1">
        <v>4</v>
      </c>
      <c r="B6" s="4">
        <v>10</v>
      </c>
      <c r="C6" s="4">
        <v>25</v>
      </c>
      <c r="D6" s="1" t="s">
        <v>0</v>
      </c>
      <c r="F6" s="1" t="str">
        <f>A13</f>
        <v>Merah</v>
      </c>
      <c r="G6">
        <f>COUNTIFS($I$3:$I$9,A13)</f>
        <v>3</v>
      </c>
      <c r="I6" s="1" t="str">
        <f t="shared" si="0"/>
        <v>Merah</v>
      </c>
      <c r="J6" s="5">
        <f t="shared" si="1"/>
        <v>14.142135623730951</v>
      </c>
    </row>
    <row r="7" spans="1:10" ht="17.25" x14ac:dyDescent="0.25">
      <c r="A7" s="1">
        <v>5</v>
      </c>
      <c r="B7" s="4">
        <v>70</v>
      </c>
      <c r="C7" s="4">
        <v>70</v>
      </c>
      <c r="D7" s="1" t="s">
        <v>1</v>
      </c>
      <c r="F7" t="str">
        <f>A14</f>
        <v>Biru</v>
      </c>
      <c r="G7">
        <f>COUNTIFS($I$3:$I$9,A14)</f>
        <v>2</v>
      </c>
      <c r="I7" s="1" t="str">
        <f t="shared" si="0"/>
        <v/>
      </c>
      <c r="J7" s="5">
        <f t="shared" si="1"/>
        <v>61.032778078668514</v>
      </c>
    </row>
    <row r="8" spans="1:10" ht="17.25" x14ac:dyDescent="0.25">
      <c r="A8" s="1">
        <v>6</v>
      </c>
      <c r="B8" s="4">
        <v>60</v>
      </c>
      <c r="C8" s="4">
        <v>10</v>
      </c>
      <c r="D8" s="1" t="s">
        <v>0</v>
      </c>
      <c r="F8" s="1" t="s">
        <v>13</v>
      </c>
      <c r="G8" t="str">
        <f>IF(G6&gt;G7,F6,F7)</f>
        <v>Merah</v>
      </c>
      <c r="I8" s="1" t="str">
        <f t="shared" si="0"/>
        <v>Merah</v>
      </c>
      <c r="J8" s="5">
        <f t="shared" si="1"/>
        <v>47.169905660283021</v>
      </c>
    </row>
    <row r="9" spans="1:10" ht="17.25" x14ac:dyDescent="0.25">
      <c r="A9" s="1">
        <v>7</v>
      </c>
      <c r="B9" s="4">
        <v>25</v>
      </c>
      <c r="C9" s="4">
        <v>80</v>
      </c>
      <c r="D9" s="1" t="s">
        <v>1</v>
      </c>
      <c r="I9" s="1" t="str">
        <f t="shared" si="0"/>
        <v>Biru</v>
      </c>
      <c r="J9" s="5">
        <f t="shared" si="1"/>
        <v>45.276925690687087</v>
      </c>
    </row>
    <row r="12" spans="1:10" x14ac:dyDescent="0.25">
      <c r="A12" s="3" t="s">
        <v>5</v>
      </c>
    </row>
    <row r="13" spans="1:10" x14ac:dyDescent="0.25">
      <c r="A13" t="s">
        <v>0</v>
      </c>
    </row>
    <row r="14" spans="1:10" x14ac:dyDescent="0.25">
      <c r="A14" t="s">
        <v>1</v>
      </c>
    </row>
  </sheetData>
  <dataValidations count="1">
    <dataValidation type="list" allowBlank="1" showInputMessage="1" showErrorMessage="1" sqref="D3:D9" xr:uid="{93DEB40F-D351-447E-8F4D-84831617F996}">
      <formula1>$A$13:$A$14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C73D3-D9EC-4EE8-BBDF-BF35E923DDD1}">
  <dimension ref="A1:I9"/>
  <sheetViews>
    <sheetView tabSelected="1" workbookViewId="0">
      <selection activeCell="I3" sqref="I3"/>
    </sheetView>
  </sheetViews>
  <sheetFormatPr defaultRowHeight="15" x14ac:dyDescent="0.25"/>
  <sheetData>
    <row r="1" spans="1:9" x14ac:dyDescent="0.25">
      <c r="A1" t="s">
        <v>9</v>
      </c>
      <c r="F1" t="s">
        <v>14</v>
      </c>
    </row>
    <row r="2" spans="1:9" x14ac:dyDescent="0.25">
      <c r="A2" t="s">
        <v>6</v>
      </c>
      <c r="B2" t="s">
        <v>3</v>
      </c>
      <c r="C2" t="s">
        <v>4</v>
      </c>
      <c r="D2" t="s">
        <v>5</v>
      </c>
      <c r="F2" t="s">
        <v>2</v>
      </c>
      <c r="G2" t="s">
        <v>3</v>
      </c>
      <c r="H2" t="s">
        <v>4</v>
      </c>
      <c r="I2" t="s">
        <v>5</v>
      </c>
    </row>
    <row r="3" spans="1:9" x14ac:dyDescent="0.25">
      <c r="A3">
        <v>1</v>
      </c>
      <c r="B3">
        <v>40</v>
      </c>
      <c r="C3">
        <v>20</v>
      </c>
      <c r="D3" t="s">
        <v>0</v>
      </c>
      <c r="F3">
        <v>5</v>
      </c>
      <c r="G3">
        <v>20</v>
      </c>
      <c r="H3">
        <v>35</v>
      </c>
    </row>
    <row r="4" spans="1:9" x14ac:dyDescent="0.25">
      <c r="A4">
        <v>2</v>
      </c>
      <c r="B4">
        <v>50</v>
      </c>
      <c r="C4">
        <v>50</v>
      </c>
      <c r="D4" t="s">
        <v>1</v>
      </c>
    </row>
    <row r="5" spans="1:9" x14ac:dyDescent="0.25">
      <c r="A5">
        <v>3</v>
      </c>
      <c r="B5">
        <v>60</v>
      </c>
      <c r="C5">
        <v>90</v>
      </c>
      <c r="D5" t="s">
        <v>1</v>
      </c>
    </row>
    <row r="6" spans="1:9" x14ac:dyDescent="0.25">
      <c r="A6">
        <v>4</v>
      </c>
      <c r="B6">
        <v>10</v>
      </c>
      <c r="C6">
        <v>25</v>
      </c>
      <c r="D6" t="s">
        <v>0</v>
      </c>
    </row>
    <row r="7" spans="1:9" x14ac:dyDescent="0.25">
      <c r="A7">
        <v>5</v>
      </c>
      <c r="B7">
        <v>70</v>
      </c>
      <c r="C7">
        <v>70</v>
      </c>
      <c r="D7" t="s">
        <v>1</v>
      </c>
    </row>
    <row r="8" spans="1:9" x14ac:dyDescent="0.25">
      <c r="A8">
        <v>6</v>
      </c>
      <c r="B8">
        <v>60</v>
      </c>
      <c r="C8">
        <v>10</v>
      </c>
      <c r="D8" t="s">
        <v>0</v>
      </c>
    </row>
    <row r="9" spans="1:9" x14ac:dyDescent="0.25">
      <c r="A9">
        <v>7</v>
      </c>
      <c r="B9">
        <v>25</v>
      </c>
      <c r="C9">
        <v>80</v>
      </c>
      <c r="D9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</dc:creator>
  <cp:lastModifiedBy>Harry</cp:lastModifiedBy>
  <dcterms:created xsi:type="dcterms:W3CDTF">2025-05-02T22:47:05Z</dcterms:created>
  <dcterms:modified xsi:type="dcterms:W3CDTF">2025-05-03T02:41:45Z</dcterms:modified>
</cp:coreProperties>
</file>