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480" yWindow="420" windowWidth="19875" windowHeight="6960" tabRatio="792" firstSheet="1" activeTab="8"/>
  </bookViews>
  <sheets>
    <sheet name="CustomerSalesData" sheetId="1" r:id="rId1"/>
    <sheet name="CustomerSalesData1" sheetId="3" r:id="rId2"/>
    <sheet name="PivotTable1" sheetId="11" r:id="rId3"/>
    <sheet name="PivotTable2" sheetId="13" r:id="rId4"/>
    <sheet name="PivotTable3" sheetId="7" r:id="rId5"/>
    <sheet name="PivotTable4" sheetId="8" r:id="rId6"/>
    <sheet name="PivotTable5" sheetId="9" r:id="rId7"/>
    <sheet name="PivotTable6" sheetId="10" r:id="rId8"/>
    <sheet name="PivotTable7" sheetId="14" r:id="rId9"/>
    <sheet name="Charts" sheetId="5" r:id="rId10"/>
    <sheet name="InsightsFromData " sheetId="15" r:id="rId11"/>
  </sheets>
  <definedNames>
    <definedName name="_xlnm._FilterDatabase" localSheetId="0" hidden="1">CustomerSalesData!$A$1:$H$16</definedName>
    <definedName name="_xlnm._FilterDatabase" localSheetId="1" hidden="1">CustomerSalesData1!$C$1:$C$16</definedName>
    <definedName name="Slicer_Country">#N/A</definedName>
    <definedName name="Slicer_Date">#N/A</definedName>
    <definedName name="Slicer_PaymentMethod">#N/A</definedName>
    <definedName name="Slicer_Product1">#N/A</definedName>
  </definedNames>
  <calcPr calcId="144525"/>
  <pivotCaches>
    <pivotCache cacheId="1"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2" i="3"/>
</calcChain>
</file>

<file path=xl/sharedStrings.xml><?xml version="1.0" encoding="utf-8"?>
<sst xmlns="http://schemas.openxmlformats.org/spreadsheetml/2006/main" count="154" uniqueCount="26">
  <si>
    <t>CustomerID</t>
  </si>
  <si>
    <t>Date</t>
  </si>
  <si>
    <t>Product</t>
  </si>
  <si>
    <t>Quantity</t>
  </si>
  <si>
    <t>Price</t>
  </si>
  <si>
    <t>PaymentMethod</t>
  </si>
  <si>
    <t>Country</t>
  </si>
  <si>
    <t>Discount</t>
  </si>
  <si>
    <t>Shoes</t>
  </si>
  <si>
    <t>Credit Card</t>
  </si>
  <si>
    <t>USA</t>
  </si>
  <si>
    <t>Shirt</t>
  </si>
  <si>
    <t>Cash</t>
  </si>
  <si>
    <t>Online Payment</t>
  </si>
  <si>
    <t>UK</t>
  </si>
  <si>
    <t>Row Labels</t>
  </si>
  <si>
    <t>Grand Total</t>
  </si>
  <si>
    <t>Sum of Quantity</t>
  </si>
  <si>
    <t>Amount Paid</t>
  </si>
  <si>
    <t>Sum of Amount Paid</t>
  </si>
  <si>
    <t>Count of CustomerID</t>
  </si>
  <si>
    <t/>
  </si>
  <si>
    <t>Loyalty Discount</t>
  </si>
  <si>
    <t>CustomerSalesDashboard</t>
  </si>
  <si>
    <t>Insights from CustomerSalesData</t>
  </si>
  <si>
    <t>Recommendations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</si>
</sst>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quot;$&quot;#,##0"/>
  </numFmts>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48"/>
      <color theme="1"/>
      <name val="Calibri"/>
      <family val="2"/>
      <scheme val="minor"/>
    </font>
    <font>
      <b/>
      <sz val="24"/>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249977111117893"/>
        <bgColor indexed="64"/>
      </patternFill>
    </fill>
    <fill>
      <patternFill patternType="solid">
        <fgColor rgb="FFFF0000"/>
        <bgColor indexed="64"/>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164" fontId="0" fillId="0" borderId="0" xfId="0" applyNumberFormat="1"/>
    <xf numFmtId="0" fontId="16" fillId="0" borderId="0" xfId="0" applyFont="1"/>
    <xf numFmtId="164" fontId="16" fillId="0" borderId="0" xfId="0" applyNumberFormat="1"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horizontal="left"/>
    </xf>
    <xf numFmtId="0" fontId="0" fillId="0" borderId="0" xfId="0" applyAlignment="1">
      <alignment horizontal="left" indent="1"/>
    </xf>
    <xf numFmtId="165" fontId="0" fillId="0" borderId="0" xfId="0" applyNumberFormat="1"/>
    <xf numFmtId="0" fontId="18" fillId="33" borderId="0" xfId="0" applyFont="1" applyFill="1" applyAlignment="1">
      <alignment horizontal="center"/>
    </xf>
    <xf numFmtId="0" fontId="0" fillId="33" borderId="0" xfId="0" applyFill="1" applyAlignment="1">
      <alignment horizontal="center"/>
    </xf>
    <xf numFmtId="0" fontId="0" fillId="0" borderId="0" xfId="0" applyAlignment="1">
      <alignment wrapText="1"/>
    </xf>
    <xf numFmtId="0" fontId="19" fillId="34" borderId="0" xfId="0" applyFont="1" applyFill="1" applyAlignment="1">
      <alignment horizontal="center"/>
    </xf>
    <xf numFmtId="0" fontId="19" fillId="35"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[CustomerSalesData.xlsx]PivotTable3!PivotTable2</c:name>
    <c:fmtId val="2"/>
  </c:pivotSource>
  <c:chart>
    <c:title>
      <c:tx>
        <c:rich>
          <a:bodyPr/>
          <a:lstStyle/>
          <a:p>
            <a:pPr>
              <a:defRPr/>
            </a:pPr>
            <a:r>
              <a:rPr lang="en-US"/>
              <a:t>Total Revenue Per Country</a:t>
            </a:r>
          </a:p>
        </c:rich>
      </c:tx>
      <c:layout/>
      <c:overlay val="1"/>
    </c:title>
    <c:autoTitleDeleted val="0"/>
    <c:pivotFmts>
      <c:pivotFmt>
        <c:idx val="0"/>
        <c:marker>
          <c:symbol val="none"/>
        </c:marker>
        <c:dLbl>
          <c:idx val="0"/>
          <c:spPr>
            <a:solidFill>
              <a:schemeClr val="accent6">
                <a:lumMod val="60000"/>
                <a:lumOff val="40000"/>
              </a:schemeClr>
            </a:solidFill>
          </c:spPr>
          <c:txPr>
            <a:bodyPr/>
            <a:lstStyle/>
            <a:p>
              <a:pPr>
                <a:defRPr>
                  <a:solidFill>
                    <a:srgbClr val="00B0F0"/>
                  </a:solidFill>
                </a:defRPr>
              </a:pPr>
              <a:endParaRPr lang="en-US"/>
            </a:p>
          </c:txPr>
          <c:showLegendKey val="0"/>
          <c:showVal val="1"/>
          <c:showCatName val="0"/>
          <c:showSerName val="0"/>
          <c:showPercent val="0"/>
          <c:showBubbleSize val="0"/>
        </c:dLbl>
      </c:pivotFmt>
      <c:pivotFmt>
        <c:idx val="1"/>
        <c:marker>
          <c:symbol val="none"/>
        </c:marker>
        <c:dLbl>
          <c:idx val="0"/>
          <c:spPr>
            <a:solidFill>
              <a:schemeClr val="accent6">
                <a:lumMod val="60000"/>
                <a:lumOff val="40000"/>
              </a:schemeClr>
            </a:solidFill>
          </c:spPr>
          <c:txPr>
            <a:bodyPr/>
            <a:lstStyle/>
            <a:p>
              <a:pPr>
                <a:defRPr>
                  <a:solidFill>
                    <a:srgbClr val="00B0F0"/>
                  </a:solidFill>
                </a:defRPr>
              </a:pPr>
              <a:endParaRPr lang="en-US"/>
            </a:p>
          </c:txPr>
          <c:showLegendKey val="0"/>
          <c:showVal val="1"/>
          <c:showCatName val="0"/>
          <c:showSerName val="0"/>
          <c:showPercent val="0"/>
          <c:showBubbleSize val="0"/>
        </c:dLbl>
      </c:pivotFmt>
      <c:pivotFmt>
        <c:idx val="2"/>
        <c:marker>
          <c:symbol val="none"/>
        </c:marker>
        <c:dLbl>
          <c:idx val="0"/>
          <c:layout/>
          <c:spPr>
            <a:solidFill>
              <a:schemeClr val="accent6">
                <a:lumMod val="60000"/>
                <a:lumOff val="40000"/>
              </a:schemeClr>
            </a:solidFill>
          </c:spPr>
          <c:txPr>
            <a:bodyPr/>
            <a:lstStyle/>
            <a:p>
              <a:pPr>
                <a:defRPr>
                  <a:solidFill>
                    <a:srgbClr val="00B0F0"/>
                  </a:solidFill>
                </a:defRPr>
              </a:pPr>
              <a:endParaRPr lang="en-US"/>
            </a:p>
          </c:txPr>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manualLayout>
          <c:layoutTarget val="inner"/>
          <c:xMode val="edge"/>
          <c:yMode val="edge"/>
          <c:x val="0.10344731493505525"/>
          <c:y val="0.10403105971402048"/>
          <c:w val="0.86928937007874019"/>
          <c:h val="0.60593099775571535"/>
        </c:manualLayout>
      </c:layout>
      <c:bar3DChart>
        <c:barDir val="col"/>
        <c:grouping val="clustered"/>
        <c:varyColors val="0"/>
        <c:ser>
          <c:idx val="0"/>
          <c:order val="0"/>
          <c:tx>
            <c:strRef>
              <c:f>PivotTable3!$B$3</c:f>
              <c:strCache>
                <c:ptCount val="1"/>
                <c:pt idx="0">
                  <c:v>Total</c:v>
                </c:pt>
              </c:strCache>
            </c:strRef>
          </c:tx>
          <c:invertIfNegative val="0"/>
          <c:dLbls>
            <c:spPr>
              <a:solidFill>
                <a:schemeClr val="accent6">
                  <a:lumMod val="60000"/>
                  <a:lumOff val="40000"/>
                </a:schemeClr>
              </a:solidFill>
            </c:spPr>
            <c:txPr>
              <a:bodyPr/>
              <a:lstStyle/>
              <a:p>
                <a:pPr>
                  <a:defRPr>
                    <a:solidFill>
                      <a:srgbClr val="00B0F0"/>
                    </a:solidFill>
                  </a:defRPr>
                </a:pPr>
                <a:endParaRPr lang="en-US"/>
              </a:p>
            </c:txPr>
            <c:showLegendKey val="0"/>
            <c:showVal val="1"/>
            <c:showCatName val="0"/>
            <c:showSerName val="0"/>
            <c:showPercent val="0"/>
            <c:showBubbleSize val="0"/>
            <c:showLeaderLines val="0"/>
          </c:dLbls>
          <c:cat>
            <c:strRef>
              <c:f>PivotTable3!$A$4:$A$6</c:f>
              <c:strCache>
                <c:ptCount val="2"/>
                <c:pt idx="0">
                  <c:v>UK</c:v>
                </c:pt>
                <c:pt idx="1">
                  <c:v>USA</c:v>
                </c:pt>
              </c:strCache>
            </c:strRef>
          </c:cat>
          <c:val>
            <c:numRef>
              <c:f>PivotTable3!$B$4:$B$6</c:f>
              <c:numCache>
                <c:formatCode>"$"#,##0</c:formatCode>
                <c:ptCount val="2"/>
                <c:pt idx="0">
                  <c:v>165</c:v>
                </c:pt>
                <c:pt idx="1">
                  <c:v>245</c:v>
                </c:pt>
              </c:numCache>
            </c:numRef>
          </c:val>
        </c:ser>
        <c:dLbls>
          <c:showLegendKey val="0"/>
          <c:showVal val="1"/>
          <c:showCatName val="0"/>
          <c:showSerName val="0"/>
          <c:showPercent val="0"/>
          <c:showBubbleSize val="0"/>
        </c:dLbls>
        <c:gapWidth val="75"/>
        <c:shape val="box"/>
        <c:axId val="207696256"/>
        <c:axId val="207697792"/>
        <c:axId val="0"/>
      </c:bar3DChart>
      <c:catAx>
        <c:axId val="207696256"/>
        <c:scaling>
          <c:orientation val="minMax"/>
        </c:scaling>
        <c:delete val="0"/>
        <c:axPos val="b"/>
        <c:majorTickMark val="none"/>
        <c:minorTickMark val="none"/>
        <c:tickLblPos val="nextTo"/>
        <c:crossAx val="207697792"/>
        <c:crosses val="autoZero"/>
        <c:auto val="1"/>
        <c:lblAlgn val="ctr"/>
        <c:lblOffset val="100"/>
        <c:noMultiLvlLbl val="0"/>
      </c:catAx>
      <c:valAx>
        <c:axId val="207697792"/>
        <c:scaling>
          <c:orientation val="minMax"/>
        </c:scaling>
        <c:delete val="0"/>
        <c:axPos val="l"/>
        <c:numFmt formatCode="&quot;$&quot;#,##0" sourceLinked="1"/>
        <c:majorTickMark val="none"/>
        <c:minorTickMark val="none"/>
        <c:tickLblPos val="nextTo"/>
        <c:crossAx val="207696256"/>
        <c:crosses val="autoZero"/>
        <c:crossBetween val="between"/>
      </c:valAx>
    </c:plotArea>
    <c:legend>
      <c:legendPos val="b"/>
      <c:layout>
        <c:manualLayout>
          <c:xMode val="edge"/>
          <c:yMode val="edge"/>
          <c:x val="0.87793963254593166"/>
          <c:y val="0.55272018081073204"/>
          <c:w val="0.10721544181977252"/>
          <c:h val="8.7189413823272097E-2"/>
        </c:manualLayout>
      </c:layout>
      <c:overlay val="0"/>
    </c:legend>
    <c:plotVisOnly val="1"/>
    <c:dispBlanksAs val="gap"/>
    <c:showDLblsOverMax val="0"/>
  </c:chart>
  <c:spPr>
    <a:solidFill>
      <a:schemeClr val="bg2">
        <a:lumMod val="50000"/>
      </a:schemeClr>
    </a:solidFill>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[CustomerSalesData.xlsx]PivotTable4!PivotTable3</c:name>
    <c:fmtId val="2"/>
  </c:pivotSource>
  <c:chart>
    <c:title>
      <c:tx>
        <c:rich>
          <a:bodyPr/>
          <a:lstStyle/>
          <a:p>
            <a:pPr>
              <a:defRPr/>
            </a:pPr>
            <a:r>
              <a:rPr lang="en-US"/>
              <a:t>Quantity</a:t>
            </a:r>
            <a:r>
              <a:rPr lang="en-US" baseline="0"/>
              <a:t> of Products Sold Per Country</a:t>
            </a:r>
            <a:endParaRPr lang="en-US"/>
          </a:p>
        </c:rich>
      </c:tx>
      <c:layout/>
      <c:overlay val="0"/>
    </c:title>
    <c:autoTitleDeleted val="0"/>
    <c:pivotFmts>
      <c:pivotFmt>
        <c:idx val="0"/>
        <c:spPr>
          <a:solidFill>
            <a:schemeClr val="accent5">
              <a:lumMod val="20000"/>
              <a:lumOff val="80000"/>
            </a:schemeClr>
          </a:solidFill>
        </c:spPr>
        <c:dLbl>
          <c:idx val="0"/>
          <c:spPr/>
          <c:txPr>
            <a:bodyPr/>
            <a:lstStyle/>
            <a:p>
              <a:pPr>
                <a:defRPr b="1"/>
              </a:pPr>
              <a:endParaRPr lang="en-US"/>
            </a:p>
          </c:txPr>
          <c:showLegendKey val="0"/>
          <c:showVal val="1"/>
          <c:showCatName val="0"/>
          <c:showSerName val="0"/>
          <c:showPercent val="0"/>
          <c:showBubbleSize val="0"/>
        </c:dLbl>
      </c:pivotFmt>
      <c:pivotFmt>
        <c:idx val="1"/>
        <c:spPr>
          <a:solidFill>
            <a:schemeClr val="accent5">
              <a:lumMod val="20000"/>
              <a:lumOff val="80000"/>
            </a:schemeClr>
          </a:solidFill>
        </c:spPr>
        <c:marker>
          <c:symbol val="none"/>
        </c:marker>
        <c:dLbl>
          <c:idx val="0"/>
          <c:spPr/>
          <c:txPr>
            <a:bodyPr/>
            <a:lstStyle/>
            <a:p>
              <a:pPr>
                <a:defRPr b="1"/>
              </a:pPr>
              <a:endParaRPr lang="en-US"/>
            </a:p>
          </c:txPr>
          <c:showLegendKey val="0"/>
          <c:showVal val="1"/>
          <c:showCatName val="0"/>
          <c:showSerName val="0"/>
          <c:showPercent val="0"/>
          <c:showBubbleSize val="0"/>
        </c:dLbl>
      </c:pivotFmt>
      <c:pivotFmt>
        <c:idx val="2"/>
        <c:spPr>
          <a:solidFill>
            <a:schemeClr val="accent5">
              <a:lumMod val="20000"/>
              <a:lumOff val="80000"/>
            </a:schemeClr>
          </a:solidFill>
        </c:spPr>
        <c:marker>
          <c:symbol val="none"/>
        </c:marker>
        <c:dLbl>
          <c:idx val="0"/>
          <c:layout/>
          <c:spPr/>
          <c:txPr>
            <a:bodyPr/>
            <a:lstStyle/>
            <a:p>
              <a:pPr>
                <a:defRPr b="1"/>
              </a:pPr>
              <a:endParaRPr lang="en-US"/>
            </a:p>
          </c:txPr>
          <c:showLegendKey val="0"/>
          <c:showVal val="1"/>
          <c:showCatName val="0"/>
          <c:showSerName val="0"/>
          <c:showPercent val="0"/>
          <c:showBubbleSize val="0"/>
        </c:dLbl>
      </c:pivotFmt>
    </c:pivotFmts>
    <c:plotArea>
      <c:layout>
        <c:manualLayout>
          <c:layoutTarget val="inner"/>
          <c:xMode val="edge"/>
          <c:yMode val="edge"/>
          <c:x val="4.167096171108458E-2"/>
          <c:y val="0.18817752109239533"/>
          <c:w val="0.87761738635547548"/>
          <c:h val="0.63662663318993784"/>
        </c:manualLayout>
      </c:layout>
      <c:barChart>
        <c:barDir val="col"/>
        <c:grouping val="clustered"/>
        <c:varyColors val="0"/>
        <c:ser>
          <c:idx val="0"/>
          <c:order val="0"/>
          <c:tx>
            <c:strRef>
              <c:f>PivotTable4!$B$3</c:f>
              <c:strCache>
                <c:ptCount val="1"/>
                <c:pt idx="0">
                  <c:v>Total</c:v>
                </c:pt>
              </c:strCache>
            </c:strRef>
          </c:tx>
          <c:spPr>
            <a:solidFill>
              <a:schemeClr val="accent5">
                <a:lumMod val="20000"/>
                <a:lumOff val="80000"/>
              </a:schemeClr>
            </a:solidFill>
          </c:spPr>
          <c:invertIfNegative val="0"/>
          <c:dLbls>
            <c:spPr/>
            <c:txPr>
              <a:bodyPr/>
              <a:lstStyle/>
              <a:p>
                <a:pPr>
                  <a:defRPr b="1"/>
                </a:pPr>
                <a:endParaRPr lang="en-US"/>
              </a:p>
            </c:txPr>
            <c:showLegendKey val="0"/>
            <c:showVal val="1"/>
            <c:showCatName val="0"/>
            <c:showSerName val="0"/>
            <c:showPercent val="0"/>
            <c:showBubbleSize val="0"/>
            <c:showLeaderLines val="0"/>
          </c:dLbls>
          <c:cat>
            <c:multiLvlStrRef>
              <c:f>PivotTable4!$A$4:$A$10</c:f>
              <c:multiLvlStrCache>
                <c:ptCount val="4"/>
                <c:lvl>
                  <c:pt idx="0">
                    <c:v>UK</c:v>
                  </c:pt>
                  <c:pt idx="1">
                    <c:v>USA</c:v>
                  </c:pt>
                  <c:pt idx="2">
                    <c:v>UK</c:v>
                  </c:pt>
                  <c:pt idx="3">
                    <c:v>USA</c:v>
                  </c:pt>
                </c:lvl>
                <c:lvl>
                  <c:pt idx="0">
                    <c:v>Shirt</c:v>
                  </c:pt>
                  <c:pt idx="2">
                    <c:v>Shoes</c:v>
                  </c:pt>
                </c:lvl>
              </c:multiLvlStrCache>
            </c:multiLvlStrRef>
          </c:cat>
          <c:val>
            <c:numRef>
              <c:f>PivotTable4!$B$4:$B$10</c:f>
              <c:numCache>
                <c:formatCode>General</c:formatCode>
                <c:ptCount val="4"/>
                <c:pt idx="0">
                  <c:v>5</c:v>
                </c:pt>
                <c:pt idx="1">
                  <c:v>11</c:v>
                </c:pt>
                <c:pt idx="2">
                  <c:v>5</c:v>
                </c:pt>
                <c:pt idx="3">
                  <c:v>9</c:v>
                </c:pt>
              </c:numCache>
            </c:numRef>
          </c:val>
        </c:ser>
        <c:dLbls>
          <c:showLegendKey val="0"/>
          <c:showVal val="1"/>
          <c:showCatName val="0"/>
          <c:showSerName val="0"/>
          <c:showPercent val="0"/>
          <c:showBubbleSize val="0"/>
        </c:dLbls>
        <c:gapWidth val="75"/>
        <c:axId val="207932416"/>
        <c:axId val="233731968"/>
      </c:barChart>
      <c:catAx>
        <c:axId val="207932416"/>
        <c:scaling>
          <c:orientation val="minMax"/>
        </c:scaling>
        <c:delete val="0"/>
        <c:axPos val="b"/>
        <c:majorTickMark val="none"/>
        <c:minorTickMark val="none"/>
        <c:tickLblPos val="nextTo"/>
        <c:spPr>
          <a:solidFill>
            <a:schemeClr val="accent6">
              <a:lumMod val="20000"/>
              <a:lumOff val="80000"/>
            </a:schemeClr>
          </a:solidFill>
        </c:spPr>
        <c:crossAx val="233731968"/>
        <c:crosses val="autoZero"/>
        <c:auto val="1"/>
        <c:lblAlgn val="ctr"/>
        <c:lblOffset val="100"/>
        <c:noMultiLvlLbl val="0"/>
      </c:catAx>
      <c:valAx>
        <c:axId val="233731968"/>
        <c:scaling>
          <c:orientation val="minMax"/>
        </c:scaling>
        <c:delete val="0"/>
        <c:axPos val="l"/>
        <c:majorGridlines>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majorGridlines>
        <c:numFmt formatCode="General" sourceLinked="1"/>
        <c:majorTickMark val="none"/>
        <c:minorTickMark val="none"/>
        <c:tickLblPos val="nextTo"/>
        <c:crossAx val="207932416"/>
        <c:crosses val="autoZero"/>
        <c:crossBetween val="between"/>
      </c:valAx>
      <c:spPr>
        <a:solidFill>
          <a:schemeClr val="accent3">
            <a:lumMod val="75000"/>
          </a:schemeClr>
        </a:solidFill>
      </c:spPr>
    </c:plotArea>
    <c:legend>
      <c:legendPos val="r"/>
      <c:layout/>
      <c:overlay val="0"/>
    </c:legend>
    <c:plotVisOnly val="1"/>
    <c:dispBlanksAs val="gap"/>
    <c:showDLblsOverMax val="0"/>
  </c:chart>
  <c:spPr>
    <a:solidFill>
      <a:schemeClr val="accent6"/>
    </a:solidFill>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[CustomerSalesData.xlsx]PivotTable5!PivotTable4</c:name>
    <c:fmtId val="2"/>
  </c:pivotSource>
  <c:chart>
    <c:title>
      <c:tx>
        <c:rich>
          <a:bodyPr/>
          <a:lstStyle/>
          <a:p>
            <a:pPr>
              <a:defRPr/>
            </a:pPr>
            <a:r>
              <a:rPr lang="en-US"/>
              <a:t>Payment</a:t>
            </a:r>
            <a:r>
              <a:rPr lang="en-US" baseline="0"/>
              <a:t> Methods Across Customers</a:t>
            </a:r>
            <a:endParaRPr lang="en-US"/>
          </a:p>
        </c:rich>
      </c:tx>
      <c:layout/>
      <c:overlay val="0"/>
    </c:title>
    <c:autoTitleDeleted val="0"/>
    <c:pivotFmts>
      <c:pivotFmt>
        <c:idx val="0"/>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0"/>
          <c:showSerName val="0"/>
          <c:showPercent val="1"/>
          <c:showBubbleSize val="0"/>
        </c:dLbl>
      </c:pivotFmt>
    </c:pivotFmts>
    <c:plotArea>
      <c:layout/>
      <c:pieChart>
        <c:varyColors val="1"/>
        <c:ser>
          <c:idx val="0"/>
          <c:order val="0"/>
          <c:tx>
            <c:strRef>
              <c:f>PivotTable5!$B$3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PivotTable5!$A$4:$A$7</c:f>
              <c:strCache>
                <c:ptCount val="3"/>
                <c:pt idx="0">
                  <c:v>Cash</c:v>
                </c:pt>
                <c:pt idx="1">
                  <c:v>Credit Card</c:v>
                </c:pt>
                <c:pt idx="2">
                  <c:v>Online Payment</c:v>
                </c:pt>
              </c:strCache>
            </c:strRef>
          </c:cat>
          <c:val>
            <c:numRef>
              <c:f>PivotTable5!$B$4:$B$7</c:f>
              <c:numCache>
                <c:formatCode>General</c:formatCode>
                <c:ptCount val="3"/>
                <c:pt idx="0">
                  <c:v>5</c:v>
                </c:pt>
                <c:pt idx="1">
                  <c:v>4</c:v>
                </c:pt>
                <c:pt idx="2">
                  <c:v>6</c:v>
                </c:pt>
              </c:numCache>
            </c:numRef>
          </c:val>
        </c:ser>
        <c:dLbls>
          <c:showLegendKey val="0"/>
          <c:showVal val="0"/>
          <c:showCatName val="0"/>
          <c:showSerName val="0"/>
          <c:showPercent val="1"/>
          <c:showBubbleSize val="0"/>
          <c:showLeaderLines val="1"/>
        </c:dLbls>
        <c:firstSliceAng val="0"/>
      </c:pieChart>
    </c:plotArea>
    <c:legend>
      <c:legendPos val="t"/>
      <c:layout/>
      <c:overlay val="0"/>
    </c:legend>
    <c:plotVisOnly val="1"/>
    <c:dispBlanksAs val="gap"/>
    <c:showDLblsOverMax val="0"/>
  </c:chart>
  <c:spPr>
    <a:solidFill>
      <a:schemeClr val="accent6">
        <a:lumMod val="40000"/>
        <a:lumOff val="6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[CustomerSalesData.xlsx]PivotTable6!PivotTable5</c:name>
    <c:fmtId val="2"/>
  </c:pivotSource>
  <c:chart>
    <c:title>
      <c:tx>
        <c:rich>
          <a:bodyPr/>
          <a:lstStyle/>
          <a:p>
            <a:pPr>
              <a:defRPr/>
            </a:pPr>
            <a:r>
              <a:rPr lang="en-US"/>
              <a:t>Payment</a:t>
            </a:r>
            <a:r>
              <a:rPr lang="en-US" baseline="0"/>
              <a:t> Methods Across Countries</a:t>
            </a:r>
            <a:endParaRPr lang="en-US"/>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PivotTable6!$B$3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multiLvlStrRef>
              <c:f>PivotTable6!$A$4:$A$12</c:f>
              <c:multiLvlStrCache>
                <c:ptCount val="6"/>
                <c:lvl>
                  <c:pt idx="0">
                    <c:v>Cash</c:v>
                  </c:pt>
                  <c:pt idx="1">
                    <c:v>Credit Card</c:v>
                  </c:pt>
                  <c:pt idx="2">
                    <c:v>Online Payment</c:v>
                  </c:pt>
                  <c:pt idx="3">
                    <c:v>Cash</c:v>
                  </c:pt>
                  <c:pt idx="4">
                    <c:v>Credit Card</c:v>
                  </c:pt>
                  <c:pt idx="5">
                    <c:v>Online Payment</c:v>
                  </c:pt>
                </c:lvl>
                <c:lvl>
                  <c:pt idx="0">
                    <c:v>UK</c:v>
                  </c:pt>
                  <c:pt idx="3">
                    <c:v>USA</c:v>
                  </c:pt>
                </c:lvl>
              </c:multiLvlStrCache>
            </c:multiLvlStrRef>
          </c:cat>
          <c:val>
            <c:numRef>
              <c:f>PivotTable6!$B$4:$B$12</c:f>
              <c:numCache>
                <c:formatCode>General</c:formatCode>
                <c:ptCount val="6"/>
                <c:pt idx="0">
                  <c:v>1</c:v>
                </c:pt>
                <c:pt idx="1">
                  <c:v>1</c:v>
                </c:pt>
                <c:pt idx="2">
                  <c:v>4</c:v>
                </c:pt>
                <c:pt idx="3">
                  <c:v>4</c:v>
                </c:pt>
                <c:pt idx="4">
                  <c:v>3</c:v>
                </c:pt>
                <c:pt idx="5">
                  <c:v>2</c:v>
                </c:pt>
              </c:numCache>
            </c:numRef>
          </c:val>
        </c:ser>
        <c:dLbls>
          <c:showLegendKey val="0"/>
          <c:showVal val="1"/>
          <c:showCatName val="0"/>
          <c:showSerName val="0"/>
          <c:showPercent val="0"/>
          <c:showBubbleSize val="0"/>
        </c:dLbls>
        <c:gapWidth val="150"/>
        <c:shape val="box"/>
        <c:axId val="240618112"/>
        <c:axId val="240629248"/>
        <c:axId val="0"/>
      </c:bar3DChart>
      <c:catAx>
        <c:axId val="240618112"/>
        <c:scaling>
          <c:orientation val="minMax"/>
        </c:scaling>
        <c:delete val="0"/>
        <c:axPos val="b"/>
        <c:majorTickMark val="none"/>
        <c:minorTickMark val="none"/>
        <c:tickLblPos val="nextTo"/>
        <c:txPr>
          <a:bodyPr/>
          <a:lstStyle/>
          <a:p>
            <a:pPr>
              <a:defRPr b="1"/>
            </a:pPr>
            <a:endParaRPr lang="en-US"/>
          </a:p>
        </c:txPr>
        <c:crossAx val="240629248"/>
        <c:crosses val="autoZero"/>
        <c:auto val="1"/>
        <c:lblAlgn val="ctr"/>
        <c:lblOffset val="100"/>
        <c:noMultiLvlLbl val="0"/>
      </c:catAx>
      <c:valAx>
        <c:axId val="240629248"/>
        <c:scaling>
          <c:orientation val="minMax"/>
        </c:scaling>
        <c:delete val="1"/>
        <c:axPos val="l"/>
        <c:numFmt formatCode="General" sourceLinked="1"/>
        <c:majorTickMark val="none"/>
        <c:minorTickMark val="none"/>
        <c:tickLblPos val="nextTo"/>
        <c:crossAx val="240618112"/>
        <c:crosses val="autoZero"/>
        <c:crossBetween val="between"/>
      </c:valAx>
    </c:plotArea>
    <c:legend>
      <c:legendPos val="t"/>
      <c:layout/>
      <c:overlay val="0"/>
    </c:legend>
    <c:plotVisOnly val="1"/>
    <c:dispBlanksAs val="gap"/>
    <c:showDLblsOverMax val="0"/>
  </c:chart>
  <c:spPr>
    <a:solidFill>
      <a:schemeClr val="accent3">
        <a:lumMod val="60000"/>
        <a:lumOff val="4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[CustomerSalesData.xlsx]PivotTable1!PivotTable6</c:name>
    <c:fmtId val="5"/>
  </c:pivotSource>
  <c:chart>
    <c:title>
      <c:tx>
        <c:rich>
          <a:bodyPr/>
          <a:lstStyle/>
          <a:p>
            <a:pPr>
              <a:defRPr/>
            </a:pPr>
            <a:r>
              <a:rPr lang="en-US"/>
              <a:t>Total Quantity of Products Sold</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PivotTable1!$B$3</c:f>
              <c:strCache>
                <c:ptCount val="1"/>
                <c:pt idx="0">
                  <c:v>Total</c:v>
                </c:pt>
              </c:strCache>
            </c:strRef>
          </c:tx>
          <c:invertIfNegative val="0"/>
          <c:cat>
            <c:strRef>
              <c:f>PivotTable1!$A$4:$A$6</c:f>
              <c:strCache>
                <c:ptCount val="2"/>
                <c:pt idx="0">
                  <c:v>Shirt</c:v>
                </c:pt>
                <c:pt idx="1">
                  <c:v>Shoes</c:v>
                </c:pt>
              </c:strCache>
            </c:strRef>
          </c:cat>
          <c:val>
            <c:numRef>
              <c:f>PivotTable1!$B$4:$B$6</c:f>
              <c:numCache>
                <c:formatCode>General</c:formatCode>
                <c:ptCount val="2"/>
                <c:pt idx="0">
                  <c:v>16</c:v>
                </c:pt>
                <c:pt idx="1">
                  <c:v>14</c:v>
                </c:pt>
              </c:numCache>
            </c:numRef>
          </c:val>
        </c:ser>
        <c:dLbls>
          <c:showLegendKey val="0"/>
          <c:showVal val="0"/>
          <c:showCatName val="0"/>
          <c:showSerName val="0"/>
          <c:showPercent val="0"/>
          <c:showBubbleSize val="0"/>
        </c:dLbls>
        <c:gapWidth val="150"/>
        <c:axId val="241243648"/>
        <c:axId val="241245184"/>
      </c:barChart>
      <c:catAx>
        <c:axId val="241243648"/>
        <c:scaling>
          <c:orientation val="minMax"/>
        </c:scaling>
        <c:delete val="0"/>
        <c:axPos val="b"/>
        <c:majorTickMark val="out"/>
        <c:minorTickMark val="none"/>
        <c:tickLblPos val="nextTo"/>
        <c:crossAx val="241245184"/>
        <c:crosses val="autoZero"/>
        <c:auto val="1"/>
        <c:lblAlgn val="ctr"/>
        <c:lblOffset val="100"/>
        <c:noMultiLvlLbl val="0"/>
      </c:catAx>
      <c:valAx>
        <c:axId val="241245184"/>
        <c:scaling>
          <c:orientation val="minMax"/>
        </c:scaling>
        <c:delete val="0"/>
        <c:axPos val="l"/>
        <c:majorGridlines/>
        <c:numFmt formatCode="General" sourceLinked="1"/>
        <c:majorTickMark val="out"/>
        <c:minorTickMark val="none"/>
        <c:tickLblPos val="nextTo"/>
        <c:crossAx val="2412436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[CustomerSalesData.xlsx]PivotTable2!PivotTable8</c:name>
    <c:fmtId val="2"/>
  </c:pivotSource>
  <c:chart>
    <c:title>
      <c:layout/>
      <c:overlay val="0"/>
    </c:title>
    <c:autoTitleDeleted val="0"/>
    <c:pivotFmts>
      <c:pivotFmt>
        <c:idx val="0"/>
      </c:pivotFmt>
      <c:pivotFmt>
        <c:idx val="1"/>
      </c:pivotFmt>
      <c:pivotFmt>
        <c:idx val="2"/>
      </c:pivotFmt>
    </c:pivotFmts>
    <c:plotArea>
      <c:layout/>
      <c:lineChart>
        <c:grouping val="stacked"/>
        <c:varyColors val="0"/>
        <c:ser>
          <c:idx val="0"/>
          <c:order val="0"/>
          <c:tx>
            <c:strRef>
              <c:f>PivotTable2!$B$3</c:f>
              <c:strCache>
                <c:ptCount val="1"/>
                <c:pt idx="0">
                  <c:v>Total</c:v>
                </c:pt>
              </c:strCache>
            </c:strRef>
          </c:tx>
          <c:cat>
            <c:strRef>
              <c:f>PivotTable2!$A$4:$A$19</c:f>
              <c:strCache>
                <c:ptCount val="15"/>
                <c:pt idx="0">
                  <c:v>5-Jan-23</c:v>
                </c:pt>
                <c:pt idx="1">
                  <c:v>10-Jan-23</c:v>
                </c:pt>
                <c:pt idx="2">
                  <c:v>15-Jan-23</c:v>
                </c:pt>
                <c:pt idx="3">
                  <c:v>2-Feb-23</c:v>
                </c:pt>
                <c:pt idx="4">
                  <c:v>5-Feb-23</c:v>
                </c:pt>
                <c:pt idx="5">
                  <c:v>15-Feb-23</c:v>
                </c:pt>
                <c:pt idx="6">
                  <c:v>1-Mar-23</c:v>
                </c:pt>
                <c:pt idx="7">
                  <c:v>5-Mar-23</c:v>
                </c:pt>
                <c:pt idx="8">
                  <c:v>10-Mar-23</c:v>
                </c:pt>
                <c:pt idx="9">
                  <c:v>15-Mar-23</c:v>
                </c:pt>
                <c:pt idx="10">
                  <c:v>2-Apr-23</c:v>
                </c:pt>
                <c:pt idx="11">
                  <c:v>5-Apr-23</c:v>
                </c:pt>
                <c:pt idx="12">
                  <c:v>15-Apr-23</c:v>
                </c:pt>
                <c:pt idx="13">
                  <c:v>1-May-23</c:v>
                </c:pt>
                <c:pt idx="14">
                  <c:v>5-May-23</c:v>
                </c:pt>
              </c:strCache>
            </c:strRef>
          </c:cat>
          <c:val>
            <c:numRef>
              <c:f>PivotTable2!$B$4:$B$19</c:f>
              <c:numCache>
                <c:formatCode>General</c:formatCode>
                <c:ptCount val="15"/>
                <c:pt idx="0">
                  <c:v>2</c:v>
                </c:pt>
                <c:pt idx="1">
                  <c:v>3</c:v>
                </c:pt>
                <c:pt idx="2">
                  <c:v>1</c:v>
                </c:pt>
                <c:pt idx="3">
                  <c:v>2</c:v>
                </c:pt>
                <c:pt idx="4">
                  <c:v>1</c:v>
                </c:pt>
                <c:pt idx="5">
                  <c:v>3</c:v>
                </c:pt>
                <c:pt idx="6">
                  <c:v>2</c:v>
                </c:pt>
                <c:pt idx="7">
                  <c:v>1</c:v>
                </c:pt>
                <c:pt idx="8">
                  <c:v>4</c:v>
                </c:pt>
                <c:pt idx="9">
                  <c:v>2</c:v>
                </c:pt>
                <c:pt idx="10">
                  <c:v>1</c:v>
                </c:pt>
                <c:pt idx="11">
                  <c:v>3</c:v>
                </c:pt>
                <c:pt idx="12">
                  <c:v>2</c:v>
                </c:pt>
                <c:pt idx="13">
                  <c:v>1</c:v>
                </c:pt>
                <c:pt idx="14">
                  <c:v>2</c:v>
                </c:pt>
              </c:numCache>
            </c:numRef>
          </c:val>
          <c:smooth val="0"/>
        </c:ser>
        <c:dLbls>
          <c:showLegendKey val="0"/>
          <c:showVal val="0"/>
          <c:showCatName val="0"/>
          <c:showSerName val="0"/>
          <c:showPercent val="0"/>
          <c:showBubbleSize val="0"/>
        </c:dLbls>
        <c:marker val="1"/>
        <c:smooth val="0"/>
        <c:axId val="241278336"/>
        <c:axId val="241280128"/>
      </c:lineChart>
      <c:catAx>
        <c:axId val="241278336"/>
        <c:scaling>
          <c:orientation val="minMax"/>
        </c:scaling>
        <c:delete val="0"/>
        <c:axPos val="b"/>
        <c:majorTickMark val="out"/>
        <c:minorTickMark val="none"/>
        <c:tickLblPos val="nextTo"/>
        <c:crossAx val="241280128"/>
        <c:crosses val="autoZero"/>
        <c:auto val="1"/>
        <c:lblAlgn val="ctr"/>
        <c:lblOffset val="100"/>
        <c:noMultiLvlLbl val="0"/>
      </c:catAx>
      <c:valAx>
        <c:axId val="241280128"/>
        <c:scaling>
          <c:orientation val="minMax"/>
        </c:scaling>
        <c:delete val="0"/>
        <c:axPos val="l"/>
        <c:majorGridlines/>
        <c:numFmt formatCode="General" sourceLinked="1"/>
        <c:majorTickMark val="out"/>
        <c:minorTickMark val="none"/>
        <c:tickLblPos val="nextTo"/>
        <c:crossAx val="241278336"/>
        <c:crosses val="autoZero"/>
        <c:crossBetween val="between"/>
      </c:valAx>
    </c:plotArea>
    <c:legend>
      <c:legendPos val="r"/>
      <c:layout/>
      <c:overlay val="0"/>
    </c:legend>
    <c:plotVisOnly val="1"/>
    <c:dispBlanksAs val="zero"/>
    <c:showDLblsOverMax val="0"/>
  </c:chart>
  <c:spPr>
    <a:solidFill>
      <a:schemeClr val="accent4">
        <a:lumMod val="60000"/>
        <a:lumOff val="4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[CustomerSalesData.xlsx]PivotTable7!PivotTable1</c:name>
    <c:fmtId val="2"/>
  </c:pivotSource>
  <c:chart>
    <c:title>
      <c:layout/>
      <c:overlay val="0"/>
    </c:title>
    <c:autoTitleDeleted val="0"/>
    <c:pivotFmts>
      <c:pivotFmt>
        <c:idx val="0"/>
        <c:spPr>
          <a:solidFill>
            <a:schemeClr val="accent6">
              <a:lumMod val="75000"/>
            </a:schemeClr>
          </a:solidFill>
        </c:spPr>
        <c:marker>
          <c:symbol val="none"/>
        </c:marker>
      </c:pivotFmt>
      <c:pivotFmt>
        <c:idx val="1"/>
        <c:spPr>
          <a:solidFill>
            <a:schemeClr val="accent6">
              <a:lumMod val="75000"/>
            </a:schemeClr>
          </a:solidFill>
        </c:spPr>
        <c:marker>
          <c:symbol val="none"/>
        </c:marker>
      </c:pivotFmt>
      <c:pivotFmt>
        <c:idx val="2"/>
        <c:spPr>
          <a:solidFill>
            <a:schemeClr val="accent6">
              <a:lumMod val="75000"/>
            </a:schemeClr>
          </a:solidFill>
        </c:spPr>
        <c:marker>
          <c:symbol val="none"/>
        </c:marker>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PivotTable7!$B$3</c:f>
              <c:strCache>
                <c:ptCount val="1"/>
                <c:pt idx="0">
                  <c:v>Total</c:v>
                </c:pt>
              </c:strCache>
            </c:strRef>
          </c:tx>
          <c:spPr>
            <a:solidFill>
              <a:schemeClr val="accent6">
                <a:lumMod val="75000"/>
              </a:schemeClr>
            </a:solidFill>
          </c:spPr>
          <c:invertIfNegative val="0"/>
          <c:cat>
            <c:strRef>
              <c:f>PivotTable7!$A$4:$A$6</c:f>
              <c:strCache>
                <c:ptCount val="2"/>
                <c:pt idx="0">
                  <c:v>Shirt</c:v>
                </c:pt>
                <c:pt idx="1">
                  <c:v>Shoes</c:v>
                </c:pt>
              </c:strCache>
            </c:strRef>
          </c:cat>
          <c:val>
            <c:numRef>
              <c:f>PivotTable7!$B$4:$B$6</c:f>
              <c:numCache>
                <c:formatCode>General</c:formatCode>
                <c:ptCount val="2"/>
                <c:pt idx="0">
                  <c:v>235</c:v>
                </c:pt>
                <c:pt idx="1">
                  <c:v>175</c:v>
                </c:pt>
              </c:numCache>
            </c:numRef>
          </c:val>
        </c:ser>
        <c:dLbls>
          <c:showLegendKey val="0"/>
          <c:showVal val="0"/>
          <c:showCatName val="0"/>
          <c:showSerName val="0"/>
          <c:showPercent val="0"/>
          <c:showBubbleSize val="0"/>
        </c:dLbls>
        <c:gapWidth val="95"/>
        <c:gapDepth val="95"/>
        <c:shape val="cone"/>
        <c:axId val="147146624"/>
        <c:axId val="147148160"/>
        <c:axId val="0"/>
      </c:bar3DChart>
      <c:catAx>
        <c:axId val="147146624"/>
        <c:scaling>
          <c:orientation val="minMax"/>
        </c:scaling>
        <c:delete val="0"/>
        <c:axPos val="b"/>
        <c:majorTickMark val="none"/>
        <c:minorTickMark val="none"/>
        <c:tickLblPos val="nextTo"/>
        <c:crossAx val="147148160"/>
        <c:crosses val="autoZero"/>
        <c:auto val="1"/>
        <c:lblAlgn val="ctr"/>
        <c:lblOffset val="100"/>
        <c:noMultiLvlLbl val="0"/>
      </c:catAx>
      <c:valAx>
        <c:axId val="147148160"/>
        <c:scaling>
          <c:orientation val="minMax"/>
        </c:scaling>
        <c:delete val="0"/>
        <c:axPos val="l"/>
        <c:majorGridlines/>
        <c:title>
          <c:layout/>
          <c:overlay val="0"/>
        </c:title>
        <c:numFmt formatCode="General" sourceLinked="1"/>
        <c:majorTickMark val="none"/>
        <c:minorTickMark val="none"/>
        <c:tickLblPos val="nextTo"/>
        <c:crossAx val="147146624"/>
        <c:crosses val="autoZero"/>
        <c:crossBetween val="between"/>
      </c:valAx>
      <c:dTable>
        <c:showHorzBorder val="1"/>
        <c:showVertBorder val="1"/>
        <c:showOutline val="1"/>
        <c:showKeys val="1"/>
      </c:dTable>
    </c:plotArea>
    <c:plotVisOnly val="1"/>
    <c:dispBlanksAs val="gap"/>
    <c:showDLblsOverMax val="0"/>
  </c:chart>
  <c:spPr>
    <a:solidFill>
      <a:schemeClr val="bg2">
        <a:lumMod val="9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20</xdr:col>
      <xdr:colOff>4691063</xdr:colOff>
      <xdr:row>5</xdr:row>
      <xdr:rowOff>158283</xdr:rowOff>
    </xdr:from>
    <xdr:to>
      <xdr:col>20</xdr:col>
      <xdr:colOff>12406314</xdr:colOff>
      <xdr:row>23</xdr:row>
      <xdr:rowOff>100853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xdr:colOff>
      <xdr:row>23</xdr:row>
      <xdr:rowOff>51955</xdr:rowOff>
    </xdr:from>
    <xdr:to>
      <xdr:col>18</xdr:col>
      <xdr:colOff>547687</xdr:colOff>
      <xdr:row>46</xdr:row>
      <xdr:rowOff>47625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500062</xdr:colOff>
      <xdr:row>23</xdr:row>
      <xdr:rowOff>32217</xdr:rowOff>
    </xdr:from>
    <xdr:to>
      <xdr:col>20</xdr:col>
      <xdr:colOff>4646238</xdr:colOff>
      <xdr:row>46</xdr:row>
      <xdr:rowOff>43424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4598613</xdr:colOff>
      <xdr:row>22</xdr:row>
      <xdr:rowOff>95250</xdr:rowOff>
    </xdr:from>
    <xdr:to>
      <xdr:col>21</xdr:col>
      <xdr:colOff>0</xdr:colOff>
      <xdr:row>46</xdr:row>
      <xdr:rowOff>19610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4422322</xdr:colOff>
      <xdr:row>6</xdr:row>
      <xdr:rowOff>54429</xdr:rowOff>
    </xdr:from>
    <xdr:to>
      <xdr:col>18</xdr:col>
      <xdr:colOff>557893</xdr:colOff>
      <xdr:row>23</xdr:row>
      <xdr:rowOff>40821</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571499</xdr:colOff>
      <xdr:row>5</xdr:row>
      <xdr:rowOff>142876</xdr:rowOff>
    </xdr:from>
    <xdr:to>
      <xdr:col>20</xdr:col>
      <xdr:colOff>4641273</xdr:colOff>
      <xdr:row>23</xdr:row>
      <xdr:rowOff>34635</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1541009</xdr:colOff>
      <xdr:row>0</xdr:row>
      <xdr:rowOff>10206</xdr:rowOff>
    </xdr:from>
    <xdr:to>
      <xdr:col>4</xdr:col>
      <xdr:colOff>4408714</xdr:colOff>
      <xdr:row>13</xdr:row>
      <xdr:rowOff>68036</xdr:rowOff>
    </xdr:to>
    <mc:AlternateContent xmlns:mc="http://schemas.openxmlformats.org/markup-compatibility/2006">
      <mc:Choice xmlns:a14="http://schemas.microsoft.com/office/drawing/2010/main" Requires="a14">
        <xdr:graphicFrame macro="">
          <xdr:nvGraphicFramePr>
            <xdr:cNvPr id="28"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3965554" y="10206"/>
              <a:ext cx="2867705" cy="253433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1415143</xdr:colOff>
      <xdr:row>13</xdr:row>
      <xdr:rowOff>71129</xdr:rowOff>
    </xdr:from>
    <xdr:to>
      <xdr:col>4</xdr:col>
      <xdr:colOff>4398817</xdr:colOff>
      <xdr:row>24</xdr:row>
      <xdr:rowOff>68036</xdr:rowOff>
    </xdr:to>
    <mc:AlternateContent xmlns:mc="http://schemas.openxmlformats.org/markup-compatibility/2006">
      <mc:Choice xmlns:a14="http://schemas.microsoft.com/office/drawing/2010/main" Requires="a14">
        <xdr:graphicFrame macro="">
          <xdr:nvGraphicFramePr>
            <xdr:cNvPr id="29"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839688" y="2547629"/>
              <a:ext cx="2983674" cy="209240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408216</xdr:colOff>
      <xdr:row>0</xdr:row>
      <xdr:rowOff>13607</xdr:rowOff>
    </xdr:from>
    <xdr:to>
      <xdr:col>4</xdr:col>
      <xdr:colOff>1537609</xdr:colOff>
      <xdr:row>13</xdr:row>
      <xdr:rowOff>54429</xdr:rowOff>
    </xdr:to>
    <mc:AlternateContent xmlns:mc="http://schemas.openxmlformats.org/markup-compatibility/2006">
      <mc:Choice xmlns:a14="http://schemas.microsoft.com/office/drawing/2010/main" Requires="a14">
        <xdr:graphicFrame macro="">
          <xdr:nvGraphicFramePr>
            <xdr:cNvPr id="31" name="PaymentMethod"/>
            <xdr:cNvGraphicFramePr/>
          </xdr:nvGraphicFramePr>
          <xdr:xfrm>
            <a:off x="0" y="0"/>
            <a:ext cx="0" cy="0"/>
          </xdr:xfrm>
          <a:graphic>
            <a:graphicData uri="http://schemas.microsoft.com/office/drawing/2010/slicer">
              <sle:slicer xmlns:sle="http://schemas.microsoft.com/office/drawing/2010/slicer" name="PaymentMethod"/>
            </a:graphicData>
          </a:graphic>
        </xdr:graphicFrame>
      </mc:Choice>
      <mc:Fallback>
        <xdr:sp macro="" textlink="">
          <xdr:nvSpPr>
            <xdr:cNvPr id="0" name=""/>
            <xdr:cNvSpPr>
              <a:spLocks noTextEdit="1"/>
            </xdr:cNvSpPr>
          </xdr:nvSpPr>
          <xdr:spPr>
            <a:xfrm>
              <a:off x="1014352" y="13607"/>
              <a:ext cx="2947802" cy="251732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xdr:col>
      <xdr:colOff>4433454</xdr:colOff>
      <xdr:row>46</xdr:row>
      <xdr:rowOff>69272</xdr:rowOff>
    </xdr:from>
    <xdr:to>
      <xdr:col>18</xdr:col>
      <xdr:colOff>554181</xdr:colOff>
      <xdr:row>66</xdr:row>
      <xdr:rowOff>103909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408216</xdr:colOff>
      <xdr:row>13</xdr:row>
      <xdr:rowOff>40821</xdr:rowOff>
    </xdr:from>
    <xdr:to>
      <xdr:col>4</xdr:col>
      <xdr:colOff>1333500</xdr:colOff>
      <xdr:row>24</xdr:row>
      <xdr:rowOff>95251</xdr:rowOff>
    </xdr:to>
    <mc:AlternateContent xmlns:mc="http://schemas.openxmlformats.org/markup-compatibility/2006">
      <mc:Choice xmlns:a14="http://schemas.microsoft.com/office/drawing/2010/main" Requires="a14">
        <xdr:graphicFrame macro="">
          <xdr:nvGraphicFramePr>
            <xdr:cNvPr id="3"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014352" y="2517321"/>
              <a:ext cx="2743693" cy="214993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609599</xdr:colOff>
      <xdr:row>2</xdr:row>
      <xdr:rowOff>190499</xdr:rowOff>
    </xdr:from>
    <xdr:to>
      <xdr:col>12</xdr:col>
      <xdr:colOff>9525</xdr:colOff>
      <xdr:row>45</xdr:row>
      <xdr:rowOff>142874</xdr:rowOff>
    </xdr:to>
    <xdr:sp macro="" textlink="">
      <xdr:nvSpPr>
        <xdr:cNvPr id="2" name="TextBox 1"/>
        <xdr:cNvSpPr txBox="1"/>
      </xdr:nvSpPr>
      <xdr:spPr>
        <a:xfrm>
          <a:off x="2438399" y="571499"/>
          <a:ext cx="4886326" cy="8143875"/>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Based on the analysis of the data, the following findings have been made</a:t>
          </a:r>
          <a:r>
            <a:rPr lang="en-US" sz="1100"/>
            <a:t>:</a:t>
          </a:r>
        </a:p>
        <a:p>
          <a:endParaRPr lang="en-US" sz="1100"/>
        </a:p>
        <a:p>
          <a:r>
            <a:rPr lang="en-US" sz="1100" b="1"/>
            <a:t>1. Sales Overview:</a:t>
          </a:r>
        </a:p>
        <a:p>
          <a:r>
            <a:rPr lang="en-US" sz="1100"/>
            <a:t>- From January to May, over a 15-day tracking period, a total of 30 products were sold.</a:t>
          </a:r>
        </a:p>
        <a:p>
          <a:r>
            <a:rPr lang="en-US" sz="1100"/>
            <a:t>- These sales were made to 15 customers from 2 countries.</a:t>
          </a:r>
        </a:p>
        <a:p>
          <a:endParaRPr lang="en-US" sz="1100"/>
        </a:p>
        <a:p>
          <a:r>
            <a:rPr lang="en-US" sz="1100" b="1"/>
            <a:t>2. Product Breakdown:</a:t>
          </a:r>
        </a:p>
        <a:p>
          <a:r>
            <a:rPr lang="en-US" sz="1100"/>
            <a:t>   - Out of the 30 products sold, 16 of them were shirts, while the remaining 14 were shoes.</a:t>
          </a:r>
        </a:p>
        <a:p>
          <a:r>
            <a:rPr lang="en-US" sz="1100"/>
            <a:t>   - Shirts accounted for the majority of the products sold, with a slight lead over shoes.</a:t>
          </a:r>
        </a:p>
        <a:p>
          <a:endParaRPr lang="en-US" sz="1100" b="1"/>
        </a:p>
        <a:p>
          <a:r>
            <a:rPr lang="en-US" sz="1100" b="1"/>
            <a:t>3. Customer Breakdown:</a:t>
          </a:r>
        </a:p>
        <a:p>
          <a:r>
            <a:rPr lang="en-US" sz="1100"/>
            <a:t>   - Out of the 15 customers, 10 came from the UK, and the remaining 5 were from the US.</a:t>
          </a:r>
        </a:p>
        <a:p>
          <a:r>
            <a:rPr lang="en-US" sz="1100"/>
            <a:t>   - The majority of customers came from the US, while the UK had a smaller customer base.</a:t>
          </a:r>
        </a:p>
        <a:p>
          <a:endParaRPr lang="en-US" sz="1100"/>
        </a:p>
        <a:p>
          <a:r>
            <a:rPr lang="en-US" sz="1100" b="1"/>
            <a:t>4. Highest Sales Day:</a:t>
          </a:r>
        </a:p>
        <a:p>
          <a:r>
            <a:rPr lang="en-US" sz="1100"/>
            <a:t>   - The highest single day sales occurred on March 10th, 2023, when 4 shirts were sold.</a:t>
          </a:r>
        </a:p>
        <a:p>
          <a:r>
            <a:rPr lang="en-US" sz="1100"/>
            <a:t>   - These sales were made exclusively to customers from the US, and the payments were done in cash.</a:t>
          </a:r>
        </a:p>
        <a:p>
          <a:endParaRPr lang="en-US" sz="1100" b="1"/>
        </a:p>
        <a:p>
          <a:r>
            <a:rPr lang="en-US" sz="1100" b="1"/>
            <a:t>5. Revenue Distribution:</a:t>
          </a:r>
        </a:p>
        <a:p>
          <a:r>
            <a:rPr lang="en-US" sz="1100"/>
            <a:t>   - The total revenue generated throughout the tracking period was $410.</a:t>
          </a:r>
        </a:p>
        <a:p>
          <a:r>
            <a:rPr lang="en-US" sz="1100"/>
            <a:t>   - Out of this total, $245 came from sales made to US customers, while $165 came from sales to UK customers.</a:t>
          </a:r>
        </a:p>
        <a:p>
          <a:endParaRPr lang="en-US" sz="1100" b="1"/>
        </a:p>
        <a:p>
          <a:r>
            <a:rPr lang="en-US" sz="1100" b="1"/>
            <a:t>6. Product Preference by Country:</a:t>
          </a:r>
        </a:p>
        <a:p>
          <a:r>
            <a:rPr lang="en-US" sz="1100"/>
            <a:t>   - US customers purchased more shirts compared to UK customers.</a:t>
          </a:r>
        </a:p>
        <a:p>
          <a:r>
            <a:rPr lang="en-US" sz="1100"/>
            <a:t>   - Conversely, UK customers bought more shoes compared to US customers.</a:t>
          </a:r>
        </a:p>
        <a:p>
          <a:endParaRPr lang="en-US" sz="1100" b="1"/>
        </a:p>
        <a:p>
          <a:r>
            <a:rPr lang="en-US" sz="1100" b="1"/>
            <a:t>7. Preferred Payment Channels:</a:t>
          </a:r>
        </a:p>
        <a:p>
          <a:r>
            <a:rPr lang="en-US" sz="1100"/>
            <a:t>   - Overall, customers preferred online payment channels over cash for their transactions.</a:t>
          </a:r>
        </a:p>
        <a:p>
          <a:r>
            <a:rPr lang="en-US" sz="1100"/>
            <a:t>   - The least preferred payment method was cash.</a:t>
          </a:r>
        </a:p>
        <a:p>
          <a:endParaRPr lang="en-US" sz="1100"/>
        </a:p>
        <a:p>
          <a:r>
            <a:rPr lang="en-US" sz="1100" b="1"/>
            <a:t>8. Payment Preference by Country:</a:t>
          </a:r>
        </a:p>
        <a:p>
          <a:r>
            <a:rPr lang="en-US" sz="1100"/>
            <a:t>   - UK customers predominantly chose online payment channels as their preferred mode of payment.</a:t>
          </a:r>
        </a:p>
        <a:p>
          <a:r>
            <a:rPr lang="en-US" sz="1100"/>
            <a:t>   - On the other hand, US customers preferred cash payments.</a:t>
          </a:r>
        </a:p>
        <a:p>
          <a:endParaRPr lang="en-US" sz="1100"/>
        </a:p>
        <a:p>
          <a:r>
            <a:rPr lang="en-US" sz="1100" b="1"/>
            <a:t>9. Revenue by Product:</a:t>
          </a:r>
        </a:p>
        <a:p>
          <a:r>
            <a:rPr lang="en-US" sz="1100"/>
            <a:t>   - Shirts brought in a higher revenue, totaling $235.</a:t>
          </a:r>
        </a:p>
        <a:p>
          <a:r>
            <a:rPr lang="en-US" sz="1100"/>
            <a:t>   - Shoes generated a slightly lower revenue of $175.</a:t>
          </a:r>
        </a:p>
        <a:p>
          <a:endParaRPr lang="en-US" sz="1100"/>
        </a:p>
      </xdr:txBody>
    </xdr:sp>
    <xdr:clientData/>
  </xdr:twoCellAnchor>
  <xdr:twoCellAnchor>
    <xdr:from>
      <xdr:col>13</xdr:col>
      <xdr:colOff>19050</xdr:colOff>
      <xdr:row>3</xdr:row>
      <xdr:rowOff>1</xdr:rowOff>
    </xdr:from>
    <xdr:to>
      <xdr:col>21</xdr:col>
      <xdr:colOff>44824</xdr:colOff>
      <xdr:row>26</xdr:row>
      <xdr:rowOff>89647</xdr:rowOff>
    </xdr:to>
    <xdr:sp macro="" textlink="">
      <xdr:nvSpPr>
        <xdr:cNvPr id="3" name="TextBox 2"/>
        <xdr:cNvSpPr txBox="1"/>
      </xdr:nvSpPr>
      <xdr:spPr>
        <a:xfrm>
          <a:off x="6395197" y="571501"/>
          <a:ext cx="8497421" cy="44711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Based on the findings, the following recommendations </a:t>
          </a:r>
          <a:r>
            <a:rPr lang="en-US" sz="1100" baseline="0"/>
            <a:t> have been made</a:t>
          </a:r>
          <a:r>
            <a:rPr lang="en-US" sz="1100"/>
            <a:t>:</a:t>
          </a:r>
        </a:p>
        <a:p>
          <a:endParaRPr lang="en-US" sz="1100"/>
        </a:p>
        <a:p>
          <a:r>
            <a:rPr lang="en-US" sz="1100" b="1"/>
            <a:t>1. Target Marketing Efforts:</a:t>
          </a:r>
          <a:r>
            <a:rPr lang="en-US" sz="1100"/>
            <a:t> Since the majority of customers came from the US and showed a preference for cash payments, focusing marketing efforts on this customer segment would be beneficial. Promotions and incentives related to cash payments could be introduced to attract more customers from the US.</a:t>
          </a:r>
        </a:p>
        <a:p>
          <a:endParaRPr lang="en-US" sz="1100"/>
        </a:p>
        <a:p>
          <a:r>
            <a:rPr lang="en-US" sz="1100" b="1"/>
            <a:t>2. Product Mix Optimization: </a:t>
          </a:r>
          <a:r>
            <a:rPr lang="en-US" sz="1100"/>
            <a:t>Given that shirts generated higher revenue compared to shoes, it would be wise to prioritize and promote shirt sales. This could involve highlighting unique features, offering special discounts, or introducing new shirt designs to further capture the interest of customers.</a:t>
          </a:r>
        </a:p>
        <a:p>
          <a:endParaRPr lang="en-US" sz="1100"/>
        </a:p>
        <a:p>
          <a:r>
            <a:rPr lang="en-US" sz="1100" b="1"/>
            <a:t>3. Online Payment Convenience: </a:t>
          </a:r>
          <a:r>
            <a:rPr lang="en-US" sz="1100"/>
            <a:t>Considering that customers overall preferred online payment channels, ensuring a seamless and secure online payment experience is crucial. Implementing user-friendly online payment options, such as mobile payment apps or secure payment gateways, can enhance the overall customer experience and drive sales.</a:t>
          </a:r>
        </a:p>
        <a:p>
          <a:endParaRPr lang="en-US" sz="1100"/>
        </a:p>
        <a:p>
          <a:r>
            <a:rPr lang="en-US" sz="1100" b="1"/>
            <a:t>4. Customer Segmentation: </a:t>
          </a:r>
          <a:r>
            <a:rPr lang="en-US" sz="1100"/>
            <a:t>Segmenting customers based on their preferences and purchase behavior, such as by country or product preference, can help tailor marketing strategies to specific customer groups. This approach allows for more personalized communication, targeted promotions, and a better understanding of customer needs and preferences.</a:t>
          </a:r>
        </a:p>
        <a:p>
          <a:endParaRPr lang="en-US" sz="1100"/>
        </a:p>
        <a:p>
          <a:r>
            <a:rPr lang="en-US" sz="1100" b="1"/>
            <a:t>5. Customer Retention Strategies: </a:t>
          </a:r>
          <a:r>
            <a:rPr lang="en-US" sz="1100"/>
            <a:t>Building customer loyalty is essential for sustaining business growth. Implementing customer retention strategies, such as loyalty programs, exclusive offers, or personalized recommendations based on past purchases, can encourage repeat purchases and foster long-term relationships with customers.</a:t>
          </a:r>
        </a:p>
        <a:p>
          <a:endParaRPr lang="en-US" sz="1100"/>
        </a:p>
        <a:p>
          <a:r>
            <a:rPr lang="en-US" sz="1100" b="1"/>
            <a:t>6. Market Expansion Opportunities: </a:t>
          </a:r>
          <a:r>
            <a:rPr lang="en-US" sz="1100"/>
            <a:t>With customers from both the UK and the US, exploring opportunities to expand into other countries or regions could be considered. Conducting market research to identify potential target markets and adapting marketing strategies accordingly can open up new avenues for growth and diversify the customer base.</a:t>
          </a:r>
        </a:p>
        <a:p>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118.628543402781" createdVersion="4" refreshedVersion="4" minRefreshableVersion="3" recordCount="15">
  <cacheSource type="worksheet">
    <worksheetSource ref="A1:I16" sheet="CustomerSalesData1"/>
  </cacheSource>
  <cacheFields count="9">
    <cacheField name="CustomerID" numFmtId="0">
      <sharedItems containsSemiMixedTypes="0" containsString="0" containsNumber="1" containsInteger="1" minValue="1" maxValue="15"/>
    </cacheField>
    <cacheField name="Date" numFmtId="164">
      <sharedItems containsSemiMixedTypes="0" containsNonDate="0" containsDate="1" containsString="0" minDate="2023-01-05T00:00:00" maxDate="2023-05-06T00:00:00" count="15">
        <d v="2023-01-05T00:00:00"/>
        <d v="2023-01-10T00:00:00"/>
        <d v="2023-01-15T00:00:00"/>
        <d v="2023-02-02T00:00:00"/>
        <d v="2023-02-05T00:00:00"/>
        <d v="2023-02-15T00:00:00"/>
        <d v="2023-03-01T00:00:00"/>
        <d v="2023-03-05T00:00:00"/>
        <d v="2023-03-10T00:00:00"/>
        <d v="2023-03-15T00:00:00"/>
        <d v="2023-04-02T00:00:00"/>
        <d v="2023-04-05T00:00:00"/>
        <d v="2023-04-15T00:00:00"/>
        <d v="2023-05-01T00:00:00"/>
        <d v="2023-05-05T00:00:00"/>
      </sharedItems>
    </cacheField>
    <cacheField name="Product" numFmtId="0">
      <sharedItems count="2">
        <s v="Shoes"/>
        <s v="Shirt"/>
      </sharedItems>
    </cacheField>
    <cacheField name="Quantity" numFmtId="0">
      <sharedItems containsSemiMixedTypes="0" containsString="0" containsNumber="1" containsInteger="1" minValue="1" maxValue="4"/>
    </cacheField>
    <cacheField name="Price" numFmtId="0">
      <sharedItems containsSemiMixedTypes="0" containsString="0" containsNumber="1" containsInteger="1" minValue="20" maxValue="50"/>
    </cacheField>
    <cacheField name="PaymentMethod" numFmtId="0">
      <sharedItems count="3">
        <s v="Credit Card"/>
        <s v="Cash"/>
        <s v="Online Payment"/>
      </sharedItems>
    </cacheField>
    <cacheField name="Country" numFmtId="0">
      <sharedItems count="2">
        <s v="USA"/>
        <s v="UK"/>
      </sharedItems>
    </cacheField>
    <cacheField name="Discount" numFmtId="0">
      <sharedItems containsSemiMixedTypes="0" containsString="0" containsNumber="1" containsInteger="1" minValue="0" maxValue="15"/>
    </cacheField>
    <cacheField name="Amount Paid" numFmtId="0">
      <sharedItems containsSemiMixedTypes="0" containsString="0" containsNumber="1" containsInteger="1" minValue="5" maxValue="50"/>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5">
  <r>
    <n v="1"/>
    <x v="0"/>
    <x v="0"/>
    <n v="2"/>
    <n v="50"/>
    <x v="0"/>
    <x v="0"/>
    <n v="10"/>
    <n v="40"/>
  </r>
  <r>
    <n v="2"/>
    <x v="1"/>
    <x v="0"/>
    <n v="3"/>
    <n v="20"/>
    <x v="1"/>
    <x v="0"/>
    <n v="5"/>
    <n v="15"/>
  </r>
  <r>
    <n v="3"/>
    <x v="2"/>
    <x v="0"/>
    <n v="1"/>
    <n v="50"/>
    <x v="2"/>
    <x v="1"/>
    <n v="15"/>
    <n v="35"/>
  </r>
  <r>
    <n v="4"/>
    <x v="3"/>
    <x v="0"/>
    <n v="2"/>
    <n v="20"/>
    <x v="0"/>
    <x v="1"/>
    <n v="10"/>
    <n v="10"/>
  </r>
  <r>
    <n v="5"/>
    <x v="4"/>
    <x v="0"/>
    <n v="1"/>
    <n v="20"/>
    <x v="0"/>
    <x v="0"/>
    <n v="0"/>
    <n v="20"/>
  </r>
  <r>
    <n v="6"/>
    <x v="5"/>
    <x v="0"/>
    <n v="3"/>
    <n v="50"/>
    <x v="2"/>
    <x v="0"/>
    <n v="10"/>
    <n v="40"/>
  </r>
  <r>
    <n v="7"/>
    <x v="6"/>
    <x v="0"/>
    <n v="2"/>
    <n v="20"/>
    <x v="1"/>
    <x v="1"/>
    <n v="5"/>
    <n v="15"/>
  </r>
  <r>
    <n v="8"/>
    <x v="7"/>
    <x v="1"/>
    <n v="1"/>
    <n v="50"/>
    <x v="2"/>
    <x v="0"/>
    <n v="0"/>
    <n v="50"/>
  </r>
  <r>
    <n v="9"/>
    <x v="8"/>
    <x v="1"/>
    <n v="4"/>
    <n v="20"/>
    <x v="1"/>
    <x v="0"/>
    <n v="15"/>
    <n v="5"/>
  </r>
  <r>
    <n v="10"/>
    <x v="9"/>
    <x v="1"/>
    <n v="2"/>
    <n v="50"/>
    <x v="2"/>
    <x v="1"/>
    <n v="5"/>
    <n v="45"/>
  </r>
  <r>
    <n v="11"/>
    <x v="10"/>
    <x v="1"/>
    <n v="1"/>
    <n v="20"/>
    <x v="0"/>
    <x v="0"/>
    <n v="0"/>
    <n v="20"/>
  </r>
  <r>
    <n v="12"/>
    <x v="11"/>
    <x v="1"/>
    <n v="3"/>
    <n v="50"/>
    <x v="1"/>
    <x v="0"/>
    <n v="10"/>
    <n v="40"/>
  </r>
  <r>
    <n v="13"/>
    <x v="12"/>
    <x v="1"/>
    <n v="2"/>
    <n v="20"/>
    <x v="2"/>
    <x v="1"/>
    <n v="10"/>
    <n v="10"/>
  </r>
  <r>
    <n v="14"/>
    <x v="13"/>
    <x v="1"/>
    <n v="1"/>
    <n v="50"/>
    <x v="2"/>
    <x v="1"/>
    <n v="0"/>
    <n v="50"/>
  </r>
  <r>
    <n v="15"/>
    <x v="14"/>
    <x v="1"/>
    <n v="2"/>
    <n v="20"/>
    <x v="1"/>
    <x v="0"/>
    <n v="5"/>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B6" firstHeaderRow="1" firstDataRow="1" firstDataCol="1"/>
  <pivotFields count="9">
    <pivotField showAll="0"/>
    <pivotField numFmtId="164" showAll="0">
      <items count="16">
        <item x="0"/>
        <item x="1"/>
        <item x="2"/>
        <item x="3"/>
        <item x="4"/>
        <item x="5"/>
        <item x="6"/>
        <item x="7"/>
        <item x="8"/>
        <item x="9"/>
        <item x="10"/>
        <item x="11"/>
        <item x="12"/>
        <item x="13"/>
        <item x="14"/>
        <item t="default"/>
      </items>
    </pivotField>
    <pivotField axis="axisRow" showAll="0">
      <items count="3">
        <item x="1"/>
        <item x="0"/>
        <item t="default"/>
      </items>
    </pivotField>
    <pivotField dataField="1" showAll="0"/>
    <pivotField showAll="0"/>
    <pivotField showAll="0">
      <items count="4">
        <item x="1"/>
        <item x="0"/>
        <item x="2"/>
        <item t="default"/>
      </items>
    </pivotField>
    <pivotField showAll="0">
      <items count="3">
        <item x="1"/>
        <item x="0"/>
        <item t="default"/>
      </items>
    </pivotField>
    <pivotField showAll="0"/>
    <pivotField showAll="0"/>
  </pivotFields>
  <rowFields count="1">
    <field x="2"/>
  </rowFields>
  <rowItems count="3">
    <i>
      <x/>
    </i>
    <i>
      <x v="1"/>
    </i>
    <i t="grand">
      <x/>
    </i>
  </rowItems>
  <colItems count="1">
    <i/>
  </colItems>
  <dataFields count="1">
    <dataField name="Sum of Quantity" fld="3"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
  <location ref="A3:B19" firstHeaderRow="1" firstDataRow="1" firstDataCol="1"/>
  <pivotFields count="9">
    <pivotField showAll="0"/>
    <pivotField axis="axisRow" numFmtId="164" showAll="0">
      <items count="16">
        <item sd="0" x="0"/>
        <item sd="0" x="1"/>
        <item sd="0" x="2"/>
        <item sd="0" x="3"/>
        <item sd="0" x="4"/>
        <item sd="0" x="5"/>
        <item sd="0" x="6"/>
        <item sd="0" x="7"/>
        <item sd="0" x="8"/>
        <item sd="0" x="9"/>
        <item sd="0" x="10"/>
        <item sd="0" x="11"/>
        <item sd="0" x="12"/>
        <item sd="0" x="13"/>
        <item sd="0" x="14"/>
        <item t="default" sd="0"/>
      </items>
    </pivotField>
    <pivotField axis="axisRow" showAll="0">
      <items count="3">
        <item x="1"/>
        <item x="0"/>
        <item t="default"/>
      </items>
    </pivotField>
    <pivotField dataField="1" showAll="0"/>
    <pivotField showAll="0"/>
    <pivotField showAll="0">
      <items count="4">
        <item x="1"/>
        <item x="0"/>
        <item x="2"/>
        <item t="default"/>
      </items>
    </pivotField>
    <pivotField showAll="0">
      <items count="3">
        <item x="1"/>
        <item x="0"/>
        <item t="default"/>
      </items>
    </pivotField>
    <pivotField showAll="0"/>
    <pivotField showAll="0"/>
  </pivotFields>
  <rowFields count="2">
    <field x="1"/>
    <field x="2"/>
  </rowFields>
  <rowItems count="16">
    <i>
      <x/>
    </i>
    <i>
      <x v="1"/>
    </i>
    <i>
      <x v="2"/>
    </i>
    <i>
      <x v="3"/>
    </i>
    <i>
      <x v="4"/>
    </i>
    <i>
      <x v="5"/>
    </i>
    <i>
      <x v="6"/>
    </i>
    <i>
      <x v="7"/>
    </i>
    <i>
      <x v="8"/>
    </i>
    <i>
      <x v="9"/>
    </i>
    <i>
      <x v="10"/>
    </i>
    <i>
      <x v="11"/>
    </i>
    <i>
      <x v="12"/>
    </i>
    <i>
      <x v="13"/>
    </i>
    <i>
      <x v="14"/>
    </i>
    <i t="grand">
      <x/>
    </i>
  </rowItems>
  <colItems count="1">
    <i/>
  </colItems>
  <dataFields count="1">
    <dataField name="Sum of Quantity" fld="3"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6" firstHeaderRow="1" firstDataRow="1" firstDataCol="1"/>
  <pivotFields count="9">
    <pivotField showAll="0"/>
    <pivotField numFmtId="164" showAll="0">
      <items count="16">
        <item x="0"/>
        <item x="1"/>
        <item x="2"/>
        <item x="3"/>
        <item x="4"/>
        <item x="5"/>
        <item x="6"/>
        <item x="7"/>
        <item x="8"/>
        <item x="9"/>
        <item x="10"/>
        <item x="11"/>
        <item x="12"/>
        <item x="13"/>
        <item x="14"/>
        <item t="default"/>
      </items>
    </pivotField>
    <pivotField showAll="0">
      <items count="3">
        <item x="1"/>
        <item x="0"/>
        <item t="default"/>
      </items>
    </pivotField>
    <pivotField showAll="0"/>
    <pivotField showAll="0"/>
    <pivotField showAll="0">
      <items count="4">
        <item x="1"/>
        <item x="0"/>
        <item x="2"/>
        <item t="default"/>
      </items>
    </pivotField>
    <pivotField axis="axisRow" showAll="0">
      <items count="3">
        <item x="1"/>
        <item x="0"/>
        <item t="default"/>
      </items>
    </pivotField>
    <pivotField showAll="0"/>
    <pivotField dataField="1" showAll="0"/>
  </pivotFields>
  <rowFields count="1">
    <field x="6"/>
  </rowFields>
  <rowItems count="3">
    <i>
      <x/>
    </i>
    <i>
      <x v="1"/>
    </i>
    <i t="grand">
      <x/>
    </i>
  </rowItems>
  <colItems count="1">
    <i/>
  </colItems>
  <dataFields count="1">
    <dataField name="Sum of Amount Paid" fld="8" baseField="0" baseItem="0"/>
  </dataFields>
  <formats count="2">
    <format dxfId="1">
      <pivotArea collapsedLevelsAreSubtotals="1" fieldPosition="0">
        <references count="1">
          <reference field="6" count="0"/>
        </references>
      </pivotArea>
    </format>
    <format dxfId="0">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0" firstHeaderRow="1" firstDataRow="1" firstDataCol="1"/>
  <pivotFields count="9">
    <pivotField showAll="0"/>
    <pivotField numFmtId="164" showAll="0">
      <items count="16">
        <item x="0"/>
        <item x="1"/>
        <item x="2"/>
        <item x="3"/>
        <item x="4"/>
        <item x="5"/>
        <item x="6"/>
        <item x="7"/>
        <item x="8"/>
        <item x="9"/>
        <item x="10"/>
        <item x="11"/>
        <item x="12"/>
        <item x="13"/>
        <item x="14"/>
        <item t="default"/>
      </items>
    </pivotField>
    <pivotField axis="axisRow" showAll="0">
      <items count="3">
        <item x="1"/>
        <item x="0"/>
        <item t="default"/>
      </items>
    </pivotField>
    <pivotField dataField="1" showAll="0"/>
    <pivotField showAll="0"/>
    <pivotField showAll="0">
      <items count="4">
        <item x="1"/>
        <item x="0"/>
        <item x="2"/>
        <item t="default"/>
      </items>
    </pivotField>
    <pivotField axis="axisRow" showAll="0">
      <items count="3">
        <item x="1"/>
        <item x="0"/>
        <item t="default"/>
      </items>
    </pivotField>
    <pivotField showAll="0"/>
    <pivotField showAll="0"/>
  </pivotFields>
  <rowFields count="2">
    <field x="2"/>
    <field x="6"/>
  </rowFields>
  <rowItems count="7">
    <i>
      <x/>
    </i>
    <i r="1">
      <x/>
    </i>
    <i r="1">
      <x v="1"/>
    </i>
    <i>
      <x v="1"/>
    </i>
    <i r="1">
      <x/>
    </i>
    <i r="1">
      <x v="1"/>
    </i>
    <i t="grand">
      <x/>
    </i>
  </rowItems>
  <colItems count="1">
    <i/>
  </colItems>
  <dataFields count="1">
    <dataField name="Sum of Quantity" fld="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7" firstHeaderRow="1" firstDataRow="1" firstDataCol="1"/>
  <pivotFields count="9">
    <pivotField dataField="1" showAll="0"/>
    <pivotField numFmtId="164" showAll="0">
      <items count="16">
        <item x="0"/>
        <item x="1"/>
        <item x="2"/>
        <item x="3"/>
        <item x="4"/>
        <item x="5"/>
        <item x="6"/>
        <item x="7"/>
        <item x="8"/>
        <item x="9"/>
        <item x="10"/>
        <item x="11"/>
        <item x="12"/>
        <item x="13"/>
        <item x="14"/>
        <item t="default"/>
      </items>
    </pivotField>
    <pivotField showAll="0">
      <items count="3">
        <item x="1"/>
        <item x="0"/>
        <item t="default"/>
      </items>
    </pivotField>
    <pivotField showAll="0"/>
    <pivotField showAll="0"/>
    <pivotField axis="axisRow" showAll="0">
      <items count="4">
        <item x="1"/>
        <item x="0"/>
        <item x="2"/>
        <item t="default"/>
      </items>
    </pivotField>
    <pivotField showAll="0">
      <items count="3">
        <item x="1"/>
        <item x="0"/>
        <item t="default"/>
      </items>
    </pivotField>
    <pivotField showAll="0"/>
    <pivotField showAll="0"/>
  </pivotFields>
  <rowFields count="1">
    <field x="5"/>
  </rowFields>
  <rowItems count="4">
    <i>
      <x/>
    </i>
    <i>
      <x v="1"/>
    </i>
    <i>
      <x v="2"/>
    </i>
    <i t="grand">
      <x/>
    </i>
  </rowItems>
  <colItems count="1">
    <i/>
  </colItems>
  <dataFields count="1">
    <dataField name="Count of Customer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2" firstHeaderRow="1" firstDataRow="1" firstDataCol="1"/>
  <pivotFields count="9">
    <pivotField dataField="1" showAll="0"/>
    <pivotField numFmtId="164" showAll="0">
      <items count="16">
        <item x="0"/>
        <item x="1"/>
        <item x="2"/>
        <item x="3"/>
        <item x="4"/>
        <item x="5"/>
        <item x="6"/>
        <item x="7"/>
        <item x="8"/>
        <item x="9"/>
        <item x="10"/>
        <item x="11"/>
        <item x="12"/>
        <item x="13"/>
        <item x="14"/>
        <item t="default"/>
      </items>
    </pivotField>
    <pivotField showAll="0">
      <items count="3">
        <item x="1"/>
        <item x="0"/>
        <item t="default"/>
      </items>
    </pivotField>
    <pivotField showAll="0"/>
    <pivotField showAll="0"/>
    <pivotField axis="axisRow" showAll="0">
      <items count="4">
        <item x="1"/>
        <item x="0"/>
        <item x="2"/>
        <item t="default"/>
      </items>
    </pivotField>
    <pivotField axis="axisRow" showAll="0">
      <items count="3">
        <item x="1"/>
        <item x="0"/>
        <item t="default"/>
      </items>
    </pivotField>
    <pivotField showAll="0"/>
    <pivotField showAll="0"/>
  </pivotFields>
  <rowFields count="2">
    <field x="6"/>
    <field x="5"/>
  </rowFields>
  <rowItems count="9">
    <i>
      <x/>
    </i>
    <i r="1">
      <x/>
    </i>
    <i r="1">
      <x v="1"/>
    </i>
    <i r="1">
      <x v="2"/>
    </i>
    <i>
      <x v="1"/>
    </i>
    <i r="1">
      <x/>
    </i>
    <i r="1">
      <x v="1"/>
    </i>
    <i r="1">
      <x v="2"/>
    </i>
    <i t="grand">
      <x/>
    </i>
  </rowItems>
  <colItems count="1">
    <i/>
  </colItems>
  <dataFields count="1">
    <dataField name="Count of Customer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6" firstHeaderRow="1" firstDataRow="1" firstDataCol="1"/>
  <pivotFields count="9">
    <pivotField showAll="0"/>
    <pivotField numFmtId="164" showAll="0">
      <items count="16">
        <item x="0"/>
        <item x="1"/>
        <item x="2"/>
        <item x="3"/>
        <item x="4"/>
        <item x="5"/>
        <item x="6"/>
        <item x="7"/>
        <item x="8"/>
        <item x="9"/>
        <item x="10"/>
        <item x="11"/>
        <item x="12"/>
        <item x="13"/>
        <item x="14"/>
        <item t="default"/>
      </items>
    </pivotField>
    <pivotField axis="axisRow" showAll="0">
      <items count="3">
        <item x="1"/>
        <item x="0"/>
        <item t="default"/>
      </items>
    </pivotField>
    <pivotField showAll="0"/>
    <pivotField showAll="0"/>
    <pivotField showAll="0">
      <items count="4">
        <item x="1"/>
        <item x="0"/>
        <item x="2"/>
        <item t="default"/>
      </items>
    </pivotField>
    <pivotField showAll="0">
      <items count="3">
        <item x="1"/>
        <item x="0"/>
        <item t="default"/>
      </items>
    </pivotField>
    <pivotField showAll="0"/>
    <pivotField dataField="1" showAll="0"/>
  </pivotFields>
  <rowFields count="1">
    <field x="2"/>
  </rowFields>
  <rowItems count="3">
    <i>
      <x/>
    </i>
    <i>
      <x v="1"/>
    </i>
    <i t="grand">
      <x/>
    </i>
  </rowItems>
  <colItems count="1">
    <i/>
  </colItems>
  <dataFields count="1">
    <dataField name="Sum of Amount Paid" fld="8"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1" sourceName="Product">
  <pivotTables>
    <pivotTable tabId="11" name="PivotTable6"/>
    <pivotTable tabId="13" name="PivotTable8"/>
    <pivotTable tabId="7" name="PivotTable2"/>
    <pivotTable tabId="8" name="PivotTable3"/>
    <pivotTable tabId="9" name="PivotTable4"/>
    <pivotTable tabId="10" name="PivotTable5"/>
    <pivotTable tabId="14" name="PivotTable1"/>
  </pivotTables>
  <data>
    <tabular pivotCacheId="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11" name="PivotTable6"/>
    <pivotTable tabId="13" name="PivotTable8"/>
    <pivotTable tabId="7" name="PivotTable2"/>
    <pivotTable tabId="8" name="PivotTable3"/>
    <pivotTable tabId="9" name="PivotTable4"/>
    <pivotTable tabId="10" name="PivotTable5"/>
    <pivotTable tabId="14" name="PivotTable1"/>
  </pivotTables>
  <data>
    <tabular pivotCacheId="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ymentMethod" sourceName="PaymentMethod">
  <pivotTables>
    <pivotTable tabId="11" name="PivotTable6"/>
    <pivotTable tabId="13" name="PivotTable8"/>
    <pivotTable tabId="7" name="PivotTable2"/>
    <pivotTable tabId="8" name="PivotTable3"/>
    <pivotTable tabId="9" name="PivotTable4"/>
    <pivotTable tabId="10" name="PivotTable5"/>
    <pivotTable tabId="14" name="PivotTable1"/>
  </pivotTables>
  <data>
    <tabular pivotCacheId="3">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8" name="PivotTable3"/>
    <pivotTable tabId="11" name="PivotTable6"/>
    <pivotTable tabId="13" name="PivotTable8"/>
    <pivotTable tabId="7" name="PivotTable2"/>
    <pivotTable tabId="9" name="PivotTable4"/>
    <pivotTable tabId="10" name="PivotTable5"/>
    <pivotTable tabId="14" name="PivotTable1"/>
  </pivotTables>
  <data>
    <tabular pivotCacheId="3">
      <items count="15">
        <i x="0" s="1"/>
        <i x="1" s="1"/>
        <i x="2" s="1"/>
        <i x="3" s="1"/>
        <i x="4" s="1"/>
        <i x="5" s="1"/>
        <i x="6" s="1"/>
        <i x="7" s="1"/>
        <i x="8" s="1"/>
        <i x="9" s="1"/>
        <i x="10" s="1"/>
        <i x="11" s="1"/>
        <i x="12" s="1"/>
        <i x="13"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1" cache="Slicer_Product1" caption="Product" rowHeight="241300"/>
  <slicer name="Country" cache="Slicer_Country" caption="Country" rowHeight="241300"/>
  <slicer name="PaymentMethod" cache="Slicer_PaymentMethod" caption="PaymentMethod" rowHeight="241300"/>
  <slicer name="Date" cache="Slicer_Date" caption="Date" startItem="9"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O12" sqref="O12"/>
    </sheetView>
  </sheetViews>
  <sheetFormatPr defaultRowHeight="15" x14ac:dyDescent="0.25"/>
  <cols>
    <col min="1" max="1" width="10.85546875" customWidth="1"/>
    <col min="2" max="2" width="12.140625" customWidth="1"/>
    <col min="3" max="3" width="10.28515625" customWidth="1"/>
    <col min="5" max="5" width="10" customWidth="1"/>
    <col min="6" max="6" width="15.5703125" customWidth="1"/>
    <col min="8" max="8" width="8.7109375" bestFit="1" customWidth="1"/>
  </cols>
  <sheetData>
    <row r="1" spans="1:8" x14ac:dyDescent="0.25">
      <c r="A1" s="2" t="s">
        <v>0</v>
      </c>
      <c r="B1" s="3" t="s">
        <v>1</v>
      </c>
      <c r="C1" s="2" t="s">
        <v>2</v>
      </c>
      <c r="D1" s="2" t="s">
        <v>3</v>
      </c>
      <c r="E1" s="2" t="s">
        <v>4</v>
      </c>
      <c r="F1" s="2" t="s">
        <v>5</v>
      </c>
      <c r="G1" s="2" t="s">
        <v>6</v>
      </c>
      <c r="H1" s="2" t="s">
        <v>7</v>
      </c>
    </row>
    <row r="2" spans="1:8" x14ac:dyDescent="0.25">
      <c r="A2">
        <v>1</v>
      </c>
      <c r="B2" s="1">
        <v>44931</v>
      </c>
      <c r="C2" t="s">
        <v>8</v>
      </c>
      <c r="D2">
        <v>2</v>
      </c>
      <c r="E2">
        <v>50</v>
      </c>
      <c r="F2" t="s">
        <v>9</v>
      </c>
      <c r="G2" t="s">
        <v>10</v>
      </c>
      <c r="H2">
        <v>10</v>
      </c>
    </row>
    <row r="3" spans="1:8" x14ac:dyDescent="0.25">
      <c r="A3">
        <v>2</v>
      </c>
      <c r="B3" s="1">
        <v>44936</v>
      </c>
      <c r="C3" t="s">
        <v>11</v>
      </c>
      <c r="D3">
        <v>3</v>
      </c>
      <c r="E3">
        <v>20</v>
      </c>
      <c r="F3" t="s">
        <v>12</v>
      </c>
      <c r="G3" t="s">
        <v>10</v>
      </c>
      <c r="H3">
        <v>5</v>
      </c>
    </row>
    <row r="4" spans="1:8" x14ac:dyDescent="0.25">
      <c r="A4">
        <v>3</v>
      </c>
      <c r="B4" s="1">
        <v>44941</v>
      </c>
      <c r="C4" t="s">
        <v>8</v>
      </c>
      <c r="D4">
        <v>1</v>
      </c>
      <c r="E4">
        <v>50</v>
      </c>
      <c r="F4" t="s">
        <v>13</v>
      </c>
      <c r="G4" t="s">
        <v>14</v>
      </c>
      <c r="H4">
        <v>15</v>
      </c>
    </row>
    <row r="5" spans="1:8" x14ac:dyDescent="0.25">
      <c r="A5">
        <v>4</v>
      </c>
      <c r="B5" s="1">
        <v>44959</v>
      </c>
      <c r="C5" t="s">
        <v>11</v>
      </c>
      <c r="D5">
        <v>2</v>
      </c>
      <c r="E5">
        <v>20</v>
      </c>
      <c r="F5" t="s">
        <v>9</v>
      </c>
      <c r="G5" t="s">
        <v>14</v>
      </c>
      <c r="H5">
        <v>10</v>
      </c>
    </row>
    <row r="6" spans="1:8" x14ac:dyDescent="0.25">
      <c r="A6">
        <v>5</v>
      </c>
      <c r="B6" s="1">
        <v>44962</v>
      </c>
      <c r="C6" t="s">
        <v>11</v>
      </c>
      <c r="D6">
        <v>1</v>
      </c>
      <c r="E6">
        <v>20</v>
      </c>
      <c r="F6" t="s">
        <v>9</v>
      </c>
      <c r="G6" t="s">
        <v>10</v>
      </c>
      <c r="H6">
        <v>0</v>
      </c>
    </row>
    <row r="7" spans="1:8" x14ac:dyDescent="0.25">
      <c r="A7">
        <v>6</v>
      </c>
      <c r="B7" s="1">
        <v>44972</v>
      </c>
      <c r="C7" t="s">
        <v>8</v>
      </c>
      <c r="D7">
        <v>3</v>
      </c>
      <c r="E7">
        <v>50</v>
      </c>
      <c r="F7" t="s">
        <v>13</v>
      </c>
      <c r="G7" t="s">
        <v>10</v>
      </c>
      <c r="H7">
        <v>10</v>
      </c>
    </row>
    <row r="8" spans="1:8" x14ac:dyDescent="0.25">
      <c r="A8">
        <v>7</v>
      </c>
      <c r="B8" s="1">
        <v>44986</v>
      </c>
      <c r="C8" t="s">
        <v>11</v>
      </c>
      <c r="D8">
        <v>2</v>
      </c>
      <c r="E8">
        <v>20</v>
      </c>
      <c r="F8" t="s">
        <v>12</v>
      </c>
      <c r="G8" t="s">
        <v>14</v>
      </c>
      <c r="H8">
        <v>5</v>
      </c>
    </row>
    <row r="9" spans="1:8" x14ac:dyDescent="0.25">
      <c r="A9">
        <v>8</v>
      </c>
      <c r="B9" s="1">
        <v>44990</v>
      </c>
      <c r="C9" t="s">
        <v>8</v>
      </c>
      <c r="D9">
        <v>1</v>
      </c>
      <c r="E9">
        <v>50</v>
      </c>
      <c r="F9" t="s">
        <v>13</v>
      </c>
      <c r="G9" t="s">
        <v>10</v>
      </c>
      <c r="H9">
        <v>0</v>
      </c>
    </row>
    <row r="10" spans="1:8" x14ac:dyDescent="0.25">
      <c r="A10">
        <v>9</v>
      </c>
      <c r="B10" s="1">
        <v>44995</v>
      </c>
      <c r="C10" t="s">
        <v>11</v>
      </c>
      <c r="D10">
        <v>4</v>
      </c>
      <c r="E10">
        <v>20</v>
      </c>
      <c r="F10" t="s">
        <v>12</v>
      </c>
      <c r="G10" t="s">
        <v>10</v>
      </c>
      <c r="H10">
        <v>15</v>
      </c>
    </row>
    <row r="11" spans="1:8" x14ac:dyDescent="0.25">
      <c r="A11">
        <v>10</v>
      </c>
      <c r="B11" s="1">
        <v>45000</v>
      </c>
      <c r="C11" t="s">
        <v>8</v>
      </c>
      <c r="D11">
        <v>2</v>
      </c>
      <c r="E11">
        <v>50</v>
      </c>
      <c r="F11" t="s">
        <v>13</v>
      </c>
      <c r="G11" t="s">
        <v>14</v>
      </c>
      <c r="H11">
        <v>5</v>
      </c>
    </row>
    <row r="12" spans="1:8" x14ac:dyDescent="0.25">
      <c r="A12">
        <v>11</v>
      </c>
      <c r="B12" s="1">
        <v>45018</v>
      </c>
      <c r="C12" t="s">
        <v>11</v>
      </c>
      <c r="D12">
        <v>1</v>
      </c>
      <c r="E12">
        <v>20</v>
      </c>
      <c r="F12" t="s">
        <v>9</v>
      </c>
      <c r="G12" t="s">
        <v>10</v>
      </c>
      <c r="H12">
        <v>0</v>
      </c>
    </row>
    <row r="13" spans="1:8" x14ac:dyDescent="0.25">
      <c r="A13">
        <v>12</v>
      </c>
      <c r="B13" s="1">
        <v>45021</v>
      </c>
      <c r="C13" t="s">
        <v>8</v>
      </c>
      <c r="D13">
        <v>3</v>
      </c>
      <c r="E13">
        <v>50</v>
      </c>
      <c r="F13" t="s">
        <v>12</v>
      </c>
      <c r="G13" t="s">
        <v>10</v>
      </c>
      <c r="H13">
        <v>10</v>
      </c>
    </row>
    <row r="14" spans="1:8" x14ac:dyDescent="0.25">
      <c r="A14">
        <v>13</v>
      </c>
      <c r="B14" s="1">
        <v>45031</v>
      </c>
      <c r="C14" t="s">
        <v>11</v>
      </c>
      <c r="D14">
        <v>2</v>
      </c>
      <c r="E14">
        <v>20</v>
      </c>
      <c r="F14" t="s">
        <v>13</v>
      </c>
      <c r="G14" t="s">
        <v>14</v>
      </c>
      <c r="H14">
        <v>10</v>
      </c>
    </row>
    <row r="15" spans="1:8" x14ac:dyDescent="0.25">
      <c r="A15">
        <v>14</v>
      </c>
      <c r="B15" s="1">
        <v>45047</v>
      </c>
      <c r="C15" t="s">
        <v>8</v>
      </c>
      <c r="D15">
        <v>1</v>
      </c>
      <c r="E15">
        <v>50</v>
      </c>
      <c r="F15" t="s">
        <v>13</v>
      </c>
      <c r="G15" t="s">
        <v>14</v>
      </c>
      <c r="H15">
        <v>0</v>
      </c>
    </row>
    <row r="16" spans="1:8" x14ac:dyDescent="0.25">
      <c r="A16">
        <v>15</v>
      </c>
      <c r="B16" s="1">
        <v>45051</v>
      </c>
      <c r="C16" t="s">
        <v>11</v>
      </c>
      <c r="D16">
        <v>2</v>
      </c>
      <c r="E16">
        <v>20</v>
      </c>
      <c r="F16" t="s">
        <v>12</v>
      </c>
      <c r="G16" t="s">
        <v>10</v>
      </c>
      <c r="H16">
        <v>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U6"/>
  <sheetViews>
    <sheetView showGridLines="0" zoomScale="55" zoomScaleNormal="55" workbookViewId="0">
      <selection activeCell="E28" sqref="E28"/>
    </sheetView>
  </sheetViews>
  <sheetFormatPr defaultRowHeight="15" x14ac:dyDescent="0.25"/>
  <cols>
    <col min="5" max="5" width="66.42578125" customWidth="1"/>
    <col min="21" max="21" width="186.28515625" customWidth="1"/>
  </cols>
  <sheetData>
    <row r="1" spans="6:21" ht="15" customHeight="1" x14ac:dyDescent="0.25">
      <c r="F1" s="10" t="s">
        <v>23</v>
      </c>
      <c r="G1" s="11"/>
      <c r="H1" s="11"/>
      <c r="I1" s="11"/>
      <c r="J1" s="11"/>
      <c r="K1" s="11"/>
      <c r="L1" s="11"/>
      <c r="M1" s="11"/>
      <c r="N1" s="11"/>
      <c r="O1" s="11"/>
      <c r="P1" s="11"/>
      <c r="Q1" s="11"/>
      <c r="R1" s="11"/>
      <c r="S1" s="11"/>
      <c r="T1" s="11"/>
      <c r="U1" s="11"/>
    </row>
    <row r="2" spans="6:21" x14ac:dyDescent="0.25">
      <c r="F2" s="11"/>
      <c r="G2" s="11"/>
      <c r="H2" s="11"/>
      <c r="I2" s="11"/>
      <c r="J2" s="11"/>
      <c r="K2" s="11"/>
      <c r="L2" s="11"/>
      <c r="M2" s="11"/>
      <c r="N2" s="11"/>
      <c r="O2" s="11"/>
      <c r="P2" s="11"/>
      <c r="Q2" s="11"/>
      <c r="R2" s="11"/>
      <c r="S2" s="11"/>
      <c r="T2" s="11"/>
      <c r="U2" s="11"/>
    </row>
    <row r="3" spans="6:21" x14ac:dyDescent="0.25">
      <c r="F3" s="11"/>
      <c r="G3" s="11"/>
      <c r="H3" s="11"/>
      <c r="I3" s="11"/>
      <c r="J3" s="11"/>
      <c r="K3" s="11"/>
      <c r="L3" s="11"/>
      <c r="M3" s="11"/>
      <c r="N3" s="11"/>
      <c r="O3" s="11"/>
      <c r="P3" s="11"/>
      <c r="Q3" s="11"/>
      <c r="R3" s="11"/>
      <c r="S3" s="11"/>
      <c r="T3" s="11"/>
      <c r="U3" s="11"/>
    </row>
    <row r="4" spans="6:21" x14ac:dyDescent="0.25">
      <c r="F4" s="11"/>
      <c r="G4" s="11"/>
      <c r="H4" s="11"/>
      <c r="I4" s="11"/>
      <c r="J4" s="11"/>
      <c r="K4" s="11"/>
      <c r="L4" s="11"/>
      <c r="M4" s="11"/>
      <c r="N4" s="11"/>
      <c r="O4" s="11"/>
      <c r="P4" s="11"/>
      <c r="Q4" s="11"/>
      <c r="R4" s="11"/>
      <c r="S4" s="11"/>
      <c r="T4" s="11"/>
      <c r="U4" s="11"/>
    </row>
    <row r="5" spans="6:21" x14ac:dyDescent="0.25">
      <c r="F5" s="11"/>
      <c r="G5" s="11"/>
      <c r="H5" s="11"/>
      <c r="I5" s="11"/>
      <c r="J5" s="11"/>
      <c r="K5" s="11"/>
      <c r="L5" s="11"/>
      <c r="M5" s="11"/>
      <c r="N5" s="11"/>
      <c r="O5" s="11"/>
      <c r="P5" s="11"/>
      <c r="Q5" s="11"/>
      <c r="R5" s="11"/>
      <c r="S5" s="11"/>
      <c r="T5" s="11"/>
      <c r="U5" s="11"/>
    </row>
    <row r="6" spans="6:21" x14ac:dyDescent="0.25">
      <c r="F6" s="11"/>
      <c r="G6" s="11"/>
      <c r="H6" s="11"/>
      <c r="I6" s="11"/>
      <c r="J6" s="11"/>
      <c r="K6" s="11"/>
      <c r="L6" s="11"/>
      <c r="M6" s="11"/>
      <c r="N6" s="11"/>
      <c r="O6" s="11"/>
      <c r="P6" s="11"/>
      <c r="Q6" s="11"/>
      <c r="R6" s="11"/>
      <c r="S6" s="11"/>
      <c r="T6" s="11"/>
      <c r="U6" s="11"/>
    </row>
  </sheetData>
  <mergeCells count="1">
    <mergeCell ref="F1:U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U17"/>
  <sheetViews>
    <sheetView topLeftCell="B1" zoomScale="85" zoomScaleNormal="85" workbookViewId="0">
      <selection activeCell="S28" sqref="S28"/>
    </sheetView>
  </sheetViews>
  <sheetFormatPr defaultRowHeight="15" x14ac:dyDescent="0.25"/>
  <cols>
    <col min="1" max="1" width="5.42578125" customWidth="1"/>
    <col min="2" max="2" width="4" customWidth="1"/>
    <col min="3" max="3" width="4.5703125" customWidth="1"/>
    <col min="4" max="4" width="9.140625" hidden="1" customWidth="1"/>
    <col min="21" max="21" width="63.5703125" customWidth="1"/>
  </cols>
  <sheetData>
    <row r="1" spans="5:21" x14ac:dyDescent="0.25">
      <c r="E1" s="13" t="s">
        <v>24</v>
      </c>
      <c r="F1" s="13"/>
      <c r="G1" s="13"/>
      <c r="H1" s="13"/>
      <c r="I1" s="13"/>
      <c r="J1" s="13"/>
      <c r="K1" s="13"/>
      <c r="L1" s="13"/>
      <c r="N1" s="14" t="s">
        <v>25</v>
      </c>
      <c r="O1" s="14"/>
      <c r="P1" s="14"/>
      <c r="Q1" s="14"/>
      <c r="R1" s="14"/>
      <c r="S1" s="14"/>
      <c r="T1" s="14"/>
      <c r="U1" s="14"/>
    </row>
    <row r="2" spans="5:21" x14ac:dyDescent="0.25">
      <c r="E2" s="13"/>
      <c r="F2" s="13"/>
      <c r="G2" s="13"/>
      <c r="H2" s="13"/>
      <c r="I2" s="13"/>
      <c r="J2" s="13"/>
      <c r="K2" s="13"/>
      <c r="L2" s="13"/>
      <c r="N2" s="14"/>
      <c r="O2" s="14"/>
      <c r="P2" s="14"/>
      <c r="Q2" s="14"/>
      <c r="R2" s="14"/>
      <c r="S2" s="14"/>
      <c r="T2" s="14"/>
      <c r="U2" s="14"/>
    </row>
    <row r="3" spans="5:21" x14ac:dyDescent="0.25">
      <c r="E3" s="13"/>
      <c r="F3" s="13"/>
      <c r="G3" s="13"/>
      <c r="H3" s="13"/>
      <c r="I3" s="13"/>
      <c r="J3" s="13"/>
      <c r="K3" s="13"/>
      <c r="L3" s="13"/>
      <c r="N3" s="14"/>
      <c r="O3" s="14"/>
      <c r="P3" s="14"/>
      <c r="Q3" s="14"/>
      <c r="R3" s="14"/>
      <c r="S3" s="14"/>
      <c r="T3" s="14"/>
      <c r="U3" s="14"/>
    </row>
    <row r="4" spans="5:21" x14ac:dyDescent="0.25">
      <c r="E4" s="12"/>
      <c r="F4" s="12"/>
      <c r="G4" s="12"/>
      <c r="H4" s="12"/>
      <c r="I4" s="12"/>
      <c r="J4" s="12"/>
      <c r="K4" s="12"/>
      <c r="L4" s="12"/>
    </row>
    <row r="5" spans="5:21" x14ac:dyDescent="0.25">
      <c r="E5" s="12"/>
      <c r="F5" s="12"/>
      <c r="G5" s="12"/>
      <c r="H5" s="12"/>
      <c r="I5" s="12"/>
      <c r="J5" s="12"/>
      <c r="K5" s="12"/>
      <c r="L5" s="12"/>
    </row>
    <row r="6" spans="5:21" x14ac:dyDescent="0.25">
      <c r="E6" s="12"/>
      <c r="F6" s="12"/>
      <c r="G6" s="12"/>
      <c r="H6" s="12"/>
      <c r="I6" s="12"/>
      <c r="J6" s="12"/>
      <c r="K6" s="12"/>
      <c r="L6" s="12"/>
    </row>
    <row r="7" spans="5:21" x14ac:dyDescent="0.25">
      <c r="E7" s="12"/>
      <c r="F7" s="12"/>
      <c r="G7" s="12"/>
      <c r="H7" s="12"/>
      <c r="I7" s="12"/>
      <c r="J7" s="12"/>
      <c r="K7" s="12"/>
      <c r="L7" s="12"/>
    </row>
    <row r="8" spans="5:21" x14ac:dyDescent="0.25">
      <c r="E8" s="12"/>
      <c r="F8" s="12"/>
      <c r="G8" s="12"/>
      <c r="H8" s="12"/>
      <c r="I8" s="12"/>
      <c r="J8" s="12"/>
      <c r="K8" s="12"/>
      <c r="L8" s="12"/>
    </row>
    <row r="9" spans="5:21" x14ac:dyDescent="0.25">
      <c r="E9" s="12"/>
      <c r="F9" s="12"/>
      <c r="G9" s="12"/>
      <c r="H9" s="12"/>
      <c r="I9" s="12"/>
      <c r="J9" s="12"/>
      <c r="K9" s="12"/>
      <c r="L9" s="12"/>
    </row>
    <row r="10" spans="5:21" x14ac:dyDescent="0.25">
      <c r="E10" s="12"/>
      <c r="F10" s="12"/>
      <c r="G10" s="12"/>
      <c r="H10" s="12"/>
      <c r="I10" s="12"/>
      <c r="J10" s="12"/>
      <c r="K10" s="12"/>
      <c r="L10" s="12"/>
    </row>
    <row r="11" spans="5:21" x14ac:dyDescent="0.25">
      <c r="E11" s="12"/>
      <c r="F11" s="12"/>
      <c r="G11" s="12"/>
      <c r="H11" s="12"/>
      <c r="I11" s="12"/>
      <c r="J11" s="12"/>
      <c r="K11" s="12"/>
      <c r="L11" s="12"/>
    </row>
    <row r="12" spans="5:21" x14ac:dyDescent="0.25">
      <c r="E12" s="12"/>
      <c r="F12" s="12"/>
      <c r="G12" s="12"/>
      <c r="H12" s="12"/>
      <c r="I12" s="12"/>
      <c r="J12" s="12"/>
      <c r="K12" s="12"/>
      <c r="L12" s="12"/>
    </row>
    <row r="13" spans="5:21" x14ac:dyDescent="0.25">
      <c r="E13" s="12"/>
      <c r="F13" s="12"/>
      <c r="G13" s="12"/>
      <c r="H13" s="12"/>
      <c r="I13" s="12"/>
      <c r="J13" s="12"/>
      <c r="K13" s="12"/>
      <c r="L13" s="12"/>
    </row>
    <row r="14" spans="5:21" x14ac:dyDescent="0.25">
      <c r="E14" s="12"/>
      <c r="F14" s="12"/>
      <c r="G14" s="12"/>
      <c r="H14" s="12"/>
      <c r="I14" s="12"/>
      <c r="J14" s="12"/>
      <c r="K14" s="12"/>
      <c r="L14" s="12"/>
    </row>
    <row r="15" spans="5:21" x14ac:dyDescent="0.25">
      <c r="E15" s="12"/>
      <c r="F15" s="12"/>
      <c r="G15" s="12"/>
      <c r="H15" s="12"/>
      <c r="I15" s="12"/>
      <c r="J15" s="12"/>
      <c r="K15" s="12"/>
      <c r="L15" s="12"/>
    </row>
    <row r="16" spans="5:21" x14ac:dyDescent="0.25">
      <c r="E16" s="12"/>
      <c r="F16" s="12"/>
      <c r="G16" s="12"/>
      <c r="H16" s="12"/>
      <c r="I16" s="12"/>
      <c r="J16" s="12"/>
      <c r="K16" s="12"/>
      <c r="L16" s="12"/>
    </row>
    <row r="17" spans="5:12" x14ac:dyDescent="0.25">
      <c r="E17" s="12"/>
      <c r="F17" s="12"/>
      <c r="G17" s="12"/>
      <c r="H17" s="12"/>
      <c r="I17" s="12"/>
      <c r="J17" s="12"/>
      <c r="K17" s="12"/>
      <c r="L17" s="12"/>
    </row>
  </sheetData>
  <mergeCells count="2">
    <mergeCell ref="E1:L3"/>
    <mergeCell ref="N1:U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M6" sqref="M6"/>
    </sheetView>
  </sheetViews>
  <sheetFormatPr defaultRowHeight="15" x14ac:dyDescent="0.25"/>
  <cols>
    <col min="1" max="1" width="10.85546875" customWidth="1"/>
    <col min="2" max="2" width="12.140625" customWidth="1"/>
    <col min="3" max="3" width="10.28515625" customWidth="1"/>
    <col min="5" max="5" width="10" customWidth="1"/>
    <col min="6" max="6" width="15.5703125" customWidth="1"/>
    <col min="8" max="8" width="15.140625" customWidth="1"/>
    <col min="9" max="9" width="13.140625" customWidth="1"/>
  </cols>
  <sheetData>
    <row r="1" spans="1:9" x14ac:dyDescent="0.25">
      <c r="A1" s="2" t="s">
        <v>0</v>
      </c>
      <c r="B1" s="3" t="s">
        <v>1</v>
      </c>
      <c r="C1" s="2" t="s">
        <v>2</v>
      </c>
      <c r="D1" s="2" t="s">
        <v>3</v>
      </c>
      <c r="E1" s="2" t="s">
        <v>4</v>
      </c>
      <c r="F1" s="2" t="s">
        <v>5</v>
      </c>
      <c r="G1" s="2" t="s">
        <v>6</v>
      </c>
      <c r="H1" s="2" t="s">
        <v>22</v>
      </c>
      <c r="I1" s="2" t="s">
        <v>18</v>
      </c>
    </row>
    <row r="2" spans="1:9" x14ac:dyDescent="0.25">
      <c r="A2">
        <v>1</v>
      </c>
      <c r="B2" s="1">
        <v>44931</v>
      </c>
      <c r="C2" t="s">
        <v>8</v>
      </c>
      <c r="D2">
        <v>2</v>
      </c>
      <c r="E2">
        <v>50</v>
      </c>
      <c r="F2" t="s">
        <v>9</v>
      </c>
      <c r="G2" t="s">
        <v>10</v>
      </c>
      <c r="H2">
        <v>10</v>
      </c>
      <c r="I2">
        <f>E2-H2</f>
        <v>40</v>
      </c>
    </row>
    <row r="3" spans="1:9" x14ac:dyDescent="0.25">
      <c r="A3">
        <v>2</v>
      </c>
      <c r="B3" s="1">
        <v>44936</v>
      </c>
      <c r="C3" t="s">
        <v>8</v>
      </c>
      <c r="D3">
        <v>3</v>
      </c>
      <c r="E3">
        <v>20</v>
      </c>
      <c r="F3" t="s">
        <v>12</v>
      </c>
      <c r="G3" t="s">
        <v>10</v>
      </c>
      <c r="H3">
        <v>5</v>
      </c>
      <c r="I3">
        <f t="shared" ref="I3:I16" si="0">E3-H3</f>
        <v>15</v>
      </c>
    </row>
    <row r="4" spans="1:9" x14ac:dyDescent="0.25">
      <c r="A4">
        <v>3</v>
      </c>
      <c r="B4" s="1">
        <v>44941</v>
      </c>
      <c r="C4" t="s">
        <v>8</v>
      </c>
      <c r="D4">
        <v>1</v>
      </c>
      <c r="E4">
        <v>50</v>
      </c>
      <c r="F4" t="s">
        <v>13</v>
      </c>
      <c r="G4" t="s">
        <v>14</v>
      </c>
      <c r="H4">
        <v>15</v>
      </c>
      <c r="I4">
        <f t="shared" si="0"/>
        <v>35</v>
      </c>
    </row>
    <row r="5" spans="1:9" x14ac:dyDescent="0.25">
      <c r="A5">
        <v>4</v>
      </c>
      <c r="B5" s="1">
        <v>44959</v>
      </c>
      <c r="C5" t="s">
        <v>8</v>
      </c>
      <c r="D5">
        <v>2</v>
      </c>
      <c r="E5">
        <v>20</v>
      </c>
      <c r="F5" t="s">
        <v>9</v>
      </c>
      <c r="G5" t="s">
        <v>14</v>
      </c>
      <c r="H5">
        <v>10</v>
      </c>
      <c r="I5">
        <f t="shared" si="0"/>
        <v>10</v>
      </c>
    </row>
    <row r="6" spans="1:9" x14ac:dyDescent="0.25">
      <c r="A6">
        <v>5</v>
      </c>
      <c r="B6" s="1">
        <v>44962</v>
      </c>
      <c r="C6" t="s">
        <v>8</v>
      </c>
      <c r="D6">
        <v>1</v>
      </c>
      <c r="E6">
        <v>20</v>
      </c>
      <c r="F6" t="s">
        <v>9</v>
      </c>
      <c r="G6" t="s">
        <v>10</v>
      </c>
      <c r="H6">
        <v>0</v>
      </c>
      <c r="I6">
        <f t="shared" si="0"/>
        <v>20</v>
      </c>
    </row>
    <row r="7" spans="1:9" x14ac:dyDescent="0.25">
      <c r="A7">
        <v>6</v>
      </c>
      <c r="B7" s="1">
        <v>44972</v>
      </c>
      <c r="C7" t="s">
        <v>8</v>
      </c>
      <c r="D7">
        <v>3</v>
      </c>
      <c r="E7">
        <v>50</v>
      </c>
      <c r="F7" t="s">
        <v>13</v>
      </c>
      <c r="G7" t="s">
        <v>10</v>
      </c>
      <c r="H7">
        <v>10</v>
      </c>
      <c r="I7">
        <f t="shared" si="0"/>
        <v>40</v>
      </c>
    </row>
    <row r="8" spans="1:9" x14ac:dyDescent="0.25">
      <c r="A8">
        <v>7</v>
      </c>
      <c r="B8" s="1">
        <v>44986</v>
      </c>
      <c r="C8" t="s">
        <v>8</v>
      </c>
      <c r="D8">
        <v>2</v>
      </c>
      <c r="E8">
        <v>20</v>
      </c>
      <c r="F8" t="s">
        <v>12</v>
      </c>
      <c r="G8" t="s">
        <v>14</v>
      </c>
      <c r="H8">
        <v>5</v>
      </c>
      <c r="I8">
        <f t="shared" si="0"/>
        <v>15</v>
      </c>
    </row>
    <row r="9" spans="1:9" x14ac:dyDescent="0.25">
      <c r="A9">
        <v>8</v>
      </c>
      <c r="B9" s="1">
        <v>44990</v>
      </c>
      <c r="C9" t="s">
        <v>11</v>
      </c>
      <c r="D9">
        <v>1</v>
      </c>
      <c r="E9">
        <v>50</v>
      </c>
      <c r="F9" t="s">
        <v>13</v>
      </c>
      <c r="G9" t="s">
        <v>10</v>
      </c>
      <c r="H9">
        <v>0</v>
      </c>
      <c r="I9">
        <f t="shared" si="0"/>
        <v>50</v>
      </c>
    </row>
    <row r="10" spans="1:9" x14ac:dyDescent="0.25">
      <c r="A10">
        <v>9</v>
      </c>
      <c r="B10" s="1">
        <v>44995</v>
      </c>
      <c r="C10" t="s">
        <v>11</v>
      </c>
      <c r="D10">
        <v>4</v>
      </c>
      <c r="E10">
        <v>20</v>
      </c>
      <c r="F10" t="s">
        <v>12</v>
      </c>
      <c r="G10" t="s">
        <v>10</v>
      </c>
      <c r="H10">
        <v>15</v>
      </c>
      <c r="I10">
        <f t="shared" si="0"/>
        <v>5</v>
      </c>
    </row>
    <row r="11" spans="1:9" x14ac:dyDescent="0.25">
      <c r="A11">
        <v>10</v>
      </c>
      <c r="B11" s="1">
        <v>45000</v>
      </c>
      <c r="C11" t="s">
        <v>11</v>
      </c>
      <c r="D11">
        <v>2</v>
      </c>
      <c r="E11">
        <v>50</v>
      </c>
      <c r="F11" t="s">
        <v>13</v>
      </c>
      <c r="G11" t="s">
        <v>14</v>
      </c>
      <c r="H11">
        <v>5</v>
      </c>
      <c r="I11">
        <f t="shared" si="0"/>
        <v>45</v>
      </c>
    </row>
    <row r="12" spans="1:9" x14ac:dyDescent="0.25">
      <c r="A12">
        <v>11</v>
      </c>
      <c r="B12" s="1">
        <v>45018</v>
      </c>
      <c r="C12" t="s">
        <v>11</v>
      </c>
      <c r="D12">
        <v>1</v>
      </c>
      <c r="E12">
        <v>20</v>
      </c>
      <c r="F12" t="s">
        <v>9</v>
      </c>
      <c r="G12" t="s">
        <v>10</v>
      </c>
      <c r="H12">
        <v>0</v>
      </c>
      <c r="I12">
        <f t="shared" si="0"/>
        <v>20</v>
      </c>
    </row>
    <row r="13" spans="1:9" x14ac:dyDescent="0.25">
      <c r="A13">
        <v>12</v>
      </c>
      <c r="B13" s="1">
        <v>45021</v>
      </c>
      <c r="C13" t="s">
        <v>11</v>
      </c>
      <c r="D13">
        <v>3</v>
      </c>
      <c r="E13">
        <v>50</v>
      </c>
      <c r="F13" t="s">
        <v>12</v>
      </c>
      <c r="G13" t="s">
        <v>10</v>
      </c>
      <c r="H13">
        <v>10</v>
      </c>
      <c r="I13">
        <f t="shared" si="0"/>
        <v>40</v>
      </c>
    </row>
    <row r="14" spans="1:9" x14ac:dyDescent="0.25">
      <c r="A14">
        <v>13</v>
      </c>
      <c r="B14" s="1">
        <v>45031</v>
      </c>
      <c r="C14" t="s">
        <v>11</v>
      </c>
      <c r="D14">
        <v>2</v>
      </c>
      <c r="E14">
        <v>20</v>
      </c>
      <c r="F14" t="s">
        <v>13</v>
      </c>
      <c r="G14" t="s">
        <v>14</v>
      </c>
      <c r="H14">
        <v>10</v>
      </c>
      <c r="I14">
        <f t="shared" si="0"/>
        <v>10</v>
      </c>
    </row>
    <row r="15" spans="1:9" x14ac:dyDescent="0.25">
      <c r="A15">
        <v>14</v>
      </c>
      <c r="B15" s="1">
        <v>45047</v>
      </c>
      <c r="C15" t="s">
        <v>11</v>
      </c>
      <c r="D15">
        <v>1</v>
      </c>
      <c r="E15">
        <v>50</v>
      </c>
      <c r="F15" t="s">
        <v>13</v>
      </c>
      <c r="G15" t="s">
        <v>14</v>
      </c>
      <c r="H15">
        <v>0</v>
      </c>
      <c r="I15">
        <f t="shared" si="0"/>
        <v>50</v>
      </c>
    </row>
    <row r="16" spans="1:9" x14ac:dyDescent="0.25">
      <c r="A16">
        <v>15</v>
      </c>
      <c r="B16" s="1">
        <v>45051</v>
      </c>
      <c r="C16" t="s">
        <v>11</v>
      </c>
      <c r="D16">
        <v>2</v>
      </c>
      <c r="E16">
        <v>20</v>
      </c>
      <c r="F16" t="s">
        <v>12</v>
      </c>
      <c r="G16" t="s">
        <v>10</v>
      </c>
      <c r="H16">
        <v>5</v>
      </c>
      <c r="I16">
        <f t="shared" si="0"/>
        <v>15</v>
      </c>
    </row>
  </sheetData>
  <autoFilter ref="C1:C16"/>
  <sortState ref="C2:C19">
    <sortCondition descending="1" ref="C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H20" sqref="H20"/>
    </sheetView>
  </sheetViews>
  <sheetFormatPr defaultRowHeight="15" x14ac:dyDescent="0.25"/>
  <cols>
    <col min="1" max="1" width="13.140625" customWidth="1"/>
    <col min="2" max="2" width="15.42578125" bestFit="1" customWidth="1"/>
  </cols>
  <sheetData>
    <row r="3" spans="1:2" x14ac:dyDescent="0.25">
      <c r="A3" s="4" t="s">
        <v>15</v>
      </c>
      <c r="B3" t="s">
        <v>17</v>
      </c>
    </row>
    <row r="4" spans="1:2" x14ac:dyDescent="0.25">
      <c r="A4" s="5" t="s">
        <v>11</v>
      </c>
      <c r="B4" s="6">
        <v>16</v>
      </c>
    </row>
    <row r="5" spans="1:2" x14ac:dyDescent="0.25">
      <c r="A5" s="5" t="s">
        <v>8</v>
      </c>
      <c r="B5" s="6">
        <v>14</v>
      </c>
    </row>
    <row r="6" spans="1:2" x14ac:dyDescent="0.25">
      <c r="A6" s="5" t="s">
        <v>16</v>
      </c>
      <c r="B6" s="6">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I15" sqref="I15"/>
    </sheetView>
  </sheetViews>
  <sheetFormatPr defaultRowHeight="15" x14ac:dyDescent="0.25"/>
  <cols>
    <col min="1" max="1" width="11.85546875" bestFit="1" customWidth="1"/>
    <col min="2" max="2" width="15.42578125" bestFit="1" customWidth="1"/>
  </cols>
  <sheetData>
    <row r="3" spans="1:2" x14ac:dyDescent="0.25">
      <c r="A3" s="4" t="s">
        <v>21</v>
      </c>
      <c r="B3" t="s">
        <v>17</v>
      </c>
    </row>
    <row r="4" spans="1:2" x14ac:dyDescent="0.25">
      <c r="A4" s="7">
        <v>44931</v>
      </c>
      <c r="B4" s="6">
        <v>2</v>
      </c>
    </row>
    <row r="5" spans="1:2" x14ac:dyDescent="0.25">
      <c r="A5" s="7">
        <v>44936</v>
      </c>
      <c r="B5" s="6">
        <v>3</v>
      </c>
    </row>
    <row r="6" spans="1:2" x14ac:dyDescent="0.25">
      <c r="A6" s="7">
        <v>44941</v>
      </c>
      <c r="B6" s="6">
        <v>1</v>
      </c>
    </row>
    <row r="7" spans="1:2" x14ac:dyDescent="0.25">
      <c r="A7" s="7">
        <v>44959</v>
      </c>
      <c r="B7" s="6">
        <v>2</v>
      </c>
    </row>
    <row r="8" spans="1:2" x14ac:dyDescent="0.25">
      <c r="A8" s="7">
        <v>44962</v>
      </c>
      <c r="B8" s="6">
        <v>1</v>
      </c>
    </row>
    <row r="9" spans="1:2" x14ac:dyDescent="0.25">
      <c r="A9" s="7">
        <v>44972</v>
      </c>
      <c r="B9" s="6">
        <v>3</v>
      </c>
    </row>
    <row r="10" spans="1:2" x14ac:dyDescent="0.25">
      <c r="A10" s="7">
        <v>44986</v>
      </c>
      <c r="B10" s="6">
        <v>2</v>
      </c>
    </row>
    <row r="11" spans="1:2" x14ac:dyDescent="0.25">
      <c r="A11" s="7">
        <v>44990</v>
      </c>
      <c r="B11" s="6">
        <v>1</v>
      </c>
    </row>
    <row r="12" spans="1:2" x14ac:dyDescent="0.25">
      <c r="A12" s="7">
        <v>44995</v>
      </c>
      <c r="B12" s="6">
        <v>4</v>
      </c>
    </row>
    <row r="13" spans="1:2" x14ac:dyDescent="0.25">
      <c r="A13" s="7">
        <v>45000</v>
      </c>
      <c r="B13" s="6">
        <v>2</v>
      </c>
    </row>
    <row r="14" spans="1:2" x14ac:dyDescent="0.25">
      <c r="A14" s="7">
        <v>45018</v>
      </c>
      <c r="B14" s="6">
        <v>1</v>
      </c>
    </row>
    <row r="15" spans="1:2" x14ac:dyDescent="0.25">
      <c r="A15" s="7">
        <v>45021</v>
      </c>
      <c r="B15" s="6">
        <v>3</v>
      </c>
    </row>
    <row r="16" spans="1:2" x14ac:dyDescent="0.25">
      <c r="A16" s="7">
        <v>45031</v>
      </c>
      <c r="B16" s="6">
        <v>2</v>
      </c>
    </row>
    <row r="17" spans="1:2" x14ac:dyDescent="0.25">
      <c r="A17" s="7">
        <v>45047</v>
      </c>
      <c r="B17" s="6">
        <v>1</v>
      </c>
    </row>
    <row r="18" spans="1:2" x14ac:dyDescent="0.25">
      <c r="A18" s="7">
        <v>45051</v>
      </c>
      <c r="B18" s="6">
        <v>2</v>
      </c>
    </row>
    <row r="19" spans="1:2" x14ac:dyDescent="0.25">
      <c r="A19" s="7" t="s">
        <v>16</v>
      </c>
      <c r="B19" s="6">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P7" sqref="P7"/>
    </sheetView>
  </sheetViews>
  <sheetFormatPr defaultRowHeight="15" x14ac:dyDescent="0.25"/>
  <cols>
    <col min="1" max="1" width="13.140625" bestFit="1" customWidth="1"/>
    <col min="2" max="2" width="19.28515625" bestFit="1" customWidth="1"/>
  </cols>
  <sheetData>
    <row r="3" spans="1:2" x14ac:dyDescent="0.25">
      <c r="A3" s="4" t="s">
        <v>15</v>
      </c>
      <c r="B3" t="s">
        <v>19</v>
      </c>
    </row>
    <row r="4" spans="1:2" x14ac:dyDescent="0.25">
      <c r="A4" s="5" t="s">
        <v>14</v>
      </c>
      <c r="B4" s="9">
        <v>165</v>
      </c>
    </row>
    <row r="5" spans="1:2" x14ac:dyDescent="0.25">
      <c r="A5" s="5" t="s">
        <v>10</v>
      </c>
      <c r="B5" s="9">
        <v>245</v>
      </c>
    </row>
    <row r="6" spans="1:2" x14ac:dyDescent="0.25">
      <c r="A6" s="5" t="s">
        <v>16</v>
      </c>
      <c r="B6" s="9">
        <v>410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N4" sqref="N4"/>
    </sheetView>
  </sheetViews>
  <sheetFormatPr defaultRowHeight="15" x14ac:dyDescent="0.25"/>
  <cols>
    <col min="1" max="1" width="13.140625" bestFit="1" customWidth="1"/>
    <col min="2" max="2" width="15.42578125" bestFit="1" customWidth="1"/>
  </cols>
  <sheetData>
    <row r="3" spans="1:2" x14ac:dyDescent="0.25">
      <c r="A3" s="4" t="s">
        <v>15</v>
      </c>
      <c r="B3" t="s">
        <v>17</v>
      </c>
    </row>
    <row r="4" spans="1:2" x14ac:dyDescent="0.25">
      <c r="A4" s="5" t="s">
        <v>11</v>
      </c>
      <c r="B4" s="6">
        <v>16</v>
      </c>
    </row>
    <row r="5" spans="1:2" x14ac:dyDescent="0.25">
      <c r="A5" s="8" t="s">
        <v>14</v>
      </c>
      <c r="B5" s="6">
        <v>5</v>
      </c>
    </row>
    <row r="6" spans="1:2" x14ac:dyDescent="0.25">
      <c r="A6" s="8" t="s">
        <v>10</v>
      </c>
      <c r="B6" s="6">
        <v>11</v>
      </c>
    </row>
    <row r="7" spans="1:2" x14ac:dyDescent="0.25">
      <c r="A7" s="5" t="s">
        <v>8</v>
      </c>
      <c r="B7" s="6">
        <v>14</v>
      </c>
    </row>
    <row r="8" spans="1:2" x14ac:dyDescent="0.25">
      <c r="A8" s="8" t="s">
        <v>14</v>
      </c>
      <c r="B8" s="6">
        <v>5</v>
      </c>
    </row>
    <row r="9" spans="1:2" x14ac:dyDescent="0.25">
      <c r="A9" s="8" t="s">
        <v>10</v>
      </c>
      <c r="B9" s="6">
        <v>9</v>
      </c>
    </row>
    <row r="10" spans="1:2" x14ac:dyDescent="0.25">
      <c r="A10" s="5" t="s">
        <v>16</v>
      </c>
      <c r="B10" s="6">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K11" activeCellId="1" sqref="N5 K11"/>
    </sheetView>
  </sheetViews>
  <sheetFormatPr defaultRowHeight="15" x14ac:dyDescent="0.25"/>
  <cols>
    <col min="1" max="1" width="15.42578125" bestFit="1" customWidth="1"/>
    <col min="2" max="2" width="19.7109375" bestFit="1" customWidth="1"/>
  </cols>
  <sheetData>
    <row r="3" spans="1:2" x14ac:dyDescent="0.25">
      <c r="A3" s="4" t="s">
        <v>15</v>
      </c>
      <c r="B3" t="s">
        <v>20</v>
      </c>
    </row>
    <row r="4" spans="1:2" x14ac:dyDescent="0.25">
      <c r="A4" s="5" t="s">
        <v>12</v>
      </c>
      <c r="B4" s="6">
        <v>5</v>
      </c>
    </row>
    <row r="5" spans="1:2" x14ac:dyDescent="0.25">
      <c r="A5" s="5" t="s">
        <v>9</v>
      </c>
      <c r="B5" s="6">
        <v>4</v>
      </c>
    </row>
    <row r="6" spans="1:2" x14ac:dyDescent="0.25">
      <c r="A6" s="5" t="s">
        <v>13</v>
      </c>
      <c r="B6" s="6">
        <v>6</v>
      </c>
    </row>
    <row r="7" spans="1:2" x14ac:dyDescent="0.25">
      <c r="A7" s="5" t="s">
        <v>16</v>
      </c>
      <c r="B7" s="6">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L11" sqref="L11"/>
    </sheetView>
  </sheetViews>
  <sheetFormatPr defaultRowHeight="15" x14ac:dyDescent="0.25"/>
  <cols>
    <col min="1" max="1" width="19.140625" bestFit="1" customWidth="1"/>
    <col min="2" max="2" width="19.7109375" customWidth="1"/>
    <col min="3" max="3" width="10.85546875" bestFit="1" customWidth="1"/>
    <col min="4" max="4" width="15.42578125" bestFit="1" customWidth="1"/>
    <col min="5" max="5" width="11.28515625" bestFit="1" customWidth="1"/>
  </cols>
  <sheetData>
    <row r="3" spans="1:2" x14ac:dyDescent="0.25">
      <c r="A3" s="4" t="s">
        <v>15</v>
      </c>
      <c r="B3" t="s">
        <v>20</v>
      </c>
    </row>
    <row r="4" spans="1:2" x14ac:dyDescent="0.25">
      <c r="A4" s="5" t="s">
        <v>14</v>
      </c>
      <c r="B4" s="6">
        <v>6</v>
      </c>
    </row>
    <row r="5" spans="1:2" x14ac:dyDescent="0.25">
      <c r="A5" s="8" t="s">
        <v>12</v>
      </c>
      <c r="B5" s="6">
        <v>1</v>
      </c>
    </row>
    <row r="6" spans="1:2" x14ac:dyDescent="0.25">
      <c r="A6" s="8" t="s">
        <v>9</v>
      </c>
      <c r="B6" s="6">
        <v>1</v>
      </c>
    </row>
    <row r="7" spans="1:2" x14ac:dyDescent="0.25">
      <c r="A7" s="8" t="s">
        <v>13</v>
      </c>
      <c r="B7" s="6">
        <v>4</v>
      </c>
    </row>
    <row r="8" spans="1:2" x14ac:dyDescent="0.25">
      <c r="A8" s="5" t="s">
        <v>10</v>
      </c>
      <c r="B8" s="6">
        <v>9</v>
      </c>
    </row>
    <row r="9" spans="1:2" x14ac:dyDescent="0.25">
      <c r="A9" s="8" t="s">
        <v>12</v>
      </c>
      <c r="B9" s="6">
        <v>4</v>
      </c>
    </row>
    <row r="10" spans="1:2" x14ac:dyDescent="0.25">
      <c r="A10" s="8" t="s">
        <v>9</v>
      </c>
      <c r="B10" s="6">
        <v>3</v>
      </c>
    </row>
    <row r="11" spans="1:2" x14ac:dyDescent="0.25">
      <c r="A11" s="8" t="s">
        <v>13</v>
      </c>
      <c r="B11" s="6">
        <v>2</v>
      </c>
    </row>
    <row r="12" spans="1:2" x14ac:dyDescent="0.25">
      <c r="A12" s="5" t="s">
        <v>16</v>
      </c>
      <c r="B12" s="6">
        <v>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abSelected="1" workbookViewId="0">
      <selection activeCell="O7" sqref="O7"/>
    </sheetView>
  </sheetViews>
  <sheetFormatPr defaultRowHeight="15" x14ac:dyDescent="0.25"/>
  <cols>
    <col min="1" max="1" width="13.140625" bestFit="1" customWidth="1"/>
    <col min="2" max="2" width="19.28515625" bestFit="1" customWidth="1"/>
  </cols>
  <sheetData>
    <row r="3" spans="1:2" x14ac:dyDescent="0.25">
      <c r="A3" s="4" t="s">
        <v>15</v>
      </c>
      <c r="B3" t="s">
        <v>19</v>
      </c>
    </row>
    <row r="4" spans="1:2" x14ac:dyDescent="0.25">
      <c r="A4" s="5" t="s">
        <v>11</v>
      </c>
      <c r="B4" s="6">
        <v>235</v>
      </c>
    </row>
    <row r="5" spans="1:2" x14ac:dyDescent="0.25">
      <c r="A5" s="5" t="s">
        <v>8</v>
      </c>
      <c r="B5" s="6">
        <v>175</v>
      </c>
    </row>
    <row r="6" spans="1:2" x14ac:dyDescent="0.25">
      <c r="A6" s="5" t="s">
        <v>16</v>
      </c>
      <c r="B6" s="6">
        <v>410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CustomerSalesData</vt:lpstr>
      <vt:lpstr>CustomerSalesData1</vt:lpstr>
      <vt:lpstr>PivotTable1</vt:lpstr>
      <vt:lpstr>PivotTable2</vt:lpstr>
      <vt:lpstr>PivotTable3</vt:lpstr>
      <vt:lpstr>PivotTable4</vt:lpstr>
      <vt:lpstr>PivotTable5</vt:lpstr>
      <vt:lpstr>PivotTable6</vt:lpstr>
      <vt:lpstr>PivotTable7</vt:lpstr>
      <vt:lpstr>Charts</vt:lpstr>
      <vt:lpstr>InsightsFromData </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2023-07-10T16:39:50Z</dcterms:created>
  <dcterms:modified xsi:type="dcterms:W3CDTF">2023-07-12T12:32:23Z</dcterms:modified>
</cp:coreProperties>
</file>