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harsh\Desktop\"/>
    </mc:Choice>
  </mc:AlternateContent>
  <xr:revisionPtr revIDLastSave="0" documentId="8_{4E4E4BCF-CF5D-4A72-9BDD-5851804323D4}" xr6:coauthVersionLast="47" xr6:coauthVersionMax="47" xr10:uidLastSave="{00000000-0000-0000-0000-000000000000}"/>
  <bookViews>
    <workbookView xWindow="-108" yWindow="-108" windowWidth="23256" windowHeight="12456" xr2:uid="{00000000-000D-0000-FFFF-FFFF00000000}"/>
  </bookViews>
  <sheets>
    <sheet name="Ans 1" sheetId="9" r:id="rId1"/>
    <sheet name="Ans 2" sheetId="10" r:id="rId2"/>
    <sheet name="Ans 3" sheetId="4" r:id="rId3"/>
    <sheet name="Ans 4" sheetId="5" r:id="rId4"/>
    <sheet name="Ans 5" sheetId="7" r:id="rId5"/>
    <sheet name="Ans 6,7" sheetId="1" r:id="rId6"/>
    <sheet name="Ans 8" sheetId="3" r:id="rId7"/>
    <sheet name="Tasks" sheetId="2" r:id="rId8"/>
    <sheet name="Category" sheetId="6" r:id="rId9"/>
    <sheet name="Sheet6" sheetId="8" r:id="rId10"/>
  </sheets>
  <definedNames>
    <definedName name="_xlnm._FilterDatabase" localSheetId="5" hidden="1">'Ans 6,7'!$A$1:$E$51</definedName>
  </definedNames>
  <calcPr calcId="191029"/>
  <pivotCaches>
    <pivotCache cacheId="9" r:id="rId11"/>
    <pivotCache cacheId="12"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9" l="1"/>
  <c r="C5" i="9"/>
  <c r="C4" i="9"/>
  <c r="C3" i="9"/>
</calcChain>
</file>

<file path=xl/sharedStrings.xml><?xml version="1.0" encoding="utf-8"?>
<sst xmlns="http://schemas.openxmlformats.org/spreadsheetml/2006/main" count="272" uniqueCount="50">
  <si>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</si>
  <si>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</si>
  <si>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</si>
  <si>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</si>
  <si>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</si>
  <si>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</si>
  <si>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</si>
  <si>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</si>
  <si>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</si>
  <si>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</si>
  <si>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</si>
  <si>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</si>
  <si>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</si>
  <si>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</si>
  <si>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</si>
  <si>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</si>
  <si>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</si>
  <si>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</si>
  <si>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</si>
  <si>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</si>
  <si>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</si>
  <si>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</si>
  <si>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</si>
  <si>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</si>
  <si>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</si>
  <si>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</si>
  <si>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Oct</t>
  </si>
  <si>
    <t>Nov</t>
  </si>
  <si>
    <t>Dec</t>
  </si>
  <si>
    <t>Sum of Expense</t>
  </si>
  <si>
    <t>Essential</t>
  </si>
  <si>
    <t>Non Essential</t>
  </si>
  <si>
    <t>Category</t>
  </si>
  <si>
    <t>Cost Type</t>
  </si>
  <si>
    <t>Over Budget</t>
  </si>
  <si>
    <t xml:space="preserve">Within Budget </t>
  </si>
  <si>
    <t xml:space="preserve"> </t>
  </si>
  <si>
    <t>Ordering Food</t>
  </si>
  <si>
    <t>Total</t>
  </si>
  <si>
    <t xml:space="preserve">      According to my point of view priya can reduce her expenses like:-</t>
  </si>
  <si>
    <t xml:space="preserve">      Mention the ways how Priya can reduce her expenses. Justify each point.</t>
  </si>
  <si>
    <t>1)   Movie with friends has appeared several times and the minimun expense is around 500/- this can be reduced by finding other cheaper soure of entertainment.</t>
  </si>
  <si>
    <t>2)   Ordering food has appeared around 5-6 times for 3months which can be reduced by preparing meals at home, which can prove more cost-effective.</t>
  </si>
  <si>
    <t>3)   Online shopping can be reduced, by trying to limit online purchases or wait to drop the price of a particular product wanted to buy. Or wait for the discounts and sales on the products online.</t>
  </si>
  <si>
    <t>4)   Vegetables and Fruits are the necessary purchases but try buying it in bulk so that the overall cost of the purchase can be reduced.</t>
  </si>
  <si>
    <t>5)   Same goes for fish and chicken if buied in bulk can be cheaper than regularly buying them.</t>
  </si>
  <si>
    <t>6)   The expense for cab to office can be reduced by making the use of regular public transport, which is way cheaper than the private cab.</t>
  </si>
  <si>
    <t xml:space="preserve">7)   Limiting the cost for expenditure on gifts so that not too much money is spend on buying gifts every month. </t>
  </si>
  <si>
    <t>8)  Medicines are the essential things which we need to spend money on, but it can be reduced upto some extent by applying offers or coupons on buying the medicines online.</t>
  </si>
  <si>
    <t xml:space="preserve">      These are some of the ways which I feel priya can reduce her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</si>
</sst>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answers.xlsx]Ans 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'Ans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'Ans 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'Ans 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AB19-4AB5-B568-75F86BFFD05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answers.xlsx]Ans 5!PivotTable3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5'!$B$3</c:f>
              <c:strCache>
                <c:ptCount val="1"/>
                <c:pt idx="0">
                  <c:v>Total</c:v>
                </c:pt>
              </c:strCache>
            </c:strRef>
          </c:tx>
          <c:spPr>
            <a:solidFill>
              <a:schemeClr val="accent1"/>
            </a:solidFill>
            <a:ln>
              <a:noFill/>
            </a:ln>
            <a:effectLst/>
          </c:spPr>
          <c:invertIfNegative val="0"/>
          <c:cat>
            <c:strRef>
              <c:f>'Ans 5'!$A$4:$A$7</c:f>
              <c:strCache>
                <c:ptCount val="3"/>
                <c:pt idx="0">
                  <c:v>Oct</c:v>
                </c:pt>
                <c:pt idx="1">
                  <c:v>Nov</c:v>
                </c:pt>
                <c:pt idx="2">
                  <c:v>Dec</c:v>
                </c:pt>
              </c:strCache>
            </c:strRef>
          </c:cat>
          <c:val>
            <c:numRef>
              <c:f>'Ans 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C195-4495-9ECA-38DF70C9A4B9}"/>
            </c:ext>
          </c:extLst>
        </c:ser>
        <c:dLbls>
          <c:showLegendKey val="0"/>
          <c:showVal val="0"/>
          <c:showCatName val="0"/>
          <c:showSerName val="0"/>
          <c:showPercent val="0"/>
          <c:showBubbleSize val="0"/>
        </c:dLbls>
        <c:gapWidth val="219"/>
        <c:overlap val="-27"/>
        <c:axId val="137072047"/>
        <c:axId val="137069551"/>
      </c:barChart>
      <c:catAx>
        <c:axId val="13707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9551"/>
        <c:crosses val="autoZero"/>
        <c:auto val="1"/>
        <c:lblAlgn val="ctr"/>
        <c:lblOffset val="100"/>
        <c:noMultiLvlLbl val="0"/>
      </c:catAx>
      <c:valAx>
        <c:axId val="13706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answers.xlsx]Ans 5!PivotTable3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'Ans 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'Ans 5'!$A$4:$A$7</c:f>
              <c:strCache>
                <c:ptCount val="3"/>
                <c:pt idx="0">
                  <c:v>Oct</c:v>
                </c:pt>
                <c:pt idx="1">
                  <c:v>Nov</c:v>
                </c:pt>
                <c:pt idx="2">
                  <c:v>Dec</c:v>
                </c:pt>
              </c:strCache>
            </c:strRef>
          </c:cat>
          <c:val>
            <c:numRef>
              <c:f>'Ans 5'!$B$4:$B$7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83C4-431A-9593-DBD8504BBE7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answers.xlsx]Ans 5!PivotTable3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5'!$B$3</c:f>
              <c:strCache>
                <c:ptCount val="1"/>
                <c:pt idx="0">
                  <c:v>Total</c:v>
                </c:pt>
              </c:strCache>
            </c:strRef>
          </c:tx>
          <c:spPr>
            <a:ln w="28575" cap="rnd">
              <a:solidFill>
                <a:schemeClr val="accent1"/>
              </a:solidFill>
              <a:round/>
            </a:ln>
            <a:effectLst/>
          </c:spPr>
          <c:marker>
            <c:symbol val="none"/>
          </c:marker>
          <c:cat>
            <c:strRef>
              <c:f>'Ans 5'!$A$4:$A$7</c:f>
              <c:strCache>
                <c:ptCount val="3"/>
                <c:pt idx="0">
                  <c:v>Oct</c:v>
                </c:pt>
                <c:pt idx="1">
                  <c:v>Nov</c:v>
                </c:pt>
                <c:pt idx="2">
                  <c:v>Dec</c:v>
                </c:pt>
              </c:strCache>
            </c:strRef>
          </c:cat>
          <c:val>
            <c:numRef>
              <c:f>'Ans 5'!$B$4:$B$7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A6DE-4B80-9EE2-3D15E44BC491}"/>
            </c:ext>
          </c:extLst>
        </c:ser>
        <c:dLbls>
          <c:showLegendKey val="0"/>
          <c:showVal val="0"/>
          <c:showCatName val="0"/>
          <c:showSerName val="0"/>
          <c:showPercent val="0"/>
          <c:showBubbleSize val="0"/>
        </c:dLbls>
        <c:smooth val="0"/>
        <c:axId val="145714015"/>
        <c:axId val="145723167"/>
      </c:lineChart>
      <c:catAx>
        <c:axId val="14571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23167"/>
        <c:crosses val="autoZero"/>
        <c:auto val="1"/>
        <c:lblAlgn val="ctr"/>
        <c:lblOffset val="100"/>
        <c:noMultiLvlLbl val="0"/>
      </c:catAx>
      <c:valAx>
        <c:axId val="1457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274320</xdr:colOff>
      <xdr:row>6</xdr:row>
      <xdr:rowOff>41910</xdr:rowOff>
    </xdr:from>
    <xdr:to>
      <xdr:col>10</xdr:col>
      <xdr:colOff>579120</xdr:colOff>
      <xdr:row>21</xdr:row>
      <xdr:rowOff>41910</xdr:rowOff>
    </xdr:to>
    <xdr:graphicFrame macro="">
      <xdr:nvGraphicFramePr>
        <xdr:cNvPr id="2" name="Chart 1">
          <a:extLst>
            <a:ext uri="{FF2B5EF4-FFF2-40B4-BE49-F238E27FC236}">
              <a16:creationId xmlns:a16="http://schemas.microsoft.com/office/drawing/2014/main" id="{E5058BD9-7999-4F76-BF4C-6C6F09705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10</xdr:row>
      <xdr:rowOff>167640</xdr:rowOff>
    </xdr:from>
    <xdr:to>
      <xdr:col>6</xdr:col>
      <xdr:colOff>502920</xdr:colOff>
      <xdr:row>24</xdr:row>
      <xdr:rowOff>19050</xdr:rowOff>
    </xdr:to>
    <xdr:graphicFrame macro="">
      <xdr:nvGraphicFramePr>
        <xdr:cNvPr id="2" name="Chart 1">
          <a:extLst>
            <a:ext uri="{FF2B5EF4-FFF2-40B4-BE49-F238E27FC236}">
              <a16:creationId xmlns:a16="http://schemas.microsoft.com/office/drawing/2014/main" id="{593D0447-9661-40B7-B028-83EA4E735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0</xdr:row>
      <xdr:rowOff>133350</xdr:rowOff>
    </xdr:from>
    <xdr:to>
      <xdr:col>14</xdr:col>
      <xdr:colOff>480060</xdr:colOff>
      <xdr:row>12</xdr:row>
      <xdr:rowOff>167640</xdr:rowOff>
    </xdr:to>
    <xdr:graphicFrame macro="">
      <xdr:nvGraphicFramePr>
        <xdr:cNvPr id="3" name="Chart 2">
          <a:extLst>
            <a:ext uri="{FF2B5EF4-FFF2-40B4-BE49-F238E27FC236}">
              <a16:creationId xmlns:a16="http://schemas.microsoft.com/office/drawing/2014/main" id="{9F2D6862-A866-4B57-8D7B-EF45A180A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106680</xdr:colOff>
      <xdr:row>14</xdr:row>
      <xdr:rowOff>19050</xdr:rowOff>
    </xdr:from>
    <xdr:to>
      <xdr:col>14</xdr:col>
      <xdr:colOff>464820</xdr:colOff>
      <xdr:row>27</xdr:row>
      <xdr:rowOff>0</xdr:rowOff>
    </xdr:to>
    <xdr:graphicFrame macro="">
      <xdr:nvGraphicFramePr>
        <xdr:cNvPr id="4" name="Chart 3">
          <a:extLst>
            <a:ext uri="{FF2B5EF4-FFF2-40B4-BE49-F238E27FC236}">
              <a16:creationId xmlns:a16="http://schemas.microsoft.com/office/drawing/2014/main" id="{7461CBC5-B232-4FAC-B530-6830CF991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Hate" refreshedDate="45456.601122916669" createdVersion="7" refreshedVersion="7" minRefreshableVersion="3" recordCount="50" xr:uid="{AFE487B6-D08C-483D-8683-1E3FEBAD6285}">
  <cacheSource type="worksheet">
    <worksheetSource ref="A1:C51" sheet="Ans 6,7"/>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Hate" refreshedDate="45456.627312847224" createdVersion="7" refreshedVersion="7" minRefreshableVersion="3" recordCount="50" xr:uid="{B919DE60-E3D6-4E36-84A5-ECF5BC6D44D1}">
  <cacheSource type="worksheet">
    <worksheetSource ref="A1:E51" sheet="Ans 6,7"/>
  </cacheSource>
  <cacheFields count="5">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acheField>
    <cacheField name="Cost Typ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s v="Essential"/>
    <m/>
  </r>
  <r>
    <d v="2021-10-01T00:00:00"/>
    <x v="1"/>
    <n v="767"/>
    <s v="Non Essential"/>
    <m/>
  </r>
  <r>
    <d v="2021-10-01T00:00:00"/>
    <x v="2"/>
    <n v="2500"/>
    <s v="Essential"/>
    <m/>
  </r>
  <r>
    <d v="2021-10-04T00:00:00"/>
    <x v="3"/>
    <n v="710"/>
    <s v="Essential"/>
    <m/>
  </r>
  <r>
    <d v="2021-10-04T00:00:00"/>
    <x v="4"/>
    <n v="760"/>
    <s v="Essential"/>
    <m/>
  </r>
  <r>
    <d v="2021-10-07T00:00:00"/>
    <x v="5"/>
    <n v="1900"/>
    <s v="Non Essential"/>
    <m/>
  </r>
  <r>
    <d v="2021-10-08T00:00:00"/>
    <x v="6"/>
    <n v="450"/>
    <s v="Non Essential"/>
    <m/>
  </r>
  <r>
    <d v="2021-10-15T00:00:00"/>
    <x v="7"/>
    <n v="620"/>
    <s v="Non Essential"/>
    <m/>
  </r>
  <r>
    <d v="2021-10-16T00:00:00"/>
    <x v="8"/>
    <n v="470"/>
    <s v="Essential"/>
    <m/>
  </r>
  <r>
    <d v="2021-10-18T00:00:00"/>
    <x v="1"/>
    <n v="970"/>
    <s v="Non Essential"/>
    <m/>
  </r>
  <r>
    <d v="2021-10-18T00:00:00"/>
    <x v="0"/>
    <n v="1075"/>
    <s v="Essential"/>
    <m/>
  </r>
  <r>
    <d v="2021-10-19T00:00:00"/>
    <x v="6"/>
    <n v="489"/>
    <s v="Non Essential"/>
    <m/>
  </r>
  <r>
    <d v="2021-10-22T00:00:00"/>
    <x v="2"/>
    <n v="1574.1"/>
    <s v="Essential"/>
    <m/>
  </r>
  <r>
    <d v="2021-10-22T00:00:00"/>
    <x v="4"/>
    <n v="550"/>
    <s v="Essential"/>
    <m/>
  </r>
  <r>
    <d v="2021-10-25T00:00:00"/>
    <x v="9"/>
    <n v="423"/>
    <s v="Non Essential"/>
    <m/>
  </r>
  <r>
    <d v="2021-10-27T00:00:00"/>
    <x v="9"/>
    <n v="358.22"/>
    <s v="Non Essential"/>
    <m/>
  </r>
  <r>
    <d v="2021-10-27T00:00:00"/>
    <x v="7"/>
    <n v="520"/>
    <s v="Non Essential"/>
    <m/>
  </r>
  <r>
    <d v="2021-10-28T00:00:00"/>
    <x v="3"/>
    <n v="300"/>
    <s v="Essential"/>
    <m/>
  </r>
  <r>
    <d v="2021-10-29T00:00:00"/>
    <x v="9"/>
    <n v="407.05"/>
    <s v="Non Essential"/>
    <m/>
  </r>
  <r>
    <d v="2021-10-30T00:00:00"/>
    <x v="2"/>
    <n v="300"/>
    <s v="Essential"/>
    <m/>
  </r>
  <r>
    <d v="2021-11-01T00:00:00"/>
    <x v="1"/>
    <n v="2327"/>
    <s v="Non Essential"/>
    <m/>
  </r>
  <r>
    <d v="2021-11-02T00:00:00"/>
    <x v="5"/>
    <n v="1150"/>
    <s v="Non Essential"/>
    <m/>
  </r>
  <r>
    <d v="2021-11-04T00:00:00"/>
    <x v="5"/>
    <n v="1138"/>
    <s v="Non Essential"/>
    <m/>
  </r>
  <r>
    <d v="2021-11-05T00:00:00"/>
    <x v="1"/>
    <n v="500"/>
    <s v="Non Essential"/>
    <m/>
  </r>
  <r>
    <d v="2021-11-08T00:00:00"/>
    <x v="4"/>
    <n v="702"/>
    <s v="Essential"/>
    <m/>
  </r>
  <r>
    <d v="2021-11-09T00:00:00"/>
    <x v="2"/>
    <n v="1600"/>
    <s v="Essential"/>
    <m/>
  </r>
  <r>
    <d v="2021-11-12T00:00:00"/>
    <x v="3"/>
    <n v="600"/>
    <s v="Essential"/>
    <m/>
  </r>
  <r>
    <d v="2021-11-15T00:00:00"/>
    <x v="1"/>
    <n v="900"/>
    <s v="Non Essential"/>
    <m/>
  </r>
  <r>
    <d v="2021-11-15T00:00:00"/>
    <x v="4"/>
    <n v="150"/>
    <s v="Essential"/>
    <m/>
  </r>
  <r>
    <d v="2021-11-15T00:00:00"/>
    <x v="0"/>
    <n v="2100"/>
    <s v="Essential"/>
    <m/>
  </r>
  <r>
    <d v="2021-11-17T00:00:00"/>
    <x v="8"/>
    <n v="470.63"/>
    <s v="Non Essential"/>
    <m/>
  </r>
  <r>
    <d v="2021-11-17T00:00:00"/>
    <x v="9"/>
    <n v="322.64"/>
    <s v="Non Essential"/>
    <m/>
  </r>
  <r>
    <d v="2021-11-18T00:00:00"/>
    <x v="7"/>
    <n v="428"/>
    <s v="Non Essential"/>
    <m/>
  </r>
  <r>
    <d v="2021-11-19T00:00:00"/>
    <x v="3"/>
    <n v="447"/>
    <s v="Essential"/>
    <m/>
  </r>
  <r>
    <d v="2021-11-22T00:00:00"/>
    <x v="2"/>
    <n v="1720"/>
    <s v="Essential"/>
    <m/>
  </r>
  <r>
    <d v="2021-11-24T00:00:00"/>
    <x v="4"/>
    <n v="540"/>
    <s v="Essential"/>
    <m/>
  </r>
  <r>
    <d v="2021-11-25T00:00:00"/>
    <x v="6"/>
    <n v="314"/>
    <s v="Non Essential"/>
    <m/>
  </r>
  <r>
    <d v="2021-11-26T00:00:00"/>
    <x v="7"/>
    <n v="518"/>
    <s v="Non Essential"/>
    <m/>
  </r>
  <r>
    <d v="2021-11-26T00:00:00"/>
    <x v="1"/>
    <n v="2000"/>
    <s v="Non Essential"/>
    <m/>
  </r>
  <r>
    <d v="2021-11-29T00:00:00"/>
    <x v="6"/>
    <n v="337"/>
    <s v="Non Essential"/>
    <m/>
  </r>
  <r>
    <d v="2021-11-30T00:00:00"/>
    <x v="7"/>
    <n v="500"/>
    <s v="Non Essential"/>
    <m/>
  </r>
  <r>
    <d v="2021-12-01T00:00:00"/>
    <x v="2"/>
    <n v="2500"/>
    <s v="Essential"/>
    <m/>
  </r>
  <r>
    <d v="2021-12-04T00:00:00"/>
    <x v="3"/>
    <n v="710"/>
    <s v="Essential"/>
    <m/>
  </r>
  <r>
    <d v="2021-12-07T00:00:00"/>
    <x v="0"/>
    <n v="2300"/>
    <s v="Essential"/>
    <m/>
  </r>
  <r>
    <d v="2021-12-09T00:00:00"/>
    <x v="10"/>
    <n v="12000"/>
    <s v="Non Essential"/>
    <m/>
  </r>
  <r>
    <d v="2021-12-15T00:00:00"/>
    <x v="5"/>
    <n v="1500"/>
    <s v="Non Essential"/>
    <m/>
  </r>
  <r>
    <d v="2021-12-17T00:00:00"/>
    <x v="8"/>
    <n v="470.63"/>
    <s v="Essential"/>
    <m/>
  </r>
  <r>
    <d v="2021-12-20T00:00:00"/>
    <x v="6"/>
    <n v="267"/>
    <s v="Non Essential"/>
    <m/>
  </r>
  <r>
    <d v="2021-12-23T00:00:00"/>
    <x v="4"/>
    <n v="640"/>
    <s v="Essential"/>
    <m/>
  </r>
  <r>
    <d v="2021-12-23T00:00:00"/>
    <x v="3"/>
    <n v="450"/>
    <s v="Essential"/>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B2949-2F14-42E2-BB74-C2EA34698B53}"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5" firstHeaderRow="1" firstDataRow="1" firstDataCol="1"/>
  <pivotFields count="5">
    <pivotField numFmtId="14" showAll="0"/>
    <pivotField axis="axisRow" showAll="0">
      <items count="12">
        <item x="9"/>
        <item x="4"/>
        <item x="5"/>
        <item x="0"/>
        <item x="8"/>
        <item x="7"/>
        <item x="1"/>
        <item x="6"/>
        <item x="2"/>
        <item x="10"/>
        <item x="3"/>
        <item t="default"/>
      </items>
    </pivotField>
    <pivotField dataField="1" showAll="0"/>
    <pivotField showAll="0"/>
    <pivotField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C1951-C184-49B8-A229-50D1DA717E9E}"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h="1" x="10"/>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BC87B1-170E-4DC8-9ECF-97350736F0F4}"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x="10"/>
        <item x="3"/>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3"/>
    <field x="0"/>
    <field x="1"/>
  </rowFields>
  <rowItems count="4">
    <i>
      <x v="10"/>
    </i>
    <i>
      <x v="11"/>
    </i>
    <i>
      <x v="12"/>
    </i>
    <i t="grand">
      <x/>
    </i>
  </rowItems>
  <colItems count="1">
    <i/>
  </colItems>
  <dataFields count="1">
    <dataField name="Sum of Expense" fld="2" baseField="0" baseItem="0"/>
  </dataField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1801-4328-4E64-A1E5-5D18B822B615}">
  <dimension ref="A1:C6"/>
  <sheetViews>
    <sheetView tabSelected="1" workbookViewId="0">
      <selection activeCell="C7" sqref="C7"/>
    </sheetView>
  </sheetViews>
  <sheetFormatPr defaultRowHeight="14.4" x14ac:dyDescent="0.3"/>
  <sheetData>
    <row r="1" spans="1:3" x14ac:dyDescent="0.3">
      <c r="A1" t="s">
        <v>15</v>
      </c>
    </row>
    <row r="3" spans="1:3" x14ac:dyDescent="0.3">
      <c r="A3" t="s">
        <v>13</v>
      </c>
      <c r="C3">
        <f>COUNTIF('Ans 6,7'!B2:B51,"Online shopping")</f>
        <v>6</v>
      </c>
    </row>
    <row r="4" spans="1:3" x14ac:dyDescent="0.3">
      <c r="A4" t="s">
        <v>37</v>
      </c>
      <c r="C4">
        <f>COUNTIF('Ans 6,7'!B2:B51,"Ordering food")</f>
        <v>5</v>
      </c>
    </row>
    <row r="5" spans="1:3" x14ac:dyDescent="0.3">
      <c r="A5" t="s">
        <v>10</v>
      </c>
      <c r="C5">
        <f>COUNTIF('Ans 6,7'!B2:B51,"Gifts")</f>
        <v>4</v>
      </c>
    </row>
    <row r="6" spans="1:3" x14ac:dyDescent="0.3">
      <c r="A6" t="s">
        <v>38</v>
      </c>
      <c r="C6">
        <f>SUM(C3:C5)</f>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FAA7-9EFE-4934-BF3C-BBE3AED0B880}">
  <dimension ref="H11:H12"/>
  <sheetViews>
    <sheetView workbookViewId="0">
      <selection activeCell="H12" sqref="H12"/>
    </sheetView>
  </sheetViews>
  <sheetFormatPr defaultRowHeight="14.4" x14ac:dyDescent="0.3"/>
  <sheetData>
    <row r="11" spans="8:8" x14ac:dyDescent="0.3">
      <c r="H11" t="s">
        <v>35</v>
      </c>
    </row>
    <row r="12" spans="8:8" x14ac:dyDescent="0.3">
      <c r="H1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E009-14EF-446A-A145-7DD81CE20EF5}">
  <dimension ref="A3:B15"/>
  <sheetViews>
    <sheetView workbookViewId="0">
      <selection activeCell="E13" sqref="E13"/>
    </sheetView>
  </sheetViews>
  <sheetFormatPr defaultRowHeight="14.4" x14ac:dyDescent="0.3"/>
  <cols>
    <col min="1" max="1" width="18.33203125" bestFit="1" customWidth="1"/>
    <col min="2" max="2" width="14.44140625" bestFit="1" customWidth="1"/>
  </cols>
  <sheetData>
    <row r="3" spans="1:2" x14ac:dyDescent="0.3">
      <c r="A3" s="14" t="s">
        <v>24</v>
      </c>
      <c r="B3" t="s">
        <v>29</v>
      </c>
    </row>
    <row r="4" spans="1:2" x14ac:dyDescent="0.3">
      <c r="A4" s="15" t="s">
        <v>9</v>
      </c>
      <c r="B4" s="16">
        <v>1510.9099999999999</v>
      </c>
    </row>
    <row r="5" spans="1:2" x14ac:dyDescent="0.3">
      <c r="A5" s="15" t="s">
        <v>6</v>
      </c>
      <c r="B5" s="16">
        <v>3342</v>
      </c>
    </row>
    <row r="6" spans="1:2" x14ac:dyDescent="0.3">
      <c r="A6" s="15" t="s">
        <v>10</v>
      </c>
      <c r="B6" s="16">
        <v>5688</v>
      </c>
    </row>
    <row r="7" spans="1:2" x14ac:dyDescent="0.3">
      <c r="A7" s="15" t="s">
        <v>2</v>
      </c>
      <c r="B7" s="16">
        <v>7775</v>
      </c>
    </row>
    <row r="8" spans="1:2" x14ac:dyDescent="0.3">
      <c r="A8" s="15" t="s">
        <v>11</v>
      </c>
      <c r="B8" s="16">
        <v>1411.26</v>
      </c>
    </row>
    <row r="9" spans="1:2" x14ac:dyDescent="0.3">
      <c r="A9" s="15" t="s">
        <v>8</v>
      </c>
      <c r="B9" s="16">
        <v>2586</v>
      </c>
    </row>
    <row r="10" spans="1:2" x14ac:dyDescent="0.3">
      <c r="A10" s="15" t="s">
        <v>3</v>
      </c>
      <c r="B10" s="16">
        <v>7464</v>
      </c>
    </row>
    <row r="11" spans="1:2" x14ac:dyDescent="0.3">
      <c r="A11" s="15" t="s">
        <v>7</v>
      </c>
      <c r="B11" s="16">
        <v>1857</v>
      </c>
    </row>
    <row r="12" spans="1:2" x14ac:dyDescent="0.3">
      <c r="A12" s="15" t="s">
        <v>4</v>
      </c>
      <c r="B12" s="16">
        <v>10194.1</v>
      </c>
    </row>
    <row r="13" spans="1:2" x14ac:dyDescent="0.3">
      <c r="A13" s="15" t="s">
        <v>12</v>
      </c>
      <c r="B13" s="16">
        <v>12000</v>
      </c>
    </row>
    <row r="14" spans="1:2" x14ac:dyDescent="0.3">
      <c r="A14" s="15" t="s">
        <v>5</v>
      </c>
      <c r="B14" s="16">
        <v>3217</v>
      </c>
    </row>
    <row r="15" spans="1:2" x14ac:dyDescent="0.3">
      <c r="A15" s="15" t="s">
        <v>25</v>
      </c>
      <c r="B15" s="16">
        <v>57045.27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4A001-C89C-4439-9058-71009EA707F2}">
  <dimension ref="A2:C52"/>
  <sheetViews>
    <sheetView workbookViewId="0">
      <selection activeCell="C11" sqref="C11"/>
    </sheetView>
  </sheetViews>
  <sheetFormatPr defaultRowHeight="14.4" x14ac:dyDescent="0.3"/>
  <cols>
    <col min="1" max="1" width="18.33203125" bestFit="1" customWidth="1"/>
    <col min="2" max="2" width="29.33203125" customWidth="1"/>
    <col min="3" max="3" width="20" customWidth="1"/>
  </cols>
  <sheetData>
    <row r="2" spans="1:3" ht="27.6" x14ac:dyDescent="0.3">
      <c r="A2" s="3" t="s">
        <v>0</v>
      </c>
      <c r="B2" s="3" t="s">
        <v>14</v>
      </c>
      <c r="C2" s="8" t="s">
        <v>1</v>
      </c>
    </row>
    <row r="3" spans="1:3" x14ac:dyDescent="0.3">
      <c r="A3" s="4">
        <v>44539</v>
      </c>
      <c r="B3" s="5" t="s">
        <v>12</v>
      </c>
      <c r="C3" s="9">
        <v>12000</v>
      </c>
    </row>
    <row r="4" spans="1:3" x14ac:dyDescent="0.3">
      <c r="A4" s="4">
        <v>44531</v>
      </c>
      <c r="B4" s="5" t="s">
        <v>4</v>
      </c>
      <c r="C4" s="10">
        <v>2500</v>
      </c>
    </row>
    <row r="5" spans="1:3" x14ac:dyDescent="0.3">
      <c r="A5" s="6">
        <v>44470</v>
      </c>
      <c r="B5" s="7" t="s">
        <v>4</v>
      </c>
      <c r="C5" s="10">
        <v>2500</v>
      </c>
    </row>
    <row r="6" spans="1:3" x14ac:dyDescent="0.3">
      <c r="A6" s="6">
        <v>44501</v>
      </c>
      <c r="B6" s="7" t="s">
        <v>3</v>
      </c>
      <c r="C6" s="10">
        <v>2327</v>
      </c>
    </row>
    <row r="7" spans="1:3" x14ac:dyDescent="0.3">
      <c r="A7" s="4">
        <v>44537</v>
      </c>
      <c r="B7" s="5" t="s">
        <v>2</v>
      </c>
      <c r="C7" s="9">
        <v>2300</v>
      </c>
    </row>
    <row r="8" spans="1:3" x14ac:dyDescent="0.3">
      <c r="A8" s="4">
        <v>44470</v>
      </c>
      <c r="B8" s="5" t="s">
        <v>2</v>
      </c>
      <c r="C8" s="9">
        <v>2300</v>
      </c>
    </row>
    <row r="9" spans="1:3" x14ac:dyDescent="0.3">
      <c r="A9" s="4">
        <v>44515</v>
      </c>
      <c r="B9" s="5" t="s">
        <v>2</v>
      </c>
      <c r="C9" s="9">
        <v>2100</v>
      </c>
    </row>
    <row r="10" spans="1:3" x14ac:dyDescent="0.3">
      <c r="A10" s="4">
        <v>44526</v>
      </c>
      <c r="B10" s="7" t="s">
        <v>3</v>
      </c>
      <c r="C10" s="10">
        <v>2000</v>
      </c>
    </row>
    <row r="11" spans="1:3" x14ac:dyDescent="0.3">
      <c r="A11" s="6">
        <v>44476</v>
      </c>
      <c r="B11" s="7" t="s">
        <v>10</v>
      </c>
      <c r="C11" s="10">
        <v>1900</v>
      </c>
    </row>
    <row r="12" spans="1:3" x14ac:dyDescent="0.3">
      <c r="A12" s="4">
        <v>44522</v>
      </c>
      <c r="B12" s="5" t="s">
        <v>4</v>
      </c>
      <c r="C12" s="10">
        <v>1720</v>
      </c>
    </row>
    <row r="13" spans="1:3" x14ac:dyDescent="0.3">
      <c r="A13" s="6">
        <v>44509</v>
      </c>
      <c r="B13" s="7" t="s">
        <v>4</v>
      </c>
      <c r="C13" s="10">
        <v>1600</v>
      </c>
    </row>
    <row r="14" spans="1:3" x14ac:dyDescent="0.3">
      <c r="A14" s="6">
        <v>44491</v>
      </c>
      <c r="B14" s="7" t="s">
        <v>4</v>
      </c>
      <c r="C14" s="10">
        <v>1574.1</v>
      </c>
    </row>
    <row r="15" spans="1:3" x14ac:dyDescent="0.3">
      <c r="A15" s="4">
        <v>44545</v>
      </c>
      <c r="B15" s="7" t="s">
        <v>10</v>
      </c>
      <c r="C15" s="9">
        <v>1500</v>
      </c>
    </row>
    <row r="16" spans="1:3" x14ac:dyDescent="0.3">
      <c r="A16" s="6">
        <v>44502</v>
      </c>
      <c r="B16" s="7" t="s">
        <v>10</v>
      </c>
      <c r="C16" s="9">
        <v>1150</v>
      </c>
    </row>
    <row r="17" spans="1:3" x14ac:dyDescent="0.3">
      <c r="A17" s="6">
        <v>44504</v>
      </c>
      <c r="B17" s="7" t="s">
        <v>10</v>
      </c>
      <c r="C17" s="10">
        <v>1138</v>
      </c>
    </row>
    <row r="18" spans="1:3" x14ac:dyDescent="0.3">
      <c r="A18" s="6">
        <v>44487</v>
      </c>
      <c r="B18" s="5" t="s">
        <v>2</v>
      </c>
      <c r="C18" s="10">
        <v>1075</v>
      </c>
    </row>
    <row r="19" spans="1:3" x14ac:dyDescent="0.3">
      <c r="A19" s="6">
        <v>44487</v>
      </c>
      <c r="B19" s="7" t="s">
        <v>3</v>
      </c>
      <c r="C19" s="9">
        <v>970</v>
      </c>
    </row>
    <row r="20" spans="1:3" x14ac:dyDescent="0.3">
      <c r="A20" s="4">
        <v>44515</v>
      </c>
      <c r="B20" s="5" t="s">
        <v>13</v>
      </c>
      <c r="C20" s="9">
        <v>900</v>
      </c>
    </row>
    <row r="21" spans="1:3" x14ac:dyDescent="0.3">
      <c r="A21" s="6">
        <v>44470</v>
      </c>
      <c r="B21" s="7" t="s">
        <v>3</v>
      </c>
      <c r="C21" s="9">
        <v>767</v>
      </c>
    </row>
    <row r="22" spans="1:3" x14ac:dyDescent="0.3">
      <c r="A22" s="4">
        <v>44473</v>
      </c>
      <c r="B22" s="5" t="s">
        <v>6</v>
      </c>
      <c r="C22" s="9">
        <v>760</v>
      </c>
    </row>
    <row r="23" spans="1:3" x14ac:dyDescent="0.3">
      <c r="A23" s="6">
        <v>44534</v>
      </c>
      <c r="B23" s="7" t="s">
        <v>5</v>
      </c>
      <c r="C23" s="9">
        <v>710</v>
      </c>
    </row>
    <row r="24" spans="1:3" x14ac:dyDescent="0.3">
      <c r="A24" s="6">
        <v>44473</v>
      </c>
      <c r="B24" s="7" t="s">
        <v>5</v>
      </c>
      <c r="C24" s="9">
        <v>710</v>
      </c>
    </row>
    <row r="25" spans="1:3" x14ac:dyDescent="0.3">
      <c r="A25" s="4">
        <v>44508</v>
      </c>
      <c r="B25" s="5" t="s">
        <v>6</v>
      </c>
      <c r="C25" s="9">
        <v>702</v>
      </c>
    </row>
    <row r="26" spans="1:3" x14ac:dyDescent="0.3">
      <c r="A26" s="4">
        <v>44553</v>
      </c>
      <c r="B26" s="5" t="s">
        <v>6</v>
      </c>
      <c r="C26" s="9">
        <v>640</v>
      </c>
    </row>
    <row r="27" spans="1:3" x14ac:dyDescent="0.3">
      <c r="A27" s="6">
        <v>44484</v>
      </c>
      <c r="B27" s="7" t="s">
        <v>8</v>
      </c>
      <c r="C27" s="9">
        <v>620</v>
      </c>
    </row>
    <row r="28" spans="1:3" x14ac:dyDescent="0.3">
      <c r="A28" s="6">
        <v>44512</v>
      </c>
      <c r="B28" s="7" t="s">
        <v>5</v>
      </c>
      <c r="C28" s="9">
        <v>600</v>
      </c>
    </row>
    <row r="29" spans="1:3" x14ac:dyDescent="0.3">
      <c r="A29" s="6">
        <v>44491</v>
      </c>
      <c r="B29" s="7" t="s">
        <v>6</v>
      </c>
      <c r="C29" s="9">
        <v>550</v>
      </c>
    </row>
    <row r="30" spans="1:3" x14ac:dyDescent="0.3">
      <c r="A30" s="6">
        <v>44524</v>
      </c>
      <c r="B30" s="7" t="s">
        <v>6</v>
      </c>
      <c r="C30" s="9">
        <v>540</v>
      </c>
    </row>
    <row r="31" spans="1:3" x14ac:dyDescent="0.3">
      <c r="A31" s="6">
        <v>44496</v>
      </c>
      <c r="B31" s="7" t="s">
        <v>8</v>
      </c>
      <c r="C31" s="9">
        <v>520</v>
      </c>
    </row>
    <row r="32" spans="1:3" x14ac:dyDescent="0.3">
      <c r="A32" s="4">
        <v>44526</v>
      </c>
      <c r="B32" s="5" t="s">
        <v>8</v>
      </c>
      <c r="C32" s="9">
        <v>518</v>
      </c>
    </row>
    <row r="33" spans="1:3" x14ac:dyDescent="0.3">
      <c r="A33" s="4">
        <v>44530</v>
      </c>
      <c r="B33" s="5" t="s">
        <v>8</v>
      </c>
      <c r="C33" s="9">
        <v>500</v>
      </c>
    </row>
    <row r="34" spans="1:3" x14ac:dyDescent="0.3">
      <c r="A34" s="4">
        <v>44505</v>
      </c>
      <c r="B34" s="5" t="s">
        <v>13</v>
      </c>
      <c r="C34" s="9">
        <v>500</v>
      </c>
    </row>
    <row r="35" spans="1:3" x14ac:dyDescent="0.3">
      <c r="A35" s="6">
        <v>44488</v>
      </c>
      <c r="B35" s="7" t="s">
        <v>7</v>
      </c>
      <c r="C35" s="9">
        <v>489</v>
      </c>
    </row>
    <row r="36" spans="1:3" x14ac:dyDescent="0.3">
      <c r="A36" s="4">
        <v>44547</v>
      </c>
      <c r="B36" s="5" t="s">
        <v>11</v>
      </c>
      <c r="C36" s="9">
        <v>470.63</v>
      </c>
    </row>
    <row r="37" spans="1:3" x14ac:dyDescent="0.3">
      <c r="A37" s="4">
        <v>44517</v>
      </c>
      <c r="B37" s="5" t="s">
        <v>11</v>
      </c>
      <c r="C37" s="9">
        <v>470.63</v>
      </c>
    </row>
    <row r="38" spans="1:3" x14ac:dyDescent="0.3">
      <c r="A38" s="6">
        <v>44485</v>
      </c>
      <c r="B38" s="7" t="s">
        <v>11</v>
      </c>
      <c r="C38" s="9">
        <v>470</v>
      </c>
    </row>
    <row r="39" spans="1:3" x14ac:dyDescent="0.3">
      <c r="A39" s="4">
        <v>44553</v>
      </c>
      <c r="B39" s="5" t="s">
        <v>5</v>
      </c>
      <c r="C39" s="9">
        <v>450</v>
      </c>
    </row>
    <row r="40" spans="1:3" x14ac:dyDescent="0.3">
      <c r="A40" s="4">
        <v>44477</v>
      </c>
      <c r="B40" s="5" t="s">
        <v>7</v>
      </c>
      <c r="C40" s="9">
        <v>450</v>
      </c>
    </row>
    <row r="41" spans="1:3" x14ac:dyDescent="0.3">
      <c r="A41" s="4">
        <v>44519</v>
      </c>
      <c r="B41" s="5" t="s">
        <v>5</v>
      </c>
      <c r="C41" s="9">
        <v>447</v>
      </c>
    </row>
    <row r="42" spans="1:3" x14ac:dyDescent="0.3">
      <c r="A42" s="4">
        <v>44518</v>
      </c>
      <c r="B42" s="7" t="s">
        <v>8</v>
      </c>
      <c r="C42" s="9">
        <v>428</v>
      </c>
    </row>
    <row r="43" spans="1:3" x14ac:dyDescent="0.3">
      <c r="A43" s="6">
        <v>44494</v>
      </c>
      <c r="B43" s="7" t="s">
        <v>9</v>
      </c>
      <c r="C43" s="9">
        <v>423</v>
      </c>
    </row>
    <row r="44" spans="1:3" x14ac:dyDescent="0.3">
      <c r="A44" s="4">
        <v>44498</v>
      </c>
      <c r="B44" s="5" t="s">
        <v>9</v>
      </c>
      <c r="C44" s="9">
        <v>407.05</v>
      </c>
    </row>
    <row r="45" spans="1:3" x14ac:dyDescent="0.3">
      <c r="A45" s="6">
        <v>44496</v>
      </c>
      <c r="B45" s="7" t="s">
        <v>9</v>
      </c>
      <c r="C45" s="9">
        <v>358.22</v>
      </c>
    </row>
    <row r="46" spans="1:3" x14ac:dyDescent="0.3">
      <c r="A46" s="6">
        <v>44529</v>
      </c>
      <c r="B46" s="7" t="s">
        <v>7</v>
      </c>
      <c r="C46" s="9">
        <v>337</v>
      </c>
    </row>
    <row r="47" spans="1:3" x14ac:dyDescent="0.3">
      <c r="A47" s="4">
        <v>44517</v>
      </c>
      <c r="B47" s="5" t="s">
        <v>9</v>
      </c>
      <c r="C47" s="9">
        <v>322.64</v>
      </c>
    </row>
    <row r="48" spans="1:3" x14ac:dyDescent="0.3">
      <c r="A48" s="4">
        <v>44525</v>
      </c>
      <c r="B48" s="5" t="s">
        <v>7</v>
      </c>
      <c r="C48" s="9">
        <v>314</v>
      </c>
    </row>
    <row r="49" spans="1:3" x14ac:dyDescent="0.3">
      <c r="A49" s="4">
        <v>44499</v>
      </c>
      <c r="B49" s="5" t="s">
        <v>4</v>
      </c>
      <c r="C49" s="9">
        <v>300</v>
      </c>
    </row>
    <row r="50" spans="1:3" x14ac:dyDescent="0.3">
      <c r="A50" s="4">
        <v>44497</v>
      </c>
      <c r="B50" s="5" t="s">
        <v>5</v>
      </c>
      <c r="C50" s="9">
        <v>300</v>
      </c>
    </row>
    <row r="51" spans="1:3" x14ac:dyDescent="0.3">
      <c r="A51" s="4">
        <v>44550</v>
      </c>
      <c r="B51" s="5" t="s">
        <v>7</v>
      </c>
      <c r="C51" s="9">
        <v>267</v>
      </c>
    </row>
    <row r="52" spans="1:3" x14ac:dyDescent="0.3">
      <c r="A52" s="6">
        <v>44515</v>
      </c>
      <c r="B52" s="5" t="s">
        <v>6</v>
      </c>
      <c r="C52" s="9">
        <v>150</v>
      </c>
    </row>
  </sheetData>
  <sortState xmlns:xlrd2="http://schemas.microsoft.com/office/spreadsheetml/2017/richdata2" ref="A3:C52">
    <sortCondition descending="1" ref="C3:C5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4B6C6-D975-41CC-A89F-604C63D1CC99}">
  <dimension ref="A3:B14"/>
  <sheetViews>
    <sheetView workbookViewId="0">
      <selection activeCell="B28" sqref="B28"/>
    </sheetView>
  </sheetViews>
  <sheetFormatPr defaultRowHeight="14.4" x14ac:dyDescent="0.3"/>
  <cols>
    <col min="1" max="1" width="18.33203125" bestFit="1" customWidth="1"/>
    <col min="2" max="2" width="14.44140625" bestFit="1" customWidth="1"/>
  </cols>
  <sheetData>
    <row r="3" spans="1:2" x14ac:dyDescent="0.3">
      <c r="A3" s="14" t="s">
        <v>24</v>
      </c>
      <c r="B3" t="s">
        <v>29</v>
      </c>
    </row>
    <row r="4" spans="1:2" x14ac:dyDescent="0.3">
      <c r="A4" s="15" t="s">
        <v>9</v>
      </c>
      <c r="B4" s="16">
        <v>1510.9099999999999</v>
      </c>
    </row>
    <row r="5" spans="1:2" x14ac:dyDescent="0.3">
      <c r="A5" s="15" t="s">
        <v>6</v>
      </c>
      <c r="B5" s="16">
        <v>3342</v>
      </c>
    </row>
    <row r="6" spans="1:2" x14ac:dyDescent="0.3">
      <c r="A6" s="15" t="s">
        <v>10</v>
      </c>
      <c r="B6" s="16">
        <v>5688</v>
      </c>
    </row>
    <row r="7" spans="1:2" x14ac:dyDescent="0.3">
      <c r="A7" s="15" t="s">
        <v>2</v>
      </c>
      <c r="B7" s="16">
        <v>7775</v>
      </c>
    </row>
    <row r="8" spans="1:2" x14ac:dyDescent="0.3">
      <c r="A8" s="15" t="s">
        <v>11</v>
      </c>
      <c r="B8" s="16">
        <v>1411.26</v>
      </c>
    </row>
    <row r="9" spans="1:2" x14ac:dyDescent="0.3">
      <c r="A9" s="15" t="s">
        <v>8</v>
      </c>
      <c r="B9" s="16">
        <v>2586</v>
      </c>
    </row>
    <row r="10" spans="1:2" x14ac:dyDescent="0.3">
      <c r="A10" s="15" t="s">
        <v>3</v>
      </c>
      <c r="B10" s="16">
        <v>7464</v>
      </c>
    </row>
    <row r="11" spans="1:2" x14ac:dyDescent="0.3">
      <c r="A11" s="15" t="s">
        <v>7</v>
      </c>
      <c r="B11" s="16">
        <v>1857</v>
      </c>
    </row>
    <row r="12" spans="1:2" x14ac:dyDescent="0.3">
      <c r="A12" s="15" t="s">
        <v>4</v>
      </c>
      <c r="B12" s="16">
        <v>10194.1</v>
      </c>
    </row>
    <row r="13" spans="1:2" x14ac:dyDescent="0.3">
      <c r="A13" s="15" t="s">
        <v>5</v>
      </c>
      <c r="B13" s="16">
        <v>3217</v>
      </c>
    </row>
    <row r="14" spans="1:2" x14ac:dyDescent="0.3">
      <c r="A14" s="15" t="s">
        <v>25</v>
      </c>
      <c r="B14" s="16">
        <v>45045.27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7BF4-C098-43D6-AFD7-5F70FFA9E934}">
  <dimension ref="A3:B7"/>
  <sheetViews>
    <sheetView workbookViewId="0">
      <selection activeCell="A4" sqref="A4"/>
    </sheetView>
  </sheetViews>
  <sheetFormatPr defaultRowHeight="14.4" x14ac:dyDescent="0.3"/>
  <cols>
    <col min="1" max="1" width="12.5546875" bestFit="1" customWidth="1"/>
    <col min="2" max="2" width="14.44140625" bestFit="1" customWidth="1"/>
  </cols>
  <sheetData>
    <row r="3" spans="1:2" x14ac:dyDescent="0.3">
      <c r="A3" s="14" t="s">
        <v>24</v>
      </c>
      <c r="B3" t="s">
        <v>29</v>
      </c>
    </row>
    <row r="4" spans="1:2" x14ac:dyDescent="0.3">
      <c r="A4" s="15" t="s">
        <v>26</v>
      </c>
      <c r="B4" s="16">
        <v>17443.37</v>
      </c>
    </row>
    <row r="5" spans="1:2" x14ac:dyDescent="0.3">
      <c r="A5" s="15" t="s">
        <v>27</v>
      </c>
      <c r="B5" s="16">
        <v>18764.269999999997</v>
      </c>
    </row>
    <row r="6" spans="1:2" x14ac:dyDescent="0.3">
      <c r="A6" s="15" t="s">
        <v>28</v>
      </c>
      <c r="B6" s="16">
        <v>20837.63</v>
      </c>
    </row>
    <row r="7" spans="1:2" x14ac:dyDescent="0.3">
      <c r="A7" s="15" t="s">
        <v>25</v>
      </c>
      <c r="B7" s="16">
        <v>57045.270000000004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opLeftCell="A31" zoomScale="145" zoomScaleNormal="145" workbookViewId="0">
      <selection activeCell="F12" sqref="F12"/>
    </sheetView>
  </sheetViews>
  <sheetFormatPr defaultRowHeight="14.4" x14ac:dyDescent="0.3"/>
  <cols>
    <col min="1" max="1" width="17.109375" customWidth="1"/>
    <col min="2" max="2" width="24.5546875" customWidth="1"/>
    <col min="3" max="3" width="14.44140625" style="11" customWidth="1"/>
    <col min="4" max="4" width="14.77734375" customWidth="1"/>
    <col min="5" max="5" width="15.33203125" customWidth="1"/>
  </cols>
  <sheetData>
    <row r="1" spans="1:7" ht="13.8" customHeight="1" x14ac:dyDescent="0.3">
      <c r="A1" s="3" t="s">
        <v>0</v>
      </c>
      <c r="B1" s="3" t="s">
        <v>14</v>
      </c>
      <c r="C1" s="8" t="s">
        <v>1</v>
      </c>
      <c r="D1" s="8" t="s">
        <v>32</v>
      </c>
      <c r="E1" s="8" t="s">
        <v>33</v>
      </c>
    </row>
    <row r="2" spans="1:7" ht="18" customHeight="1" x14ac:dyDescent="0.3">
      <c r="A2" s="4">
        <v>44553</v>
      </c>
      <c r="B2" s="5" t="s">
        <v>6</v>
      </c>
      <c r="C2" s="9">
        <v>640</v>
      </c>
      <c r="D2" t="s">
        <v>30</v>
      </c>
      <c r="E2" t="s">
        <v>35</v>
      </c>
    </row>
    <row r="3" spans="1:7" x14ac:dyDescent="0.3">
      <c r="A3" s="4">
        <v>44553</v>
      </c>
      <c r="B3" s="5" t="s">
        <v>5</v>
      </c>
      <c r="C3" s="9">
        <v>450</v>
      </c>
      <c r="D3" t="s">
        <v>30</v>
      </c>
      <c r="E3" t="s">
        <v>35</v>
      </c>
    </row>
    <row r="4" spans="1:7" x14ac:dyDescent="0.3">
      <c r="A4" s="4">
        <v>44550</v>
      </c>
      <c r="B4" s="5" t="s">
        <v>7</v>
      </c>
      <c r="C4" s="9">
        <v>267</v>
      </c>
      <c r="D4" t="s">
        <v>31</v>
      </c>
      <c r="E4" t="s">
        <v>35</v>
      </c>
    </row>
    <row r="5" spans="1:7" x14ac:dyDescent="0.3">
      <c r="A5" s="4">
        <v>44547</v>
      </c>
      <c r="B5" s="5" t="s">
        <v>11</v>
      </c>
      <c r="C5" s="9">
        <v>470.63</v>
      </c>
      <c r="D5" t="s">
        <v>30</v>
      </c>
      <c r="E5" t="s">
        <v>35</v>
      </c>
    </row>
    <row r="6" spans="1:7" x14ac:dyDescent="0.3">
      <c r="A6" s="4">
        <v>44545</v>
      </c>
      <c r="B6" s="7" t="s">
        <v>10</v>
      </c>
      <c r="C6" s="9">
        <v>1500</v>
      </c>
      <c r="D6" t="s">
        <v>31</v>
      </c>
      <c r="E6" t="s">
        <v>35</v>
      </c>
    </row>
    <row r="7" spans="1:7" x14ac:dyDescent="0.3">
      <c r="A7" s="4">
        <v>44539</v>
      </c>
      <c r="B7" s="5" t="s">
        <v>12</v>
      </c>
      <c r="C7" s="9">
        <v>12000</v>
      </c>
      <c r="D7" t="s">
        <v>31</v>
      </c>
      <c r="E7" t="s">
        <v>34</v>
      </c>
    </row>
    <row r="8" spans="1:7" x14ac:dyDescent="0.3">
      <c r="A8" s="4">
        <v>44537</v>
      </c>
      <c r="B8" s="5" t="s">
        <v>2</v>
      </c>
      <c r="C8" s="9">
        <v>2300</v>
      </c>
      <c r="D8" t="s">
        <v>30</v>
      </c>
      <c r="E8" t="s">
        <v>34</v>
      </c>
    </row>
    <row r="9" spans="1:7" x14ac:dyDescent="0.3">
      <c r="A9" s="6">
        <v>44534</v>
      </c>
      <c r="B9" s="7" t="s">
        <v>5</v>
      </c>
      <c r="C9" s="9">
        <v>710</v>
      </c>
      <c r="D9" t="s">
        <v>30</v>
      </c>
      <c r="E9" t="s">
        <v>35</v>
      </c>
    </row>
    <row r="10" spans="1:7" x14ac:dyDescent="0.3">
      <c r="A10" s="4">
        <v>44531</v>
      </c>
      <c r="B10" s="5" t="s">
        <v>4</v>
      </c>
      <c r="C10" s="10">
        <v>2500</v>
      </c>
      <c r="D10" t="s">
        <v>30</v>
      </c>
      <c r="E10" t="s">
        <v>34</v>
      </c>
    </row>
    <row r="11" spans="1:7" x14ac:dyDescent="0.3">
      <c r="A11" s="4">
        <v>44530</v>
      </c>
      <c r="B11" s="5" t="s">
        <v>8</v>
      </c>
      <c r="C11" s="9">
        <v>500</v>
      </c>
      <c r="D11" t="s">
        <v>31</v>
      </c>
      <c r="E11" t="s">
        <v>35</v>
      </c>
    </row>
    <row r="12" spans="1:7" x14ac:dyDescent="0.3">
      <c r="A12" s="6">
        <v>44529</v>
      </c>
      <c r="B12" s="7" t="s">
        <v>7</v>
      </c>
      <c r="C12" s="9">
        <v>337</v>
      </c>
      <c r="D12" t="s">
        <v>31</v>
      </c>
      <c r="E12" t="s">
        <v>35</v>
      </c>
      <c r="G12" t="s">
        <v>36</v>
      </c>
    </row>
    <row r="13" spans="1:7" x14ac:dyDescent="0.3">
      <c r="A13" s="4">
        <v>44526</v>
      </c>
      <c r="B13" s="5" t="s">
        <v>8</v>
      </c>
      <c r="C13" s="9">
        <v>518</v>
      </c>
      <c r="D13" t="s">
        <v>31</v>
      </c>
      <c r="E13" t="s">
        <v>35</v>
      </c>
    </row>
    <row r="14" spans="1:7" x14ac:dyDescent="0.3">
      <c r="A14" s="4">
        <v>44526</v>
      </c>
      <c r="B14" s="7" t="s">
        <v>3</v>
      </c>
      <c r="C14" s="10">
        <v>2000</v>
      </c>
      <c r="D14" t="s">
        <v>31</v>
      </c>
      <c r="E14" t="s">
        <v>35</v>
      </c>
      <c r="G14" t="s">
        <v>36</v>
      </c>
    </row>
    <row r="15" spans="1:7" x14ac:dyDescent="0.3">
      <c r="A15" s="4">
        <v>44525</v>
      </c>
      <c r="B15" s="5" t="s">
        <v>7</v>
      </c>
      <c r="C15" s="9">
        <v>314</v>
      </c>
      <c r="D15" t="s">
        <v>31</v>
      </c>
      <c r="E15" t="s">
        <v>35</v>
      </c>
    </row>
    <row r="16" spans="1:7" x14ac:dyDescent="0.3">
      <c r="A16" s="6">
        <v>44524</v>
      </c>
      <c r="B16" s="7" t="s">
        <v>6</v>
      </c>
      <c r="C16" s="9">
        <v>540</v>
      </c>
      <c r="D16" t="s">
        <v>30</v>
      </c>
      <c r="E16" t="s">
        <v>35</v>
      </c>
    </row>
    <row r="17" spans="1:5" x14ac:dyDescent="0.3">
      <c r="A17" s="4">
        <v>44522</v>
      </c>
      <c r="B17" s="5" t="s">
        <v>4</v>
      </c>
      <c r="C17" s="10">
        <v>1720</v>
      </c>
      <c r="D17" t="s">
        <v>30</v>
      </c>
      <c r="E17" t="s">
        <v>35</v>
      </c>
    </row>
    <row r="18" spans="1:5" x14ac:dyDescent="0.3">
      <c r="A18" s="4">
        <v>44519</v>
      </c>
      <c r="B18" s="5" t="s">
        <v>5</v>
      </c>
      <c r="C18" s="9">
        <v>447</v>
      </c>
      <c r="D18" t="s">
        <v>30</v>
      </c>
      <c r="E18" t="s">
        <v>35</v>
      </c>
    </row>
    <row r="19" spans="1:5" x14ac:dyDescent="0.3">
      <c r="A19" s="4">
        <v>44518</v>
      </c>
      <c r="B19" s="7" t="s">
        <v>8</v>
      </c>
      <c r="C19" s="9">
        <v>428</v>
      </c>
      <c r="D19" t="s">
        <v>31</v>
      </c>
      <c r="E19" t="s">
        <v>35</v>
      </c>
    </row>
    <row r="20" spans="1:5" x14ac:dyDescent="0.3">
      <c r="A20" s="4">
        <v>44517</v>
      </c>
      <c r="B20" s="5" t="s">
        <v>11</v>
      </c>
      <c r="C20" s="9">
        <v>470.63</v>
      </c>
      <c r="D20" t="s">
        <v>31</v>
      </c>
      <c r="E20" t="s">
        <v>35</v>
      </c>
    </row>
    <row r="21" spans="1:5" x14ac:dyDescent="0.3">
      <c r="A21" s="4">
        <v>44517</v>
      </c>
      <c r="B21" s="5" t="s">
        <v>9</v>
      </c>
      <c r="C21" s="9">
        <v>322.64</v>
      </c>
      <c r="D21" t="s">
        <v>31</v>
      </c>
      <c r="E21" t="s">
        <v>35</v>
      </c>
    </row>
    <row r="22" spans="1:5" x14ac:dyDescent="0.3">
      <c r="A22" s="4">
        <v>44515</v>
      </c>
      <c r="B22" s="5" t="s">
        <v>13</v>
      </c>
      <c r="C22" s="9">
        <v>900</v>
      </c>
      <c r="D22" t="s">
        <v>31</v>
      </c>
      <c r="E22" t="s">
        <v>35</v>
      </c>
    </row>
    <row r="23" spans="1:5" x14ac:dyDescent="0.3">
      <c r="A23" s="6">
        <v>44515</v>
      </c>
      <c r="B23" s="5" t="s">
        <v>6</v>
      </c>
      <c r="C23" s="9">
        <v>150</v>
      </c>
      <c r="D23" t="s">
        <v>30</v>
      </c>
      <c r="E23" t="s">
        <v>35</v>
      </c>
    </row>
    <row r="24" spans="1:5" x14ac:dyDescent="0.3">
      <c r="A24" s="4">
        <v>44515</v>
      </c>
      <c r="B24" s="5" t="s">
        <v>2</v>
      </c>
      <c r="C24" s="9">
        <v>2100</v>
      </c>
      <c r="D24" t="s">
        <v>30</v>
      </c>
      <c r="E24" t="s">
        <v>34</v>
      </c>
    </row>
    <row r="25" spans="1:5" x14ac:dyDescent="0.3">
      <c r="A25" s="6">
        <v>44512</v>
      </c>
      <c r="B25" s="7" t="s">
        <v>5</v>
      </c>
      <c r="C25" s="9">
        <v>600</v>
      </c>
      <c r="D25" t="s">
        <v>30</v>
      </c>
      <c r="E25" t="s">
        <v>35</v>
      </c>
    </row>
    <row r="26" spans="1:5" x14ac:dyDescent="0.3">
      <c r="A26" s="6">
        <v>44509</v>
      </c>
      <c r="B26" s="7" t="s">
        <v>4</v>
      </c>
      <c r="C26" s="10">
        <v>1600</v>
      </c>
      <c r="D26" t="s">
        <v>30</v>
      </c>
      <c r="E26" t="s">
        <v>35</v>
      </c>
    </row>
    <row r="27" spans="1:5" x14ac:dyDescent="0.3">
      <c r="A27" s="4">
        <v>44508</v>
      </c>
      <c r="B27" s="5" t="s">
        <v>6</v>
      </c>
      <c r="C27" s="9">
        <v>702</v>
      </c>
      <c r="D27" t="s">
        <v>30</v>
      </c>
      <c r="E27" t="s">
        <v>35</v>
      </c>
    </row>
    <row r="28" spans="1:5" x14ac:dyDescent="0.3">
      <c r="A28" s="4">
        <v>44505</v>
      </c>
      <c r="B28" s="5" t="s">
        <v>13</v>
      </c>
      <c r="C28" s="9">
        <v>500</v>
      </c>
      <c r="D28" t="s">
        <v>31</v>
      </c>
      <c r="E28" t="s">
        <v>35</v>
      </c>
    </row>
    <row r="29" spans="1:5" ht="19.2" customHeight="1" x14ac:dyDescent="0.3">
      <c r="A29" s="6">
        <v>44504</v>
      </c>
      <c r="B29" s="7" t="s">
        <v>10</v>
      </c>
      <c r="C29" s="10">
        <v>1138</v>
      </c>
      <c r="D29" t="s">
        <v>31</v>
      </c>
      <c r="E29" t="s">
        <v>35</v>
      </c>
    </row>
    <row r="30" spans="1:5" x14ac:dyDescent="0.3">
      <c r="A30" s="6">
        <v>44502</v>
      </c>
      <c r="B30" s="7" t="s">
        <v>10</v>
      </c>
      <c r="C30" s="9">
        <v>1150</v>
      </c>
      <c r="D30" t="s">
        <v>31</v>
      </c>
      <c r="E30" t="s">
        <v>35</v>
      </c>
    </row>
    <row r="31" spans="1:5" x14ac:dyDescent="0.3">
      <c r="A31" s="6">
        <v>44501</v>
      </c>
      <c r="B31" s="7" t="s">
        <v>3</v>
      </c>
      <c r="C31" s="10">
        <v>2327</v>
      </c>
      <c r="D31" t="s">
        <v>31</v>
      </c>
      <c r="E31" t="s">
        <v>34</v>
      </c>
    </row>
    <row r="32" spans="1:5" x14ac:dyDescent="0.3">
      <c r="A32" s="4">
        <v>44499</v>
      </c>
      <c r="B32" s="5" t="s">
        <v>4</v>
      </c>
      <c r="C32" s="9">
        <v>300</v>
      </c>
      <c r="D32" t="s">
        <v>30</v>
      </c>
      <c r="E32" t="s">
        <v>35</v>
      </c>
    </row>
    <row r="33" spans="1:5" x14ac:dyDescent="0.3">
      <c r="A33" s="4">
        <v>44498</v>
      </c>
      <c r="B33" s="5" t="s">
        <v>9</v>
      </c>
      <c r="C33" s="9">
        <v>407.05</v>
      </c>
      <c r="D33" t="s">
        <v>31</v>
      </c>
      <c r="E33" t="s">
        <v>35</v>
      </c>
    </row>
    <row r="34" spans="1:5" x14ac:dyDescent="0.3">
      <c r="A34" s="4">
        <v>44497</v>
      </c>
      <c r="B34" s="5" t="s">
        <v>5</v>
      </c>
      <c r="C34" s="9">
        <v>300</v>
      </c>
      <c r="D34" t="s">
        <v>30</v>
      </c>
      <c r="E34" t="s">
        <v>35</v>
      </c>
    </row>
    <row r="35" spans="1:5" x14ac:dyDescent="0.3">
      <c r="A35" s="6">
        <v>44496</v>
      </c>
      <c r="B35" s="7" t="s">
        <v>9</v>
      </c>
      <c r="C35" s="9">
        <v>358.22</v>
      </c>
      <c r="D35" t="s">
        <v>31</v>
      </c>
      <c r="E35" t="s">
        <v>35</v>
      </c>
    </row>
    <row r="36" spans="1:5" x14ac:dyDescent="0.3">
      <c r="A36" s="6">
        <v>44496</v>
      </c>
      <c r="B36" s="7" t="s">
        <v>8</v>
      </c>
      <c r="C36" s="9">
        <v>520</v>
      </c>
      <c r="D36" t="s">
        <v>31</v>
      </c>
      <c r="E36" t="s">
        <v>35</v>
      </c>
    </row>
    <row r="37" spans="1:5" x14ac:dyDescent="0.3">
      <c r="A37" s="6">
        <v>44494</v>
      </c>
      <c r="B37" s="7" t="s">
        <v>9</v>
      </c>
      <c r="C37" s="9">
        <v>423</v>
      </c>
      <c r="D37" t="s">
        <v>31</v>
      </c>
      <c r="E37" t="s">
        <v>35</v>
      </c>
    </row>
    <row r="38" spans="1:5" x14ac:dyDescent="0.3">
      <c r="A38" s="6">
        <v>44491</v>
      </c>
      <c r="B38" s="7" t="s">
        <v>4</v>
      </c>
      <c r="C38" s="10">
        <v>1574.1</v>
      </c>
      <c r="D38" t="s">
        <v>30</v>
      </c>
      <c r="E38" t="s">
        <v>35</v>
      </c>
    </row>
    <row r="39" spans="1:5" ht="18" customHeight="1" x14ac:dyDescent="0.3">
      <c r="A39" s="6">
        <v>44491</v>
      </c>
      <c r="B39" s="7" t="s">
        <v>6</v>
      </c>
      <c r="C39" s="9">
        <v>550</v>
      </c>
      <c r="D39" t="s">
        <v>30</v>
      </c>
      <c r="E39" t="s">
        <v>35</v>
      </c>
    </row>
    <row r="40" spans="1:5" ht="15.6" customHeight="1" x14ac:dyDescent="0.3">
      <c r="A40" s="6">
        <v>44488</v>
      </c>
      <c r="B40" s="7" t="s">
        <v>7</v>
      </c>
      <c r="C40" s="9">
        <v>489</v>
      </c>
      <c r="D40" t="s">
        <v>31</v>
      </c>
      <c r="E40" t="s">
        <v>35</v>
      </c>
    </row>
    <row r="41" spans="1:5" x14ac:dyDescent="0.3">
      <c r="A41" s="6">
        <v>44487</v>
      </c>
      <c r="B41" s="7" t="s">
        <v>3</v>
      </c>
      <c r="C41" s="9">
        <v>970</v>
      </c>
      <c r="D41" t="s">
        <v>31</v>
      </c>
      <c r="E41" t="s">
        <v>35</v>
      </c>
    </row>
    <row r="42" spans="1:5" x14ac:dyDescent="0.3">
      <c r="A42" s="6">
        <v>44487</v>
      </c>
      <c r="B42" s="5" t="s">
        <v>2</v>
      </c>
      <c r="C42" s="10">
        <v>1075</v>
      </c>
      <c r="D42" t="s">
        <v>30</v>
      </c>
      <c r="E42" t="s">
        <v>35</v>
      </c>
    </row>
    <row r="43" spans="1:5" x14ac:dyDescent="0.3">
      <c r="A43" s="6">
        <v>44485</v>
      </c>
      <c r="B43" s="7" t="s">
        <v>11</v>
      </c>
      <c r="C43" s="9">
        <v>470</v>
      </c>
      <c r="D43" t="s">
        <v>30</v>
      </c>
      <c r="E43" t="s">
        <v>35</v>
      </c>
    </row>
    <row r="44" spans="1:5" x14ac:dyDescent="0.3">
      <c r="A44" s="6">
        <v>44484</v>
      </c>
      <c r="B44" s="7" t="s">
        <v>8</v>
      </c>
      <c r="C44" s="9">
        <v>620</v>
      </c>
      <c r="D44" t="s">
        <v>31</v>
      </c>
      <c r="E44" t="s">
        <v>35</v>
      </c>
    </row>
    <row r="45" spans="1:5" x14ac:dyDescent="0.3">
      <c r="A45" s="4">
        <v>44477</v>
      </c>
      <c r="B45" s="5" t="s">
        <v>7</v>
      </c>
      <c r="C45" s="9">
        <v>450</v>
      </c>
      <c r="D45" t="s">
        <v>31</v>
      </c>
      <c r="E45" t="s">
        <v>35</v>
      </c>
    </row>
    <row r="46" spans="1:5" x14ac:dyDescent="0.3">
      <c r="A46" s="6">
        <v>44476</v>
      </c>
      <c r="B46" s="7" t="s">
        <v>10</v>
      </c>
      <c r="C46" s="10">
        <v>1900</v>
      </c>
      <c r="D46" t="s">
        <v>31</v>
      </c>
      <c r="E46" t="s">
        <v>35</v>
      </c>
    </row>
    <row r="47" spans="1:5" x14ac:dyDescent="0.3">
      <c r="A47" s="6">
        <v>44473</v>
      </c>
      <c r="B47" s="7" t="s">
        <v>5</v>
      </c>
      <c r="C47" s="9">
        <v>710</v>
      </c>
      <c r="D47" t="s">
        <v>30</v>
      </c>
      <c r="E47" t="s">
        <v>35</v>
      </c>
    </row>
    <row r="48" spans="1:5" x14ac:dyDescent="0.3">
      <c r="A48" s="4">
        <v>44473</v>
      </c>
      <c r="B48" s="5" t="s">
        <v>6</v>
      </c>
      <c r="C48" s="9">
        <v>760</v>
      </c>
      <c r="D48" t="s">
        <v>30</v>
      </c>
      <c r="E48" t="s">
        <v>35</v>
      </c>
    </row>
    <row r="49" spans="1:5" x14ac:dyDescent="0.3">
      <c r="A49" s="4">
        <v>44470</v>
      </c>
      <c r="B49" s="5" t="s">
        <v>2</v>
      </c>
      <c r="C49" s="9">
        <v>2300</v>
      </c>
      <c r="D49" t="s">
        <v>30</v>
      </c>
      <c r="E49" t="s">
        <v>34</v>
      </c>
    </row>
    <row r="50" spans="1:5" x14ac:dyDescent="0.3">
      <c r="A50" s="6">
        <v>44470</v>
      </c>
      <c r="B50" s="7" t="s">
        <v>3</v>
      </c>
      <c r="C50" s="9">
        <v>767</v>
      </c>
      <c r="D50" t="s">
        <v>31</v>
      </c>
      <c r="E50" t="s">
        <v>35</v>
      </c>
    </row>
    <row r="51" spans="1:5" x14ac:dyDescent="0.3">
      <c r="A51" s="6">
        <v>44470</v>
      </c>
      <c r="B51" s="7" t="s">
        <v>4</v>
      </c>
      <c r="C51" s="10">
        <v>2500</v>
      </c>
      <c r="D51" t="s">
        <v>30</v>
      </c>
      <c r="E51" t="s">
        <v>34</v>
      </c>
    </row>
    <row r="52" spans="1:5" ht="31.2" x14ac:dyDescent="0.3">
      <c r="A52" s="2"/>
    </row>
    <row r="53" spans="1:5" ht="15.6" x14ac:dyDescent="0.3">
      <c r="A53" s="1"/>
    </row>
  </sheetData>
  <autoFilter ref="A1:E51" xr:uid="{00000000-0001-0000-0000-000000000000}"/>
  <sortState xmlns:xlrd2="http://schemas.microsoft.com/office/spreadsheetml/2017/richdata2" ref="A2:E51">
    <sortCondition descending="1" ref="A1:A51"/>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2F61310-F287-405A-B655-AB9A3994F85A}">
          <x14:formula1>
            <xm:f>Category!$G$7:$G$8</xm:f>
          </x14:formula1>
          <xm:sqref>D2:D51</xm:sqref>
        </x14:dataValidation>
        <x14:dataValidation type="list" allowBlank="1" showInputMessage="1" showErrorMessage="1" xr:uid="{9C1FE3CF-1789-4BC1-81DE-08F1A77F29F0}">
          <x14:formula1>
            <xm:f>Sheet6!$H$11:$H$12</xm:f>
          </x14:formula1>
          <xm:sqref>E2:E51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FC75-FB00-4948-BA3D-229B452352D9}">
  <dimension ref="A1:A12"/>
  <sheetViews>
    <sheetView workbookViewId="0">
      <selection activeCell="A12" sqref="A12"/>
    </sheetView>
  </sheetViews>
  <sheetFormatPr defaultRowHeight="14.4" x14ac:dyDescent="0.3"/>
  <sheetData>
    <row r="1" spans="1:1" x14ac:dyDescent="0.3">
      <c r="A1" t="s">
        <v>40</v>
      </c>
    </row>
    <row r="3" spans="1:1" x14ac:dyDescent="0.3">
      <c r="A3" t="s">
        <v>39</v>
      </c>
    </row>
    <row r="4" spans="1:1" x14ac:dyDescent="0.3">
      <c r="A4" t="s">
        <v>41</v>
      </c>
    </row>
    <row r="5" spans="1:1" x14ac:dyDescent="0.3">
      <c r="A5" t="s">
        <v>42</v>
      </c>
    </row>
    <row r="6" spans="1:1" x14ac:dyDescent="0.3">
      <c r="A6" t="s">
        <v>43</v>
      </c>
    </row>
    <row r="7" spans="1:1" x14ac:dyDescent="0.3">
      <c r="A7" t="s">
        <v>44</v>
      </c>
    </row>
    <row r="8" spans="1:1" x14ac:dyDescent="0.3">
      <c r="A8" t="s">
        <v>45</v>
      </c>
    </row>
    <row r="9" spans="1:1" x14ac:dyDescent="0.3">
      <c r="A9" t="s">
        <v>46</v>
      </c>
    </row>
    <row r="10" spans="1:1" x14ac:dyDescent="0.3">
      <c r="A10" t="s">
        <v>47</v>
      </c>
    </row>
    <row r="11" spans="1:1" x14ac:dyDescent="0.3">
      <c r="A11" t="s">
        <v>48</v>
      </c>
    </row>
    <row r="12" spans="1:1" x14ac:dyDescent="0.3">
      <c r="A12" t="s">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2" sqref="B2"/>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221DD-2723-4A89-871B-96DB8963E8A7}">
  <dimension ref="G7:G8"/>
  <sheetViews>
    <sheetView workbookViewId="0">
      <selection activeCell="J17" sqref="J17"/>
    </sheetView>
  </sheetViews>
  <sheetFormatPr defaultRowHeight="14.4" x14ac:dyDescent="0.3"/>
  <sheetData>
    <row r="7" spans="7:7" x14ac:dyDescent="0.3">
      <c r="G7" t="s">
        <v>30</v>
      </c>
    </row>
    <row r="8" spans="7:7" x14ac:dyDescent="0.3">
      <c r="G8"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Ans 1</vt:lpstr>
      <vt:lpstr>Ans 2</vt:lpstr>
      <vt:lpstr>Ans 3</vt:lpstr>
      <vt:lpstr>Ans 4</vt:lpstr>
      <vt:lpstr>Ans 5</vt:lpstr>
      <vt:lpstr>Ans 6,7</vt:lpstr>
      <vt:lpstr>Ans 8</vt:lpstr>
      <vt:lpstr>Tasks</vt:lpstr>
      <vt:lpstr>Category</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Harsh hate</cp:lastModifiedBy>
  <cp:lastPrinted>2024-06-13T09:09:25Z</cp:lastPrinted>
  <dcterms:created xsi:type="dcterms:W3CDTF">2015-06-05T18:17:20Z</dcterms:created>
  <dcterms:modified xsi:type="dcterms:W3CDTF">2024-06-13T10:51:22Z</dcterms:modified>
</cp:coreProperties>
</file>