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xr:revisionPtr revIDLastSave="0" documentId="8_{87B88F12-0754-4C21-904A-4CAA3FB15A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D7" i="4"/>
  <c r="D20" i="4"/>
  <c r="D21" i="4"/>
  <c r="D22" i="4"/>
  <c r="D23" i="4"/>
  <c r="D28" i="4"/>
  <c r="D33" i="4"/>
  <c r="C23" i="4"/>
  <c r="C24" i="4"/>
  <c r="D24" i="4" s="1"/>
  <c r="C25" i="4"/>
  <c r="D25" i="4" s="1"/>
  <c r="C26" i="4"/>
  <c r="D26" i="4" s="1"/>
  <c r="C27" i="4"/>
  <c r="D27" i="4" s="1"/>
  <c r="C28" i="4"/>
  <c r="C29" i="4"/>
  <c r="D29" i="4" s="1"/>
  <c r="C30" i="4"/>
  <c r="D30" i="4" s="1"/>
  <c r="C31" i="4"/>
  <c r="D31" i="4" s="1"/>
  <c r="C32" i="4"/>
  <c r="D32" i="4" s="1"/>
  <c r="C33" i="4"/>
  <c r="C3" i="4"/>
  <c r="D3" i="4" s="1"/>
  <c r="C4" i="4"/>
  <c r="D4" i="4" s="1"/>
  <c r="C5" i="4"/>
  <c r="D5" i="4" s="1"/>
  <c r="C6" i="4"/>
  <c r="D6" i="4" s="1"/>
  <c r="C7" i="4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C21" i="4"/>
  <c r="C22" i="4"/>
  <c r="C2" i="4"/>
  <c r="D2" i="4" s="1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<sst xmlns="http://schemas.openxmlformats.org/spreadsheetml/2006/main" count="1275" uniqueCount="324">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</sst>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4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/>
    <xf numFmtId="165" fontId="4" fillId="0" borderId="1" xfId="0" applyNumberFormat="1" applyFont="1" applyBorder="1"/>
    <xf numFmtId="0" fontId="5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6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3" fillId="0" borderId="1" xfId="0" applyNumberFormat="1" applyFont="1" applyBorder="1"/>
    <xf numFmtId="166" fontId="3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41" fontId="0" fillId="0" borderId="1" xfId="0" applyNumberFormat="1" applyBorder="1"/>
    <xf numFmtId="0" fontId="7" fillId="0" borderId="0" xfId="0" applyFon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H16" sqref="H16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6.664062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VLOOKUP(A2:A33,Students!A3:C238,3,FALSE)</f>
        <v>BL-SPEA</v>
      </c>
      <c r="D2" s="33">
        <f>VLOOKUP(C2:C33,Fees!A2:B24,2,FALSE)</f>
        <v>2800</v>
      </c>
      <c r="E2" s="15">
        <f>VLOOKUP(A2:A33,TestScores!A2:C33,3,FALSE)</f>
        <v>86</v>
      </c>
      <c r="F2" s="34" t="str">
        <f>IF(E2&gt;=80,"50%",IF(E2&gt;60,"25%","0"))</f>
        <v>50%</v>
      </c>
    </row>
    <row r="3" spans="1:12" ht="14.4" x14ac:dyDescent="0.3">
      <c r="A3" s="13">
        <v>9144</v>
      </c>
      <c r="B3" s="31" t="s">
        <v>126</v>
      </c>
      <c r="C3" s="13" t="str">
        <f>VLOOKUP(A3:A34,Students!A4:C239,3,FALSE)</f>
        <v>BL-EDUC</v>
      </c>
      <c r="D3" s="33">
        <f>VLOOKUP(C3:C34,Fees!A3:B25,2,FALSE)</f>
        <v>5920</v>
      </c>
      <c r="E3" s="15">
        <f>VLOOKUP(A3:A34,TestScores!A3:C34,3,FALSE)</f>
        <v>97</v>
      </c>
      <c r="F3" s="34" t="str">
        <f t="shared" ref="F3:F33" si="0">IF(E3&gt;=80,"50%",IF(E3&gt;60,"25%","0"))</f>
        <v>50%</v>
      </c>
      <c r="I3" s="2" t="s">
        <v>323</v>
      </c>
      <c r="J3" s="2"/>
    </row>
    <row r="4" spans="1:12" ht="14.4" x14ac:dyDescent="0.3">
      <c r="A4" s="13">
        <v>9132</v>
      </c>
      <c r="B4" s="31" t="s">
        <v>114</v>
      </c>
      <c r="C4" s="13" t="str">
        <f>VLOOKUP(A4:A35,Students!A5:C240,3,FALSE)</f>
        <v>BL-HPER</v>
      </c>
      <c r="D4" s="33">
        <f>VLOOKUP(C4:C35,Fees!A4:B26,2,FALSE)</f>
        <v>4640</v>
      </c>
      <c r="E4" s="15">
        <f>VLOOKUP(A4:A35,TestScores!A4:C35,3,FALSE)</f>
        <v>90</v>
      </c>
      <c r="F4" s="34" t="str">
        <f t="shared" si="0"/>
        <v>50%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VLOOKUP(A5:A36,Students!A6:C241,3,FALSE)</f>
        <v>BL-FINA</v>
      </c>
      <c r="D5" s="33">
        <f>VLOOKUP(C5:C36,Fees!A5:B27,2,FALSE)</f>
        <v>3920</v>
      </c>
      <c r="E5" s="15">
        <f>VLOOKUP(A5:A36,TestScores!A5:C36,3,FALSE)</f>
        <v>79</v>
      </c>
      <c r="F5" s="34" t="str">
        <f t="shared" si="0"/>
        <v>25%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VLOOKUP(A6:A37,Students!A7:C242,3,FALSE)</f>
        <v>BL-HPER</v>
      </c>
      <c r="D6" s="33">
        <f>VLOOKUP(C6:C37,Fees!A6:B28,2,FALSE)</f>
        <v>4640</v>
      </c>
      <c r="E6" s="15">
        <f>VLOOKUP(A6:A37,TestScores!A6:C37,3,FALSE)</f>
        <v>97</v>
      </c>
      <c r="F6" s="34" t="str">
        <f t="shared" si="0"/>
        <v>50%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VLOOKUP(A7:A38,Students!A8:C243,3,FALSE)</f>
        <v>BL-ANTH</v>
      </c>
      <c r="D7" s="33" t="e">
        <f>VLOOKUP(C7:C38,Fees!A7:B29,2,FALSE)</f>
        <v>#N/A</v>
      </c>
      <c r="E7" s="15">
        <f>VLOOKUP(A7:A38,TestScores!A7:C38,3,FALSE)</f>
        <v>95</v>
      </c>
      <c r="F7" s="34" t="str">
        <f t="shared" si="0"/>
        <v>50%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VLOOKUP(A8:A39,Students!A9:C244,3,FALSE)</f>
        <v>BL-EDUC</v>
      </c>
      <c r="D8" s="33">
        <f>VLOOKUP(C8:C39,Fees!A8:B30,2,FALSE)</f>
        <v>5920</v>
      </c>
      <c r="E8" s="15">
        <f>VLOOKUP(A8:A39,TestScores!A8:C39,3,FALSE)</f>
        <v>77</v>
      </c>
      <c r="F8" s="34" t="str">
        <f t="shared" si="0"/>
        <v>25%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VLOOKUP(A9:A40,Students!A10:C245,3,FALSE)</f>
        <v>BL-PSY</v>
      </c>
      <c r="D9" s="33">
        <f>VLOOKUP(C9:C40,Fees!A9:B31,2,FALSE)</f>
        <v>1920</v>
      </c>
      <c r="E9" s="15">
        <f>VLOOKUP(A9:A40,TestScores!A9:C40,3,FALSE)</f>
        <v>75</v>
      </c>
      <c r="F9" s="34" t="str">
        <f t="shared" si="0"/>
        <v>25%</v>
      </c>
    </row>
    <row r="10" spans="1:12" ht="14.4" x14ac:dyDescent="0.3">
      <c r="A10" s="13">
        <v>9144</v>
      </c>
      <c r="B10" s="31" t="s">
        <v>126</v>
      </c>
      <c r="C10" s="13" t="str">
        <f>VLOOKUP(A10:A41,Students!A11:C246,3,FALSE)</f>
        <v>BL-EDUC</v>
      </c>
      <c r="D10" s="33" t="e">
        <f>VLOOKUP(C10:C41,Fees!A10:B32,2,FALSE)</f>
        <v>#N/A</v>
      </c>
      <c r="E10" s="15">
        <f>VLOOKUP(A10:A41,TestScores!A10:C41,3,FALSE)</f>
        <v>100</v>
      </c>
      <c r="F10" s="34" t="str">
        <f t="shared" si="0"/>
        <v>50%</v>
      </c>
    </row>
    <row r="11" spans="1:12" ht="14.4" x14ac:dyDescent="0.3">
      <c r="A11" s="13">
        <v>9154</v>
      </c>
      <c r="B11" s="31" t="s">
        <v>135</v>
      </c>
      <c r="C11" s="13" t="str">
        <f>VLOOKUP(A11:A42,Students!A11:C247,3,FALSE)</f>
        <v>BL-BI</v>
      </c>
      <c r="D11" s="33" t="e">
        <f>VLOOKUP(C11:C42,Fees!A11:B33,2,FALSE)</f>
        <v>#N/A</v>
      </c>
      <c r="E11" s="15">
        <f>VLOOKUP(A11:A42,TestScores!A11:C42,3,FALSE)</f>
        <v>99</v>
      </c>
      <c r="F11" s="34" t="str">
        <f t="shared" si="0"/>
        <v>50%</v>
      </c>
    </row>
    <row r="12" spans="1:12" ht="14.4" x14ac:dyDescent="0.3">
      <c r="A12" s="13">
        <v>9194</v>
      </c>
      <c r="B12" s="31" t="s">
        <v>168</v>
      </c>
      <c r="C12" s="13" t="str">
        <f>VLOOKUP(A12:A43,Students!A12:C248,3,FALSE)</f>
        <v>BL-LAWS</v>
      </c>
      <c r="D12" s="33">
        <f>VLOOKUP(C12:C43,Fees!A12:B34,2,FALSE)</f>
        <v>5440</v>
      </c>
      <c r="E12" s="15">
        <f>VLOOKUP(A12:A43,TestScores!A12:C43,3,FALSE)</f>
        <v>84</v>
      </c>
      <c r="F12" s="34" t="str">
        <f t="shared" si="0"/>
        <v>50%</v>
      </c>
    </row>
    <row r="13" spans="1:12" ht="14.4" x14ac:dyDescent="0.3">
      <c r="A13" s="13">
        <v>9142</v>
      </c>
      <c r="B13" s="31" t="s">
        <v>124</v>
      </c>
      <c r="C13" s="13" t="str">
        <f>VLOOKUP(A13:A44,Students!A13:C249,3,FALSE)</f>
        <v>BL-BI</v>
      </c>
      <c r="D13" s="33" t="e">
        <f>VLOOKUP(C13:C44,Fees!A13:B35,2,FALSE)</f>
        <v>#N/A</v>
      </c>
      <c r="E13" s="15">
        <f>VLOOKUP(A13:A44,TestScores!A13:C44,3,FALSE)</f>
        <v>89</v>
      </c>
      <c r="F13" s="34" t="str">
        <f t="shared" si="0"/>
        <v>50%</v>
      </c>
    </row>
    <row r="14" spans="1:12" ht="14.4" x14ac:dyDescent="0.3">
      <c r="A14" s="13">
        <v>9124</v>
      </c>
      <c r="B14" s="31" t="s">
        <v>108</v>
      </c>
      <c r="C14" s="13" t="str">
        <f>VLOOKUP(A14:A45,Students!A14:C250,3,FALSE)</f>
        <v>BL-BUS</v>
      </c>
      <c r="D14" s="33" t="e">
        <f>VLOOKUP(C14:C45,Fees!A14:B36,2,FALSE)</f>
        <v>#N/A</v>
      </c>
      <c r="E14" s="15">
        <f>VLOOKUP(A14:A45,TestScores!A14:C45,3,FALSE)</f>
        <v>51</v>
      </c>
      <c r="F14" s="34" t="str">
        <f t="shared" si="0"/>
        <v>0</v>
      </c>
    </row>
    <row r="15" spans="1:12" ht="14.4" x14ac:dyDescent="0.3">
      <c r="A15" s="13">
        <v>9120</v>
      </c>
      <c r="B15" s="31" t="s">
        <v>105</v>
      </c>
      <c r="C15" s="13" t="str">
        <f>VLOOKUP(A15:A46,Students!A15:C251,3,FALSE)</f>
        <v>BL-BI</v>
      </c>
      <c r="D15" s="33" t="e">
        <f>VLOOKUP(C15:C46,Fees!A15:B37,2,FALSE)</f>
        <v>#N/A</v>
      </c>
      <c r="E15" s="15">
        <f>VLOOKUP(A15:A46,TestScores!A15:C46,3,FALSE)</f>
        <v>58</v>
      </c>
      <c r="F15" s="34" t="str">
        <f t="shared" si="0"/>
        <v>0</v>
      </c>
    </row>
    <row r="16" spans="1:12" ht="14.4" x14ac:dyDescent="0.3">
      <c r="A16" s="13">
        <v>9178</v>
      </c>
      <c r="B16" s="31" t="s">
        <v>154</v>
      </c>
      <c r="C16" s="13" t="str">
        <f>VLOOKUP(A16:A47,Students!A16:C252,3,FALSE)</f>
        <v>BL-BUS</v>
      </c>
      <c r="D16" s="33" t="e">
        <f>VLOOKUP(C16:C47,Fees!A16:B38,2,FALSE)</f>
        <v>#N/A</v>
      </c>
      <c r="E16" s="15">
        <f>VLOOKUP(A16:A47,TestScores!A16:C47,3,FALSE)</f>
        <v>95</v>
      </c>
      <c r="F16" s="34" t="str">
        <f t="shared" si="0"/>
        <v>50%</v>
      </c>
    </row>
    <row r="17" spans="1:6" ht="15.75" customHeight="1" x14ac:dyDescent="0.3">
      <c r="A17" s="13">
        <v>9211</v>
      </c>
      <c r="B17" s="31" t="s">
        <v>178</v>
      </c>
      <c r="C17" s="13" t="str">
        <f>VLOOKUP(A17:A48,Students!A17:C253,3,FALSE)</f>
        <v>BL-PSY</v>
      </c>
      <c r="D17" s="33">
        <f>VLOOKUP(C17:C48,Fees!A17:B39,2,FALSE)</f>
        <v>1920</v>
      </c>
      <c r="E17" s="15">
        <f>VLOOKUP(A17:A48,TestScores!A17:C48,3,FALSE)</f>
        <v>62</v>
      </c>
      <c r="F17" s="34" t="str">
        <f t="shared" si="0"/>
        <v>25%</v>
      </c>
    </row>
    <row r="18" spans="1:6" ht="15.75" customHeight="1" x14ac:dyDescent="0.3">
      <c r="A18" s="13">
        <v>9169</v>
      </c>
      <c r="B18" s="31" t="s">
        <v>146</v>
      </c>
      <c r="C18" s="13" t="str">
        <f>VLOOKUP(A18:A49,Students!A18:C254,3,FALSE)</f>
        <v>BL-DENT</v>
      </c>
      <c r="D18" s="33" t="e">
        <f>VLOOKUP(C18:C49,Fees!A18:B40,2,FALSE)</f>
        <v>#N/A</v>
      </c>
      <c r="E18" s="15">
        <f>VLOOKUP(A18:A49,TestScores!A18:C49,3,FALSE)</f>
        <v>69</v>
      </c>
      <c r="F18" s="34" t="str">
        <f t="shared" si="0"/>
        <v>25%</v>
      </c>
    </row>
    <row r="19" spans="1:6" ht="15.75" customHeight="1" x14ac:dyDescent="0.3">
      <c r="A19" s="13">
        <v>9158</v>
      </c>
      <c r="B19" s="31" t="s">
        <v>136</v>
      </c>
      <c r="C19" s="13" t="str">
        <f>VLOOKUP(A19:A50,Students!A19:C255,3,FALSE)</f>
        <v>BL-POLS</v>
      </c>
      <c r="D19" s="33">
        <f>VLOOKUP(C19:C50,Fees!A19:B41,2,FALSE)</f>
        <v>1600</v>
      </c>
      <c r="E19" s="15">
        <f>VLOOKUP(A19:A50,TestScores!A19:C50,3,FALSE)</f>
        <v>83</v>
      </c>
      <c r="F19" s="34" t="str">
        <f t="shared" si="0"/>
        <v>50%</v>
      </c>
    </row>
    <row r="20" spans="1:6" ht="15.75" customHeight="1" x14ac:dyDescent="0.3">
      <c r="A20" s="13">
        <v>9194</v>
      </c>
      <c r="B20" s="31" t="s">
        <v>168</v>
      </c>
      <c r="C20" s="13" t="str">
        <f>VLOOKUP(A20:A51,Students!A20:C256,3,FALSE)</f>
        <v>BL-LAWS</v>
      </c>
      <c r="D20" s="33" t="e">
        <f>VLOOKUP(C20:C51,Fees!A20:B42,2,FALSE)</f>
        <v>#N/A</v>
      </c>
      <c r="E20" s="15">
        <f>VLOOKUP(A20:A51,TestScores!A20:C51,3,FALSE)</f>
        <v>94</v>
      </c>
      <c r="F20" s="34" t="str">
        <f t="shared" si="0"/>
        <v>50%</v>
      </c>
    </row>
    <row r="21" spans="1:6" ht="15.75" customHeight="1" x14ac:dyDescent="0.3">
      <c r="A21" s="13">
        <v>9126</v>
      </c>
      <c r="B21" s="31" t="s">
        <v>131</v>
      </c>
      <c r="C21" s="13" t="str">
        <f>VLOOKUP(A21:A52,Students!A21:C257,3,FALSE)</f>
        <v>BL-FINA</v>
      </c>
      <c r="D21" s="33" t="e">
        <f>VLOOKUP(C21:C52,Fees!A21:B43,2,FALSE)</f>
        <v>#N/A</v>
      </c>
      <c r="E21" s="15">
        <f>VLOOKUP(A21:A52,TestScores!A21:C52,3,FALSE)</f>
        <v>51</v>
      </c>
      <c r="F21" s="34" t="str">
        <f t="shared" si="0"/>
        <v>0</v>
      </c>
    </row>
    <row r="22" spans="1:6" ht="15.75" customHeight="1" x14ac:dyDescent="0.3">
      <c r="A22" s="13">
        <v>9137</v>
      </c>
      <c r="B22" s="31" t="s">
        <v>119</v>
      </c>
      <c r="C22" s="13" t="str">
        <f>VLOOKUP(A22:A53,Students!A22:C258,3,FALSE)</f>
        <v>BL-AMID</v>
      </c>
      <c r="D22" s="33" t="e">
        <f>VLOOKUP(C22:C53,Fees!A22:B44,2,FALSE)</f>
        <v>#N/A</v>
      </c>
      <c r="E22" s="15">
        <f>VLOOKUP(A22:A53,TestScores!A22:C53,3,FALSE)</f>
        <v>85</v>
      </c>
      <c r="F22" s="34" t="str">
        <f t="shared" si="0"/>
        <v>50%</v>
      </c>
    </row>
    <row r="23" spans="1:6" ht="15.75" customHeight="1" x14ac:dyDescent="0.3">
      <c r="A23" s="13">
        <v>9146</v>
      </c>
      <c r="B23" s="31" t="s">
        <v>128</v>
      </c>
      <c r="C23" s="13" t="str">
        <f>VLOOKUP(A23:A54,Students!A23:C259,3,FALSE)</f>
        <v>BL-EDUC</v>
      </c>
      <c r="D23" s="33" t="e">
        <f>VLOOKUP(C23:C54,Fees!A23:B45,2,FALSE)</f>
        <v>#N/A</v>
      </c>
      <c r="E23" s="15">
        <f>VLOOKUP(A23:A54,TestScores!A23:C54,3,FALSE)</f>
        <v>78</v>
      </c>
      <c r="F23" s="34" t="str">
        <f t="shared" si="0"/>
        <v>25%</v>
      </c>
    </row>
    <row r="24" spans="1:6" ht="15.75" customHeight="1" x14ac:dyDescent="0.3">
      <c r="A24" s="13">
        <v>9181</v>
      </c>
      <c r="B24" s="31" t="s">
        <v>156</v>
      </c>
      <c r="C24" s="13" t="str">
        <f>VLOOKUP(A24:A55,Students!A24:C260,3,FALSE)</f>
        <v>BL-SPEA</v>
      </c>
      <c r="D24" s="33" t="e">
        <f>VLOOKUP(C24:C55,Fees!A24:B46,2,FALSE)</f>
        <v>#N/A</v>
      </c>
      <c r="E24" s="15">
        <f>VLOOKUP(A24:A55,TestScores!A24:C55,3,FALSE)</f>
        <v>56</v>
      </c>
      <c r="F24" s="34" t="str">
        <f t="shared" si="0"/>
        <v>0</v>
      </c>
    </row>
    <row r="25" spans="1:6" ht="15.75" customHeight="1" x14ac:dyDescent="0.3">
      <c r="A25" s="13">
        <v>9133</v>
      </c>
      <c r="B25" s="31" t="s">
        <v>115</v>
      </c>
      <c r="C25" s="13" t="str">
        <f>VLOOKUP(A25:A56,Students!A25:C261,3,FALSE)</f>
        <v>BL-FINA</v>
      </c>
      <c r="D25" s="33" t="e">
        <f>VLOOKUP(C25:C56,Fees!A25:B47,2,FALSE)</f>
        <v>#N/A</v>
      </c>
      <c r="E25" s="15">
        <f>VLOOKUP(A25:A56,TestScores!A25:C56,3,FALSE)</f>
        <v>78</v>
      </c>
      <c r="F25" s="34" t="str">
        <f t="shared" si="0"/>
        <v>25%</v>
      </c>
    </row>
    <row r="26" spans="1:6" ht="15.75" customHeight="1" x14ac:dyDescent="0.3">
      <c r="A26" s="13">
        <v>9154</v>
      </c>
      <c r="B26" s="31" t="s">
        <v>135</v>
      </c>
      <c r="C26" s="13" t="str">
        <f>VLOOKUP(A26:A57,Students!A26:C262,3,FALSE)</f>
        <v>BL-BI</v>
      </c>
      <c r="D26" s="33" t="e">
        <f>VLOOKUP(C26:C57,Fees!A26:B48,2,FALSE)</f>
        <v>#N/A</v>
      </c>
      <c r="E26" s="15">
        <f>VLOOKUP(A26:A57,TestScores!A26:C57,3,FALSE)</f>
        <v>59</v>
      </c>
      <c r="F26" s="34" t="str">
        <f t="shared" si="0"/>
        <v>0</v>
      </c>
    </row>
    <row r="27" spans="1:6" ht="15.75" customHeight="1" x14ac:dyDescent="0.3">
      <c r="A27" s="13">
        <v>9201</v>
      </c>
      <c r="B27" s="31" t="s">
        <v>171</v>
      </c>
      <c r="C27" s="13" t="str">
        <f>VLOOKUP(A27:A58,Students!A27:C263,3,FALSE)</f>
        <v>BL-TELC</v>
      </c>
      <c r="D27" s="33" t="e">
        <f>VLOOKUP(C27:C58,Fees!A27:B49,2,FALSE)</f>
        <v>#N/A</v>
      </c>
      <c r="E27" s="15">
        <f>VLOOKUP(A27:A58,TestScores!A27:C58,3,FALSE)</f>
        <v>89</v>
      </c>
      <c r="F27" s="34" t="str">
        <f t="shared" si="0"/>
        <v>50%</v>
      </c>
    </row>
    <row r="28" spans="1:6" ht="15.75" customHeight="1" x14ac:dyDescent="0.3">
      <c r="A28" s="13">
        <v>9115</v>
      </c>
      <c r="B28" s="31" t="s">
        <v>101</v>
      </c>
      <c r="C28" s="13" t="e">
        <f>VLOOKUP(A28:A59,Students!A28:C264,3,FALSE)</f>
        <v>#N/A</v>
      </c>
      <c r="D28" s="33" t="e">
        <f>VLOOKUP(C28:C59,Fees!A28:B50,2,FALSE)</f>
        <v>#N/A</v>
      </c>
      <c r="E28" s="15">
        <f>VLOOKUP(A28:A59,TestScores!A28:C59,3,FALSE)</f>
        <v>93</v>
      </c>
      <c r="F28" s="34" t="str">
        <f t="shared" si="0"/>
        <v>50%</v>
      </c>
    </row>
    <row r="29" spans="1:6" ht="15.75" customHeight="1" x14ac:dyDescent="0.3">
      <c r="A29" s="13">
        <v>9166</v>
      </c>
      <c r="B29" s="31" t="s">
        <v>143</v>
      </c>
      <c r="C29" s="13" t="str">
        <f>VLOOKUP(A29:A60,Students!A29:C265,3,FALSE)</f>
        <v>BL-BUS</v>
      </c>
      <c r="D29" s="33" t="e">
        <f>VLOOKUP(C29:C60,Fees!A29:B51,2,FALSE)</f>
        <v>#N/A</v>
      </c>
      <c r="E29" s="15">
        <f>VLOOKUP(A29:A60,TestScores!A29:C60,3,FALSE)</f>
        <v>98</v>
      </c>
      <c r="F29" s="34" t="str">
        <f t="shared" si="0"/>
        <v>50%</v>
      </c>
    </row>
    <row r="30" spans="1:6" ht="15.75" customHeight="1" x14ac:dyDescent="0.3">
      <c r="A30" s="13">
        <v>9206</v>
      </c>
      <c r="B30" s="31" t="s">
        <v>173</v>
      </c>
      <c r="C30" s="13" t="str">
        <f>VLOOKUP(A30:A61,Students!A30:C266,3,FALSE)</f>
        <v>BL-OPT</v>
      </c>
      <c r="D30" s="33" t="e">
        <f>VLOOKUP(C30:C61,Fees!A30:B52,2,FALSE)</f>
        <v>#N/A</v>
      </c>
      <c r="E30" s="15">
        <f>VLOOKUP(A30:A61,TestScores!A30:C61,3,FALSE)</f>
        <v>91</v>
      </c>
      <c r="F30" s="34" t="str">
        <f t="shared" si="0"/>
        <v>50%</v>
      </c>
    </row>
    <row r="31" spans="1:6" ht="15.75" customHeight="1" x14ac:dyDescent="0.3">
      <c r="A31" s="13">
        <v>9141</v>
      </c>
      <c r="B31" s="31" t="s">
        <v>123</v>
      </c>
      <c r="C31" s="13" t="str">
        <f>VLOOKUP(A31:A62,Students!A31:C267,3,FALSE)</f>
        <v>BL-EDUC</v>
      </c>
      <c r="D31" s="33" t="e">
        <f>VLOOKUP(C31:C62,Fees!A31:B53,2,FALSE)</f>
        <v>#N/A</v>
      </c>
      <c r="E31" s="15">
        <f>VLOOKUP(A31:A62,TestScores!A31:C62,3,FALSE)</f>
        <v>82</v>
      </c>
      <c r="F31" s="34" t="str">
        <f t="shared" si="0"/>
        <v>50%</v>
      </c>
    </row>
    <row r="32" spans="1:6" ht="15.75" customHeight="1" x14ac:dyDescent="0.3">
      <c r="A32" s="13">
        <v>9164</v>
      </c>
      <c r="B32" s="31" t="s">
        <v>142</v>
      </c>
      <c r="C32" s="13" t="str">
        <f>VLOOKUP(A32:A63,Students!A32:C268,3,FALSE)</f>
        <v>BL-HPER</v>
      </c>
      <c r="D32" s="33" t="e">
        <f>VLOOKUP(C32:C63,Fees!A32:B54,2,FALSE)</f>
        <v>#N/A</v>
      </c>
      <c r="E32" s="15">
        <f>VLOOKUP(A32:A63,TestScores!A32:C63,3,FALSE)</f>
        <v>99</v>
      </c>
      <c r="F32" s="34" t="str">
        <f t="shared" si="0"/>
        <v>50%</v>
      </c>
    </row>
    <row r="33" spans="1:6" ht="15.75" customHeight="1" x14ac:dyDescent="0.3">
      <c r="A33" s="13">
        <v>9161</v>
      </c>
      <c r="B33" s="31" t="s">
        <v>139</v>
      </c>
      <c r="C33" s="13" t="str">
        <f>VLOOKUP(A33:A64,Students!A33:C269,3,FALSE)</f>
        <v>BL-NELC</v>
      </c>
      <c r="D33" s="33" t="e">
        <f>VLOOKUP(C33:C64,Fees!A33:B55,2,FALSE)</f>
        <v>#N/A</v>
      </c>
      <c r="E33" s="15">
        <f>VLOOKUP(A33:A64,TestScores!A33:C64,3,FALSE)</f>
        <v>90</v>
      </c>
      <c r="F33" s="34" t="str">
        <f t="shared" si="0"/>
        <v>50%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workbookViewId="0">
      <selection activeCell="A11" sqref="A11:XFD11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>
        <v>9109</v>
      </c>
      <c r="B11" s="9" t="s">
        <v>96</v>
      </c>
      <c r="C11" s="14" t="s">
        <v>18</v>
      </c>
      <c r="D11" s="14" t="s">
        <v>19</v>
      </c>
      <c r="E11" s="22" t="s">
        <v>7</v>
      </c>
      <c r="F11" s="22" t="s">
        <v>26</v>
      </c>
    </row>
    <row r="12" spans="1:19" ht="14.4" x14ac:dyDescent="0.3">
      <c r="A12" s="13">
        <v>9110</v>
      </c>
      <c r="B12" s="9" t="s">
        <v>97</v>
      </c>
      <c r="C12" s="14" t="s">
        <v>30</v>
      </c>
      <c r="D12" s="14" t="s">
        <v>31</v>
      </c>
      <c r="E12" s="22" t="s">
        <v>7</v>
      </c>
      <c r="F12" s="22" t="s">
        <v>26</v>
      </c>
    </row>
    <row r="13" spans="1:19" ht="14.4" x14ac:dyDescent="0.3">
      <c r="A13" s="13">
        <v>9111</v>
      </c>
      <c r="B13" s="9" t="s">
        <v>98</v>
      </c>
      <c r="C13" s="14" t="s">
        <v>32</v>
      </c>
      <c r="D13" s="14" t="s">
        <v>33</v>
      </c>
      <c r="E13" s="22" t="s">
        <v>14</v>
      </c>
      <c r="F13" s="22" t="s">
        <v>20</v>
      </c>
    </row>
    <row r="14" spans="1:19" ht="14.4" x14ac:dyDescent="0.3">
      <c r="A14" s="13">
        <v>9112</v>
      </c>
      <c r="B14" s="9" t="s">
        <v>99</v>
      </c>
      <c r="C14" s="14" t="s">
        <v>18</v>
      </c>
      <c r="D14" s="14" t="s">
        <v>19</v>
      </c>
      <c r="E14" s="22" t="s">
        <v>7</v>
      </c>
      <c r="F14" s="22" t="s">
        <v>26</v>
      </c>
    </row>
    <row r="15" spans="1:19" ht="14.4" x14ac:dyDescent="0.3">
      <c r="A15" s="13">
        <v>9113</v>
      </c>
      <c r="B15" s="9" t="s">
        <v>100</v>
      </c>
      <c r="C15" s="14" t="s">
        <v>35</v>
      </c>
      <c r="D15" s="14" t="s">
        <v>36</v>
      </c>
      <c r="E15" s="22" t="s">
        <v>7</v>
      </c>
      <c r="F15" s="22" t="s">
        <v>29</v>
      </c>
    </row>
    <row r="16" spans="1:19" ht="15.75" customHeight="1" x14ac:dyDescent="0.3">
      <c r="A16" s="13">
        <v>9115</v>
      </c>
      <c r="B16" s="9" t="s">
        <v>101</v>
      </c>
      <c r="C16" s="14" t="s">
        <v>5</v>
      </c>
      <c r="D16" s="14" t="s">
        <v>36</v>
      </c>
      <c r="E16" s="22" t="s">
        <v>7</v>
      </c>
      <c r="F16" s="22" t="s">
        <v>20</v>
      </c>
    </row>
    <row r="17" spans="1:6" ht="15.75" customHeight="1" x14ac:dyDescent="0.3">
      <c r="A17" s="13">
        <v>9116</v>
      </c>
      <c r="B17" s="9" t="s">
        <v>102</v>
      </c>
      <c r="C17" s="14" t="s">
        <v>21</v>
      </c>
      <c r="D17" s="14" t="s">
        <v>22</v>
      </c>
      <c r="E17" s="22" t="s">
        <v>14</v>
      </c>
      <c r="F17" s="22" t="s">
        <v>34</v>
      </c>
    </row>
    <row r="18" spans="1:6" ht="15.75" customHeight="1" x14ac:dyDescent="0.3">
      <c r="A18" s="13">
        <v>9117</v>
      </c>
      <c r="B18" s="9" t="s">
        <v>103</v>
      </c>
      <c r="C18" s="14" t="s">
        <v>18</v>
      </c>
      <c r="D18" s="14" t="s">
        <v>19</v>
      </c>
      <c r="E18" s="22" t="s">
        <v>7</v>
      </c>
      <c r="F18" s="22" t="s">
        <v>20</v>
      </c>
    </row>
    <row r="19" spans="1:6" ht="15.75" customHeight="1" x14ac:dyDescent="0.3">
      <c r="A19" s="13">
        <v>9118</v>
      </c>
      <c r="B19" s="9" t="s">
        <v>104</v>
      </c>
      <c r="C19" s="14" t="s">
        <v>16</v>
      </c>
      <c r="D19" s="14" t="s">
        <v>17</v>
      </c>
      <c r="E19" s="22" t="s">
        <v>7</v>
      </c>
      <c r="F19" s="22" t="s">
        <v>8</v>
      </c>
    </row>
    <row r="20" spans="1:6" ht="15.75" customHeight="1" x14ac:dyDescent="0.3">
      <c r="A20" s="13">
        <v>9120</v>
      </c>
      <c r="B20" s="9" t="s">
        <v>105</v>
      </c>
      <c r="C20" s="14" t="s">
        <v>5</v>
      </c>
      <c r="D20" s="14" t="s">
        <v>6</v>
      </c>
      <c r="E20" s="22" t="s">
        <v>7</v>
      </c>
      <c r="F20" s="22" t="s">
        <v>26</v>
      </c>
    </row>
    <row r="21" spans="1:6" ht="15.75" customHeight="1" x14ac:dyDescent="0.3">
      <c r="A21" s="13">
        <v>9121</v>
      </c>
      <c r="B21" s="9" t="s">
        <v>106</v>
      </c>
      <c r="C21" s="14" t="s">
        <v>12</v>
      </c>
      <c r="D21" s="14" t="s">
        <v>13</v>
      </c>
      <c r="E21" s="22" t="s">
        <v>7</v>
      </c>
      <c r="F21" s="22" t="s">
        <v>34</v>
      </c>
    </row>
    <row r="22" spans="1:6" ht="15.75" customHeight="1" x14ac:dyDescent="0.3">
      <c r="A22" s="13">
        <v>9122</v>
      </c>
      <c r="B22" s="9" t="s">
        <v>107</v>
      </c>
      <c r="C22" s="14" t="s">
        <v>41</v>
      </c>
      <c r="D22" s="14" t="s">
        <v>42</v>
      </c>
      <c r="E22" s="22" t="s">
        <v>7</v>
      </c>
      <c r="F22" s="22" t="s">
        <v>34</v>
      </c>
    </row>
    <row r="23" spans="1:6" ht="15.75" customHeight="1" x14ac:dyDescent="0.3">
      <c r="A23" s="13">
        <v>9124</v>
      </c>
      <c r="B23" s="9" t="s">
        <v>108</v>
      </c>
      <c r="C23" s="14" t="s">
        <v>12</v>
      </c>
      <c r="D23" s="14" t="s">
        <v>13</v>
      </c>
      <c r="E23" s="22" t="s">
        <v>7</v>
      </c>
      <c r="F23" s="22" t="s">
        <v>23</v>
      </c>
    </row>
    <row r="24" spans="1:6" ht="15.75" customHeight="1" x14ac:dyDescent="0.3">
      <c r="A24" s="13">
        <v>9125</v>
      </c>
      <c r="B24" s="9" t="s">
        <v>109</v>
      </c>
      <c r="C24" s="14" t="s">
        <v>43</v>
      </c>
      <c r="D24" s="14" t="s">
        <v>44</v>
      </c>
      <c r="E24" s="22" t="s">
        <v>7</v>
      </c>
      <c r="F24" s="22" t="s">
        <v>29</v>
      </c>
    </row>
    <row r="25" spans="1:6" ht="15.75" customHeight="1" x14ac:dyDescent="0.3">
      <c r="A25" s="13">
        <v>9126</v>
      </c>
      <c r="B25" s="17" t="s">
        <v>131</v>
      </c>
      <c r="C25" s="14" t="s">
        <v>37</v>
      </c>
      <c r="D25" s="14" t="s">
        <v>38</v>
      </c>
      <c r="E25" s="22" t="s">
        <v>7</v>
      </c>
      <c r="F25" s="22" t="s">
        <v>11</v>
      </c>
    </row>
    <row r="26" spans="1:6" ht="15.75" customHeight="1" x14ac:dyDescent="0.3">
      <c r="A26" s="13"/>
      <c r="B26" s="17"/>
      <c r="C26" s="14"/>
      <c r="D26" s="14"/>
      <c r="E26" s="22"/>
      <c r="F26" s="22"/>
    </row>
    <row r="27" spans="1:6" ht="15.75" customHeight="1" x14ac:dyDescent="0.3">
      <c r="A27" s="13">
        <v>9128</v>
      </c>
      <c r="B27" s="9" t="s">
        <v>110</v>
      </c>
      <c r="C27" s="14" t="s">
        <v>45</v>
      </c>
      <c r="D27" s="14" t="s">
        <v>17</v>
      </c>
      <c r="E27" s="22" t="s">
        <v>7</v>
      </c>
      <c r="F27" s="22" t="s">
        <v>26</v>
      </c>
    </row>
    <row r="28" spans="1:6" ht="15.75" customHeight="1" x14ac:dyDescent="0.3">
      <c r="A28" s="13">
        <v>9129</v>
      </c>
      <c r="B28" s="9" t="s">
        <v>111</v>
      </c>
      <c r="C28" s="14" t="s">
        <v>12</v>
      </c>
      <c r="D28" s="14" t="s">
        <v>13</v>
      </c>
      <c r="E28" s="22" t="s">
        <v>7</v>
      </c>
      <c r="F28" s="22" t="s">
        <v>23</v>
      </c>
    </row>
    <row r="29" spans="1:6" ht="15.75" customHeight="1" x14ac:dyDescent="0.3">
      <c r="A29" s="13">
        <v>9130</v>
      </c>
      <c r="B29" s="9" t="s">
        <v>112</v>
      </c>
      <c r="C29" s="14" t="s">
        <v>12</v>
      </c>
      <c r="D29" s="14" t="s">
        <v>13</v>
      </c>
      <c r="E29" s="22" t="s">
        <v>14</v>
      </c>
      <c r="F29" s="22" t="s">
        <v>34</v>
      </c>
    </row>
    <row r="30" spans="1:6" ht="15.75" customHeight="1" x14ac:dyDescent="0.3">
      <c r="A30" s="13">
        <v>9131</v>
      </c>
      <c r="B30" s="9" t="s">
        <v>113</v>
      </c>
      <c r="C30" s="14" t="s">
        <v>46</v>
      </c>
      <c r="D30" s="14" t="s">
        <v>47</v>
      </c>
      <c r="E30" s="22" t="s">
        <v>7</v>
      </c>
      <c r="F30" s="22" t="s">
        <v>15</v>
      </c>
    </row>
    <row r="31" spans="1:6" ht="15.75" customHeight="1" x14ac:dyDescent="0.3">
      <c r="A31" s="13">
        <v>9132</v>
      </c>
      <c r="B31" s="9" t="s">
        <v>114</v>
      </c>
      <c r="C31" s="14" t="s">
        <v>35</v>
      </c>
      <c r="D31" s="14" t="s">
        <v>36</v>
      </c>
      <c r="E31" s="22" t="s">
        <v>7</v>
      </c>
      <c r="F31" s="22" t="s">
        <v>20</v>
      </c>
    </row>
    <row r="32" spans="1:6" ht="15.75" customHeight="1" x14ac:dyDescent="0.3">
      <c r="A32" s="13">
        <v>9133</v>
      </c>
      <c r="B32" s="9" t="s">
        <v>115</v>
      </c>
      <c r="C32" s="14" t="s">
        <v>37</v>
      </c>
      <c r="D32" s="14" t="s">
        <v>38</v>
      </c>
      <c r="E32" s="22" t="s">
        <v>7</v>
      </c>
      <c r="F32" s="22" t="s">
        <v>11</v>
      </c>
    </row>
    <row r="33" spans="1:6" ht="15.75" customHeight="1" x14ac:dyDescent="0.3">
      <c r="A33" s="13">
        <v>9134</v>
      </c>
      <c r="B33" s="9" t="s">
        <v>116</v>
      </c>
      <c r="C33" s="14" t="s">
        <v>5</v>
      </c>
      <c r="D33" s="14" t="s">
        <v>6</v>
      </c>
      <c r="E33" s="22" t="s">
        <v>14</v>
      </c>
      <c r="F33" s="22" t="s">
        <v>20</v>
      </c>
    </row>
    <row r="34" spans="1:6" ht="15.75" customHeight="1" x14ac:dyDescent="0.3">
      <c r="A34" s="13">
        <v>9135</v>
      </c>
      <c r="B34" s="9" t="s">
        <v>117</v>
      </c>
      <c r="C34" s="14" t="s">
        <v>12</v>
      </c>
      <c r="D34" s="14" t="s">
        <v>13</v>
      </c>
      <c r="E34" s="22" t="s">
        <v>7</v>
      </c>
      <c r="F34" s="22" t="s">
        <v>11</v>
      </c>
    </row>
    <row r="35" spans="1:6" ht="15.75" customHeight="1" x14ac:dyDescent="0.3">
      <c r="A35" s="13">
        <v>9136</v>
      </c>
      <c r="B35" s="9" t="s">
        <v>118</v>
      </c>
      <c r="C35" s="14" t="s">
        <v>12</v>
      </c>
      <c r="D35" s="14" t="s">
        <v>13</v>
      </c>
      <c r="E35" s="22" t="s">
        <v>14</v>
      </c>
      <c r="F35" s="22" t="s">
        <v>8</v>
      </c>
    </row>
    <row r="36" spans="1:6" ht="15.75" customHeight="1" x14ac:dyDescent="0.3">
      <c r="A36" s="13">
        <v>9137</v>
      </c>
      <c r="B36" s="9" t="s">
        <v>119</v>
      </c>
      <c r="C36" s="14" t="s">
        <v>30</v>
      </c>
      <c r="D36" s="14" t="s">
        <v>31</v>
      </c>
      <c r="E36" s="22" t="s">
        <v>7</v>
      </c>
      <c r="F36" s="22" t="s">
        <v>20</v>
      </c>
    </row>
    <row r="37" spans="1:6" ht="15.75" customHeight="1" x14ac:dyDescent="0.3">
      <c r="A37" s="13">
        <v>9138</v>
      </c>
      <c r="B37" s="9" t="s">
        <v>120</v>
      </c>
      <c r="C37" s="14" t="s">
        <v>12</v>
      </c>
      <c r="D37" s="14" t="s">
        <v>13</v>
      </c>
      <c r="E37" s="22" t="s">
        <v>7</v>
      </c>
      <c r="F37" s="22" t="s">
        <v>20</v>
      </c>
    </row>
    <row r="38" spans="1:6" ht="15.75" customHeight="1" x14ac:dyDescent="0.3">
      <c r="A38" s="13">
        <v>9139</v>
      </c>
      <c r="B38" s="9" t="s">
        <v>121</v>
      </c>
      <c r="C38" s="14" t="s">
        <v>32</v>
      </c>
      <c r="D38" s="14" t="s">
        <v>33</v>
      </c>
      <c r="E38" s="22" t="s">
        <v>7</v>
      </c>
      <c r="F38" s="22" t="s">
        <v>26</v>
      </c>
    </row>
    <row r="39" spans="1:6" ht="15.75" customHeight="1" x14ac:dyDescent="0.3">
      <c r="A39" s="13">
        <v>9140</v>
      </c>
      <c r="B39" s="9" t="s">
        <v>122</v>
      </c>
      <c r="C39" s="14" t="s">
        <v>35</v>
      </c>
      <c r="D39" s="14" t="s">
        <v>36</v>
      </c>
      <c r="E39" s="22" t="s">
        <v>7</v>
      </c>
      <c r="F39" s="22" t="s">
        <v>34</v>
      </c>
    </row>
    <row r="40" spans="1:6" ht="15.75" customHeight="1" x14ac:dyDescent="0.3">
      <c r="A40" s="13"/>
      <c r="B40" s="9"/>
      <c r="C40" s="14"/>
      <c r="D40" s="14"/>
      <c r="E40" s="22"/>
      <c r="F40" s="22"/>
    </row>
    <row r="41" spans="1:6" ht="15.75" customHeight="1" x14ac:dyDescent="0.3">
      <c r="A41" s="13">
        <v>9141</v>
      </c>
      <c r="B41" s="9" t="s">
        <v>123</v>
      </c>
      <c r="C41" s="14" t="s">
        <v>18</v>
      </c>
      <c r="D41" s="14" t="s">
        <v>19</v>
      </c>
      <c r="E41" s="22" t="s">
        <v>7</v>
      </c>
      <c r="F41" s="22" t="s">
        <v>23</v>
      </c>
    </row>
    <row r="42" spans="1:6" ht="15.75" customHeight="1" x14ac:dyDescent="0.3">
      <c r="A42" s="13">
        <v>9142</v>
      </c>
      <c r="B42" s="9" t="s">
        <v>124</v>
      </c>
      <c r="C42" s="14" t="s">
        <v>5</v>
      </c>
      <c r="D42" s="14" t="s">
        <v>6</v>
      </c>
      <c r="E42" s="22" t="s">
        <v>14</v>
      </c>
      <c r="F42" s="22" t="s">
        <v>29</v>
      </c>
    </row>
    <row r="43" spans="1:6" ht="15.75" customHeight="1" x14ac:dyDescent="0.3">
      <c r="A43" s="13">
        <v>9143</v>
      </c>
      <c r="B43" s="9" t="s">
        <v>125</v>
      </c>
      <c r="C43" s="14" t="s">
        <v>30</v>
      </c>
      <c r="D43" s="14" t="s">
        <v>31</v>
      </c>
      <c r="E43" s="22" t="s">
        <v>7</v>
      </c>
      <c r="F43" s="22" t="s">
        <v>26</v>
      </c>
    </row>
    <row r="44" spans="1:6" ht="15.75" customHeight="1" x14ac:dyDescent="0.3">
      <c r="A44" s="13">
        <v>9144</v>
      </c>
      <c r="B44" s="9" t="s">
        <v>126</v>
      </c>
      <c r="C44" s="14" t="s">
        <v>18</v>
      </c>
      <c r="D44" s="14" t="s">
        <v>19</v>
      </c>
      <c r="E44" s="22" t="s">
        <v>7</v>
      </c>
      <c r="F44" s="22" t="s">
        <v>23</v>
      </c>
    </row>
    <row r="45" spans="1:6" ht="15.75" customHeight="1" x14ac:dyDescent="0.3">
      <c r="A45" s="13">
        <v>9145</v>
      </c>
      <c r="B45" s="9" t="s">
        <v>127</v>
      </c>
      <c r="C45" s="14" t="s">
        <v>27</v>
      </c>
      <c r="D45" s="14" t="s">
        <v>28</v>
      </c>
      <c r="E45" s="22" t="s">
        <v>7</v>
      </c>
      <c r="F45" s="22" t="s">
        <v>11</v>
      </c>
    </row>
    <row r="46" spans="1:6" ht="15.75" customHeight="1" x14ac:dyDescent="0.3">
      <c r="A46" s="13">
        <v>9146</v>
      </c>
      <c r="B46" s="9" t="s">
        <v>128</v>
      </c>
      <c r="C46" s="14" t="s">
        <v>18</v>
      </c>
      <c r="D46" s="14" t="s">
        <v>19</v>
      </c>
      <c r="E46" s="22" t="s">
        <v>7</v>
      </c>
      <c r="F46" s="22" t="s">
        <v>23</v>
      </c>
    </row>
    <row r="47" spans="1:6" ht="15.75" customHeight="1" x14ac:dyDescent="0.3">
      <c r="A47" s="13">
        <v>9147</v>
      </c>
      <c r="B47" s="9" t="s">
        <v>129</v>
      </c>
      <c r="C47" s="14" t="s">
        <v>37</v>
      </c>
      <c r="D47" s="14" t="s">
        <v>38</v>
      </c>
      <c r="E47" s="22" t="s">
        <v>14</v>
      </c>
      <c r="F47" s="22" t="s">
        <v>15</v>
      </c>
    </row>
    <row r="48" spans="1:6" ht="15.75" customHeight="1" x14ac:dyDescent="0.3">
      <c r="A48" s="13">
        <v>9148</v>
      </c>
      <c r="B48" s="9" t="s">
        <v>130</v>
      </c>
      <c r="C48" s="14" t="s">
        <v>27</v>
      </c>
      <c r="D48" s="14" t="s">
        <v>28</v>
      </c>
      <c r="E48" s="22" t="s">
        <v>7</v>
      </c>
      <c r="F48" s="22" t="s">
        <v>20</v>
      </c>
    </row>
    <row r="49" spans="1:6" ht="15.75" customHeight="1" x14ac:dyDescent="0.3">
      <c r="A49" s="13">
        <v>9149</v>
      </c>
      <c r="B49" s="9" t="s">
        <v>131</v>
      </c>
      <c r="C49" s="14" t="s">
        <v>35</v>
      </c>
      <c r="D49" s="14" t="s">
        <v>36</v>
      </c>
      <c r="E49" s="22" t="s">
        <v>7</v>
      </c>
      <c r="F49" s="22" t="s">
        <v>8</v>
      </c>
    </row>
    <row r="50" spans="1:6" ht="15.75" customHeight="1" x14ac:dyDescent="0.3">
      <c r="A50" s="13">
        <v>9150</v>
      </c>
      <c r="B50" s="9" t="s">
        <v>132</v>
      </c>
      <c r="C50" s="14" t="s">
        <v>12</v>
      </c>
      <c r="D50" s="14" t="s">
        <v>13</v>
      </c>
      <c r="E50" s="22" t="s">
        <v>7</v>
      </c>
      <c r="F50" s="22" t="s">
        <v>48</v>
      </c>
    </row>
    <row r="51" spans="1:6" ht="15.75" customHeight="1" x14ac:dyDescent="0.3">
      <c r="A51" s="13">
        <v>9151</v>
      </c>
      <c r="B51" s="9" t="s">
        <v>133</v>
      </c>
      <c r="C51" s="14" t="s">
        <v>49</v>
      </c>
      <c r="D51" s="14" t="s">
        <v>50</v>
      </c>
      <c r="E51" s="22" t="s">
        <v>7</v>
      </c>
      <c r="F51" s="22" t="s">
        <v>29</v>
      </c>
    </row>
    <row r="52" spans="1:6" ht="15.75" customHeight="1" x14ac:dyDescent="0.3">
      <c r="A52" s="13">
        <v>9153</v>
      </c>
      <c r="B52" s="9" t="s">
        <v>134</v>
      </c>
      <c r="C52" s="14" t="s">
        <v>51</v>
      </c>
      <c r="D52" s="14" t="s">
        <v>52</v>
      </c>
      <c r="E52" s="22" t="s">
        <v>7</v>
      </c>
      <c r="F52" s="22" t="s">
        <v>8</v>
      </c>
    </row>
    <row r="53" spans="1:6" ht="15.75" customHeight="1" x14ac:dyDescent="0.3">
      <c r="A53" s="13">
        <v>9154</v>
      </c>
      <c r="B53" s="9" t="s">
        <v>135</v>
      </c>
      <c r="C53" s="14" t="s">
        <v>5</v>
      </c>
      <c r="D53" s="14" t="s">
        <v>6</v>
      </c>
      <c r="E53" s="22" t="s">
        <v>14</v>
      </c>
      <c r="F53" s="22" t="s">
        <v>48</v>
      </c>
    </row>
    <row r="54" spans="1:6" ht="15.75" customHeight="1" x14ac:dyDescent="0.3">
      <c r="A54" s="13">
        <v>9158</v>
      </c>
      <c r="B54" s="9" t="s">
        <v>136</v>
      </c>
      <c r="C54" s="14" t="s">
        <v>56</v>
      </c>
      <c r="D54" s="14" t="s">
        <v>57</v>
      </c>
      <c r="E54" s="22" t="s">
        <v>7</v>
      </c>
      <c r="F54" s="22" t="s">
        <v>34</v>
      </c>
    </row>
    <row r="55" spans="1:6" ht="15.75" customHeight="1" x14ac:dyDescent="0.3">
      <c r="A55" s="13">
        <v>9159</v>
      </c>
      <c r="B55" s="9" t="s">
        <v>137</v>
      </c>
      <c r="C55" s="14" t="s">
        <v>58</v>
      </c>
      <c r="D55" s="14" t="s">
        <v>59</v>
      </c>
      <c r="E55" s="22" t="s">
        <v>7</v>
      </c>
      <c r="F55" s="22" t="s">
        <v>48</v>
      </c>
    </row>
    <row r="56" spans="1:6" ht="15.75" customHeight="1" x14ac:dyDescent="0.3">
      <c r="A56" s="13">
        <v>9160</v>
      </c>
      <c r="B56" s="9" t="s">
        <v>138</v>
      </c>
      <c r="C56" s="14" t="s">
        <v>56</v>
      </c>
      <c r="D56" s="14" t="s">
        <v>57</v>
      </c>
      <c r="E56" s="22" t="s">
        <v>7</v>
      </c>
      <c r="F56" s="22" t="s">
        <v>11</v>
      </c>
    </row>
    <row r="57" spans="1:6" ht="15.75" customHeight="1" x14ac:dyDescent="0.3">
      <c r="A57" s="13">
        <v>9161</v>
      </c>
      <c r="B57" s="9" t="s">
        <v>139</v>
      </c>
      <c r="C57" s="14" t="s">
        <v>60</v>
      </c>
      <c r="D57" s="14" t="s">
        <v>44</v>
      </c>
      <c r="E57" s="22" t="s">
        <v>7</v>
      </c>
      <c r="F57" s="22" t="s">
        <v>11</v>
      </c>
    </row>
    <row r="58" spans="1:6" ht="15.75" customHeight="1" x14ac:dyDescent="0.3">
      <c r="A58" s="13">
        <v>9162</v>
      </c>
      <c r="B58" s="9" t="s">
        <v>140</v>
      </c>
      <c r="C58" s="14" t="s">
        <v>5</v>
      </c>
      <c r="D58" s="14" t="s">
        <v>6</v>
      </c>
      <c r="E58" s="22" t="s">
        <v>7</v>
      </c>
      <c r="F58" s="22" t="s">
        <v>8</v>
      </c>
    </row>
    <row r="59" spans="1:6" ht="15.75" customHeight="1" x14ac:dyDescent="0.3">
      <c r="A59" s="13">
        <v>9163</v>
      </c>
      <c r="B59" s="9" t="s">
        <v>141</v>
      </c>
      <c r="C59" s="14" t="s">
        <v>43</v>
      </c>
      <c r="D59" s="14" t="s">
        <v>44</v>
      </c>
      <c r="E59" s="22" t="s">
        <v>14</v>
      </c>
      <c r="F59" s="22" t="s">
        <v>34</v>
      </c>
    </row>
    <row r="60" spans="1:6" ht="15.75" customHeight="1" x14ac:dyDescent="0.3">
      <c r="A60" s="13">
        <v>9164</v>
      </c>
      <c r="B60" s="9" t="s">
        <v>142</v>
      </c>
      <c r="C60" s="14" t="s">
        <v>35</v>
      </c>
      <c r="D60" s="14" t="s">
        <v>36</v>
      </c>
      <c r="E60" s="22" t="s">
        <v>7</v>
      </c>
      <c r="F60" s="22" t="s">
        <v>48</v>
      </c>
    </row>
    <row r="61" spans="1:6" ht="15.75" customHeight="1" x14ac:dyDescent="0.3">
      <c r="A61" s="13">
        <v>9166</v>
      </c>
      <c r="B61" s="9" t="s">
        <v>143</v>
      </c>
      <c r="C61" s="14" t="s">
        <v>12</v>
      </c>
      <c r="D61" s="14" t="s">
        <v>13</v>
      </c>
      <c r="E61" s="22" t="s">
        <v>7</v>
      </c>
      <c r="F61" s="22" t="s">
        <v>11</v>
      </c>
    </row>
    <row r="62" spans="1:6" ht="15.75" customHeight="1" x14ac:dyDescent="0.3">
      <c r="A62" s="13">
        <v>9167</v>
      </c>
      <c r="B62" s="9" t="s">
        <v>144</v>
      </c>
      <c r="C62" s="14" t="s">
        <v>18</v>
      </c>
      <c r="D62" s="14" t="s">
        <v>19</v>
      </c>
      <c r="E62" s="22" t="s">
        <v>7</v>
      </c>
      <c r="F62" s="22" t="s">
        <v>8</v>
      </c>
    </row>
    <row r="63" spans="1:6" ht="15.75" customHeight="1" x14ac:dyDescent="0.3">
      <c r="A63" s="13">
        <v>9168</v>
      </c>
      <c r="B63" s="9" t="s">
        <v>145</v>
      </c>
      <c r="C63" s="14" t="s">
        <v>61</v>
      </c>
      <c r="D63" s="14" t="s">
        <v>28</v>
      </c>
      <c r="E63" s="22" t="s">
        <v>7</v>
      </c>
      <c r="F63" s="22" t="s">
        <v>34</v>
      </c>
    </row>
    <row r="64" spans="1:6" ht="15.75" customHeight="1" x14ac:dyDescent="0.3">
      <c r="A64" s="13">
        <v>9169</v>
      </c>
      <c r="B64" s="9" t="s">
        <v>146</v>
      </c>
      <c r="C64" s="14" t="s">
        <v>62</v>
      </c>
      <c r="D64" s="14" t="s">
        <v>10</v>
      </c>
      <c r="E64" s="22" t="s">
        <v>7</v>
      </c>
      <c r="F64" s="22" t="s">
        <v>23</v>
      </c>
    </row>
    <row r="65" spans="1:6" ht="15.75" customHeight="1" x14ac:dyDescent="0.3">
      <c r="A65" s="13">
        <v>9170</v>
      </c>
      <c r="B65" s="9" t="s">
        <v>147</v>
      </c>
      <c r="C65" s="14" t="s">
        <v>35</v>
      </c>
      <c r="D65" s="14" t="s">
        <v>36</v>
      </c>
      <c r="E65" s="22" t="s">
        <v>7</v>
      </c>
      <c r="F65" s="22" t="s">
        <v>11</v>
      </c>
    </row>
    <row r="66" spans="1:6" ht="15.75" customHeight="1" x14ac:dyDescent="0.3">
      <c r="A66" s="13">
        <v>9171</v>
      </c>
      <c r="B66" s="9" t="s">
        <v>148</v>
      </c>
      <c r="C66" s="14" t="s">
        <v>43</v>
      </c>
      <c r="D66" s="14" t="s">
        <v>44</v>
      </c>
      <c r="E66" s="22" t="s">
        <v>7</v>
      </c>
      <c r="F66" s="22" t="s">
        <v>20</v>
      </c>
    </row>
    <row r="67" spans="1:6" ht="15.75" customHeight="1" x14ac:dyDescent="0.3">
      <c r="A67" s="13">
        <v>9172</v>
      </c>
      <c r="B67" s="9" t="s">
        <v>149</v>
      </c>
      <c r="C67" s="14" t="s">
        <v>63</v>
      </c>
      <c r="D67" s="14" t="s">
        <v>64</v>
      </c>
      <c r="E67" s="22" t="s">
        <v>7</v>
      </c>
      <c r="F67" s="22" t="s">
        <v>23</v>
      </c>
    </row>
    <row r="68" spans="1:6" ht="15.75" customHeight="1" x14ac:dyDescent="0.3">
      <c r="A68" s="13">
        <v>9173</v>
      </c>
      <c r="B68" s="9" t="s">
        <v>150</v>
      </c>
      <c r="C68" s="14" t="s">
        <v>55</v>
      </c>
      <c r="D68" s="14" t="s">
        <v>44</v>
      </c>
      <c r="E68" s="22" t="s">
        <v>7</v>
      </c>
      <c r="F68" s="22" t="s">
        <v>34</v>
      </c>
    </row>
    <row r="69" spans="1:6" ht="15.75" customHeight="1" x14ac:dyDescent="0.3">
      <c r="A69" s="13">
        <v>9175</v>
      </c>
      <c r="B69" s="9" t="s">
        <v>151</v>
      </c>
      <c r="C69" s="14" t="s">
        <v>5</v>
      </c>
      <c r="D69" s="14" t="s">
        <v>6</v>
      </c>
      <c r="E69" s="22" t="s">
        <v>14</v>
      </c>
      <c r="F69" s="22" t="s">
        <v>26</v>
      </c>
    </row>
    <row r="70" spans="1:6" ht="15.75" customHeight="1" x14ac:dyDescent="0.3">
      <c r="A70" s="13">
        <v>9176</v>
      </c>
      <c r="B70" s="9" t="s">
        <v>152</v>
      </c>
      <c r="C70" s="14" t="s">
        <v>65</v>
      </c>
      <c r="D70" s="14" t="s">
        <v>66</v>
      </c>
      <c r="E70" s="22" t="s">
        <v>14</v>
      </c>
      <c r="F70" s="22" t="s">
        <v>29</v>
      </c>
    </row>
    <row r="71" spans="1:6" ht="15.75" customHeight="1" x14ac:dyDescent="0.3">
      <c r="A71" s="13">
        <v>9177</v>
      </c>
      <c r="B71" s="9" t="s">
        <v>153</v>
      </c>
      <c r="C71" s="14" t="s">
        <v>21</v>
      </c>
      <c r="D71" s="14" t="s">
        <v>22</v>
      </c>
      <c r="E71" s="22" t="s">
        <v>7</v>
      </c>
      <c r="F71" s="22" t="s">
        <v>29</v>
      </c>
    </row>
    <row r="72" spans="1:6" ht="15.75" customHeight="1" x14ac:dyDescent="0.3">
      <c r="A72" s="13">
        <v>9178</v>
      </c>
      <c r="B72" s="9" t="s">
        <v>154</v>
      </c>
      <c r="C72" s="14" t="s">
        <v>12</v>
      </c>
      <c r="D72" s="14" t="s">
        <v>13</v>
      </c>
      <c r="E72" s="22" t="s">
        <v>14</v>
      </c>
      <c r="F72" s="22" t="s">
        <v>23</v>
      </c>
    </row>
    <row r="73" spans="1:6" ht="15.75" customHeight="1" x14ac:dyDescent="0.3">
      <c r="A73" s="13">
        <v>9180</v>
      </c>
      <c r="B73" s="9" t="s">
        <v>155</v>
      </c>
      <c r="C73" s="14" t="s">
        <v>45</v>
      </c>
      <c r="D73" s="14" t="s">
        <v>17</v>
      </c>
      <c r="E73" s="22" t="s">
        <v>7</v>
      </c>
      <c r="F73" s="22" t="s">
        <v>23</v>
      </c>
    </row>
    <row r="74" spans="1:6" ht="15.75" customHeight="1" x14ac:dyDescent="0.3">
      <c r="A74" s="13">
        <v>9181</v>
      </c>
      <c r="B74" s="9" t="s">
        <v>156</v>
      </c>
      <c r="C74" s="14" t="s">
        <v>63</v>
      </c>
      <c r="D74" s="14" t="s">
        <v>64</v>
      </c>
      <c r="E74" s="22" t="s">
        <v>14</v>
      </c>
      <c r="F74" s="22" t="s">
        <v>8</v>
      </c>
    </row>
    <row r="75" spans="1:6" ht="15.75" customHeight="1" x14ac:dyDescent="0.3">
      <c r="A75" s="13">
        <v>9182</v>
      </c>
      <c r="B75" s="9" t="s">
        <v>157</v>
      </c>
      <c r="C75" s="14" t="s">
        <v>18</v>
      </c>
      <c r="D75" s="14" t="s">
        <v>19</v>
      </c>
      <c r="E75" s="22" t="s">
        <v>7</v>
      </c>
      <c r="F75" s="22" t="s">
        <v>23</v>
      </c>
    </row>
    <row r="76" spans="1:6" ht="15.75" customHeight="1" x14ac:dyDescent="0.3">
      <c r="A76" s="13">
        <v>9184</v>
      </c>
      <c r="B76" s="9" t="s">
        <v>158</v>
      </c>
      <c r="C76" s="14" t="s">
        <v>16</v>
      </c>
      <c r="D76" s="14" t="s">
        <v>17</v>
      </c>
      <c r="E76" s="22" t="s">
        <v>7</v>
      </c>
      <c r="F76" s="22" t="s">
        <v>29</v>
      </c>
    </row>
    <row r="77" spans="1:6" ht="15.75" customHeight="1" x14ac:dyDescent="0.3">
      <c r="A77" s="13">
        <v>9185</v>
      </c>
      <c r="B77" s="9" t="s">
        <v>159</v>
      </c>
      <c r="C77" s="14" t="s">
        <v>12</v>
      </c>
      <c r="D77" s="14" t="s">
        <v>13</v>
      </c>
      <c r="E77" s="22" t="s">
        <v>14</v>
      </c>
      <c r="F77" s="22" t="s">
        <v>48</v>
      </c>
    </row>
    <row r="78" spans="1:6" ht="15.75" customHeight="1" x14ac:dyDescent="0.3">
      <c r="A78" s="13">
        <v>9186</v>
      </c>
      <c r="B78" s="9" t="s">
        <v>160</v>
      </c>
      <c r="C78" s="14" t="s">
        <v>63</v>
      </c>
      <c r="D78" s="14" t="s">
        <v>64</v>
      </c>
      <c r="E78" s="22" t="s">
        <v>7</v>
      </c>
      <c r="F78" s="22" t="s">
        <v>29</v>
      </c>
    </row>
    <row r="79" spans="1:6" ht="15.75" customHeight="1" x14ac:dyDescent="0.3">
      <c r="A79" s="13">
        <v>9187</v>
      </c>
      <c r="B79" s="9" t="s">
        <v>161</v>
      </c>
      <c r="C79" s="14" t="s">
        <v>12</v>
      </c>
      <c r="D79" s="14" t="s">
        <v>13</v>
      </c>
      <c r="E79" s="22" t="s">
        <v>7</v>
      </c>
      <c r="F79" s="22" t="s">
        <v>34</v>
      </c>
    </row>
    <row r="80" spans="1:6" ht="15.75" customHeight="1" x14ac:dyDescent="0.3">
      <c r="A80" s="13">
        <v>9188</v>
      </c>
      <c r="B80" s="9" t="s">
        <v>162</v>
      </c>
      <c r="C80" s="14" t="s">
        <v>65</v>
      </c>
      <c r="D80" s="14" t="s">
        <v>66</v>
      </c>
      <c r="E80" s="22" t="s">
        <v>7</v>
      </c>
      <c r="F80" s="22" t="s">
        <v>23</v>
      </c>
    </row>
    <row r="81" spans="1:6" ht="15.75" customHeight="1" x14ac:dyDescent="0.3">
      <c r="A81" s="13">
        <v>9189</v>
      </c>
      <c r="B81" s="9" t="s">
        <v>163</v>
      </c>
      <c r="C81" s="14" t="s">
        <v>5</v>
      </c>
      <c r="D81" s="14" t="s">
        <v>6</v>
      </c>
      <c r="E81" s="22" t="s">
        <v>7</v>
      </c>
      <c r="F81" s="22" t="s">
        <v>8</v>
      </c>
    </row>
    <row r="82" spans="1:6" ht="15.75" customHeight="1" x14ac:dyDescent="0.3">
      <c r="A82" s="13">
        <v>9190</v>
      </c>
      <c r="B82" s="9" t="s">
        <v>164</v>
      </c>
      <c r="C82" s="14" t="s">
        <v>49</v>
      </c>
      <c r="D82" s="14" t="s">
        <v>50</v>
      </c>
      <c r="E82" s="22" t="s">
        <v>7</v>
      </c>
      <c r="F82" s="22" t="s">
        <v>11</v>
      </c>
    </row>
    <row r="83" spans="1:6" ht="15.75" customHeight="1" x14ac:dyDescent="0.3">
      <c r="A83" s="13">
        <v>9191</v>
      </c>
      <c r="B83" s="9" t="s">
        <v>165</v>
      </c>
      <c r="C83" s="14" t="s">
        <v>5</v>
      </c>
      <c r="D83" s="14" t="s">
        <v>6</v>
      </c>
      <c r="E83" s="22" t="s">
        <v>7</v>
      </c>
      <c r="F83" s="22" t="s">
        <v>20</v>
      </c>
    </row>
    <row r="84" spans="1:6" ht="15.75" customHeight="1" x14ac:dyDescent="0.3">
      <c r="A84" s="13">
        <v>9192</v>
      </c>
      <c r="B84" s="9" t="s">
        <v>166</v>
      </c>
      <c r="C84" s="14" t="s">
        <v>12</v>
      </c>
      <c r="D84" s="14" t="s">
        <v>13</v>
      </c>
      <c r="E84" s="22" t="s">
        <v>7</v>
      </c>
      <c r="F84" s="22" t="s">
        <v>34</v>
      </c>
    </row>
    <row r="85" spans="1:6" ht="15.75" customHeight="1" x14ac:dyDescent="0.3">
      <c r="A85" s="13">
        <v>9193</v>
      </c>
      <c r="B85" s="9" t="s">
        <v>167</v>
      </c>
      <c r="C85" s="14" t="s">
        <v>46</v>
      </c>
      <c r="D85" s="14" t="s">
        <v>47</v>
      </c>
      <c r="E85" s="22" t="s">
        <v>7</v>
      </c>
      <c r="F85" s="22" t="s">
        <v>48</v>
      </c>
    </row>
    <row r="86" spans="1:6" ht="15.75" customHeight="1" x14ac:dyDescent="0.3">
      <c r="A86" s="13">
        <v>9194</v>
      </c>
      <c r="B86" s="10" t="s">
        <v>168</v>
      </c>
      <c r="C86" s="14" t="s">
        <v>58</v>
      </c>
      <c r="D86" s="14" t="s">
        <v>59</v>
      </c>
      <c r="E86" s="22" t="s">
        <v>7</v>
      </c>
      <c r="F86" s="22" t="s">
        <v>34</v>
      </c>
    </row>
    <row r="87" spans="1:6" ht="15.75" customHeight="1" x14ac:dyDescent="0.3">
      <c r="A87" s="13">
        <v>9195</v>
      </c>
      <c r="B87" s="10" t="s">
        <v>169</v>
      </c>
      <c r="C87" s="14" t="s">
        <v>18</v>
      </c>
      <c r="D87" s="14" t="s">
        <v>19</v>
      </c>
      <c r="E87" s="22" t="s">
        <v>7</v>
      </c>
      <c r="F87" s="22" t="s">
        <v>48</v>
      </c>
    </row>
    <row r="88" spans="1:6" ht="15.75" customHeight="1" x14ac:dyDescent="0.3">
      <c r="A88" s="13">
        <v>9199</v>
      </c>
      <c r="B88" s="10" t="s">
        <v>170</v>
      </c>
      <c r="C88" s="14" t="s">
        <v>12</v>
      </c>
      <c r="D88" s="14" t="s">
        <v>13</v>
      </c>
      <c r="E88" s="22" t="s">
        <v>7</v>
      </c>
      <c r="F88" s="22" t="s">
        <v>8</v>
      </c>
    </row>
    <row r="89" spans="1:6" ht="15.75" customHeight="1" x14ac:dyDescent="0.3">
      <c r="A89" s="13">
        <v>9201</v>
      </c>
      <c r="B89" s="10" t="s">
        <v>171</v>
      </c>
      <c r="C89" s="14" t="s">
        <v>46</v>
      </c>
      <c r="D89" s="14" t="s">
        <v>47</v>
      </c>
      <c r="E89" s="22" t="s">
        <v>7</v>
      </c>
      <c r="F89" s="22" t="s">
        <v>23</v>
      </c>
    </row>
    <row r="90" spans="1:6" ht="15.75" customHeight="1" x14ac:dyDescent="0.3">
      <c r="A90" s="13">
        <v>9202</v>
      </c>
      <c r="B90" s="10" t="s">
        <v>172</v>
      </c>
      <c r="C90" s="14" t="s">
        <v>67</v>
      </c>
      <c r="D90" s="14" t="s">
        <v>64</v>
      </c>
      <c r="E90" s="22" t="s">
        <v>14</v>
      </c>
      <c r="F90" s="22" t="s">
        <v>26</v>
      </c>
    </row>
    <row r="91" spans="1:6" ht="15.75" customHeight="1" x14ac:dyDescent="0.3">
      <c r="A91" s="13">
        <v>9206</v>
      </c>
      <c r="B91" s="10" t="s">
        <v>173</v>
      </c>
      <c r="C91" s="14" t="s">
        <v>24</v>
      </c>
      <c r="D91" s="14" t="s">
        <v>25</v>
      </c>
      <c r="E91" s="22" t="s">
        <v>7</v>
      </c>
      <c r="F91" s="22" t="s">
        <v>29</v>
      </c>
    </row>
    <row r="92" spans="1:6" ht="15.75" customHeight="1" x14ac:dyDescent="0.3">
      <c r="A92" s="13">
        <v>9207</v>
      </c>
      <c r="B92" s="10" t="s">
        <v>174</v>
      </c>
      <c r="C92" s="14" t="s">
        <v>12</v>
      </c>
      <c r="D92" s="14" t="s">
        <v>13</v>
      </c>
      <c r="E92" s="22" t="s">
        <v>7</v>
      </c>
      <c r="F92" s="22" t="s">
        <v>20</v>
      </c>
    </row>
    <row r="93" spans="1:6" ht="15.75" customHeight="1" x14ac:dyDescent="0.3">
      <c r="A93" s="13">
        <v>9208</v>
      </c>
      <c r="B93" s="10" t="s">
        <v>175</v>
      </c>
      <c r="C93" s="14" t="s">
        <v>12</v>
      </c>
      <c r="D93" s="14" t="s">
        <v>13</v>
      </c>
      <c r="E93" s="22" t="s">
        <v>7</v>
      </c>
      <c r="F93" s="22" t="s">
        <v>11</v>
      </c>
    </row>
    <row r="94" spans="1:6" ht="15.75" customHeight="1" x14ac:dyDescent="0.3">
      <c r="A94" s="13">
        <v>9209</v>
      </c>
      <c r="B94" s="10" t="s">
        <v>176</v>
      </c>
      <c r="C94" s="14" t="s">
        <v>18</v>
      </c>
      <c r="D94" s="14" t="s">
        <v>19</v>
      </c>
      <c r="E94" s="22" t="s">
        <v>7</v>
      </c>
      <c r="F94" s="22" t="s">
        <v>20</v>
      </c>
    </row>
    <row r="95" spans="1:6" ht="15.75" customHeight="1" x14ac:dyDescent="0.3">
      <c r="A95" s="13">
        <v>9210</v>
      </c>
      <c r="B95" s="10" t="s">
        <v>177</v>
      </c>
      <c r="C95" s="14" t="s">
        <v>46</v>
      </c>
      <c r="D95" s="14" t="s">
        <v>47</v>
      </c>
      <c r="E95" s="22" t="s">
        <v>7</v>
      </c>
      <c r="F95" s="22" t="s">
        <v>15</v>
      </c>
    </row>
    <row r="96" spans="1:6" ht="15.75" customHeight="1" x14ac:dyDescent="0.3">
      <c r="A96" s="13">
        <v>9211</v>
      </c>
      <c r="B96" s="10" t="s">
        <v>178</v>
      </c>
      <c r="C96" s="14" t="s">
        <v>43</v>
      </c>
      <c r="D96" s="14" t="s">
        <v>44</v>
      </c>
      <c r="E96" s="22" t="s">
        <v>7</v>
      </c>
      <c r="F96" s="22" t="s">
        <v>15</v>
      </c>
    </row>
    <row r="97" spans="1:6" ht="15.75" customHeight="1" x14ac:dyDescent="0.3">
      <c r="A97" s="13">
        <v>9212</v>
      </c>
      <c r="B97" s="10" t="s">
        <v>179</v>
      </c>
      <c r="C97" s="14" t="s">
        <v>41</v>
      </c>
      <c r="D97" s="14" t="s">
        <v>42</v>
      </c>
      <c r="E97" s="22" t="s">
        <v>7</v>
      </c>
      <c r="F97" s="22" t="s">
        <v>23</v>
      </c>
    </row>
    <row r="98" spans="1:6" ht="15.75" customHeight="1" x14ac:dyDescent="0.3">
      <c r="A98" s="13">
        <v>9213</v>
      </c>
      <c r="B98" s="10" t="s">
        <v>180</v>
      </c>
      <c r="C98" s="14" t="s">
        <v>65</v>
      </c>
      <c r="D98" s="14" t="s">
        <v>66</v>
      </c>
      <c r="E98" s="22" t="s">
        <v>7</v>
      </c>
      <c r="F98" s="22" t="s">
        <v>20</v>
      </c>
    </row>
    <row r="99" spans="1:6" ht="15.75" customHeight="1" x14ac:dyDescent="0.3">
      <c r="A99" s="13">
        <v>9214</v>
      </c>
      <c r="B99" s="10" t="s">
        <v>181</v>
      </c>
      <c r="C99" s="14" t="s">
        <v>68</v>
      </c>
      <c r="D99" s="14" t="s">
        <v>10</v>
      </c>
      <c r="E99" s="22" t="s">
        <v>7</v>
      </c>
      <c r="F99" s="22" t="s">
        <v>11</v>
      </c>
    </row>
    <row r="100" spans="1:6" ht="15.75" customHeight="1" x14ac:dyDescent="0.3">
      <c r="A100" s="13">
        <v>9215</v>
      </c>
      <c r="B100" s="10" t="s">
        <v>182</v>
      </c>
      <c r="C100" s="14" t="s">
        <v>63</v>
      </c>
      <c r="D100" s="14" t="s">
        <v>64</v>
      </c>
      <c r="E100" s="22" t="s">
        <v>7</v>
      </c>
      <c r="F100" s="22" t="s">
        <v>11</v>
      </c>
    </row>
    <row r="101" spans="1:6" ht="15.75" customHeight="1" x14ac:dyDescent="0.3">
      <c r="A101" s="13">
        <v>9216</v>
      </c>
      <c r="B101" s="10" t="s">
        <v>183</v>
      </c>
      <c r="C101" s="14" t="s">
        <v>45</v>
      </c>
      <c r="D101" s="14" t="s">
        <v>17</v>
      </c>
      <c r="E101" s="22" t="s">
        <v>7</v>
      </c>
      <c r="F101" s="22" t="s">
        <v>15</v>
      </c>
    </row>
    <row r="102" spans="1:6" ht="15.75" customHeight="1" x14ac:dyDescent="0.3">
      <c r="A102" s="13">
        <v>9218</v>
      </c>
      <c r="B102" s="10" t="s">
        <v>184</v>
      </c>
      <c r="C102" s="14" t="s">
        <v>21</v>
      </c>
      <c r="D102" s="14" t="s">
        <v>22</v>
      </c>
      <c r="E102" s="22" t="s">
        <v>7</v>
      </c>
      <c r="F102" s="22" t="s">
        <v>48</v>
      </c>
    </row>
    <row r="103" spans="1:6" ht="15.75" customHeight="1" x14ac:dyDescent="0.3">
      <c r="A103" s="13">
        <v>9221</v>
      </c>
      <c r="B103" s="10" t="s">
        <v>185</v>
      </c>
      <c r="C103" s="14" t="s">
        <v>63</v>
      </c>
      <c r="D103" s="14" t="s">
        <v>64</v>
      </c>
      <c r="E103" s="22" t="s">
        <v>7</v>
      </c>
      <c r="F103" s="22" t="s">
        <v>8</v>
      </c>
    </row>
    <row r="104" spans="1:6" ht="15.75" customHeight="1" x14ac:dyDescent="0.3">
      <c r="A104" s="13">
        <v>9222</v>
      </c>
      <c r="B104" s="10" t="s">
        <v>186</v>
      </c>
      <c r="C104" s="14" t="s">
        <v>69</v>
      </c>
      <c r="D104" s="14" t="s">
        <v>10</v>
      </c>
      <c r="E104" s="22" t="s">
        <v>7</v>
      </c>
      <c r="F104" s="22" t="s">
        <v>48</v>
      </c>
    </row>
    <row r="105" spans="1:6" ht="15.75" customHeight="1" x14ac:dyDescent="0.3">
      <c r="A105" s="13">
        <v>9223</v>
      </c>
      <c r="B105" s="10" t="s">
        <v>187</v>
      </c>
      <c r="C105" s="14" t="s">
        <v>46</v>
      </c>
      <c r="D105" s="14" t="s">
        <v>47</v>
      </c>
      <c r="E105" s="22" t="s">
        <v>7</v>
      </c>
      <c r="F105" s="22" t="s">
        <v>29</v>
      </c>
    </row>
    <row r="106" spans="1:6" ht="15.75" customHeight="1" x14ac:dyDescent="0.3">
      <c r="A106" s="13">
        <v>9224</v>
      </c>
      <c r="B106" s="10" t="s">
        <v>188</v>
      </c>
      <c r="C106" s="14" t="s">
        <v>35</v>
      </c>
      <c r="D106" s="14" t="s">
        <v>36</v>
      </c>
      <c r="E106" s="22" t="s">
        <v>7</v>
      </c>
      <c r="F106" s="22" t="s">
        <v>8</v>
      </c>
    </row>
    <row r="107" spans="1:6" ht="15.75" customHeight="1" x14ac:dyDescent="0.3">
      <c r="A107" s="13">
        <v>9225</v>
      </c>
      <c r="B107" s="10" t="s">
        <v>189</v>
      </c>
      <c r="C107" s="14" t="s">
        <v>70</v>
      </c>
      <c r="D107" s="14" t="s">
        <v>42</v>
      </c>
      <c r="E107" s="22" t="s">
        <v>7</v>
      </c>
      <c r="F107" s="22" t="s">
        <v>26</v>
      </c>
    </row>
    <row r="108" spans="1:6" ht="15.75" customHeight="1" x14ac:dyDescent="0.3">
      <c r="A108" s="13">
        <v>9226</v>
      </c>
      <c r="B108" s="10" t="s">
        <v>190</v>
      </c>
      <c r="C108" s="14" t="s">
        <v>35</v>
      </c>
      <c r="D108" s="14" t="s">
        <v>36</v>
      </c>
      <c r="E108" s="22" t="s">
        <v>7</v>
      </c>
      <c r="F108" s="22" t="s">
        <v>15</v>
      </c>
    </row>
    <row r="109" spans="1:6" ht="15.75" customHeight="1" x14ac:dyDescent="0.3">
      <c r="A109" s="13">
        <v>9227</v>
      </c>
      <c r="B109" s="10" t="s">
        <v>191</v>
      </c>
      <c r="C109" s="14" t="s">
        <v>45</v>
      </c>
      <c r="D109" s="14" t="s">
        <v>17</v>
      </c>
      <c r="E109" s="22" t="s">
        <v>7</v>
      </c>
      <c r="F109" s="22" t="s">
        <v>26</v>
      </c>
    </row>
    <row r="110" spans="1:6" ht="15.75" customHeight="1" x14ac:dyDescent="0.3">
      <c r="A110" s="13">
        <v>9230</v>
      </c>
      <c r="B110" s="10" t="s">
        <v>192</v>
      </c>
      <c r="C110" s="14" t="s">
        <v>18</v>
      </c>
      <c r="D110" s="14" t="s">
        <v>19</v>
      </c>
      <c r="E110" s="22" t="s">
        <v>7</v>
      </c>
      <c r="F110" s="22" t="s">
        <v>23</v>
      </c>
    </row>
    <row r="111" spans="1:6" ht="15.75" customHeight="1" x14ac:dyDescent="0.3">
      <c r="A111" s="13">
        <v>9231</v>
      </c>
      <c r="B111" s="10" t="s">
        <v>193</v>
      </c>
      <c r="C111" s="14" t="s">
        <v>12</v>
      </c>
      <c r="D111" s="14" t="s">
        <v>13</v>
      </c>
      <c r="E111" s="22" t="s">
        <v>7</v>
      </c>
      <c r="F111" s="22" t="s">
        <v>20</v>
      </c>
    </row>
    <row r="112" spans="1:6" ht="15.75" customHeight="1" x14ac:dyDescent="0.3">
      <c r="A112" s="13">
        <v>9232</v>
      </c>
      <c r="B112" s="10" t="s">
        <v>194</v>
      </c>
      <c r="C112" s="14" t="s">
        <v>16</v>
      </c>
      <c r="D112" s="14" t="s">
        <v>17</v>
      </c>
      <c r="E112" s="22" t="s">
        <v>7</v>
      </c>
      <c r="F112" s="22" t="s">
        <v>26</v>
      </c>
    </row>
    <row r="113" spans="1:6" ht="15.75" customHeight="1" x14ac:dyDescent="0.3">
      <c r="A113" s="13">
        <v>9233</v>
      </c>
      <c r="B113" s="10" t="s">
        <v>195</v>
      </c>
      <c r="C113" s="14" t="s">
        <v>35</v>
      </c>
      <c r="D113" s="14" t="s">
        <v>36</v>
      </c>
      <c r="E113" s="22" t="s">
        <v>7</v>
      </c>
      <c r="F113" s="22" t="s">
        <v>34</v>
      </c>
    </row>
    <row r="114" spans="1:6" ht="15.75" customHeight="1" x14ac:dyDescent="0.3">
      <c r="A114" s="13">
        <v>9234</v>
      </c>
      <c r="B114" s="10" t="s">
        <v>196</v>
      </c>
      <c r="C114" s="14" t="s">
        <v>16</v>
      </c>
      <c r="D114" s="14" t="s">
        <v>17</v>
      </c>
      <c r="E114" s="22" t="s">
        <v>7</v>
      </c>
      <c r="F114" s="22" t="s">
        <v>11</v>
      </c>
    </row>
    <row r="115" spans="1:6" ht="15.75" customHeight="1" x14ac:dyDescent="0.3">
      <c r="A115" s="13">
        <v>9235</v>
      </c>
      <c r="B115" s="10" t="s">
        <v>197</v>
      </c>
      <c r="C115" s="14" t="s">
        <v>12</v>
      </c>
      <c r="D115" s="14" t="s">
        <v>13</v>
      </c>
      <c r="E115" s="22" t="s">
        <v>7</v>
      </c>
      <c r="F115" s="22" t="s">
        <v>26</v>
      </c>
    </row>
    <row r="116" spans="1:6" ht="15.75" customHeight="1" x14ac:dyDescent="0.3">
      <c r="A116" s="13">
        <v>9236</v>
      </c>
      <c r="B116" s="10" t="s">
        <v>198</v>
      </c>
      <c r="C116" s="14" t="s">
        <v>21</v>
      </c>
      <c r="D116" s="14" t="s">
        <v>22</v>
      </c>
      <c r="E116" s="22" t="s">
        <v>7</v>
      </c>
      <c r="F116" s="22" t="s">
        <v>11</v>
      </c>
    </row>
    <row r="117" spans="1:6" ht="15.75" customHeight="1" x14ac:dyDescent="0.3">
      <c r="A117" s="13">
        <v>9237</v>
      </c>
      <c r="B117" s="10" t="s">
        <v>199</v>
      </c>
      <c r="C117" s="14" t="s">
        <v>72</v>
      </c>
      <c r="D117" s="14" t="s">
        <v>42</v>
      </c>
      <c r="E117" s="22" t="s">
        <v>7</v>
      </c>
      <c r="F117" s="22" t="s">
        <v>34</v>
      </c>
    </row>
    <row r="118" spans="1:6" ht="15.75" customHeight="1" x14ac:dyDescent="0.3">
      <c r="A118" s="13">
        <v>9238</v>
      </c>
      <c r="B118" s="10" t="s">
        <v>200</v>
      </c>
      <c r="C118" s="14" t="s">
        <v>70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9239</v>
      </c>
      <c r="B119" s="10" t="s">
        <v>201</v>
      </c>
      <c r="C119" s="14" t="s">
        <v>12</v>
      </c>
      <c r="D119" s="14" t="s">
        <v>13</v>
      </c>
      <c r="E119" s="22" t="s">
        <v>7</v>
      </c>
      <c r="F119" s="22" t="s">
        <v>34</v>
      </c>
    </row>
    <row r="120" spans="1:6" ht="15.75" customHeight="1" x14ac:dyDescent="0.3">
      <c r="A120" s="13">
        <v>9242</v>
      </c>
      <c r="B120" s="10" t="s">
        <v>202</v>
      </c>
      <c r="C120" s="14" t="s">
        <v>45</v>
      </c>
      <c r="D120" s="14" t="s">
        <v>17</v>
      </c>
      <c r="E120" s="22" t="s">
        <v>7</v>
      </c>
      <c r="F120" s="22" t="s">
        <v>48</v>
      </c>
    </row>
    <row r="121" spans="1:6" ht="15.75" customHeight="1" x14ac:dyDescent="0.3">
      <c r="A121" s="13">
        <v>9243</v>
      </c>
      <c r="B121" s="10" t="s">
        <v>203</v>
      </c>
      <c r="C121" s="14" t="s">
        <v>12</v>
      </c>
      <c r="D121" s="14" t="s">
        <v>13</v>
      </c>
      <c r="E121" s="22" t="s">
        <v>7</v>
      </c>
      <c r="F121" s="22" t="s">
        <v>29</v>
      </c>
    </row>
    <row r="122" spans="1:6" ht="15.75" customHeight="1" x14ac:dyDescent="0.3">
      <c r="A122" s="13">
        <v>9244</v>
      </c>
      <c r="B122" s="10" t="s">
        <v>204</v>
      </c>
      <c r="C122" s="14" t="s">
        <v>56</v>
      </c>
      <c r="D122" s="14" t="s">
        <v>57</v>
      </c>
      <c r="E122" s="22" t="s">
        <v>7</v>
      </c>
      <c r="F122" s="22" t="s">
        <v>20</v>
      </c>
    </row>
    <row r="123" spans="1:6" ht="15.75" customHeight="1" x14ac:dyDescent="0.3">
      <c r="A123" s="13">
        <v>9245</v>
      </c>
      <c r="B123" s="10" t="s">
        <v>205</v>
      </c>
      <c r="C123" s="14" t="s">
        <v>12</v>
      </c>
      <c r="D123" s="14" t="s">
        <v>13</v>
      </c>
      <c r="E123" s="22" t="s">
        <v>7</v>
      </c>
      <c r="F123" s="22" t="s">
        <v>23</v>
      </c>
    </row>
    <row r="124" spans="1:6" ht="15.75" customHeight="1" x14ac:dyDescent="0.3">
      <c r="A124" s="13">
        <v>9246</v>
      </c>
      <c r="B124" s="10" t="s">
        <v>206</v>
      </c>
      <c r="C124" s="14" t="s">
        <v>56</v>
      </c>
      <c r="D124" s="14" t="s">
        <v>57</v>
      </c>
      <c r="E124" s="22" t="s">
        <v>7</v>
      </c>
      <c r="F124" s="22" t="s">
        <v>34</v>
      </c>
    </row>
    <row r="125" spans="1:6" ht="15.75" customHeight="1" x14ac:dyDescent="0.3">
      <c r="A125" s="13">
        <v>9247</v>
      </c>
      <c r="B125" s="10" t="s">
        <v>207</v>
      </c>
      <c r="C125" s="14" t="s">
        <v>46</v>
      </c>
      <c r="D125" s="14" t="s">
        <v>47</v>
      </c>
      <c r="E125" s="22" t="s">
        <v>7</v>
      </c>
      <c r="F125" s="22" t="s">
        <v>15</v>
      </c>
    </row>
    <row r="126" spans="1:6" ht="15.75" customHeight="1" x14ac:dyDescent="0.3">
      <c r="A126" s="13">
        <v>9248</v>
      </c>
      <c r="B126" s="10" t="s">
        <v>208</v>
      </c>
      <c r="C126" s="14" t="s">
        <v>12</v>
      </c>
      <c r="D126" s="14" t="s">
        <v>13</v>
      </c>
      <c r="E126" s="22" t="s">
        <v>7</v>
      </c>
      <c r="F126" s="22" t="s">
        <v>29</v>
      </c>
    </row>
    <row r="127" spans="1:6" ht="15.75" customHeight="1" x14ac:dyDescent="0.3">
      <c r="A127" s="13">
        <v>9249</v>
      </c>
      <c r="B127" s="10" t="s">
        <v>209</v>
      </c>
      <c r="C127" s="14" t="s">
        <v>18</v>
      </c>
      <c r="D127" s="14" t="s">
        <v>19</v>
      </c>
      <c r="E127" s="22" t="s">
        <v>14</v>
      </c>
      <c r="F127" s="22" t="s">
        <v>29</v>
      </c>
    </row>
    <row r="128" spans="1:6" ht="15.75" customHeight="1" x14ac:dyDescent="0.3">
      <c r="A128" s="13">
        <v>9250</v>
      </c>
      <c r="B128" s="10" t="s">
        <v>210</v>
      </c>
      <c r="C128" s="14" t="s">
        <v>12</v>
      </c>
      <c r="D128" s="14" t="s">
        <v>13</v>
      </c>
      <c r="E128" s="22" t="s">
        <v>7</v>
      </c>
      <c r="F128" s="22" t="s">
        <v>29</v>
      </c>
    </row>
    <row r="129" spans="1:6" ht="15.75" customHeight="1" x14ac:dyDescent="0.3">
      <c r="A129" s="13">
        <v>9251</v>
      </c>
      <c r="B129" s="10" t="s">
        <v>211</v>
      </c>
      <c r="C129" s="14" t="s">
        <v>63</v>
      </c>
      <c r="D129" s="14" t="s">
        <v>64</v>
      </c>
      <c r="E129" s="22" t="s">
        <v>14</v>
      </c>
      <c r="F129" s="22" t="s">
        <v>34</v>
      </c>
    </row>
    <row r="130" spans="1:6" ht="15.75" customHeight="1" x14ac:dyDescent="0.3">
      <c r="A130" s="13">
        <v>9252</v>
      </c>
      <c r="B130" s="10" t="s">
        <v>212</v>
      </c>
      <c r="C130" s="14" t="s">
        <v>35</v>
      </c>
      <c r="D130" s="14" t="s">
        <v>36</v>
      </c>
      <c r="E130" s="22" t="s">
        <v>7</v>
      </c>
      <c r="F130" s="22" t="s">
        <v>48</v>
      </c>
    </row>
    <row r="131" spans="1:6" ht="15.75" customHeight="1" x14ac:dyDescent="0.3">
      <c r="A131" s="13">
        <v>9253</v>
      </c>
      <c r="B131" s="10" t="s">
        <v>213</v>
      </c>
      <c r="C131" s="14" t="s">
        <v>27</v>
      </c>
      <c r="D131" s="14" t="s">
        <v>28</v>
      </c>
      <c r="E131" s="22" t="s">
        <v>7</v>
      </c>
      <c r="F131" s="22" t="s">
        <v>15</v>
      </c>
    </row>
    <row r="132" spans="1:6" ht="15.75" customHeight="1" x14ac:dyDescent="0.3">
      <c r="A132" s="13">
        <v>9254</v>
      </c>
      <c r="B132" s="10" t="s">
        <v>214</v>
      </c>
      <c r="C132" s="14" t="s">
        <v>63</v>
      </c>
      <c r="D132" s="14" t="s">
        <v>64</v>
      </c>
      <c r="E132" s="22" t="s">
        <v>7</v>
      </c>
      <c r="F132" s="22" t="s">
        <v>29</v>
      </c>
    </row>
    <row r="133" spans="1:6" ht="15.75" customHeight="1" x14ac:dyDescent="0.3">
      <c r="A133" s="13">
        <v>9255</v>
      </c>
      <c r="B133" s="10" t="s">
        <v>215</v>
      </c>
      <c r="C133" s="14" t="s">
        <v>12</v>
      </c>
      <c r="D133" s="14" t="s">
        <v>13</v>
      </c>
      <c r="E133" s="22" t="s">
        <v>14</v>
      </c>
      <c r="F133" s="22" t="s">
        <v>26</v>
      </c>
    </row>
    <row r="134" spans="1:6" ht="15.75" customHeight="1" x14ac:dyDescent="0.3">
      <c r="A134" s="13">
        <v>9256</v>
      </c>
      <c r="B134" s="10" t="s">
        <v>216</v>
      </c>
      <c r="C134" s="14" t="s">
        <v>71</v>
      </c>
      <c r="D134" s="14" t="s">
        <v>10</v>
      </c>
      <c r="E134" s="22" t="s">
        <v>7</v>
      </c>
      <c r="F134" s="22" t="s">
        <v>11</v>
      </c>
    </row>
    <row r="135" spans="1:6" ht="15.75" customHeight="1" x14ac:dyDescent="0.3">
      <c r="A135" s="13">
        <v>9257</v>
      </c>
      <c r="B135" s="10" t="s">
        <v>217</v>
      </c>
      <c r="C135" s="14" t="s">
        <v>73</v>
      </c>
      <c r="D135" s="14" t="s">
        <v>54</v>
      </c>
      <c r="E135" s="22" t="s">
        <v>14</v>
      </c>
      <c r="F135" s="22" t="s">
        <v>34</v>
      </c>
    </row>
    <row r="136" spans="1:6" ht="15.75" customHeight="1" x14ac:dyDescent="0.3">
      <c r="A136" s="13">
        <v>9258</v>
      </c>
      <c r="B136" s="10" t="s">
        <v>218</v>
      </c>
      <c r="C136" s="14" t="s">
        <v>58</v>
      </c>
      <c r="D136" s="14" t="s">
        <v>59</v>
      </c>
      <c r="E136" s="22" t="s">
        <v>7</v>
      </c>
      <c r="F136" s="22" t="s">
        <v>26</v>
      </c>
    </row>
    <row r="137" spans="1:6" ht="15.75" customHeight="1" x14ac:dyDescent="0.3">
      <c r="A137" s="13">
        <v>9259</v>
      </c>
      <c r="B137" s="10" t="s">
        <v>219</v>
      </c>
      <c r="C137" s="14" t="s">
        <v>12</v>
      </c>
      <c r="D137" s="14" t="s">
        <v>13</v>
      </c>
      <c r="E137" s="22" t="s">
        <v>7</v>
      </c>
      <c r="F137" s="22" t="s">
        <v>15</v>
      </c>
    </row>
    <row r="138" spans="1:6" ht="15.75" customHeight="1" x14ac:dyDescent="0.3">
      <c r="A138" s="13">
        <v>9260</v>
      </c>
      <c r="B138" s="10" t="s">
        <v>220</v>
      </c>
      <c r="C138" s="14" t="s">
        <v>12</v>
      </c>
      <c r="D138" s="14" t="s">
        <v>13</v>
      </c>
      <c r="E138" s="22" t="s">
        <v>7</v>
      </c>
      <c r="F138" s="22" t="s">
        <v>26</v>
      </c>
    </row>
    <row r="139" spans="1:6" ht="15.75" customHeight="1" x14ac:dyDescent="0.3">
      <c r="A139" s="13">
        <v>9261</v>
      </c>
      <c r="B139" s="10" t="s">
        <v>221</v>
      </c>
      <c r="C139" s="14" t="s">
        <v>12</v>
      </c>
      <c r="D139" s="14" t="s">
        <v>13</v>
      </c>
      <c r="E139" s="22" t="s">
        <v>7</v>
      </c>
      <c r="F139" s="22" t="s">
        <v>23</v>
      </c>
    </row>
    <row r="140" spans="1:6" ht="15.75" customHeight="1" x14ac:dyDescent="0.3">
      <c r="A140" s="13">
        <v>9262</v>
      </c>
      <c r="B140" s="10" t="s">
        <v>222</v>
      </c>
      <c r="C140" s="14" t="s">
        <v>55</v>
      </c>
      <c r="D140" s="14" t="s">
        <v>44</v>
      </c>
      <c r="E140" s="22" t="s">
        <v>7</v>
      </c>
      <c r="F140" s="22" t="s">
        <v>23</v>
      </c>
    </row>
    <row r="141" spans="1:6" ht="15.75" customHeight="1" x14ac:dyDescent="0.3">
      <c r="A141" s="13">
        <v>9263</v>
      </c>
      <c r="B141" s="10" t="s">
        <v>223</v>
      </c>
      <c r="C141" s="14" t="s">
        <v>18</v>
      </c>
      <c r="D141" s="14" t="s">
        <v>19</v>
      </c>
      <c r="E141" s="22" t="s">
        <v>7</v>
      </c>
      <c r="F141" s="22" t="s">
        <v>23</v>
      </c>
    </row>
    <row r="142" spans="1:6" ht="15.75" customHeight="1" x14ac:dyDescent="0.3">
      <c r="A142" s="13">
        <v>9264</v>
      </c>
      <c r="B142" s="10" t="s">
        <v>224</v>
      </c>
      <c r="C142" s="14" t="s">
        <v>12</v>
      </c>
      <c r="D142" s="14" t="s">
        <v>13</v>
      </c>
      <c r="E142" s="22" t="s">
        <v>14</v>
      </c>
      <c r="F142" s="22" t="s">
        <v>23</v>
      </c>
    </row>
    <row r="143" spans="1:6" ht="15.75" customHeight="1" x14ac:dyDescent="0.3">
      <c r="A143" s="13">
        <v>9265</v>
      </c>
      <c r="B143" s="10" t="s">
        <v>225</v>
      </c>
      <c r="C143" s="14" t="s">
        <v>12</v>
      </c>
      <c r="D143" s="14" t="s">
        <v>13</v>
      </c>
      <c r="E143" s="22" t="s">
        <v>7</v>
      </c>
      <c r="F143" s="22" t="s">
        <v>34</v>
      </c>
    </row>
    <row r="144" spans="1:6" ht="15.75" customHeight="1" x14ac:dyDescent="0.3">
      <c r="A144" s="13">
        <v>9266</v>
      </c>
      <c r="B144" s="10" t="s">
        <v>226</v>
      </c>
      <c r="C144" s="14" t="s">
        <v>16</v>
      </c>
      <c r="D144" s="14" t="s">
        <v>17</v>
      </c>
      <c r="E144" s="22" t="s">
        <v>7</v>
      </c>
      <c r="F144" s="22" t="s">
        <v>23</v>
      </c>
    </row>
    <row r="145" spans="1:6" ht="15.75" customHeight="1" x14ac:dyDescent="0.3">
      <c r="A145" s="13">
        <v>9267</v>
      </c>
      <c r="B145" s="10" t="s">
        <v>227</v>
      </c>
      <c r="C145" s="14" t="s">
        <v>71</v>
      </c>
      <c r="D145" s="14" t="s">
        <v>10</v>
      </c>
      <c r="E145" s="22" t="s">
        <v>7</v>
      </c>
      <c r="F145" s="22" t="s">
        <v>11</v>
      </c>
    </row>
    <row r="146" spans="1:6" ht="15.75" customHeight="1" x14ac:dyDescent="0.3">
      <c r="A146" s="13">
        <v>9268</v>
      </c>
      <c r="B146" s="10" t="s">
        <v>228</v>
      </c>
      <c r="C146" s="14" t="s">
        <v>12</v>
      </c>
      <c r="D146" s="14" t="s">
        <v>13</v>
      </c>
      <c r="E146" s="22" t="s">
        <v>7</v>
      </c>
      <c r="F146" s="22" t="s">
        <v>48</v>
      </c>
    </row>
    <row r="147" spans="1:6" ht="15.75" customHeight="1" x14ac:dyDescent="0.3">
      <c r="A147" s="13">
        <v>9269</v>
      </c>
      <c r="B147" s="10" t="s">
        <v>229</v>
      </c>
      <c r="C147" s="14" t="s">
        <v>12</v>
      </c>
      <c r="D147" s="14" t="s">
        <v>13</v>
      </c>
      <c r="E147" s="22" t="s">
        <v>7</v>
      </c>
      <c r="F147" s="22" t="s">
        <v>26</v>
      </c>
    </row>
    <row r="148" spans="1:6" ht="15.75" customHeight="1" x14ac:dyDescent="0.3">
      <c r="A148" s="13">
        <v>9270</v>
      </c>
      <c r="B148" s="10" t="s">
        <v>230</v>
      </c>
      <c r="C148" s="14" t="s">
        <v>12</v>
      </c>
      <c r="D148" s="14" t="s">
        <v>13</v>
      </c>
      <c r="E148" s="22" t="s">
        <v>7</v>
      </c>
      <c r="F148" s="22" t="s">
        <v>34</v>
      </c>
    </row>
    <row r="149" spans="1:6" ht="15.75" customHeight="1" x14ac:dyDescent="0.3">
      <c r="A149" s="13">
        <v>9271</v>
      </c>
      <c r="B149" s="10" t="s">
        <v>231</v>
      </c>
      <c r="C149" s="14" t="s">
        <v>12</v>
      </c>
      <c r="D149" s="14" t="s">
        <v>13</v>
      </c>
      <c r="E149" s="22" t="s">
        <v>7</v>
      </c>
      <c r="F149" s="22" t="s">
        <v>11</v>
      </c>
    </row>
    <row r="150" spans="1:6" ht="15.75" customHeight="1" x14ac:dyDescent="0.3">
      <c r="A150" s="13">
        <v>9272</v>
      </c>
      <c r="B150" s="10" t="s">
        <v>232</v>
      </c>
      <c r="C150" s="14" t="s">
        <v>5</v>
      </c>
      <c r="D150" s="14" t="s">
        <v>6</v>
      </c>
      <c r="E150" s="22" t="s">
        <v>7</v>
      </c>
      <c r="F150" s="22" t="s">
        <v>48</v>
      </c>
    </row>
    <row r="151" spans="1:6" ht="15.75" customHeight="1" x14ac:dyDescent="0.3">
      <c r="A151" s="13">
        <v>9273</v>
      </c>
      <c r="B151" s="10" t="s">
        <v>233</v>
      </c>
      <c r="C151" s="14" t="s">
        <v>74</v>
      </c>
      <c r="D151" s="14" t="s">
        <v>54</v>
      </c>
      <c r="E151" s="22" t="s">
        <v>7</v>
      </c>
      <c r="F151" s="22" t="s">
        <v>23</v>
      </c>
    </row>
    <row r="152" spans="1:6" ht="15.75" customHeight="1" x14ac:dyDescent="0.3">
      <c r="A152" s="13">
        <v>9275</v>
      </c>
      <c r="B152" s="10" t="s">
        <v>234</v>
      </c>
      <c r="C152" s="14" t="s">
        <v>12</v>
      </c>
      <c r="D152" s="14" t="s">
        <v>13</v>
      </c>
      <c r="E152" s="22" t="s">
        <v>14</v>
      </c>
      <c r="F152" s="22" t="s">
        <v>29</v>
      </c>
    </row>
    <row r="153" spans="1:6" ht="15.75" customHeight="1" x14ac:dyDescent="0.3">
      <c r="A153" s="13">
        <v>9276</v>
      </c>
      <c r="B153" s="10" t="s">
        <v>235</v>
      </c>
      <c r="C153" s="14" t="s">
        <v>35</v>
      </c>
      <c r="D153" s="14" t="s">
        <v>36</v>
      </c>
      <c r="E153" s="22" t="s">
        <v>7</v>
      </c>
      <c r="F153" s="22" t="s">
        <v>20</v>
      </c>
    </row>
    <row r="154" spans="1:6" ht="15.75" customHeight="1" x14ac:dyDescent="0.3">
      <c r="A154" s="13">
        <v>9277</v>
      </c>
      <c r="B154" s="10" t="s">
        <v>236</v>
      </c>
      <c r="C154" s="14" t="s">
        <v>18</v>
      </c>
      <c r="D154" s="14" t="s">
        <v>19</v>
      </c>
      <c r="E154" s="22" t="s">
        <v>7</v>
      </c>
      <c r="F154" s="22" t="s">
        <v>15</v>
      </c>
    </row>
    <row r="155" spans="1:6" ht="15.75" customHeight="1" x14ac:dyDescent="0.3">
      <c r="A155" s="13">
        <v>9278</v>
      </c>
      <c r="B155" s="10" t="s">
        <v>237</v>
      </c>
      <c r="C155" s="14" t="s">
        <v>65</v>
      </c>
      <c r="D155" s="14" t="s">
        <v>66</v>
      </c>
      <c r="E155" s="22" t="s">
        <v>7</v>
      </c>
      <c r="F155" s="22" t="s">
        <v>34</v>
      </c>
    </row>
    <row r="156" spans="1:6" ht="15.75" customHeight="1" x14ac:dyDescent="0.3">
      <c r="A156" s="13">
        <v>9279</v>
      </c>
      <c r="B156" s="10" t="s">
        <v>238</v>
      </c>
      <c r="C156" s="14" t="s">
        <v>37</v>
      </c>
      <c r="D156" s="14" t="s">
        <v>38</v>
      </c>
      <c r="E156" s="22" t="s">
        <v>7</v>
      </c>
      <c r="F156" s="22" t="s">
        <v>48</v>
      </c>
    </row>
    <row r="157" spans="1:6" ht="15.75" customHeight="1" x14ac:dyDescent="0.3">
      <c r="A157" s="13">
        <v>9281</v>
      </c>
      <c r="B157" s="10" t="s">
        <v>239</v>
      </c>
      <c r="C157" s="14" t="s">
        <v>24</v>
      </c>
      <c r="D157" s="14" t="s">
        <v>25</v>
      </c>
      <c r="E157" s="22" t="s">
        <v>7</v>
      </c>
      <c r="F157" s="22" t="s">
        <v>11</v>
      </c>
    </row>
    <row r="158" spans="1:6" ht="15.75" customHeight="1" x14ac:dyDescent="0.3">
      <c r="A158" s="13">
        <v>9282</v>
      </c>
      <c r="B158" s="10" t="s">
        <v>240</v>
      </c>
      <c r="C158" s="14" t="s">
        <v>46</v>
      </c>
      <c r="D158" s="14" t="s">
        <v>47</v>
      </c>
      <c r="E158" s="22" t="s">
        <v>7</v>
      </c>
      <c r="F158" s="22" t="s">
        <v>23</v>
      </c>
    </row>
    <row r="159" spans="1:6" ht="15.75" customHeight="1" x14ac:dyDescent="0.3">
      <c r="A159" s="13">
        <v>9283</v>
      </c>
      <c r="B159" s="10" t="s">
        <v>241</v>
      </c>
      <c r="C159" s="14" t="s">
        <v>18</v>
      </c>
      <c r="D159" s="14" t="s">
        <v>19</v>
      </c>
      <c r="E159" s="22" t="s">
        <v>7</v>
      </c>
      <c r="F159" s="22" t="s">
        <v>48</v>
      </c>
    </row>
    <row r="160" spans="1:6" ht="15.75" customHeight="1" x14ac:dyDescent="0.3">
      <c r="A160" s="13">
        <v>9284</v>
      </c>
      <c r="B160" s="10" t="s">
        <v>242</v>
      </c>
      <c r="C160" s="14" t="s">
        <v>70</v>
      </c>
      <c r="D160" s="14" t="s">
        <v>42</v>
      </c>
      <c r="E160" s="22" t="s">
        <v>7</v>
      </c>
      <c r="F160" s="22" t="s">
        <v>34</v>
      </c>
    </row>
    <row r="161" spans="1:6" ht="15.75" customHeight="1" x14ac:dyDescent="0.3">
      <c r="A161" s="13">
        <v>9285</v>
      </c>
      <c r="B161" s="10" t="s">
        <v>243</v>
      </c>
      <c r="C161" s="14" t="s">
        <v>71</v>
      </c>
      <c r="D161" s="14" t="s">
        <v>10</v>
      </c>
      <c r="E161" s="22" t="s">
        <v>7</v>
      </c>
      <c r="F161" s="22" t="s">
        <v>48</v>
      </c>
    </row>
    <row r="162" spans="1:6" ht="15.75" customHeight="1" x14ac:dyDescent="0.3">
      <c r="A162" s="13">
        <v>9286</v>
      </c>
      <c r="B162" s="10" t="s">
        <v>244</v>
      </c>
      <c r="C162" s="14" t="s">
        <v>12</v>
      </c>
      <c r="D162" s="14" t="s">
        <v>13</v>
      </c>
      <c r="E162" s="22" t="s">
        <v>7</v>
      </c>
      <c r="F162" s="22" t="s">
        <v>11</v>
      </c>
    </row>
    <row r="163" spans="1:6" ht="15.75" customHeight="1" x14ac:dyDescent="0.3">
      <c r="A163" s="13">
        <v>9287</v>
      </c>
      <c r="B163" s="10" t="s">
        <v>245</v>
      </c>
      <c r="C163" s="14" t="s">
        <v>75</v>
      </c>
      <c r="D163" s="14" t="s">
        <v>42</v>
      </c>
      <c r="E163" s="22" t="s">
        <v>7</v>
      </c>
      <c r="F163" s="22" t="s">
        <v>23</v>
      </c>
    </row>
    <row r="164" spans="1:6" ht="15.75" customHeight="1" x14ac:dyDescent="0.3">
      <c r="A164" s="13">
        <v>9288</v>
      </c>
      <c r="B164" s="10" t="s">
        <v>246</v>
      </c>
      <c r="C164" s="14" t="s">
        <v>18</v>
      </c>
      <c r="D164" s="14" t="s">
        <v>19</v>
      </c>
      <c r="E164" s="22" t="s">
        <v>7</v>
      </c>
      <c r="F164" s="22" t="s">
        <v>48</v>
      </c>
    </row>
    <row r="165" spans="1:6" ht="15.75" customHeight="1" x14ac:dyDescent="0.3">
      <c r="A165" s="13">
        <v>9290</v>
      </c>
      <c r="B165" s="10" t="s">
        <v>247</v>
      </c>
      <c r="C165" s="14" t="s">
        <v>12</v>
      </c>
      <c r="D165" s="14" t="s">
        <v>13</v>
      </c>
      <c r="E165" s="22" t="s">
        <v>14</v>
      </c>
      <c r="F165" s="22" t="s">
        <v>20</v>
      </c>
    </row>
    <row r="166" spans="1:6" ht="15.75" customHeight="1" x14ac:dyDescent="0.3">
      <c r="A166" s="13">
        <v>9291</v>
      </c>
      <c r="B166" s="10" t="s">
        <v>248</v>
      </c>
      <c r="C166" s="14" t="s">
        <v>39</v>
      </c>
      <c r="D166" s="14" t="s">
        <v>40</v>
      </c>
      <c r="E166" s="22" t="s">
        <v>7</v>
      </c>
      <c r="F166" s="22" t="s">
        <v>34</v>
      </c>
    </row>
    <row r="167" spans="1:6" ht="15.75" customHeight="1" x14ac:dyDescent="0.3">
      <c r="A167" s="13">
        <v>9292</v>
      </c>
      <c r="B167" s="10" t="s">
        <v>249</v>
      </c>
      <c r="C167" s="14" t="s">
        <v>21</v>
      </c>
      <c r="D167" s="14" t="s">
        <v>22</v>
      </c>
      <c r="E167" s="22" t="s">
        <v>7</v>
      </c>
      <c r="F167" s="22" t="s">
        <v>23</v>
      </c>
    </row>
    <row r="168" spans="1:6" ht="15.75" customHeight="1" x14ac:dyDescent="0.3">
      <c r="A168" s="13">
        <v>9293</v>
      </c>
      <c r="B168" s="10" t="s">
        <v>250</v>
      </c>
      <c r="C168" s="14" t="s">
        <v>18</v>
      </c>
      <c r="D168" s="14" t="s">
        <v>19</v>
      </c>
      <c r="E168" s="22" t="s">
        <v>7</v>
      </c>
      <c r="F168" s="22" t="s">
        <v>20</v>
      </c>
    </row>
    <row r="169" spans="1:6" ht="15.75" customHeight="1" x14ac:dyDescent="0.3">
      <c r="A169" s="13">
        <v>9294</v>
      </c>
      <c r="B169" s="10" t="s">
        <v>251</v>
      </c>
      <c r="C169" s="14" t="s">
        <v>72</v>
      </c>
      <c r="D169" s="14" t="s">
        <v>42</v>
      </c>
      <c r="E169" s="22" t="s">
        <v>7</v>
      </c>
      <c r="F169" s="22" t="s">
        <v>48</v>
      </c>
    </row>
    <row r="170" spans="1:6" ht="15.75" customHeight="1" x14ac:dyDescent="0.3">
      <c r="A170" s="13">
        <v>9295</v>
      </c>
      <c r="B170" s="10" t="s">
        <v>252</v>
      </c>
      <c r="C170" s="14" t="s">
        <v>12</v>
      </c>
      <c r="D170" s="14" t="s">
        <v>13</v>
      </c>
      <c r="E170" s="22" t="s">
        <v>7</v>
      </c>
      <c r="F170" s="22" t="s">
        <v>48</v>
      </c>
    </row>
    <row r="171" spans="1:6" ht="15.75" customHeight="1" x14ac:dyDescent="0.3">
      <c r="A171" s="13">
        <v>9296</v>
      </c>
      <c r="B171" s="10" t="s">
        <v>253</v>
      </c>
      <c r="C171" s="14" t="s">
        <v>12</v>
      </c>
      <c r="D171" s="14" t="s">
        <v>13</v>
      </c>
      <c r="E171" s="22" t="s">
        <v>7</v>
      </c>
      <c r="F171" s="22" t="s">
        <v>8</v>
      </c>
    </row>
    <row r="172" spans="1:6" ht="15.75" customHeight="1" x14ac:dyDescent="0.3">
      <c r="A172" s="13">
        <v>9297</v>
      </c>
      <c r="B172" s="10" t="s">
        <v>254</v>
      </c>
      <c r="C172" s="14" t="s">
        <v>43</v>
      </c>
      <c r="D172" s="14" t="s">
        <v>44</v>
      </c>
      <c r="E172" s="22" t="s">
        <v>14</v>
      </c>
      <c r="F172" s="22" t="s">
        <v>29</v>
      </c>
    </row>
    <row r="173" spans="1:6" ht="15.75" customHeight="1" x14ac:dyDescent="0.3">
      <c r="A173" s="13">
        <v>9298</v>
      </c>
      <c r="B173" s="10" t="s">
        <v>255</v>
      </c>
      <c r="C173" s="14" t="s">
        <v>76</v>
      </c>
      <c r="D173" s="14" t="s">
        <v>54</v>
      </c>
      <c r="E173" s="22" t="s">
        <v>7</v>
      </c>
      <c r="F173" s="22" t="s">
        <v>48</v>
      </c>
    </row>
    <row r="174" spans="1:6" ht="15.75" customHeight="1" x14ac:dyDescent="0.3">
      <c r="A174" s="13">
        <v>9300</v>
      </c>
      <c r="B174" s="10" t="s">
        <v>256</v>
      </c>
      <c r="C174" s="14" t="s">
        <v>56</v>
      </c>
      <c r="D174" s="14" t="s">
        <v>57</v>
      </c>
      <c r="E174" s="22" t="s">
        <v>7</v>
      </c>
      <c r="F174" s="22" t="s">
        <v>26</v>
      </c>
    </row>
    <row r="175" spans="1:6" ht="15.75" customHeight="1" x14ac:dyDescent="0.3">
      <c r="A175" s="13">
        <v>9301</v>
      </c>
      <c r="B175" s="10" t="s">
        <v>257</v>
      </c>
      <c r="C175" s="14" t="s">
        <v>12</v>
      </c>
      <c r="D175" s="14" t="s">
        <v>13</v>
      </c>
      <c r="E175" s="22" t="s">
        <v>7</v>
      </c>
      <c r="F175" s="22" t="s">
        <v>15</v>
      </c>
    </row>
    <row r="176" spans="1:6" ht="15.75" customHeight="1" x14ac:dyDescent="0.3">
      <c r="A176" s="13">
        <v>9302</v>
      </c>
      <c r="B176" s="10" t="s">
        <v>258</v>
      </c>
      <c r="C176" s="14" t="s">
        <v>18</v>
      </c>
      <c r="D176" s="14" t="s">
        <v>19</v>
      </c>
      <c r="E176" s="22" t="s">
        <v>7</v>
      </c>
      <c r="F176" s="22" t="s">
        <v>26</v>
      </c>
    </row>
    <row r="177" spans="1:6" ht="15.75" customHeight="1" x14ac:dyDescent="0.3">
      <c r="A177" s="13">
        <v>9303</v>
      </c>
      <c r="B177" s="10" t="s">
        <v>259</v>
      </c>
      <c r="C177" s="14" t="s">
        <v>18</v>
      </c>
      <c r="D177" s="14" t="s">
        <v>19</v>
      </c>
      <c r="E177" s="22" t="s">
        <v>14</v>
      </c>
      <c r="F177" s="22" t="s">
        <v>11</v>
      </c>
    </row>
    <row r="178" spans="1:6" ht="15.75" customHeight="1" x14ac:dyDescent="0.3">
      <c r="A178" s="13">
        <v>9304</v>
      </c>
      <c r="B178" s="10" t="s">
        <v>260</v>
      </c>
      <c r="C178" s="14" t="s">
        <v>78</v>
      </c>
      <c r="D178" s="14" t="s">
        <v>42</v>
      </c>
      <c r="E178" s="22" t="s">
        <v>7</v>
      </c>
      <c r="F178" s="22" t="s">
        <v>8</v>
      </c>
    </row>
    <row r="179" spans="1:6" ht="15.75" customHeight="1" x14ac:dyDescent="0.3">
      <c r="A179" s="13">
        <v>9305</v>
      </c>
      <c r="B179" s="10" t="s">
        <v>261</v>
      </c>
      <c r="C179" s="14" t="s">
        <v>65</v>
      </c>
      <c r="D179" s="14" t="s">
        <v>66</v>
      </c>
      <c r="E179" s="22" t="s">
        <v>7</v>
      </c>
      <c r="F179" s="22" t="s">
        <v>8</v>
      </c>
    </row>
    <row r="180" spans="1:6" ht="15.75" customHeight="1" x14ac:dyDescent="0.3">
      <c r="A180" s="13">
        <v>9306</v>
      </c>
      <c r="B180" s="10" t="s">
        <v>262</v>
      </c>
      <c r="C180" s="14" t="s">
        <v>35</v>
      </c>
      <c r="D180" s="14" t="s">
        <v>36</v>
      </c>
      <c r="E180" s="22" t="s">
        <v>7</v>
      </c>
      <c r="F180" s="22" t="s">
        <v>15</v>
      </c>
    </row>
    <row r="181" spans="1:6" ht="15.75" customHeight="1" x14ac:dyDescent="0.3">
      <c r="A181" s="13">
        <v>9307</v>
      </c>
      <c r="B181" s="10" t="s">
        <v>263</v>
      </c>
      <c r="C181" s="14" t="s">
        <v>12</v>
      </c>
      <c r="D181" s="14" t="s">
        <v>13</v>
      </c>
      <c r="E181" s="22" t="s">
        <v>7</v>
      </c>
      <c r="F181" s="22" t="s">
        <v>11</v>
      </c>
    </row>
    <row r="182" spans="1:6" ht="15.75" customHeight="1" x14ac:dyDescent="0.3">
      <c r="A182" s="13">
        <v>9308</v>
      </c>
      <c r="B182" s="10" t="s">
        <v>264</v>
      </c>
      <c r="C182" s="14" t="s">
        <v>78</v>
      </c>
      <c r="D182" s="14" t="s">
        <v>42</v>
      </c>
      <c r="E182" s="22" t="s">
        <v>7</v>
      </c>
      <c r="F182" s="22" t="s">
        <v>34</v>
      </c>
    </row>
    <row r="183" spans="1:6" ht="15.75" customHeight="1" x14ac:dyDescent="0.3">
      <c r="A183" s="13">
        <v>9309</v>
      </c>
      <c r="B183" s="10" t="s">
        <v>265</v>
      </c>
      <c r="C183" s="14" t="s">
        <v>12</v>
      </c>
      <c r="D183" s="14" t="s">
        <v>13</v>
      </c>
      <c r="E183" s="22" t="s">
        <v>7</v>
      </c>
      <c r="F183" s="22" t="s">
        <v>26</v>
      </c>
    </row>
    <row r="184" spans="1:6" ht="15.75" customHeight="1" x14ac:dyDescent="0.3">
      <c r="A184" s="13">
        <v>9310</v>
      </c>
      <c r="B184" s="10" t="s">
        <v>266</v>
      </c>
      <c r="C184" s="14" t="s">
        <v>35</v>
      </c>
      <c r="D184" s="14" t="s">
        <v>36</v>
      </c>
      <c r="E184" s="22" t="s">
        <v>7</v>
      </c>
      <c r="F184" s="22" t="s">
        <v>11</v>
      </c>
    </row>
    <row r="185" spans="1:6" ht="15.75" customHeight="1" x14ac:dyDescent="0.3">
      <c r="A185" s="13">
        <v>9319</v>
      </c>
      <c r="B185" s="10" t="s">
        <v>267</v>
      </c>
      <c r="C185" s="14" t="s">
        <v>68</v>
      </c>
      <c r="D185" s="14" t="s">
        <v>10</v>
      </c>
      <c r="E185" s="22" t="s">
        <v>7</v>
      </c>
      <c r="F185" s="22" t="s">
        <v>15</v>
      </c>
    </row>
    <row r="186" spans="1:6" ht="15.75" customHeight="1" x14ac:dyDescent="0.3">
      <c r="A186" s="13">
        <v>9320</v>
      </c>
      <c r="B186" s="10" t="s">
        <v>268</v>
      </c>
      <c r="C186" s="14" t="s">
        <v>75</v>
      </c>
      <c r="D186" s="14" t="s">
        <v>42</v>
      </c>
      <c r="E186" s="22" t="s">
        <v>7</v>
      </c>
      <c r="F186" s="22" t="s">
        <v>34</v>
      </c>
    </row>
    <row r="187" spans="1:6" ht="15.75" customHeight="1" x14ac:dyDescent="0.3">
      <c r="A187" s="13">
        <v>9321</v>
      </c>
      <c r="B187" s="10" t="s">
        <v>269</v>
      </c>
      <c r="C187" s="14" t="s">
        <v>16</v>
      </c>
      <c r="D187" s="14" t="s">
        <v>17</v>
      </c>
      <c r="E187" s="22" t="s">
        <v>7</v>
      </c>
      <c r="F187" s="22" t="s">
        <v>23</v>
      </c>
    </row>
    <row r="188" spans="1:6" ht="15.75" customHeight="1" x14ac:dyDescent="0.3">
      <c r="A188" s="13">
        <v>9322</v>
      </c>
      <c r="B188" s="10" t="s">
        <v>270</v>
      </c>
      <c r="C188" s="14" t="s">
        <v>5</v>
      </c>
      <c r="D188" s="14" t="s">
        <v>6</v>
      </c>
      <c r="E188" s="22" t="s">
        <v>7</v>
      </c>
      <c r="F188" s="22" t="s">
        <v>29</v>
      </c>
    </row>
    <row r="189" spans="1:6" ht="15.75" customHeight="1" x14ac:dyDescent="0.3">
      <c r="A189" s="13">
        <v>9323</v>
      </c>
      <c r="B189" s="10" t="s">
        <v>271</v>
      </c>
      <c r="C189" s="14" t="s">
        <v>46</v>
      </c>
      <c r="D189" s="14" t="s">
        <v>47</v>
      </c>
      <c r="E189" s="22" t="s">
        <v>7</v>
      </c>
      <c r="F189" s="22" t="s">
        <v>29</v>
      </c>
    </row>
    <row r="190" spans="1:6" ht="15.75" customHeight="1" x14ac:dyDescent="0.3">
      <c r="A190" s="13">
        <v>9324</v>
      </c>
      <c r="B190" s="10" t="s">
        <v>272</v>
      </c>
      <c r="C190" s="14" t="s">
        <v>27</v>
      </c>
      <c r="D190" s="14" t="s">
        <v>28</v>
      </c>
      <c r="E190" s="22" t="s">
        <v>7</v>
      </c>
      <c r="F190" s="22" t="s">
        <v>48</v>
      </c>
    </row>
    <row r="191" spans="1:6" ht="15.75" customHeight="1" x14ac:dyDescent="0.3">
      <c r="A191" s="13">
        <v>9325</v>
      </c>
      <c r="B191" s="10" t="s">
        <v>273</v>
      </c>
      <c r="C191" s="14" t="s">
        <v>12</v>
      </c>
      <c r="D191" s="14" t="s">
        <v>13</v>
      </c>
      <c r="E191" s="22" t="s">
        <v>14</v>
      </c>
      <c r="F191" s="22" t="s">
        <v>48</v>
      </c>
    </row>
    <row r="192" spans="1:6" ht="15.75" customHeight="1" x14ac:dyDescent="0.3">
      <c r="A192" s="13">
        <v>9326</v>
      </c>
      <c r="B192" s="10" t="s">
        <v>274</v>
      </c>
      <c r="C192" s="14" t="s">
        <v>18</v>
      </c>
      <c r="D192" s="14" t="s">
        <v>19</v>
      </c>
      <c r="E192" s="22" t="s">
        <v>7</v>
      </c>
      <c r="F192" s="22" t="s">
        <v>26</v>
      </c>
    </row>
    <row r="193" spans="1:6" ht="15.75" customHeight="1" x14ac:dyDescent="0.3">
      <c r="A193" s="13">
        <v>9327</v>
      </c>
      <c r="B193" s="10" t="s">
        <v>275</v>
      </c>
      <c r="C193" s="14" t="s">
        <v>58</v>
      </c>
      <c r="D193" s="14" t="s">
        <v>59</v>
      </c>
      <c r="E193" s="22" t="s">
        <v>7</v>
      </c>
      <c r="F193" s="22" t="s">
        <v>26</v>
      </c>
    </row>
    <row r="194" spans="1:6" ht="15.75" customHeight="1" x14ac:dyDescent="0.3">
      <c r="A194" s="13">
        <v>9328</v>
      </c>
      <c r="B194" s="10" t="s">
        <v>276</v>
      </c>
      <c r="C194" s="14" t="s">
        <v>65</v>
      </c>
      <c r="D194" s="14" t="s">
        <v>66</v>
      </c>
      <c r="E194" s="22" t="s">
        <v>7</v>
      </c>
      <c r="F194" s="22" t="s">
        <v>20</v>
      </c>
    </row>
    <row r="195" spans="1:6" ht="15.75" customHeight="1" x14ac:dyDescent="0.3">
      <c r="A195" s="13">
        <v>9329</v>
      </c>
      <c r="B195" s="10" t="s">
        <v>277</v>
      </c>
      <c r="C195" s="14" t="s">
        <v>12</v>
      </c>
      <c r="D195" s="14" t="s">
        <v>13</v>
      </c>
      <c r="E195" s="22" t="s">
        <v>14</v>
      </c>
      <c r="F195" s="22" t="s">
        <v>15</v>
      </c>
    </row>
    <row r="196" spans="1:6" ht="15.75" customHeight="1" x14ac:dyDescent="0.3">
      <c r="A196" s="13">
        <v>9330</v>
      </c>
      <c r="B196" s="10" t="s">
        <v>278</v>
      </c>
      <c r="C196" s="14" t="s">
        <v>18</v>
      </c>
      <c r="D196" s="14" t="s">
        <v>19</v>
      </c>
      <c r="E196" s="22" t="s">
        <v>7</v>
      </c>
      <c r="F196" s="22" t="s">
        <v>48</v>
      </c>
    </row>
    <row r="197" spans="1:6" ht="15.75" customHeight="1" x14ac:dyDescent="0.3">
      <c r="A197" s="13">
        <v>9331</v>
      </c>
      <c r="B197" s="10" t="s">
        <v>279</v>
      </c>
      <c r="C197" s="14" t="s">
        <v>12</v>
      </c>
      <c r="D197" s="14" t="s">
        <v>13</v>
      </c>
      <c r="E197" s="22" t="s">
        <v>7</v>
      </c>
      <c r="F197" s="22" t="s">
        <v>11</v>
      </c>
    </row>
    <row r="198" spans="1:6" ht="15.75" customHeight="1" x14ac:dyDescent="0.3">
      <c r="A198" s="13">
        <v>9333</v>
      </c>
      <c r="B198" s="10" t="s">
        <v>280</v>
      </c>
      <c r="C198" s="14" t="s">
        <v>53</v>
      </c>
      <c r="D198" s="14" t="s">
        <v>54</v>
      </c>
      <c r="E198" s="22" t="s">
        <v>7</v>
      </c>
      <c r="F198" s="22" t="s">
        <v>29</v>
      </c>
    </row>
    <row r="199" spans="1:6" ht="15.75" customHeight="1" x14ac:dyDescent="0.3">
      <c r="A199" s="13">
        <v>9334</v>
      </c>
      <c r="B199" s="10" t="s">
        <v>281</v>
      </c>
      <c r="C199" s="14" t="s">
        <v>12</v>
      </c>
      <c r="D199" s="14" t="s">
        <v>13</v>
      </c>
      <c r="E199" s="22" t="s">
        <v>7</v>
      </c>
      <c r="F199" s="22" t="s">
        <v>48</v>
      </c>
    </row>
    <row r="200" spans="1:6" ht="15.75" customHeight="1" x14ac:dyDescent="0.3">
      <c r="A200" s="13">
        <v>9335</v>
      </c>
      <c r="B200" s="10" t="s">
        <v>282</v>
      </c>
      <c r="C200" s="14" t="s">
        <v>39</v>
      </c>
      <c r="D200" s="14" t="s">
        <v>40</v>
      </c>
      <c r="E200" s="22" t="s">
        <v>7</v>
      </c>
      <c r="F200" s="22" t="s">
        <v>29</v>
      </c>
    </row>
    <row r="201" spans="1:6" ht="15.75" customHeight="1" x14ac:dyDescent="0.3">
      <c r="A201" s="13">
        <v>9338</v>
      </c>
      <c r="B201" s="10" t="s">
        <v>283</v>
      </c>
      <c r="C201" s="14" t="s">
        <v>18</v>
      </c>
      <c r="D201" s="14" t="s">
        <v>19</v>
      </c>
      <c r="E201" s="22" t="s">
        <v>7</v>
      </c>
      <c r="F201" s="22" t="s">
        <v>8</v>
      </c>
    </row>
    <row r="202" spans="1:6" ht="15.75" customHeight="1" x14ac:dyDescent="0.3">
      <c r="A202" s="13">
        <v>9339</v>
      </c>
      <c r="B202" s="10" t="s">
        <v>284</v>
      </c>
      <c r="C202" s="14" t="s">
        <v>21</v>
      </c>
      <c r="D202" s="14" t="s">
        <v>22</v>
      </c>
      <c r="E202" s="22" t="s">
        <v>7</v>
      </c>
      <c r="F202" s="22" t="s">
        <v>48</v>
      </c>
    </row>
    <row r="203" spans="1:6" ht="15.75" customHeight="1" x14ac:dyDescent="0.3">
      <c r="A203" s="13">
        <v>9340</v>
      </c>
      <c r="B203" s="10" t="s">
        <v>285</v>
      </c>
      <c r="C203" s="14" t="s">
        <v>35</v>
      </c>
      <c r="D203" s="14" t="s">
        <v>36</v>
      </c>
      <c r="E203" s="22" t="s">
        <v>7</v>
      </c>
      <c r="F203" s="22" t="s">
        <v>23</v>
      </c>
    </row>
    <row r="204" spans="1:6" ht="15.75" customHeight="1" x14ac:dyDescent="0.3">
      <c r="A204" s="13">
        <v>9341</v>
      </c>
      <c r="B204" s="10" t="s">
        <v>286</v>
      </c>
      <c r="C204" s="14" t="s">
        <v>63</v>
      </c>
      <c r="D204" s="14" t="s">
        <v>64</v>
      </c>
      <c r="E204" s="22" t="s">
        <v>7</v>
      </c>
      <c r="F204" s="22" t="s">
        <v>8</v>
      </c>
    </row>
    <row r="205" spans="1:6" ht="15.75" customHeight="1" x14ac:dyDescent="0.3">
      <c r="A205" s="13">
        <v>9342</v>
      </c>
      <c r="B205" s="10" t="s">
        <v>287</v>
      </c>
      <c r="C205" s="14" t="s">
        <v>12</v>
      </c>
      <c r="D205" s="14" t="s">
        <v>13</v>
      </c>
      <c r="E205" s="22" t="s">
        <v>14</v>
      </c>
      <c r="F205" s="22" t="s">
        <v>29</v>
      </c>
    </row>
    <row r="206" spans="1:6" ht="15.75" customHeight="1" x14ac:dyDescent="0.3">
      <c r="A206" s="13">
        <v>9343</v>
      </c>
      <c r="B206" s="10" t="s">
        <v>288</v>
      </c>
      <c r="C206" s="14" t="s">
        <v>30</v>
      </c>
      <c r="D206" s="14" t="s">
        <v>31</v>
      </c>
      <c r="E206" s="22" t="s">
        <v>14</v>
      </c>
      <c r="F206" s="22" t="s">
        <v>26</v>
      </c>
    </row>
    <row r="207" spans="1:6" ht="15.75" customHeight="1" x14ac:dyDescent="0.3">
      <c r="A207" s="13">
        <v>9346</v>
      </c>
      <c r="B207" s="10" t="s">
        <v>289</v>
      </c>
      <c r="C207" s="14" t="s">
        <v>79</v>
      </c>
      <c r="D207" s="14" t="s">
        <v>42</v>
      </c>
      <c r="E207" s="22" t="s">
        <v>7</v>
      </c>
      <c r="F207" s="22" t="s">
        <v>15</v>
      </c>
    </row>
    <row r="208" spans="1:6" ht="15.75" customHeight="1" x14ac:dyDescent="0.3">
      <c r="A208" s="13">
        <v>9347</v>
      </c>
      <c r="B208" s="10" t="s">
        <v>290</v>
      </c>
      <c r="C208" s="14" t="s">
        <v>12</v>
      </c>
      <c r="D208" s="14" t="s">
        <v>13</v>
      </c>
      <c r="E208" s="22" t="s">
        <v>7</v>
      </c>
      <c r="F208" s="22" t="s">
        <v>34</v>
      </c>
    </row>
    <row r="209" spans="1:6" ht="15.75" customHeight="1" x14ac:dyDescent="0.3">
      <c r="A209" s="13">
        <v>9348</v>
      </c>
      <c r="B209" s="10" t="s">
        <v>291</v>
      </c>
      <c r="C209" s="14" t="s">
        <v>16</v>
      </c>
      <c r="D209" s="14" t="s">
        <v>17</v>
      </c>
      <c r="E209" s="22" t="s">
        <v>7</v>
      </c>
      <c r="F209" s="22" t="s">
        <v>8</v>
      </c>
    </row>
    <row r="210" spans="1:6" ht="15.75" customHeight="1" x14ac:dyDescent="0.3">
      <c r="A210" s="13">
        <v>9349</v>
      </c>
      <c r="B210" s="10" t="s">
        <v>292</v>
      </c>
      <c r="C210" s="14" t="s">
        <v>80</v>
      </c>
      <c r="D210" s="14" t="s">
        <v>42</v>
      </c>
      <c r="E210" s="22" t="s">
        <v>7</v>
      </c>
      <c r="F210" s="22" t="s">
        <v>26</v>
      </c>
    </row>
    <row r="211" spans="1:6" ht="15.75" customHeight="1" x14ac:dyDescent="0.3">
      <c r="A211" s="13">
        <v>9350</v>
      </c>
      <c r="B211" s="10" t="s">
        <v>293</v>
      </c>
      <c r="C211" s="14" t="s">
        <v>43</v>
      </c>
      <c r="D211" s="14" t="s">
        <v>44</v>
      </c>
      <c r="E211" s="22" t="s">
        <v>7</v>
      </c>
      <c r="F211" s="22" t="s">
        <v>11</v>
      </c>
    </row>
    <row r="212" spans="1:6" ht="15.75" customHeight="1" x14ac:dyDescent="0.3">
      <c r="A212" s="13">
        <v>9352</v>
      </c>
      <c r="B212" s="10" t="s">
        <v>294</v>
      </c>
      <c r="C212" s="14" t="s">
        <v>60</v>
      </c>
      <c r="D212" s="14" t="s">
        <v>44</v>
      </c>
      <c r="E212" s="22" t="s">
        <v>7</v>
      </c>
      <c r="F212" s="22" t="s">
        <v>26</v>
      </c>
    </row>
    <row r="213" spans="1:6" ht="15.75" customHeight="1" x14ac:dyDescent="0.3">
      <c r="A213" s="13">
        <v>9353</v>
      </c>
      <c r="B213" s="10" t="s">
        <v>295</v>
      </c>
      <c r="C213" s="14" t="s">
        <v>12</v>
      </c>
      <c r="D213" s="14" t="s">
        <v>13</v>
      </c>
      <c r="E213" s="22" t="s">
        <v>14</v>
      </c>
      <c r="F213" s="22" t="s">
        <v>8</v>
      </c>
    </row>
    <row r="214" spans="1:6" ht="15.75" customHeight="1" x14ac:dyDescent="0.3">
      <c r="A214" s="13">
        <v>9354</v>
      </c>
      <c r="B214" s="10" t="s">
        <v>296</v>
      </c>
      <c r="C214" s="14" t="s">
        <v>12</v>
      </c>
      <c r="D214" s="14" t="s">
        <v>13</v>
      </c>
      <c r="E214" s="22" t="s">
        <v>7</v>
      </c>
      <c r="F214" s="22" t="s">
        <v>34</v>
      </c>
    </row>
    <row r="215" spans="1:6" ht="15.75" customHeight="1" x14ac:dyDescent="0.3">
      <c r="A215" s="13">
        <v>9356</v>
      </c>
      <c r="B215" s="10" t="s">
        <v>297</v>
      </c>
      <c r="C215" s="14" t="s">
        <v>56</v>
      </c>
      <c r="D215" s="14" t="s">
        <v>57</v>
      </c>
      <c r="E215" s="22" t="s">
        <v>7</v>
      </c>
      <c r="F215" s="22" t="s">
        <v>26</v>
      </c>
    </row>
    <row r="216" spans="1:6" ht="15.75" customHeight="1" x14ac:dyDescent="0.3">
      <c r="A216" s="13">
        <v>9357</v>
      </c>
      <c r="B216" s="10" t="s">
        <v>298</v>
      </c>
      <c r="C216" s="14" t="s">
        <v>71</v>
      </c>
      <c r="D216" s="14" t="s">
        <v>10</v>
      </c>
      <c r="E216" s="22" t="s">
        <v>7</v>
      </c>
      <c r="F216" s="22" t="s">
        <v>15</v>
      </c>
    </row>
    <row r="217" spans="1:6" ht="15.75" customHeight="1" x14ac:dyDescent="0.3">
      <c r="A217" s="13">
        <v>9358</v>
      </c>
      <c r="B217" s="14" t="s">
        <v>85</v>
      </c>
      <c r="C217" s="14" t="s">
        <v>5</v>
      </c>
      <c r="D217" s="14" t="s">
        <v>6</v>
      </c>
      <c r="E217" s="22" t="s">
        <v>7</v>
      </c>
      <c r="F217" s="22" t="s">
        <v>34</v>
      </c>
    </row>
    <row r="218" spans="1:6" ht="15.75" customHeight="1" x14ac:dyDescent="0.3">
      <c r="A218" s="13">
        <v>9359</v>
      </c>
      <c r="B218" s="10" t="s">
        <v>299</v>
      </c>
      <c r="C218" s="14" t="s">
        <v>43</v>
      </c>
      <c r="D218" s="14" t="s">
        <v>44</v>
      </c>
      <c r="E218" s="22" t="s">
        <v>7</v>
      </c>
      <c r="F218" s="22" t="s">
        <v>23</v>
      </c>
    </row>
    <row r="219" spans="1:6" ht="15.75" customHeight="1" x14ac:dyDescent="0.3">
      <c r="A219" s="13">
        <v>9361</v>
      </c>
      <c r="B219" s="10" t="s">
        <v>300</v>
      </c>
      <c r="C219" s="14" t="s">
        <v>12</v>
      </c>
      <c r="D219" s="14" t="s">
        <v>13</v>
      </c>
      <c r="E219" s="22" t="s">
        <v>7</v>
      </c>
      <c r="F219" s="22" t="s">
        <v>29</v>
      </c>
    </row>
    <row r="220" spans="1:6" ht="15.75" customHeight="1" x14ac:dyDescent="0.3">
      <c r="A220" s="13">
        <v>9362</v>
      </c>
      <c r="B220" s="10" t="s">
        <v>301</v>
      </c>
      <c r="C220" s="14" t="s">
        <v>56</v>
      </c>
      <c r="D220" s="14" t="s">
        <v>57</v>
      </c>
      <c r="E220" s="22" t="s">
        <v>7</v>
      </c>
      <c r="F220" s="22" t="s">
        <v>26</v>
      </c>
    </row>
    <row r="221" spans="1:6" ht="15.75" customHeight="1" x14ac:dyDescent="0.3">
      <c r="A221" s="13">
        <v>9363</v>
      </c>
      <c r="B221" s="10" t="s">
        <v>302</v>
      </c>
      <c r="C221" s="14" t="s">
        <v>5</v>
      </c>
      <c r="D221" s="14" t="s">
        <v>6</v>
      </c>
      <c r="E221" s="22" t="s">
        <v>7</v>
      </c>
      <c r="F221" s="22" t="s">
        <v>23</v>
      </c>
    </row>
    <row r="222" spans="1:6" ht="15.75" customHeight="1" x14ac:dyDescent="0.3">
      <c r="A222" s="13">
        <v>9364</v>
      </c>
      <c r="B222" s="10" t="s">
        <v>303</v>
      </c>
      <c r="C222" s="14" t="s">
        <v>18</v>
      </c>
      <c r="D222" s="14" t="s">
        <v>19</v>
      </c>
      <c r="E222" s="22" t="s">
        <v>7</v>
      </c>
      <c r="F222" s="22" t="s">
        <v>48</v>
      </c>
    </row>
    <row r="223" spans="1:6" ht="15.75" customHeight="1" x14ac:dyDescent="0.3">
      <c r="A223" s="13">
        <v>9366</v>
      </c>
      <c r="B223" s="10" t="s">
        <v>304</v>
      </c>
      <c r="C223" s="14" t="s">
        <v>77</v>
      </c>
      <c r="D223" s="14" t="s">
        <v>42</v>
      </c>
      <c r="E223" s="22" t="s">
        <v>7</v>
      </c>
      <c r="F223" s="22" t="s">
        <v>8</v>
      </c>
    </row>
    <row r="224" spans="1:6" ht="15.75" customHeight="1" x14ac:dyDescent="0.3">
      <c r="A224" s="13">
        <v>9367</v>
      </c>
      <c r="B224" s="10" t="s">
        <v>305</v>
      </c>
      <c r="C224" s="14" t="s">
        <v>63</v>
      </c>
      <c r="D224" s="14" t="s">
        <v>64</v>
      </c>
      <c r="E224" s="22" t="s">
        <v>7</v>
      </c>
      <c r="F224" s="22" t="s">
        <v>26</v>
      </c>
    </row>
    <row r="225" spans="1:6" ht="15.75" customHeight="1" x14ac:dyDescent="0.3">
      <c r="A225" s="13">
        <v>9368</v>
      </c>
      <c r="B225" s="10" t="s">
        <v>306</v>
      </c>
      <c r="C225" s="14" t="s">
        <v>35</v>
      </c>
      <c r="D225" s="14" t="s">
        <v>36</v>
      </c>
      <c r="E225" s="22" t="s">
        <v>7</v>
      </c>
      <c r="F225" s="22" t="s">
        <v>34</v>
      </c>
    </row>
    <row r="226" spans="1:6" ht="15.75" customHeight="1" x14ac:dyDescent="0.3">
      <c r="A226" s="13">
        <v>9369</v>
      </c>
      <c r="B226" s="10" t="s">
        <v>307</v>
      </c>
      <c r="C226" s="14" t="s">
        <v>5</v>
      </c>
      <c r="D226" s="14" t="s">
        <v>6</v>
      </c>
      <c r="E226" s="22" t="s">
        <v>7</v>
      </c>
      <c r="F226" s="22" t="s">
        <v>15</v>
      </c>
    </row>
    <row r="227" spans="1:6" ht="15.75" customHeight="1" x14ac:dyDescent="0.3">
      <c r="A227" s="13">
        <v>9370</v>
      </c>
      <c r="B227" s="10" t="s">
        <v>308</v>
      </c>
      <c r="C227" s="14" t="s">
        <v>37</v>
      </c>
      <c r="D227" s="14" t="s">
        <v>38</v>
      </c>
      <c r="E227" s="22" t="s">
        <v>7</v>
      </c>
      <c r="F227" s="22" t="s">
        <v>34</v>
      </c>
    </row>
    <row r="228" spans="1:6" ht="15.75" customHeight="1" x14ac:dyDescent="0.3">
      <c r="A228" s="13">
        <v>9373</v>
      </c>
      <c r="B228" s="10" t="s">
        <v>309</v>
      </c>
      <c r="C228" s="14" t="s">
        <v>35</v>
      </c>
      <c r="D228" s="14" t="s">
        <v>36</v>
      </c>
      <c r="E228" s="22" t="s">
        <v>14</v>
      </c>
      <c r="F228" s="22" t="s">
        <v>8</v>
      </c>
    </row>
    <row r="229" spans="1:6" ht="15.75" customHeight="1" x14ac:dyDescent="0.3">
      <c r="A229" s="13">
        <v>9374</v>
      </c>
      <c r="B229" s="10" t="s">
        <v>310</v>
      </c>
      <c r="C229" s="14" t="s">
        <v>43</v>
      </c>
      <c r="D229" s="14" t="s">
        <v>44</v>
      </c>
      <c r="E229" s="22" t="s">
        <v>7</v>
      </c>
      <c r="F229" s="22" t="s">
        <v>48</v>
      </c>
    </row>
    <row r="230" spans="1:6" ht="15.75" customHeight="1" x14ac:dyDescent="0.3">
      <c r="A230" s="13">
        <v>9375</v>
      </c>
      <c r="B230" s="10" t="s">
        <v>311</v>
      </c>
      <c r="C230" s="14" t="s">
        <v>39</v>
      </c>
      <c r="D230" s="14" t="s">
        <v>40</v>
      </c>
      <c r="E230" s="22" t="s">
        <v>14</v>
      </c>
      <c r="F230" s="22" t="s">
        <v>15</v>
      </c>
    </row>
    <row r="231" spans="1:6" ht="15.75" customHeight="1" x14ac:dyDescent="0.3">
      <c r="A231" s="13">
        <v>9376</v>
      </c>
      <c r="B231" s="10" t="s">
        <v>312</v>
      </c>
      <c r="C231" s="14" t="s">
        <v>63</v>
      </c>
      <c r="D231" s="14" t="s">
        <v>64</v>
      </c>
      <c r="E231" s="22" t="s">
        <v>7</v>
      </c>
      <c r="F231" s="22" t="s">
        <v>11</v>
      </c>
    </row>
    <row r="232" spans="1:6" ht="15.75" customHeight="1" x14ac:dyDescent="0.3">
      <c r="A232" s="13">
        <v>9377</v>
      </c>
      <c r="B232" s="10" t="s">
        <v>313</v>
      </c>
      <c r="C232" s="14" t="s">
        <v>18</v>
      </c>
      <c r="D232" s="14" t="s">
        <v>19</v>
      </c>
      <c r="E232" s="22" t="s">
        <v>14</v>
      </c>
      <c r="F232" s="22" t="s">
        <v>23</v>
      </c>
    </row>
    <row r="233" spans="1:6" ht="15.75" customHeight="1" x14ac:dyDescent="0.3">
      <c r="A233" s="13">
        <v>9378</v>
      </c>
      <c r="B233" s="10" t="s">
        <v>314</v>
      </c>
      <c r="C233" s="14" t="s">
        <v>43</v>
      </c>
      <c r="D233" s="14" t="s">
        <v>44</v>
      </c>
      <c r="E233" s="22" t="s">
        <v>7</v>
      </c>
      <c r="F233" s="22" t="s">
        <v>11</v>
      </c>
    </row>
    <row r="234" spans="1:6" ht="15.75" customHeight="1" x14ac:dyDescent="0.3">
      <c r="A234" s="13">
        <v>9379</v>
      </c>
      <c r="B234" s="10" t="s">
        <v>315</v>
      </c>
      <c r="C234" s="14" t="s">
        <v>71</v>
      </c>
      <c r="D234" s="14" t="s">
        <v>10</v>
      </c>
      <c r="E234" s="22" t="s">
        <v>7</v>
      </c>
      <c r="F234" s="22" t="s">
        <v>34</v>
      </c>
    </row>
    <row r="235" spans="1:6" ht="15.75" customHeight="1" x14ac:dyDescent="0.3">
      <c r="A235" s="13">
        <v>9380</v>
      </c>
      <c r="B235" s="10" t="s">
        <v>316</v>
      </c>
      <c r="C235" s="14" t="s">
        <v>18</v>
      </c>
      <c r="D235" s="14" t="s">
        <v>19</v>
      </c>
      <c r="E235" s="22" t="s">
        <v>7</v>
      </c>
      <c r="F235" s="22" t="s">
        <v>15</v>
      </c>
    </row>
    <row r="236" spans="1:6" ht="15.75" customHeight="1" x14ac:dyDescent="0.3">
      <c r="A236" s="13">
        <v>9382</v>
      </c>
      <c r="B236" s="10" t="s">
        <v>317</v>
      </c>
      <c r="C236" s="14" t="s">
        <v>12</v>
      </c>
      <c r="D236" s="14" t="s">
        <v>13</v>
      </c>
      <c r="E236" s="22" t="s">
        <v>7</v>
      </c>
      <c r="F236" s="22" t="s">
        <v>11</v>
      </c>
    </row>
    <row r="237" spans="1:6" ht="15.75" customHeight="1" x14ac:dyDescent="0.3">
      <c r="A237" s="13">
        <v>9386</v>
      </c>
      <c r="B237" s="14" t="s">
        <v>86</v>
      </c>
      <c r="C237" s="14" t="s">
        <v>56</v>
      </c>
      <c r="D237" s="14" t="s">
        <v>57</v>
      </c>
      <c r="E237" s="22" t="s">
        <v>7</v>
      </c>
      <c r="F237" s="22" t="s">
        <v>11</v>
      </c>
    </row>
    <row r="238" spans="1:6" ht="15.75" customHeight="1" x14ac:dyDescent="0.3">
      <c r="A238" s="13">
        <v>9387</v>
      </c>
      <c r="B238" s="14" t="s">
        <v>87</v>
      </c>
      <c r="C238" s="14" t="s">
        <v>81</v>
      </c>
      <c r="D238" s="14" t="s">
        <v>54</v>
      </c>
      <c r="E238" s="22" t="s">
        <v>7</v>
      </c>
      <c r="F238" s="22" t="s">
        <v>11</v>
      </c>
    </row>
    <row r="239" spans="1:6" ht="15.75" customHeight="1" thickBot="1" x14ac:dyDescent="0.35">
      <c r="A239" s="1"/>
      <c r="E239" s="20"/>
      <c r="F239" s="20"/>
    </row>
    <row r="240" spans="1:6" ht="15.75" customHeight="1" thickBot="1" x14ac:dyDescent="0.35">
      <c r="A240" s="1"/>
      <c r="E240" s="18"/>
      <c r="F240" s="18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" customHeight="1" thickBot="1" x14ac:dyDescent="0.35"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</sheetData>
  <conditionalFormatting sqref="B86:B203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8" workbookViewId="0">
      <selection activeCell="E21" sqref="E21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Hate</dc:creator>
  <cp:lastModifiedBy>Harsh hate</cp:lastModifiedBy>
  <dcterms:created xsi:type="dcterms:W3CDTF">2024-06-13T12:55:26Z</dcterms:created>
  <dcterms:modified xsi:type="dcterms:W3CDTF">2024-06-13T12:55:26Z</dcterms:modified>
</cp:coreProperties>
</file>