
<file path=[Content_Types].xml><?xml version="1.0" encoding="utf-8"?>
<Types xmlns="http://schemas.openxmlformats.org/package/2006/content-types">
  <Default Extension="data" ContentType="application/vnd.openxmlformats-officedocument.model+data"/>
  <Default Extension="emf" ContentType="image/x-emf"/>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4.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166925"/>
  <mc:AlternateContent xmlns:mc="http://schemas.openxmlformats.org/markup-compatibility/2006">
    <mc:Choice Requires="x15">
      <x15ac:absPath xmlns:x15ac="http://schemas.microsoft.com/office/spreadsheetml/2010/11/ac" url="C:\Users\HARSH PRATAP SINGH\OneDrive\Desktop\Hospital_Emergency_Room_Dashboard-main\"/>
    </mc:Choice>
  </mc:AlternateContent>
  <xr:revisionPtr revIDLastSave="0" documentId="13_ncr:1_{2535AAE6-95E6-48D1-B047-D2B213AF2BB4}" xr6:coauthVersionLast="47" xr6:coauthVersionMax="47" xr10:uidLastSave="{00000000-0000-0000-0000-000000000000}"/>
  <bookViews>
    <workbookView xWindow="-108" yWindow="-108" windowWidth="23256" windowHeight="12456" tabRatio="752" firstSheet="1" activeTab="1" xr2:uid="{1E8A4D31-DBF9-443A-919F-755D4E1661C3}"/>
  </bookViews>
  <sheets>
    <sheet name="Pivot Table" sheetId="1" r:id="rId1"/>
    <sheet name="Dashboard" sheetId="2" r:id="rId2"/>
    <sheet name="Daily Emergency No. of Patient" sheetId="3" r:id="rId3"/>
    <sheet name="Avg Wait Time Daily Trend" sheetId="4" r:id="rId4"/>
    <sheet name="Satisfaction Daily Trend" sheetId="5" r:id="rId5"/>
  </sheets>
  <definedNames>
    <definedName name="Slicer_Date__Month">#N/A</definedName>
    <definedName name="Slicer_Date__Year">#N/A</definedName>
  </definedNames>
  <calcPr calcId="191029"/>
  <pivotCaches>
    <pivotCache cacheId="123" r:id="rId6"/>
    <pivotCache cacheId="126" r:id="rId7"/>
    <pivotCache cacheId="129" r:id="rId8"/>
    <pivotCache cacheId="132" r:id="rId9"/>
    <pivotCache cacheId="135" r:id="rId10"/>
    <pivotCache cacheId="138" r:id="rId11"/>
    <pivotCache cacheId="141" r:id="rId12"/>
    <pivotCache cacheId="144" r:id="rId13"/>
    <pivotCache cacheId="147" r:id="rId14"/>
    <pivotCache cacheId="150" r:id="rId15"/>
    <pivotCache cacheId="153" r:id="rId16"/>
    <pivotCache cacheId="156" r:id="rId17"/>
  </pivotCaches>
  <extLst>
    <ext xmlns:x14="http://schemas.microsoft.com/office/spreadsheetml/2009/9/main" uri="{876F7934-8845-4945-9796-88D515C7AA90}">
      <x14:pivotCaches>
        <pivotCache cacheId="12"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Hospital Emergency Room Data_a8882744-25e2-4f42-9ea6-adb9786fa783" name="Hospital Emergency Room Data" connection="Query - Hospital Emergency Room Data"/>
          <x15:modelTable id="Calender Table_76a89842-21cc-4069-900d-4dfae3362e34" name="Calender Table" connection="Query - Calender Table"/>
        </x15:modelTables>
        <x15:modelRelationships>
          <x15:modelRelationship fromTable="Hospital Emergency Room Data" fromColumn="Patient Admission Date" toTable="Calender Table" toColumn="Date"/>
        </x15:modelRelationships>
        <x15:extLst>
          <ext xmlns:x16="http://schemas.microsoft.com/office/spreadsheetml/2014/11/main" uri="{9835A34E-60A6-4A7C-AAB8-D5F71C897F49}">
            <x16:modelTimeGroupings>
              <x16:modelTimeGrouping tableName="Calender Table"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calculatedTimeColumn columnName="Date (Day Index)" columnId="Date (Day Index)" contentType="daysindex" isSelected="0"/>
                <x16:calculatedTimeColumn columnName="Date (Day)" columnId="Date (Day)" contentType="days" isSelected="0"/>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8" i="1" l="1"/>
  <c r="C58" i="1"/>
  <c r="B57" i="1"/>
  <c r="C57" i="1"/>
  <c r="A57" i="1"/>
  <c r="A58"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96ECEE-A6E0-436E-B91A-671BCEC68E93}" name="Query - Calender Table" description="Connection to the 'Calender Table' query in the workbook." type="100" refreshedVersion="8" minRefreshableVersion="5">
    <extLst>
      <ext xmlns:x15="http://schemas.microsoft.com/office/spreadsheetml/2010/11/main" uri="{DE250136-89BD-433C-8126-D09CA5730AF9}">
        <x15:connection id="a13b1658-4af0-4aa9-93f6-28a309d51550">
          <x15:oledbPr connection="Provider=Microsoft.Mashup.OleDb.1;Data Source=$Workbook$;Location=&quot;Calender Table&quot;;Extended Properties=&quot;&quot;">
            <x15:dbTables>
              <x15:dbTable name="Calender Table"/>
            </x15:dbTables>
          </x15:oledbPr>
        </x15:connection>
      </ext>
    </extLst>
  </connection>
  <connection id="2" xr16:uid="{860EF350-4E8E-43DA-8AB9-9E11961BAB58}" name="Query - Hospital Emergency Room Data" description="Connection to the 'Hospital Emergency Room Data' query in the workbook." type="100" refreshedVersion="8" minRefreshableVersion="5">
    <extLst>
      <ext xmlns:x15="http://schemas.microsoft.com/office/spreadsheetml/2010/11/main" uri="{DE250136-89BD-433C-8126-D09CA5730AF9}">
        <x15:connection id="b0117781-8cf2-417f-8522-5445a03173a5"/>
      </ext>
    </extLst>
  </connection>
  <connection id="3" xr16:uid="{93781C77-AAC0-4EE1-8AF4-EBF1B8BF28B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<sst xmlns="http://schemas.openxmlformats.org/spreadsheetml/2006/main" count="151" uniqueCount="72">
  <si>
    <t>Distinct Count of Patient Id</t>
  </si>
  <si>
    <t>Average of Patient Waittime</t>
  </si>
  <si>
    <t>Average of Patient Satisfaction Score</t>
  </si>
  <si>
    <t>Row Labels</t>
  </si>
  <si>
    <t>Grand Total</t>
  </si>
  <si>
    <t>daily trends of no of patient</t>
  </si>
  <si>
    <t>average waittime</t>
  </si>
  <si>
    <t>Satisfaction score daily trend</t>
  </si>
  <si>
    <t>Admitted</t>
  </si>
  <si>
    <t>Not Admitted</t>
  </si>
  <si>
    <t>Count of Patient Admission Flag</t>
  </si>
  <si>
    <t>Count of Patient Admission Flag2</t>
  </si>
  <si>
    <t>Admission status</t>
  </si>
  <si>
    <t>% Status</t>
  </si>
  <si>
    <t xml:space="preserve">Patient </t>
  </si>
  <si>
    <t>0_09</t>
  </si>
  <si>
    <t>10_19</t>
  </si>
  <si>
    <t>20_29</t>
  </si>
  <si>
    <t>30_39</t>
  </si>
  <si>
    <t>40_49</t>
  </si>
  <si>
    <t>50_59</t>
  </si>
  <si>
    <t>60_69</t>
  </si>
  <si>
    <t>70_79</t>
  </si>
  <si>
    <t>Count of Age Group</t>
  </si>
  <si>
    <t>age group wise analysis</t>
  </si>
  <si>
    <t>Delay</t>
  </si>
  <si>
    <t>Onetime</t>
  </si>
  <si>
    <t>Count of Patient Attend Status</t>
  </si>
  <si>
    <t>arrend status</t>
  </si>
  <si>
    <t>Female</t>
  </si>
  <si>
    <t>Male</t>
  </si>
  <si>
    <t>Count of Patient Gender</t>
  </si>
  <si>
    <t>gender</t>
  </si>
  <si>
    <t>Count of Department Referral</t>
  </si>
  <si>
    <t>Cardiology</t>
  </si>
  <si>
    <t>Gastroenterology</t>
  </si>
  <si>
    <t>General Practice</t>
  </si>
  <si>
    <t>Neurology</t>
  </si>
  <si>
    <t>None</t>
  </si>
  <si>
    <t>Orthopedics</t>
  </si>
  <si>
    <t>Physiotherapy</t>
  </si>
  <si>
    <t>Renal</t>
  </si>
  <si>
    <t>1-Sep</t>
  </si>
  <si>
    <t>2-Sep</t>
  </si>
  <si>
    <t>3-Sep</t>
  </si>
  <si>
    <t>4-Sep</t>
  </si>
  <si>
    <t>5-Sep</t>
  </si>
  <si>
    <t>6-Sep</t>
  </si>
  <si>
    <t>7-Sep</t>
  </si>
  <si>
    <t>8-Sep</t>
  </si>
  <si>
    <t>9-Sep</t>
  </si>
  <si>
    <t>10-Sep</t>
  </si>
  <si>
    <t>11-Sep</t>
  </si>
  <si>
    <t>12-Sep</t>
  </si>
  <si>
    <t>13-Sep</t>
  </si>
  <si>
    <t>14-Sep</t>
  </si>
  <si>
    <t>15-Sep</t>
  </si>
  <si>
    <t>16-Sep</t>
  </si>
  <si>
    <t>17-Sep</t>
  </si>
  <si>
    <t>18-Sep</t>
  </si>
  <si>
    <t>19-Sep</t>
  </si>
  <si>
    <t>20-Sep</t>
  </si>
  <si>
    <t>21-Sep</t>
  </si>
  <si>
    <t>22-Sep</t>
  </si>
  <si>
    <t>23-Sep</t>
  </si>
  <si>
    <t>24-Sep</t>
  </si>
  <si>
    <t>25-Sep</t>
  </si>
  <si>
    <t>26-Sep</t>
  </si>
  <si>
    <t>27-Sep</t>
  </si>
  <si>
    <t>28-Sep</t>
  </si>
  <si>
    <t>29-Sep</t>
  </si>
  <si>
    <t>30-Sep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</si>
</sst>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 x14ac:knownFonts="1">
    <font>
      <sz val="11"/>
      <color theme="1"/>
      <name val="Calibri"/>
      <family val="2"/>
      <scheme val="minor"/>
    </font>
    <font>
      <sz val="11"/>
      <color theme="1"/>
      <name val="Calibri"/>
      <family val="2"/>
      <scheme val="minor"/>
    </font>
  </fonts>
  <fills count="6">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3" tint="0.79998168889431442"/>
        <bgColor indexed="64"/>
      </patternFill>
    </fill>
  </fills>
  <borders count="1">
    <border>
      <left/>
      <right/>
      <top/>
      <bottom/>
      <diagonal/>
    </border>
  </borders>
  <cellStyleXfs count="2">
    <xf numFmtId="0" fontId="0" fillId="0" borderId="0"/>
    <xf numFmtId="9" fontId="1" fillId="0" borderId="0" applyFont="0" applyFill="0" applyBorder="0" applyAlignment="0" applyProtection="0"/>
  </cellStyleXfs>
  <cellXfs count="15">
    <xf numFmtId="0" fontId="0" fillId="0" borderId="0" xfId="0"/>
    <xf numFmtId="0" fontId="0" fillId="0" borderId="0" xfId="0" pivotButton="1"/>
    <xf numFmtId="2" fontId="0" fillId="0" borderId="0" xfId="0" applyNumberFormat="1"/>
    <xf numFmtId="0" fontId="0" fillId="2" borderId="0" xfId="0" applyFill="1"/>
    <xf numFmtId="0" fontId="0" fillId="0" borderId="0" xfId="0" applyAlignment="1">
      <alignment horizontal="left"/>
    </xf>
    <xf numFmtId="0" fontId="0" fillId="3" borderId="0" xfId="0" applyFill="1"/>
    <xf numFmtId="0" fontId="0" fillId="4" borderId="0" xfId="0" applyFill="1"/>
    <xf numFmtId="10" fontId="0" fillId="0" borderId="0" xfId="0" applyNumberFormat="1"/>
    <xf numFmtId="1" fontId="0" fillId="0" borderId="0" xfId="0" applyNumberFormat="1"/>
    <xf numFmtId="0" fontId="0" fillId="5" borderId="0" xfId="0" applyFill="1"/>
    <xf numFmtId="0" fontId="0" fillId="2" borderId="0" xfId="0" applyFill="1" applyAlignment="1">
      <alignment horizontal="center"/>
    </xf>
    <xf numFmtId="0" fontId="0" fillId="5" borderId="0" xfId="0" applyFill="1" applyAlignment="1">
      <alignment horizontal="center"/>
    </xf>
    <xf numFmtId="9" fontId="0" fillId="5" borderId="0" xfId="1" applyFont="1" applyFill="1" applyAlignment="1">
      <alignment horizontal="center"/>
    </xf>
    <xf numFmtId="14" fontId="0" fillId="0" borderId="0" xfId="0" applyNumberFormat="1" applyAlignment="1">
      <alignment horizontal="left"/>
    </xf>
    <xf numFmtId="0" fontId="0" fillId="0" borderId="0" xfId="0" applyNumberFormat="1"/>
  </cellXfs>
  <cellStyles count="2">
    <cellStyle name="Normal" xfId="0" builtinId="0"/>
    <cellStyle name="Percent" xfId="1" builtinId="5"/>
  </cellStyles>
  <dxfs count="122">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4" formatCode="0.00%"/>
    </dxf>
    <dxf>
      <numFmt numFmtId="164" formatCode="0.0"/>
    </dxf>
    <dxf>
      <numFmt numFmtId="1" formatCode="0"/>
    </dxf>
    <dxf>
      <numFmt numFmtId="164" formatCode="0.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4" formatCode="0.00%"/>
    </dxf>
    <dxf>
      <numFmt numFmtId="164" formatCode="0.0"/>
    </dxf>
    <dxf>
      <numFmt numFmtId="1" formatCode="0"/>
    </dxf>
    <dxf>
      <numFmt numFmtId="164" formatCode="0.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4" formatCode="0.00%"/>
    </dxf>
    <dxf>
      <numFmt numFmtId="164" formatCode="0.0"/>
    </dxf>
    <dxf>
      <numFmt numFmtId="1" formatCode="0"/>
    </dxf>
    <dxf>
      <numFmt numFmtId="164" formatCode="0.0"/>
    </dxf>
    <dxf>
      <numFmt numFmtId="1" formatCode="0"/>
    </dxf>
    <dxf>
      <numFmt numFmtId="2" formatCode="0.00"/>
    </dxf>
    <dxf>
      <numFmt numFmtId="2" formatCode="0.00"/>
    </dxf>
    <dxf>
      <numFmt numFmtId="2" formatCode="0.00"/>
    </dxf>
    <dxf>
      <numFmt numFmtId="2" formatCode="0.0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4" formatCode="0.00%"/>
    </dxf>
    <dxf>
      <numFmt numFmtId="164" formatCode="0.0"/>
    </dxf>
    <dxf>
      <numFmt numFmtId="1" formatCode="0"/>
    </dxf>
    <dxf>
      <numFmt numFmtId="164" formatCode="0.0"/>
    </dxf>
    <dxf>
      <numFmt numFmtId="1" formatCode="0"/>
    </dxf>
    <dxf>
      <numFmt numFmtId="2" formatCode="0.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1" formatCode="0"/>
    </dxf>
    <dxf>
      <numFmt numFmtId="1" formatCode="0"/>
    </dxf>
    <dxf>
      <numFmt numFmtId="2" formatCode="0.00"/>
    </dxf>
    <dxf>
      <numFmt numFmtId="1" formatCode="0"/>
    </dxf>
    <dxf>
      <numFmt numFmtId="2" formatCode="0.00"/>
    </dxf>
    <dxf>
      <numFmt numFmtId="2" formatCode="0.00"/>
    </dxf>
    <dxf>
      <numFmt numFmtId="2" formatCode="0.00"/>
    </dxf>
    <dxf>
      <numFmt numFmtId="1" formatCode="0"/>
    </dxf>
    <dxf>
      <numFmt numFmtId="2" formatCode="0.00"/>
    </dxf>
    <dxf>
      <numFmt numFmtId="2" formatCode="0.00"/>
    </dxf>
    <dxf>
      <numFmt numFmtId="1" formatCode="0"/>
    </dxf>
    <dxf>
      <numFmt numFmtId="1" formatCode="0"/>
    </dxf>
    <dxf>
      <numFmt numFmtId="2" formatCode="0.00"/>
    </dxf>
    <dxf>
      <numFmt numFmtId="2" formatCode="0.00"/>
    </dxf>
    <dxf>
      <numFmt numFmtId="1" formatCode="0"/>
    </dxf>
    <dxf>
      <numFmt numFmtId="164" formatCode="0.0"/>
    </dxf>
    <dxf>
      <numFmt numFmtId="1" formatCode="0"/>
    </dxf>
    <dxf>
      <numFmt numFmtId="164" formatCode="0.0"/>
    </dxf>
    <dxf>
      <numFmt numFmtId="14" formatCode="0.00%"/>
    </dxf>
    <dxf>
      <numFmt numFmtId="2" formatCode="0.00"/>
    </dxf>
    <dxf>
      <font>
        <b/>
        <color theme="1"/>
      </font>
      <border>
        <bottom style="thin">
          <color theme="4"/>
        </bottom>
        <vertical/>
        <horizontal/>
      </border>
    </dxf>
    <dxf>
      <font>
        <sz val="12"/>
        <color theme="1"/>
        <name val="time"/>
      </font>
      <fill>
        <patternFill>
          <bgColor theme="0"/>
        </patternFill>
      </fill>
      <border diagonalUp="0" diagonalDown="0">
        <left/>
        <right/>
        <top/>
        <bottom/>
        <vertical/>
        <horizontal/>
      </border>
    </dxf>
  </dxfs>
  <tableStyles count="1" defaultTableStyle="TableStyleMedium2" defaultPivotStyle="PivotStyleLight16">
    <tableStyle name="My style" pivot="0" table="0" count="10" xr9:uid="{237AC7E7-E13B-477A-9A3B-8157F48A310B}">
      <tableStyleElement type="wholeTable" dxfId="121"/>
      <tableStyleElement type="headerRow" dxfId="120"/>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8.xml"/><Relationship Id="rId18" Type="http://schemas.openxmlformats.org/officeDocument/2006/relationships/pivotCacheDefinition" Target="pivotCache/pivotCacheDefinition13.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1.xml"/><Relationship Id="rId20" Type="http://schemas.microsoft.com/office/2007/relationships/slicerCache" Target="slicerCaches/slicerCache2.xml"/><Relationship Id="rId29" Type="http://schemas.openxmlformats.org/officeDocument/2006/relationships/customXml" Target="../customXml/item3.xml"/><Relationship Id="rId41" Type="http://schemas.openxmlformats.org/officeDocument/2006/relationships/customXml" Target="../customXml/item15.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5" Type="http://schemas.openxmlformats.org/officeDocument/2006/relationships/worksheet" Target="worksheets/sheet5.xml"/><Relationship Id="rId15" Type="http://schemas.openxmlformats.org/officeDocument/2006/relationships/pivotCacheDefinition" Target="pivotCache/pivotCacheDefinition10.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5.xml"/><Relationship Id="rId19" Type="http://schemas.microsoft.com/office/2007/relationships/slicerCache" Target="slicerCaches/slicer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pivotCacheDefinition" Target="pivotCache/pivotCacheDefinition9.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8" Type="http://schemas.openxmlformats.org/officeDocument/2006/relationships/pivotCacheDefinition" Target="pivotCache/pivotCacheDefinition3.xml"/><Relationship Id="rId3" Type="http://schemas.openxmlformats.org/officeDocument/2006/relationships/worksheet" Target="worksheets/sheet3.xml"/><Relationship Id="rId12" Type="http://schemas.openxmlformats.org/officeDocument/2006/relationships/pivotCacheDefinition" Target="pivotCache/pivotCacheDefinition7.xml"/><Relationship Id="rId17" Type="http://schemas.openxmlformats.org/officeDocument/2006/relationships/pivotCacheDefinition" Target="pivotCache/pivotCacheDefinition12.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Dashboard.xlsx]Pivot Table!PivotTable9</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showDataLabelsRange val="1"/>
            </c:ext>
          </c:extLst>
        </c:dLbl>
      </c:pivotFmt>
      <c:pivotFmt>
        <c:idx val="1"/>
        <c:spPr>
          <a:solidFill>
            <a:schemeClr val="accent2"/>
          </a:solidFill>
          <a:ln>
            <a:noFill/>
          </a:ln>
          <a:effectLst/>
        </c:spPr>
        <c:marker>
          <c:symbol val="none"/>
        </c:marker>
        <c:dLbl>
          <c:idx val="0"/>
          <c:delete val="1"/>
          <c:extLst>
            <c:ext xmlns:c15="http://schemas.microsoft.com/office/drawing/2012/chart" uri="{CE6537A1-D6FC-4f65-9D91-7224C49458BB}"/>
          </c:extLst>
        </c:dLbl>
      </c:pivotFmt>
      <c:pivotFmt>
        <c:idx val="2"/>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17C7E653-B81B-4BFD-AD2A-FE405ECFB3AB}"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
        <c:idx val="3"/>
        <c:dLbl>
          <c:idx val="0"/>
          <c:tx>
            <c:rich>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7B4EFFD-D471-4613-AAC0-2E6D107CE98F}" type="CELLRANGE">
                  <a:rPr lang="en-US"/>
                  <a:pPr>
                    <a:defRPr sz="900" b="0" i="0" u="none" strike="noStrike" kern="1200" baseline="0">
                      <a:solidFill>
                        <a:schemeClr val="tx1">
                          <a:lumMod val="75000"/>
                          <a:lumOff val="25000"/>
                        </a:schemeClr>
                      </a:solidFill>
                      <a:latin typeface="+mn-lt"/>
                      <a:ea typeface="+mn-ea"/>
                      <a:cs typeface="+mn-cs"/>
                    </a:defRPr>
                  </a:pPr>
                  <a:t>[CELLRANGE]</a:t>
                </a:fld>
                <a:endParaRPr lang="en-US"/>
              </a:p>
            </c:rich>
          </c:tx>
          <c:spPr>
            <a:noFill/>
            <a:ln>
              <a:noFill/>
            </a:ln>
            <a:effectLst/>
          </c:sp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15:dlblFieldTable/>
              <c15:showDataLabelsRange val="1"/>
            </c:ext>
          </c:extLst>
        </c:dLbl>
      </c:pivotFmt>
    </c:pivotFmts>
    <c:plotArea>
      <c:layout>
        <c:manualLayout>
          <c:layoutTarget val="inner"/>
          <c:xMode val="edge"/>
          <c:yMode val="edge"/>
          <c:x val="1.9910636086449319E-2"/>
          <c:y val="1.0585619502343007E-2"/>
          <c:w val="0.81581402094340927"/>
          <c:h val="0.96129028325149424"/>
        </c:manualLayout>
      </c:layout>
      <c:barChart>
        <c:barDir val="bar"/>
        <c:grouping val="clustered"/>
        <c:varyColors val="0"/>
        <c:ser>
          <c:idx val="0"/>
          <c:order val="0"/>
          <c:tx>
            <c:strRef>
              <c:f>'Pivot Table'!$B$42</c:f>
              <c:strCache>
                <c:ptCount val="1"/>
                <c:pt idx="0">
                  <c:v>Count of Patient Admission Flag</c:v>
                </c:pt>
              </c:strCache>
            </c:strRef>
          </c:tx>
          <c:spPr>
            <a:solidFill>
              <a:schemeClr val="accent1"/>
            </a:solidFill>
            <a:ln>
              <a:noFill/>
            </a:ln>
            <a:effectLst/>
          </c:spPr>
          <c:invertIfNegative val="0"/>
          <c:dLbls>
            <c:dLbl>
              <c:idx val="0"/>
              <c:tx>
                <c:rich>
                  <a:bodyPr/>
                  <a:lstStyle/>
                  <a:p>
                    <a:fld id="{17C7E653-B81B-4BFD-AD2A-FE405ECFB3AB}"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0-B589-461D-8C98-A263312DBA75}"/>
                </c:ext>
              </c:extLst>
            </c:dLbl>
            <c:dLbl>
              <c:idx val="1"/>
              <c:tx>
                <c:rich>
                  <a:bodyPr/>
                  <a:lstStyle/>
                  <a:p>
                    <a:fld id="{57B4EFFD-D471-4613-AAC0-2E6D107CE98F}" type="CELLRANGE">
                      <a:rPr lang="en-US"/>
                      <a:pPr/>
                      <a:t>[CELLRANGE]</a:t>
                    </a:fld>
                    <a:endParaRPr lang="en-US"/>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B589-461D-8C98-A263312DBA75}"/>
                </c:ext>
              </c:extLst>
            </c:dLbl>
            <c:spPr>
              <a:noFill/>
              <a:ln>
                <a:noFill/>
              </a:ln>
              <a:effectLst/>
            </c:spPr>
            <c:txPr>
              <a:bodyPr rot="0" spcFirstLastPara="1" vertOverflow="ellipsis"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DataLabelsRange val="1"/>
                <c15:showLeaderLines val="1"/>
              </c:ext>
            </c:extLst>
          </c:dLbls>
          <c:cat>
            <c:strRef>
              <c:f>'Pivot Table'!$A$43:$A$45</c:f>
              <c:strCache>
                <c:ptCount val="2"/>
                <c:pt idx="0">
                  <c:v>Admitted</c:v>
                </c:pt>
                <c:pt idx="1">
                  <c:v>Not Admitted</c:v>
                </c:pt>
              </c:strCache>
            </c:strRef>
          </c:cat>
          <c:val>
            <c:numRef>
              <c:f>'Pivot Table'!$B$43:$B$45</c:f>
              <c:numCache>
                <c:formatCode>0</c:formatCode>
                <c:ptCount val="2"/>
                <c:pt idx="0">
                  <c:v>249</c:v>
                </c:pt>
                <c:pt idx="1">
                  <c:v>220</c:v>
                </c:pt>
              </c:numCache>
            </c:numRef>
          </c:val>
          <c:extLst>
            <c:ext xmlns:c16="http://schemas.microsoft.com/office/drawing/2014/chart" uri="{C3380CC4-5D6E-409C-BE32-E72D297353CC}">
              <c16:uniqueId val="{00000000-3756-4825-90E1-81D72C4189A5}"/>
            </c:ext>
          </c:extLst>
        </c:ser>
        <c:ser>
          <c:idx val="1"/>
          <c:order val="1"/>
          <c:tx>
            <c:strRef>
              <c:f>'Pivot Table'!$C$42</c:f>
              <c:strCache>
                <c:ptCount val="1"/>
                <c:pt idx="0">
                  <c:v>Count of Patient Admission Flag2</c:v>
                </c:pt>
              </c:strCache>
            </c:strRef>
          </c:tx>
          <c:spPr>
            <a:solidFill>
              <a:schemeClr val="accent2"/>
            </a:solidFill>
            <a:ln>
              <a:noFill/>
            </a:ln>
            <a:effectLst/>
          </c:spPr>
          <c:invertIfNegative val="0"/>
          <c:cat>
            <c:strRef>
              <c:f>'Pivot Table'!$A$43:$A$45</c:f>
              <c:strCache>
                <c:ptCount val="2"/>
                <c:pt idx="0">
                  <c:v>Admitted</c:v>
                </c:pt>
                <c:pt idx="1">
                  <c:v>Not Admitted</c:v>
                </c:pt>
              </c:strCache>
            </c:strRef>
          </c:cat>
          <c:val>
            <c:numRef>
              <c:f>'Pivot Table'!$C$43:$C$45</c:f>
              <c:numCache>
                <c:formatCode>0.00%</c:formatCode>
                <c:ptCount val="2"/>
                <c:pt idx="0">
                  <c:v>0.53091684434968012</c:v>
                </c:pt>
                <c:pt idx="1">
                  <c:v>0.46908315565031983</c:v>
                </c:pt>
              </c:numCache>
            </c:numRef>
          </c:val>
          <c:extLst>
            <c:ext xmlns:c16="http://schemas.microsoft.com/office/drawing/2014/chart" uri="{C3380CC4-5D6E-409C-BE32-E72D297353CC}">
              <c16:uniqueId val="{00000001-3756-4825-90E1-81D72C4189A5}"/>
            </c:ext>
          </c:extLst>
        </c:ser>
        <c:dLbls>
          <c:showLegendKey val="0"/>
          <c:showVal val="0"/>
          <c:showCatName val="0"/>
          <c:showSerName val="0"/>
          <c:showPercent val="0"/>
          <c:showBubbleSize val="0"/>
        </c:dLbls>
        <c:gapWidth val="182"/>
        <c:axId val="555945343"/>
        <c:axId val="555936703"/>
      </c:barChart>
      <c:catAx>
        <c:axId val="555945343"/>
        <c:scaling>
          <c:orientation val="minMax"/>
        </c:scaling>
        <c:delete val="1"/>
        <c:axPos val="l"/>
        <c:numFmt formatCode="General" sourceLinked="1"/>
        <c:majorTickMark val="none"/>
        <c:minorTickMark val="none"/>
        <c:tickLblPos val="nextTo"/>
        <c:crossAx val="555936703"/>
        <c:crosses val="autoZero"/>
        <c:auto val="1"/>
        <c:lblAlgn val="ctr"/>
        <c:lblOffset val="100"/>
        <c:noMultiLvlLbl val="0"/>
      </c:catAx>
      <c:valAx>
        <c:axId val="555936703"/>
        <c:scaling>
          <c:orientation val="minMax"/>
        </c:scaling>
        <c:delete val="1"/>
        <c:axPos val="b"/>
        <c:numFmt formatCode="0" sourceLinked="1"/>
        <c:majorTickMark val="none"/>
        <c:minorTickMark val="none"/>
        <c:tickLblPos val="nextTo"/>
        <c:crossAx val="5559453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Dashboard.xlsx]Pivot Table!PivotTable6</c:name>
    <c:fmtId val="20"/>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25400">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25400">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161097622592744E-2"/>
          <c:y val="6.0903949506311714E-2"/>
          <c:w val="0.93341091094447937"/>
          <c:h val="0.79487368766404198"/>
        </c:manualLayout>
      </c:layout>
      <c:areaChart>
        <c:grouping val="standard"/>
        <c:varyColors val="0"/>
        <c:ser>
          <c:idx val="0"/>
          <c:order val="0"/>
          <c:tx>
            <c:strRef>
              <c:f>'Pivot Table'!$G$4</c:f>
              <c:strCache>
                <c:ptCount val="1"/>
                <c:pt idx="0">
                  <c:v>Total</c:v>
                </c:pt>
              </c:strCache>
            </c:strRef>
          </c:tx>
          <c:spPr>
            <a:solidFill>
              <a:schemeClr val="accent1">
                <a:alpha val="85000"/>
              </a:schemeClr>
            </a:solidFill>
            <a:ln w="25400">
              <a:noFill/>
            </a:ln>
            <a:effectLst>
              <a:innerShdw dist="127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Table'!$F$5:$F$35</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Table'!$G$5:$G$35</c:f>
              <c:numCache>
                <c:formatCode>0.00</c:formatCode>
                <c:ptCount val="30"/>
                <c:pt idx="0">
                  <c:v>29.833333333333332</c:v>
                </c:pt>
                <c:pt idx="1">
                  <c:v>34.777777777777779</c:v>
                </c:pt>
                <c:pt idx="2">
                  <c:v>35</c:v>
                </c:pt>
                <c:pt idx="3">
                  <c:v>34.06666666666667</c:v>
                </c:pt>
                <c:pt idx="4">
                  <c:v>34.846153846153847</c:v>
                </c:pt>
                <c:pt idx="5">
                  <c:v>36.81818181818182</c:v>
                </c:pt>
                <c:pt idx="6">
                  <c:v>34.5</c:v>
                </c:pt>
                <c:pt idx="7">
                  <c:v>32.882352941176471</c:v>
                </c:pt>
                <c:pt idx="8">
                  <c:v>43.466666666666669</c:v>
                </c:pt>
                <c:pt idx="9">
                  <c:v>28.375</c:v>
                </c:pt>
                <c:pt idx="10">
                  <c:v>34.777777777777779</c:v>
                </c:pt>
                <c:pt idx="11">
                  <c:v>35.200000000000003</c:v>
                </c:pt>
                <c:pt idx="12">
                  <c:v>32</c:v>
                </c:pt>
                <c:pt idx="13">
                  <c:v>37.615384615384613</c:v>
                </c:pt>
                <c:pt idx="14">
                  <c:v>37.384615384615387</c:v>
                </c:pt>
                <c:pt idx="15">
                  <c:v>33.954545454545453</c:v>
                </c:pt>
                <c:pt idx="16">
                  <c:v>32.5</c:v>
                </c:pt>
                <c:pt idx="17">
                  <c:v>37.25</c:v>
                </c:pt>
                <c:pt idx="18">
                  <c:v>34.047619047619051</c:v>
                </c:pt>
                <c:pt idx="19">
                  <c:v>34.583333333333336</c:v>
                </c:pt>
                <c:pt idx="20">
                  <c:v>31</c:v>
                </c:pt>
                <c:pt idx="21">
                  <c:v>33.347826086956523</c:v>
                </c:pt>
                <c:pt idx="22">
                  <c:v>33.799999999999997</c:v>
                </c:pt>
                <c:pt idx="23">
                  <c:v>32.466666666666669</c:v>
                </c:pt>
                <c:pt idx="24">
                  <c:v>36.642857142857146</c:v>
                </c:pt>
                <c:pt idx="25">
                  <c:v>32.631578947368418</c:v>
                </c:pt>
                <c:pt idx="26">
                  <c:v>32.176470588235297</c:v>
                </c:pt>
                <c:pt idx="27">
                  <c:v>33.5</c:v>
                </c:pt>
                <c:pt idx="28">
                  <c:v>33.200000000000003</c:v>
                </c:pt>
                <c:pt idx="29">
                  <c:v>35.89473684210526</c:v>
                </c:pt>
              </c:numCache>
            </c:numRef>
          </c:val>
          <c:extLst>
            <c:ext xmlns:c16="http://schemas.microsoft.com/office/drawing/2014/chart" uri="{C3380CC4-5D6E-409C-BE32-E72D297353CC}">
              <c16:uniqueId val="{00000000-ED91-4B2F-AAA3-3D1664143F33}"/>
            </c:ext>
          </c:extLst>
        </c:ser>
        <c:dLbls>
          <c:showLegendKey val="0"/>
          <c:showVal val="0"/>
          <c:showCatName val="0"/>
          <c:showSerName val="0"/>
          <c:showPercent val="0"/>
          <c:showBubbleSize val="0"/>
        </c:dLbls>
        <c:axId val="824658048"/>
        <c:axId val="824659968"/>
      </c:areaChart>
      <c:catAx>
        <c:axId val="82465804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24659968"/>
        <c:crosses val="autoZero"/>
        <c:auto val="1"/>
        <c:lblAlgn val="ctr"/>
        <c:lblOffset val="100"/>
        <c:noMultiLvlLbl val="0"/>
      </c:catAx>
      <c:valAx>
        <c:axId val="824659968"/>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24658048"/>
        <c:crosses val="autoZero"/>
        <c:crossBetween val="midCat"/>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Dashboard.xlsx]Pivot Table!PivotTable5</c:name>
    <c:fmtId val="3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25400">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0860034572841555E-2"/>
          <c:y val="0.19720381529257031"/>
          <c:w val="0.88008318904043592"/>
          <c:h val="0.69252698831018511"/>
        </c:manualLayout>
      </c:layout>
      <c:areaChart>
        <c:grouping val="standard"/>
        <c:varyColors val="0"/>
        <c:ser>
          <c:idx val="0"/>
          <c:order val="0"/>
          <c:tx>
            <c:strRef>
              <c:f>'Pivot Table'!$J$4</c:f>
              <c:strCache>
                <c:ptCount val="1"/>
                <c:pt idx="0">
                  <c:v>Total</c:v>
                </c:pt>
              </c:strCache>
            </c:strRef>
          </c:tx>
          <c:spPr>
            <a:solidFill>
              <a:schemeClr val="accent1">
                <a:alpha val="85000"/>
              </a:schemeClr>
            </a:solidFill>
            <a:ln w="25400">
              <a:noFill/>
            </a:ln>
            <a:effectLst>
              <a:innerShdw dist="127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Table'!$I$5:$I$35</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Table'!$J$5:$J$35</c:f>
              <c:numCache>
                <c:formatCode>0.00</c:formatCode>
                <c:ptCount val="30"/>
                <c:pt idx="0">
                  <c:v>3.5</c:v>
                </c:pt>
                <c:pt idx="1">
                  <c:v>5.8</c:v>
                </c:pt>
                <c:pt idx="2">
                  <c:v>3.6</c:v>
                </c:pt>
                <c:pt idx="3">
                  <c:v>7.25</c:v>
                </c:pt>
                <c:pt idx="4">
                  <c:v>4</c:v>
                </c:pt>
                <c:pt idx="5">
                  <c:v>6.2</c:v>
                </c:pt>
                <c:pt idx="6">
                  <c:v>6.5</c:v>
                </c:pt>
                <c:pt idx="7">
                  <c:v>6</c:v>
                </c:pt>
                <c:pt idx="8">
                  <c:v>1.5</c:v>
                </c:pt>
                <c:pt idx="9">
                  <c:v>2.5</c:v>
                </c:pt>
                <c:pt idx="10">
                  <c:v>7.25</c:v>
                </c:pt>
                <c:pt idx="11">
                  <c:v>1.5</c:v>
                </c:pt>
                <c:pt idx="12">
                  <c:v>5</c:v>
                </c:pt>
                <c:pt idx="13">
                  <c:v>6.5</c:v>
                </c:pt>
                <c:pt idx="14">
                  <c:v>4.1111111111111107</c:v>
                </c:pt>
                <c:pt idx="15">
                  <c:v>6.6</c:v>
                </c:pt>
                <c:pt idx="16">
                  <c:v>5.2</c:v>
                </c:pt>
                <c:pt idx="17">
                  <c:v>5.5</c:v>
                </c:pt>
                <c:pt idx="18">
                  <c:v>3.3333333333333335</c:v>
                </c:pt>
                <c:pt idx="19">
                  <c:v>5</c:v>
                </c:pt>
                <c:pt idx="20">
                  <c:v>6.5</c:v>
                </c:pt>
                <c:pt idx="21">
                  <c:v>3</c:v>
                </c:pt>
                <c:pt idx="22">
                  <c:v>5.333333333333333</c:v>
                </c:pt>
                <c:pt idx="23">
                  <c:v>7.333333333333333</c:v>
                </c:pt>
                <c:pt idx="24">
                  <c:v>5.6</c:v>
                </c:pt>
                <c:pt idx="25">
                  <c:v>4.4000000000000004</c:v>
                </c:pt>
                <c:pt idx="26">
                  <c:v>4</c:v>
                </c:pt>
                <c:pt idx="27">
                  <c:v>3</c:v>
                </c:pt>
                <c:pt idx="28">
                  <c:v>5.666666666666667</c:v>
                </c:pt>
                <c:pt idx="29">
                  <c:v>5.8571428571428568</c:v>
                </c:pt>
              </c:numCache>
            </c:numRef>
          </c:val>
          <c:extLst>
            <c:ext xmlns:c16="http://schemas.microsoft.com/office/drawing/2014/chart" uri="{C3380CC4-5D6E-409C-BE32-E72D297353CC}">
              <c16:uniqueId val="{00000000-1829-4D08-9AED-66CF0866A42C}"/>
            </c:ext>
          </c:extLst>
        </c:ser>
        <c:dLbls>
          <c:showLegendKey val="0"/>
          <c:showVal val="0"/>
          <c:showCatName val="0"/>
          <c:showSerName val="0"/>
          <c:showPercent val="0"/>
          <c:showBubbleSize val="0"/>
        </c:dLbls>
        <c:axId val="763018832"/>
        <c:axId val="763019312"/>
      </c:areaChart>
      <c:catAx>
        <c:axId val="7630188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63019312"/>
        <c:crosses val="autoZero"/>
        <c:auto val="1"/>
        <c:lblAlgn val="ctr"/>
        <c:lblOffset val="100"/>
        <c:noMultiLvlLbl val="0"/>
      </c:catAx>
      <c:valAx>
        <c:axId val="76301931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630188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Dashboard.xlsx]Pivot Table!PivotTable4</c:name>
    <c:fmtId val="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8.1587678898628231E-3"/>
          <c:w val="1"/>
          <c:h val="0.93399459227079362"/>
        </c:manualLayout>
      </c:layout>
      <c:areaChart>
        <c:grouping val="standard"/>
        <c:varyColors val="0"/>
        <c:ser>
          <c:idx val="0"/>
          <c:order val="0"/>
          <c:tx>
            <c:strRef>
              <c:f>'Pivot Table'!$D$4</c:f>
              <c:strCache>
                <c:ptCount val="1"/>
                <c:pt idx="0">
                  <c:v>Total</c:v>
                </c:pt>
              </c:strCache>
            </c:strRef>
          </c:tx>
          <c:spPr>
            <a:solidFill>
              <a:schemeClr val="accent1"/>
            </a:solidFill>
            <a:ln w="25400">
              <a:noFill/>
            </a:ln>
            <a:effectLst/>
          </c:spPr>
          <c:cat>
            <c:strRef>
              <c:f>'Pivot Table'!$C$5:$C$35</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Table'!$D$5:$D$35</c:f>
              <c:numCache>
                <c:formatCode>General</c:formatCode>
                <c:ptCount val="30"/>
                <c:pt idx="0">
                  <c:v>12</c:v>
                </c:pt>
                <c:pt idx="1">
                  <c:v>18</c:v>
                </c:pt>
                <c:pt idx="2">
                  <c:v>17</c:v>
                </c:pt>
                <c:pt idx="3">
                  <c:v>15</c:v>
                </c:pt>
                <c:pt idx="4">
                  <c:v>13</c:v>
                </c:pt>
                <c:pt idx="5">
                  <c:v>11</c:v>
                </c:pt>
                <c:pt idx="6">
                  <c:v>14</c:v>
                </c:pt>
                <c:pt idx="7">
                  <c:v>17</c:v>
                </c:pt>
                <c:pt idx="8">
                  <c:v>15</c:v>
                </c:pt>
                <c:pt idx="9">
                  <c:v>16</c:v>
                </c:pt>
                <c:pt idx="10">
                  <c:v>9</c:v>
                </c:pt>
                <c:pt idx="11">
                  <c:v>10</c:v>
                </c:pt>
                <c:pt idx="12">
                  <c:v>12</c:v>
                </c:pt>
                <c:pt idx="13">
                  <c:v>13</c:v>
                </c:pt>
                <c:pt idx="14">
                  <c:v>26</c:v>
                </c:pt>
                <c:pt idx="15">
                  <c:v>22</c:v>
                </c:pt>
                <c:pt idx="16">
                  <c:v>16</c:v>
                </c:pt>
                <c:pt idx="17">
                  <c:v>12</c:v>
                </c:pt>
                <c:pt idx="18">
                  <c:v>21</c:v>
                </c:pt>
                <c:pt idx="19">
                  <c:v>12</c:v>
                </c:pt>
                <c:pt idx="20">
                  <c:v>15</c:v>
                </c:pt>
                <c:pt idx="21">
                  <c:v>23</c:v>
                </c:pt>
                <c:pt idx="22">
                  <c:v>15</c:v>
                </c:pt>
                <c:pt idx="23">
                  <c:v>15</c:v>
                </c:pt>
                <c:pt idx="24">
                  <c:v>14</c:v>
                </c:pt>
                <c:pt idx="25">
                  <c:v>19</c:v>
                </c:pt>
                <c:pt idx="26">
                  <c:v>17</c:v>
                </c:pt>
                <c:pt idx="27">
                  <c:v>16</c:v>
                </c:pt>
                <c:pt idx="28">
                  <c:v>15</c:v>
                </c:pt>
                <c:pt idx="29">
                  <c:v>19</c:v>
                </c:pt>
              </c:numCache>
            </c:numRef>
          </c:val>
          <c:extLst>
            <c:ext xmlns:c16="http://schemas.microsoft.com/office/drawing/2014/chart" uri="{C3380CC4-5D6E-409C-BE32-E72D297353CC}">
              <c16:uniqueId val="{00000000-9910-4923-8425-1C76B86FB133}"/>
            </c:ext>
          </c:extLst>
        </c:ser>
        <c:dLbls>
          <c:showLegendKey val="0"/>
          <c:showVal val="0"/>
          <c:showCatName val="0"/>
          <c:showSerName val="0"/>
          <c:showPercent val="0"/>
          <c:showBubbleSize val="0"/>
        </c:dLbls>
        <c:axId val="460512592"/>
        <c:axId val="460520272"/>
      </c:areaChart>
      <c:catAx>
        <c:axId val="460512592"/>
        <c:scaling>
          <c:orientation val="minMax"/>
        </c:scaling>
        <c:delete val="1"/>
        <c:axPos val="b"/>
        <c:numFmt formatCode="General" sourceLinked="1"/>
        <c:majorTickMark val="out"/>
        <c:minorTickMark val="none"/>
        <c:tickLblPos val="nextTo"/>
        <c:crossAx val="460520272"/>
        <c:crosses val="autoZero"/>
        <c:auto val="1"/>
        <c:lblAlgn val="ctr"/>
        <c:lblOffset val="100"/>
        <c:noMultiLvlLbl val="0"/>
      </c:catAx>
      <c:valAx>
        <c:axId val="460520272"/>
        <c:scaling>
          <c:orientation val="minMax"/>
        </c:scaling>
        <c:delete val="1"/>
        <c:axPos val="l"/>
        <c:numFmt formatCode="General" sourceLinked="1"/>
        <c:majorTickMark val="none"/>
        <c:minorTickMark val="none"/>
        <c:tickLblPos val="nextTo"/>
        <c:crossAx val="4605125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Dashboard.xlsx]Pivot Table!PivotTable6</c:name>
    <c:fmtId val="24"/>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1"/>
          <c:showCatName val="0"/>
          <c:showSerName val="0"/>
          <c:showPercent val="0"/>
          <c:showBubbleSize val="0"/>
          <c:extLst>
            <c:ext xmlns:c15="http://schemas.microsoft.com/office/drawing/2012/chart" uri="{CE6537A1-D6FC-4f65-9D91-7224C49458BB}"/>
          </c:extLst>
        </c:dLbl>
      </c:pivotFmt>
      <c:pivotFmt>
        <c:idx val="5"/>
        <c:dLbl>
          <c:idx val="0"/>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784445047817297E-3"/>
          <c:y val="1.4606478984647465E-2"/>
          <c:w val="0.99293467222847165"/>
          <c:h val="0.97234282346651113"/>
        </c:manualLayout>
      </c:layout>
      <c:areaChart>
        <c:grouping val="standard"/>
        <c:varyColors val="0"/>
        <c:ser>
          <c:idx val="0"/>
          <c:order val="0"/>
          <c:tx>
            <c:strRef>
              <c:f>'Pivot Table'!$G$4</c:f>
              <c:strCache>
                <c:ptCount val="1"/>
                <c:pt idx="0">
                  <c:v>Total</c:v>
                </c:pt>
              </c:strCache>
            </c:strRef>
          </c:tx>
          <c:spPr>
            <a:solidFill>
              <a:schemeClr val="accent1"/>
            </a:solidFill>
            <a:ln w="25400">
              <a:noFill/>
            </a:ln>
            <a:effectLst/>
          </c:spPr>
          <c:cat>
            <c:strRef>
              <c:f>'Pivot Table'!$F$5:$F$35</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Table'!$G$5:$G$35</c:f>
              <c:numCache>
                <c:formatCode>0.00</c:formatCode>
                <c:ptCount val="30"/>
                <c:pt idx="0">
                  <c:v>29.833333333333332</c:v>
                </c:pt>
                <c:pt idx="1">
                  <c:v>34.777777777777779</c:v>
                </c:pt>
                <c:pt idx="2">
                  <c:v>35</c:v>
                </c:pt>
                <c:pt idx="3">
                  <c:v>34.06666666666667</c:v>
                </c:pt>
                <c:pt idx="4">
                  <c:v>34.846153846153847</c:v>
                </c:pt>
                <c:pt idx="5">
                  <c:v>36.81818181818182</c:v>
                </c:pt>
                <c:pt idx="6">
                  <c:v>34.5</c:v>
                </c:pt>
                <c:pt idx="7">
                  <c:v>32.882352941176471</c:v>
                </c:pt>
                <c:pt idx="8">
                  <c:v>43.466666666666669</c:v>
                </c:pt>
                <c:pt idx="9">
                  <c:v>28.375</c:v>
                </c:pt>
                <c:pt idx="10">
                  <c:v>34.777777777777779</c:v>
                </c:pt>
                <c:pt idx="11">
                  <c:v>35.200000000000003</c:v>
                </c:pt>
                <c:pt idx="12">
                  <c:v>32</c:v>
                </c:pt>
                <c:pt idx="13">
                  <c:v>37.615384615384613</c:v>
                </c:pt>
                <c:pt idx="14">
                  <c:v>37.384615384615387</c:v>
                </c:pt>
                <c:pt idx="15">
                  <c:v>33.954545454545453</c:v>
                </c:pt>
                <c:pt idx="16">
                  <c:v>32.5</c:v>
                </c:pt>
                <c:pt idx="17">
                  <c:v>37.25</c:v>
                </c:pt>
                <c:pt idx="18">
                  <c:v>34.047619047619051</c:v>
                </c:pt>
                <c:pt idx="19">
                  <c:v>34.583333333333336</c:v>
                </c:pt>
                <c:pt idx="20">
                  <c:v>31</c:v>
                </c:pt>
                <c:pt idx="21">
                  <c:v>33.347826086956523</c:v>
                </c:pt>
                <c:pt idx="22">
                  <c:v>33.799999999999997</c:v>
                </c:pt>
                <c:pt idx="23">
                  <c:v>32.466666666666669</c:v>
                </c:pt>
                <c:pt idx="24">
                  <c:v>36.642857142857146</c:v>
                </c:pt>
                <c:pt idx="25">
                  <c:v>32.631578947368418</c:v>
                </c:pt>
                <c:pt idx="26">
                  <c:v>32.176470588235297</c:v>
                </c:pt>
                <c:pt idx="27">
                  <c:v>33.5</c:v>
                </c:pt>
                <c:pt idx="28">
                  <c:v>33.200000000000003</c:v>
                </c:pt>
                <c:pt idx="29">
                  <c:v>35.89473684210526</c:v>
                </c:pt>
              </c:numCache>
            </c:numRef>
          </c:val>
          <c:extLst>
            <c:ext xmlns:c16="http://schemas.microsoft.com/office/drawing/2014/chart" uri="{C3380CC4-5D6E-409C-BE32-E72D297353CC}">
              <c16:uniqueId val="{00000000-9C66-47D6-B1C8-78CAFB840B53}"/>
            </c:ext>
          </c:extLst>
        </c:ser>
        <c:dLbls>
          <c:showLegendKey val="0"/>
          <c:showVal val="0"/>
          <c:showCatName val="0"/>
          <c:showSerName val="0"/>
          <c:showPercent val="0"/>
          <c:showBubbleSize val="0"/>
        </c:dLbls>
        <c:axId val="824658048"/>
        <c:axId val="824659968"/>
      </c:areaChart>
      <c:catAx>
        <c:axId val="824658048"/>
        <c:scaling>
          <c:orientation val="minMax"/>
        </c:scaling>
        <c:delete val="1"/>
        <c:axPos val="b"/>
        <c:numFmt formatCode="General" sourceLinked="1"/>
        <c:majorTickMark val="out"/>
        <c:minorTickMark val="none"/>
        <c:tickLblPos val="nextTo"/>
        <c:crossAx val="824659968"/>
        <c:crosses val="autoZero"/>
        <c:auto val="1"/>
        <c:lblAlgn val="ctr"/>
        <c:lblOffset val="100"/>
        <c:noMultiLvlLbl val="0"/>
      </c:catAx>
      <c:valAx>
        <c:axId val="824659968"/>
        <c:scaling>
          <c:orientation val="minMax"/>
        </c:scaling>
        <c:delete val="1"/>
        <c:axPos val="l"/>
        <c:numFmt formatCode="0.00" sourceLinked="1"/>
        <c:majorTickMark val="none"/>
        <c:minorTickMark val="none"/>
        <c:tickLblPos val="nextTo"/>
        <c:crossAx val="824658048"/>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Dashboard.xlsx]Pivot Table!PivotTable5</c:name>
    <c:fmtId val="29"/>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778795092473904E-3"/>
          <c:y val="8.0911182398496484E-3"/>
          <c:w val="0.9916666666666667"/>
          <c:h val="0.96207349081364835"/>
        </c:manualLayout>
      </c:layout>
      <c:areaChart>
        <c:grouping val="standard"/>
        <c:varyColors val="0"/>
        <c:ser>
          <c:idx val="0"/>
          <c:order val="0"/>
          <c:tx>
            <c:strRef>
              <c:f>'Pivot Table'!$J$4</c:f>
              <c:strCache>
                <c:ptCount val="1"/>
                <c:pt idx="0">
                  <c:v>Total</c:v>
                </c:pt>
              </c:strCache>
            </c:strRef>
          </c:tx>
          <c:spPr>
            <a:solidFill>
              <a:schemeClr val="accent1"/>
            </a:solidFill>
            <a:ln w="25400">
              <a:noFill/>
            </a:ln>
            <a:effectLst/>
          </c:spPr>
          <c:cat>
            <c:strRef>
              <c:f>'Pivot Table'!$I$5:$I$35</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Table'!$J$5:$J$35</c:f>
              <c:numCache>
                <c:formatCode>0.00</c:formatCode>
                <c:ptCount val="30"/>
                <c:pt idx="0">
                  <c:v>3.5</c:v>
                </c:pt>
                <c:pt idx="1">
                  <c:v>5.8</c:v>
                </c:pt>
                <c:pt idx="2">
                  <c:v>3.6</c:v>
                </c:pt>
                <c:pt idx="3">
                  <c:v>7.25</c:v>
                </c:pt>
                <c:pt idx="4">
                  <c:v>4</c:v>
                </c:pt>
                <c:pt idx="5">
                  <c:v>6.2</c:v>
                </c:pt>
                <c:pt idx="6">
                  <c:v>6.5</c:v>
                </c:pt>
                <c:pt idx="7">
                  <c:v>6</c:v>
                </c:pt>
                <c:pt idx="8">
                  <c:v>1.5</c:v>
                </c:pt>
                <c:pt idx="9">
                  <c:v>2.5</c:v>
                </c:pt>
                <c:pt idx="10">
                  <c:v>7.25</c:v>
                </c:pt>
                <c:pt idx="11">
                  <c:v>1.5</c:v>
                </c:pt>
                <c:pt idx="12">
                  <c:v>5</c:v>
                </c:pt>
                <c:pt idx="13">
                  <c:v>6.5</c:v>
                </c:pt>
                <c:pt idx="14">
                  <c:v>4.1111111111111107</c:v>
                </c:pt>
                <c:pt idx="15">
                  <c:v>6.6</c:v>
                </c:pt>
                <c:pt idx="16">
                  <c:v>5.2</c:v>
                </c:pt>
                <c:pt idx="17">
                  <c:v>5.5</c:v>
                </c:pt>
                <c:pt idx="18">
                  <c:v>3.3333333333333335</c:v>
                </c:pt>
                <c:pt idx="19">
                  <c:v>5</c:v>
                </c:pt>
                <c:pt idx="20">
                  <c:v>6.5</c:v>
                </c:pt>
                <c:pt idx="21">
                  <c:v>3</c:v>
                </c:pt>
                <c:pt idx="22">
                  <c:v>5.333333333333333</c:v>
                </c:pt>
                <c:pt idx="23">
                  <c:v>7.333333333333333</c:v>
                </c:pt>
                <c:pt idx="24">
                  <c:v>5.6</c:v>
                </c:pt>
                <c:pt idx="25">
                  <c:v>4.4000000000000004</c:v>
                </c:pt>
                <c:pt idx="26">
                  <c:v>4</c:v>
                </c:pt>
                <c:pt idx="27">
                  <c:v>3</c:v>
                </c:pt>
                <c:pt idx="28">
                  <c:v>5.666666666666667</c:v>
                </c:pt>
                <c:pt idx="29">
                  <c:v>5.8571428571428568</c:v>
                </c:pt>
              </c:numCache>
            </c:numRef>
          </c:val>
          <c:extLst>
            <c:ext xmlns:c16="http://schemas.microsoft.com/office/drawing/2014/chart" uri="{C3380CC4-5D6E-409C-BE32-E72D297353CC}">
              <c16:uniqueId val="{00000000-5266-45E9-8AFF-9C7C05306457}"/>
            </c:ext>
          </c:extLst>
        </c:ser>
        <c:dLbls>
          <c:showLegendKey val="0"/>
          <c:showVal val="0"/>
          <c:showCatName val="0"/>
          <c:showSerName val="0"/>
          <c:showPercent val="0"/>
          <c:showBubbleSize val="0"/>
        </c:dLbls>
        <c:axId val="763018832"/>
        <c:axId val="763019312"/>
      </c:areaChart>
      <c:catAx>
        <c:axId val="763018832"/>
        <c:scaling>
          <c:orientation val="minMax"/>
        </c:scaling>
        <c:delete val="1"/>
        <c:axPos val="b"/>
        <c:numFmt formatCode="General" sourceLinked="1"/>
        <c:majorTickMark val="out"/>
        <c:minorTickMark val="none"/>
        <c:tickLblPos val="nextTo"/>
        <c:crossAx val="763019312"/>
        <c:crosses val="autoZero"/>
        <c:auto val="1"/>
        <c:lblAlgn val="ctr"/>
        <c:lblOffset val="100"/>
        <c:noMultiLvlLbl val="0"/>
      </c:catAx>
      <c:valAx>
        <c:axId val="763019312"/>
        <c:scaling>
          <c:orientation val="minMax"/>
        </c:scaling>
        <c:delete val="1"/>
        <c:axPos val="l"/>
        <c:numFmt formatCode="0.00" sourceLinked="1"/>
        <c:majorTickMark val="none"/>
        <c:minorTickMark val="none"/>
        <c:tickLblPos val="nextTo"/>
        <c:crossAx val="76301883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Dashboard.xlsx]Pivot Table!PivotTable10</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
          <c:w val="0.9938922502049421"/>
          <c:h val="0.86649599201464444"/>
        </c:manualLayout>
      </c:layout>
      <c:barChart>
        <c:barDir val="col"/>
        <c:grouping val="clustered"/>
        <c:varyColors val="0"/>
        <c:ser>
          <c:idx val="0"/>
          <c:order val="0"/>
          <c:tx>
            <c:strRef>
              <c:f>'Pivot Table'!$B$63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Table'!$A$64:$A$72</c:f>
              <c:strCache>
                <c:ptCount val="8"/>
                <c:pt idx="0">
                  <c:v>0_09</c:v>
                </c:pt>
                <c:pt idx="1">
                  <c:v>10_19</c:v>
                </c:pt>
                <c:pt idx="2">
                  <c:v>20_29</c:v>
                </c:pt>
                <c:pt idx="3">
                  <c:v>30_39</c:v>
                </c:pt>
                <c:pt idx="4">
                  <c:v>40_49</c:v>
                </c:pt>
                <c:pt idx="5">
                  <c:v>50_59</c:v>
                </c:pt>
                <c:pt idx="6">
                  <c:v>60_69</c:v>
                </c:pt>
                <c:pt idx="7">
                  <c:v>70_79</c:v>
                </c:pt>
              </c:strCache>
            </c:strRef>
          </c:cat>
          <c:val>
            <c:numRef>
              <c:f>'Pivot Table'!$B$64:$B$72</c:f>
              <c:numCache>
                <c:formatCode>0</c:formatCode>
                <c:ptCount val="8"/>
                <c:pt idx="0">
                  <c:v>61</c:v>
                </c:pt>
                <c:pt idx="1">
                  <c:v>56</c:v>
                </c:pt>
                <c:pt idx="2">
                  <c:v>58</c:v>
                </c:pt>
                <c:pt idx="3">
                  <c:v>56</c:v>
                </c:pt>
                <c:pt idx="4">
                  <c:v>66</c:v>
                </c:pt>
                <c:pt idx="5">
                  <c:v>62</c:v>
                </c:pt>
                <c:pt idx="6">
                  <c:v>58</c:v>
                </c:pt>
                <c:pt idx="7">
                  <c:v>52</c:v>
                </c:pt>
              </c:numCache>
            </c:numRef>
          </c:val>
          <c:extLst>
            <c:ext xmlns:c16="http://schemas.microsoft.com/office/drawing/2014/chart" uri="{C3380CC4-5D6E-409C-BE32-E72D297353CC}">
              <c16:uniqueId val="{00000000-71D3-41A7-9529-644E9ED190E7}"/>
            </c:ext>
          </c:extLst>
        </c:ser>
        <c:dLbls>
          <c:showLegendKey val="0"/>
          <c:showVal val="0"/>
          <c:showCatName val="0"/>
          <c:showSerName val="0"/>
          <c:showPercent val="0"/>
          <c:showBubbleSize val="0"/>
        </c:dLbls>
        <c:gapWidth val="219"/>
        <c:overlap val="-27"/>
        <c:axId val="118997311"/>
        <c:axId val="118997791"/>
      </c:barChart>
      <c:catAx>
        <c:axId val="118997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997791"/>
        <c:crosses val="autoZero"/>
        <c:auto val="1"/>
        <c:lblAlgn val="ctr"/>
        <c:lblOffset val="100"/>
        <c:noMultiLvlLbl val="0"/>
      </c:catAx>
      <c:valAx>
        <c:axId val="118997791"/>
        <c:scaling>
          <c:orientation val="minMax"/>
        </c:scaling>
        <c:delete val="1"/>
        <c:axPos val="l"/>
        <c:numFmt formatCode="0" sourceLinked="1"/>
        <c:majorTickMark val="none"/>
        <c:minorTickMark val="none"/>
        <c:tickLblPos val="nextTo"/>
        <c:crossAx val="118997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Dashboard.xlsx]Pivot Table!PivotTable11</c:name>
    <c:fmtId val="8"/>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17953268190212604"/>
          <c:y val="0.22561219414156006"/>
          <c:w val="0.69648266970645789"/>
          <c:h val="0.74196742105826952"/>
        </c:manualLayout>
      </c:layout>
      <c:pieChart>
        <c:varyColors val="1"/>
        <c:ser>
          <c:idx val="0"/>
          <c:order val="0"/>
          <c:tx>
            <c:strRef>
              <c:f>'Pivot Table'!$B$77</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AA78-48FC-B458-E590609551B6}"/>
              </c:ext>
            </c:extLst>
          </c:dPt>
          <c:dPt>
            <c:idx val="1"/>
            <c:bubble3D val="0"/>
            <c:spPr>
              <a:solidFill>
                <a:schemeClr val="accent2"/>
              </a:solidFill>
              <a:ln>
                <a:noFill/>
              </a:ln>
              <a:effectLst/>
            </c:spPr>
            <c:extLst>
              <c:ext xmlns:c16="http://schemas.microsoft.com/office/drawing/2014/chart" uri="{C3380CC4-5D6E-409C-BE32-E72D297353CC}">
                <c16:uniqueId val="{00000003-AA78-48FC-B458-E590609551B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Table'!$A$78:$A$80</c:f>
              <c:strCache>
                <c:ptCount val="2"/>
                <c:pt idx="0">
                  <c:v>Delay</c:v>
                </c:pt>
                <c:pt idx="1">
                  <c:v>Onetime</c:v>
                </c:pt>
              </c:strCache>
            </c:strRef>
          </c:cat>
          <c:val>
            <c:numRef>
              <c:f>'Pivot Table'!$B$78:$B$80</c:f>
              <c:numCache>
                <c:formatCode>0</c:formatCode>
                <c:ptCount val="2"/>
                <c:pt idx="0">
                  <c:v>257</c:v>
                </c:pt>
                <c:pt idx="1">
                  <c:v>212</c:v>
                </c:pt>
              </c:numCache>
            </c:numRef>
          </c:val>
          <c:extLst>
            <c:ext xmlns:c16="http://schemas.microsoft.com/office/drawing/2014/chart" uri="{C3380CC4-5D6E-409C-BE32-E72D297353CC}">
              <c16:uniqueId val="{00000004-B861-4CE0-999A-BE69070FD52D}"/>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25684783823669965"/>
          <c:y val="1.9096675415573076E-2"/>
          <c:w val="0.29933343851068867"/>
          <c:h val="0.23067471984216553"/>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Dashboard.xlsx]Pivot Table!PivotTable12</c:name>
    <c:fmtId val="13"/>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c:spPr>
      </c:pivotFmt>
      <c:pivotFmt>
        <c:idx val="6"/>
        <c:spPr>
          <a:solidFill>
            <a:schemeClr val="accent1"/>
          </a:solidFill>
          <a:ln>
            <a:noFill/>
          </a:ln>
          <a:effectLst/>
        </c:spPr>
      </c:pivotFmt>
    </c:pivotFmts>
    <c:plotArea>
      <c:layout>
        <c:manualLayout>
          <c:layoutTarget val="inner"/>
          <c:xMode val="edge"/>
          <c:yMode val="edge"/>
          <c:x val="0.12673255769694353"/>
          <c:y val="0.18523272838518434"/>
          <c:w val="0.79457426697286115"/>
          <c:h val="0.81476727161481566"/>
        </c:manualLayout>
      </c:layout>
      <c:doughnutChart>
        <c:varyColors val="1"/>
        <c:ser>
          <c:idx val="0"/>
          <c:order val="0"/>
          <c:tx>
            <c:strRef>
              <c:f>'Pivot Table'!$B$86</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303C-4EFD-B1EA-6C352ACA7932}"/>
              </c:ext>
            </c:extLst>
          </c:dPt>
          <c:dPt>
            <c:idx val="1"/>
            <c:bubble3D val="0"/>
            <c:spPr>
              <a:solidFill>
                <a:schemeClr val="accent2"/>
              </a:solidFill>
              <a:ln>
                <a:noFill/>
              </a:ln>
              <a:effectLst/>
            </c:spPr>
            <c:extLst>
              <c:ext xmlns:c16="http://schemas.microsoft.com/office/drawing/2014/chart" uri="{C3380CC4-5D6E-409C-BE32-E72D297353CC}">
                <c16:uniqueId val="{00000003-303C-4EFD-B1EA-6C352ACA7932}"/>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Table'!$A$87:$A$89</c:f>
              <c:strCache>
                <c:ptCount val="2"/>
                <c:pt idx="0">
                  <c:v>Female</c:v>
                </c:pt>
                <c:pt idx="1">
                  <c:v>Male</c:v>
                </c:pt>
              </c:strCache>
            </c:strRef>
          </c:cat>
          <c:val>
            <c:numRef>
              <c:f>'Pivot Table'!$B$87:$B$89</c:f>
              <c:numCache>
                <c:formatCode>0.00</c:formatCode>
                <c:ptCount val="2"/>
                <c:pt idx="0">
                  <c:v>219</c:v>
                </c:pt>
                <c:pt idx="1">
                  <c:v>250</c:v>
                </c:pt>
              </c:numCache>
            </c:numRef>
          </c:val>
          <c:extLst>
            <c:ext xmlns:c16="http://schemas.microsoft.com/office/drawing/2014/chart" uri="{C3380CC4-5D6E-409C-BE32-E72D297353CC}">
              <c16:uniqueId val="{00000004-F177-453D-B1D2-2BE87FC383A4}"/>
            </c:ext>
          </c:extLst>
        </c:ser>
        <c:dLbls>
          <c:showLegendKey val="0"/>
          <c:showVal val="0"/>
          <c:showCatName val="0"/>
          <c:showSerName val="0"/>
          <c:showPercent val="1"/>
          <c:showBubbleSize val="0"/>
          <c:showLeaderLines val="1"/>
        </c:dLbls>
        <c:firstSliceAng val="0"/>
        <c:holeSize val="46"/>
      </c:doughnutChart>
      <c:spPr>
        <a:noFill/>
        <a:ln>
          <a:noFill/>
        </a:ln>
        <a:effectLst/>
      </c:spPr>
    </c:plotArea>
    <c:legend>
      <c:legendPos val="r"/>
      <c:layout>
        <c:manualLayout>
          <c:xMode val="edge"/>
          <c:yMode val="edge"/>
          <c:x val="0.20370376949135338"/>
          <c:y val="7.2905810977901726E-3"/>
          <c:w val="0.27221492577014511"/>
          <c:h val="0.24100507055938092"/>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Dashboard.xlsx]Pivot Table!PivotTable13</c:name>
    <c:fmtId val="17"/>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659194458277278"/>
          <c:y val="4.6297805910956585E-3"/>
          <c:w val="0.7945293088363955"/>
          <c:h val="0.99537037037037035"/>
        </c:manualLayout>
      </c:layout>
      <c:barChart>
        <c:barDir val="bar"/>
        <c:grouping val="clustered"/>
        <c:varyColors val="0"/>
        <c:ser>
          <c:idx val="0"/>
          <c:order val="0"/>
          <c:tx>
            <c:strRef>
              <c:f>'Pivot Table'!$B$95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Table'!$A$96:$A$104</c:f>
              <c:strCache>
                <c:ptCount val="8"/>
                <c:pt idx="0">
                  <c:v>Renal</c:v>
                </c:pt>
                <c:pt idx="1">
                  <c:v>Neurology</c:v>
                </c:pt>
                <c:pt idx="2">
                  <c:v>Gastroenterology</c:v>
                </c:pt>
                <c:pt idx="3">
                  <c:v>Cardiology</c:v>
                </c:pt>
                <c:pt idx="4">
                  <c:v>Physiotherapy</c:v>
                </c:pt>
                <c:pt idx="5">
                  <c:v>Orthopedics</c:v>
                </c:pt>
                <c:pt idx="6">
                  <c:v>General Practice</c:v>
                </c:pt>
                <c:pt idx="7">
                  <c:v>None</c:v>
                </c:pt>
              </c:strCache>
            </c:strRef>
          </c:cat>
          <c:val>
            <c:numRef>
              <c:f>'Pivot Table'!$B$96:$B$104</c:f>
              <c:numCache>
                <c:formatCode>0</c:formatCode>
                <c:ptCount val="8"/>
                <c:pt idx="0">
                  <c:v>6</c:v>
                </c:pt>
                <c:pt idx="1">
                  <c:v>7</c:v>
                </c:pt>
                <c:pt idx="2">
                  <c:v>11</c:v>
                </c:pt>
                <c:pt idx="3">
                  <c:v>13</c:v>
                </c:pt>
                <c:pt idx="4">
                  <c:v>17</c:v>
                </c:pt>
                <c:pt idx="5">
                  <c:v>48</c:v>
                </c:pt>
                <c:pt idx="6">
                  <c:v>107</c:v>
                </c:pt>
                <c:pt idx="7">
                  <c:v>260</c:v>
                </c:pt>
              </c:numCache>
            </c:numRef>
          </c:val>
          <c:extLst>
            <c:ext xmlns:c16="http://schemas.microsoft.com/office/drawing/2014/chart" uri="{C3380CC4-5D6E-409C-BE32-E72D297353CC}">
              <c16:uniqueId val="{00000000-1738-4CC0-88DE-5F20A0F33DE8}"/>
            </c:ext>
          </c:extLst>
        </c:ser>
        <c:dLbls>
          <c:showLegendKey val="0"/>
          <c:showVal val="0"/>
          <c:showCatName val="0"/>
          <c:showSerName val="0"/>
          <c:showPercent val="0"/>
          <c:showBubbleSize val="0"/>
        </c:dLbls>
        <c:gapWidth val="182"/>
        <c:axId val="896097919"/>
        <c:axId val="896084479"/>
      </c:barChart>
      <c:catAx>
        <c:axId val="89609791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6084479"/>
        <c:crosses val="autoZero"/>
        <c:auto val="1"/>
        <c:lblAlgn val="ctr"/>
        <c:lblOffset val="100"/>
        <c:noMultiLvlLbl val="0"/>
      </c:catAx>
      <c:valAx>
        <c:axId val="896084479"/>
        <c:scaling>
          <c:orientation val="minMax"/>
        </c:scaling>
        <c:delete val="1"/>
        <c:axPos val="b"/>
        <c:numFmt formatCode="0" sourceLinked="1"/>
        <c:majorTickMark val="none"/>
        <c:minorTickMark val="none"/>
        <c:tickLblPos val="nextTo"/>
        <c:crossAx val="8960979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Emergency Room Data Dashboard.xlsx]Pivot Table!PivotTable4</c:name>
    <c:fmtId val="6"/>
  </c:pivotSource>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25400">
            <a:noFill/>
          </a:ln>
          <a:effectLst>
            <a:innerShdw dist="12700" dir="16200000">
              <a:schemeClr val="l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6347123276257137E-2"/>
          <c:y val="0.14623172103487064"/>
          <c:w val="0.921734783152106"/>
          <c:h val="0.61743225278658354"/>
        </c:manualLayout>
      </c:layout>
      <c:areaChart>
        <c:grouping val="standard"/>
        <c:varyColors val="0"/>
        <c:ser>
          <c:idx val="0"/>
          <c:order val="0"/>
          <c:tx>
            <c:strRef>
              <c:f>'Pivot Table'!$D$4</c:f>
              <c:strCache>
                <c:ptCount val="1"/>
                <c:pt idx="0">
                  <c:v>Total</c:v>
                </c:pt>
              </c:strCache>
            </c:strRef>
          </c:tx>
          <c:spPr>
            <a:solidFill>
              <a:schemeClr val="accent1">
                <a:alpha val="85000"/>
              </a:schemeClr>
            </a:solidFill>
            <a:ln w="25400">
              <a:noFill/>
            </a:ln>
            <a:effectLst>
              <a:innerShdw dist="12700" dir="16200000">
                <a:schemeClr val="lt1"/>
              </a:innerShdw>
            </a:effectLst>
          </c:spP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Table'!$C$5:$C$35</c:f>
              <c:strCache>
                <c:ptCount val="30"/>
                <c:pt idx="0">
                  <c:v>1-Sep</c:v>
                </c:pt>
                <c:pt idx="1">
                  <c:v>2-Sep</c:v>
                </c:pt>
                <c:pt idx="2">
                  <c:v>3-Sep</c:v>
                </c:pt>
                <c:pt idx="3">
                  <c:v>4-Sep</c:v>
                </c:pt>
                <c:pt idx="4">
                  <c:v>5-Sep</c:v>
                </c:pt>
                <c:pt idx="5">
                  <c:v>6-Sep</c:v>
                </c:pt>
                <c:pt idx="6">
                  <c:v>7-Sep</c:v>
                </c:pt>
                <c:pt idx="7">
                  <c:v>8-Sep</c:v>
                </c:pt>
                <c:pt idx="8">
                  <c:v>9-Sep</c:v>
                </c:pt>
                <c:pt idx="9">
                  <c:v>10-Sep</c:v>
                </c:pt>
                <c:pt idx="10">
                  <c:v>11-Sep</c:v>
                </c:pt>
                <c:pt idx="11">
                  <c:v>12-Sep</c:v>
                </c:pt>
                <c:pt idx="12">
                  <c:v>13-Sep</c:v>
                </c:pt>
                <c:pt idx="13">
                  <c:v>14-Sep</c:v>
                </c:pt>
                <c:pt idx="14">
                  <c:v>15-Sep</c:v>
                </c:pt>
                <c:pt idx="15">
                  <c:v>16-Sep</c:v>
                </c:pt>
                <c:pt idx="16">
                  <c:v>17-Sep</c:v>
                </c:pt>
                <c:pt idx="17">
                  <c:v>18-Sep</c:v>
                </c:pt>
                <c:pt idx="18">
                  <c:v>19-Sep</c:v>
                </c:pt>
                <c:pt idx="19">
                  <c:v>20-Sep</c:v>
                </c:pt>
                <c:pt idx="20">
                  <c:v>21-Sep</c:v>
                </c:pt>
                <c:pt idx="21">
                  <c:v>22-Sep</c:v>
                </c:pt>
                <c:pt idx="22">
                  <c:v>23-Sep</c:v>
                </c:pt>
                <c:pt idx="23">
                  <c:v>24-Sep</c:v>
                </c:pt>
                <c:pt idx="24">
                  <c:v>25-Sep</c:v>
                </c:pt>
                <c:pt idx="25">
                  <c:v>26-Sep</c:v>
                </c:pt>
                <c:pt idx="26">
                  <c:v>27-Sep</c:v>
                </c:pt>
                <c:pt idx="27">
                  <c:v>28-Sep</c:v>
                </c:pt>
                <c:pt idx="28">
                  <c:v>29-Sep</c:v>
                </c:pt>
                <c:pt idx="29">
                  <c:v>30-Sep</c:v>
                </c:pt>
              </c:strCache>
            </c:strRef>
          </c:cat>
          <c:val>
            <c:numRef>
              <c:f>'Pivot Table'!$D$5:$D$35</c:f>
              <c:numCache>
                <c:formatCode>General</c:formatCode>
                <c:ptCount val="30"/>
                <c:pt idx="0">
                  <c:v>12</c:v>
                </c:pt>
                <c:pt idx="1">
                  <c:v>18</c:v>
                </c:pt>
                <c:pt idx="2">
                  <c:v>17</c:v>
                </c:pt>
                <c:pt idx="3">
                  <c:v>15</c:v>
                </c:pt>
                <c:pt idx="4">
                  <c:v>13</c:v>
                </c:pt>
                <c:pt idx="5">
                  <c:v>11</c:v>
                </c:pt>
                <c:pt idx="6">
                  <c:v>14</c:v>
                </c:pt>
                <c:pt idx="7">
                  <c:v>17</c:v>
                </c:pt>
                <c:pt idx="8">
                  <c:v>15</c:v>
                </c:pt>
                <c:pt idx="9">
                  <c:v>16</c:v>
                </c:pt>
                <c:pt idx="10">
                  <c:v>9</c:v>
                </c:pt>
                <c:pt idx="11">
                  <c:v>10</c:v>
                </c:pt>
                <c:pt idx="12">
                  <c:v>12</c:v>
                </c:pt>
                <c:pt idx="13">
                  <c:v>13</c:v>
                </c:pt>
                <c:pt idx="14">
                  <c:v>26</c:v>
                </c:pt>
                <c:pt idx="15">
                  <c:v>22</c:v>
                </c:pt>
                <c:pt idx="16">
                  <c:v>16</c:v>
                </c:pt>
                <c:pt idx="17">
                  <c:v>12</c:v>
                </c:pt>
                <c:pt idx="18">
                  <c:v>21</c:v>
                </c:pt>
                <c:pt idx="19">
                  <c:v>12</c:v>
                </c:pt>
                <c:pt idx="20">
                  <c:v>15</c:v>
                </c:pt>
                <c:pt idx="21">
                  <c:v>23</c:v>
                </c:pt>
                <c:pt idx="22">
                  <c:v>15</c:v>
                </c:pt>
                <c:pt idx="23">
                  <c:v>15</c:v>
                </c:pt>
                <c:pt idx="24">
                  <c:v>14</c:v>
                </c:pt>
                <c:pt idx="25">
                  <c:v>19</c:v>
                </c:pt>
                <c:pt idx="26">
                  <c:v>17</c:v>
                </c:pt>
                <c:pt idx="27">
                  <c:v>16</c:v>
                </c:pt>
                <c:pt idx="28">
                  <c:v>15</c:v>
                </c:pt>
                <c:pt idx="29">
                  <c:v>19</c:v>
                </c:pt>
              </c:numCache>
            </c:numRef>
          </c:val>
          <c:extLst>
            <c:ext xmlns:c16="http://schemas.microsoft.com/office/drawing/2014/chart" uri="{C3380CC4-5D6E-409C-BE32-E72D297353CC}">
              <c16:uniqueId val="{00000000-C7FE-44BF-8058-7F9407B54638}"/>
            </c:ext>
          </c:extLst>
        </c:ser>
        <c:dLbls>
          <c:showLegendKey val="0"/>
          <c:showVal val="0"/>
          <c:showCatName val="0"/>
          <c:showSerName val="0"/>
          <c:showPercent val="0"/>
          <c:showBubbleSize val="0"/>
        </c:dLbls>
        <c:axId val="460512592"/>
        <c:axId val="460520272"/>
      </c:areaChart>
      <c:catAx>
        <c:axId val="46051259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60520272"/>
        <c:crosses val="autoZero"/>
        <c:auto val="1"/>
        <c:lblAlgn val="ctr"/>
        <c:lblOffset val="100"/>
        <c:noMultiLvlLbl val="0"/>
      </c:catAx>
      <c:valAx>
        <c:axId val="460520272"/>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4605125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79">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65000"/>
        <a:lumOff val="35000"/>
      </a:schemeClr>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
  <cs:dataPoint3D>
    <cs:lnRef idx="0"/>
    <cs:fillRef idx="0">
      <cs:styleClr val="auto"/>
    </cs:fillRef>
    <cs:effectRef idx="0"/>
    <cs:fontRef idx="minor">
      <a:schemeClr val="dk1"/>
    </cs:fontRef>
    <cs:spPr>
      <a:solidFill>
        <a:schemeClr val="phClr">
          <a:alpha val="85000"/>
        </a:schemeClr>
      </a:solidFill>
      <a:effectLst>
        <a:innerShdw dist="12700" dir="16200000">
          <a:schemeClr val="lt1"/>
        </a:inn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chart" Target="../charts/chart3.xml"/><Relationship Id="rId18" Type="http://schemas.openxmlformats.org/officeDocument/2006/relationships/chart" Target="../charts/chart6.xml"/><Relationship Id="rId3" Type="http://schemas.openxmlformats.org/officeDocument/2006/relationships/image" Target="../media/image3.svg"/><Relationship Id="rId7" Type="http://schemas.openxmlformats.org/officeDocument/2006/relationships/image" Target="../media/image7.svg"/><Relationship Id="rId12" Type="http://schemas.openxmlformats.org/officeDocument/2006/relationships/hyperlink" Target="#'Avg Wait Time Daily Trend'!A1"/><Relationship Id="rId17" Type="http://schemas.openxmlformats.org/officeDocument/2006/relationships/chart" Target="../charts/chart5.xml"/><Relationship Id="rId2" Type="http://schemas.openxmlformats.org/officeDocument/2006/relationships/image" Target="../media/image2.png"/><Relationship Id="rId16" Type="http://schemas.openxmlformats.org/officeDocument/2006/relationships/image" Target="../media/image10.emf"/><Relationship Id="rId20" Type="http://schemas.openxmlformats.org/officeDocument/2006/relationships/chart" Target="../charts/chart8.xml"/><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chart" Target="../charts/chart2.xml"/><Relationship Id="rId5" Type="http://schemas.openxmlformats.org/officeDocument/2006/relationships/image" Target="../media/image5.svg"/><Relationship Id="rId15" Type="http://schemas.openxmlformats.org/officeDocument/2006/relationships/chart" Target="../charts/chart4.xml"/><Relationship Id="rId10" Type="http://schemas.openxmlformats.org/officeDocument/2006/relationships/hyperlink" Target="#'Daily Emergency No. of Patient'!A1"/><Relationship Id="rId19" Type="http://schemas.openxmlformats.org/officeDocument/2006/relationships/chart" Target="../charts/chart7.xml"/><Relationship Id="rId4" Type="http://schemas.openxmlformats.org/officeDocument/2006/relationships/image" Target="../media/image4.png"/><Relationship Id="rId9" Type="http://schemas.openxmlformats.org/officeDocument/2006/relationships/image" Target="../media/image9.svg"/><Relationship Id="rId14" Type="http://schemas.openxmlformats.org/officeDocument/2006/relationships/hyperlink" Target="#'Satisfaction Daily Trend'!A1"/></Relationships>
</file>

<file path=xl/drawings/_rels/drawing3.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hyperlink" Target="#Dashboard!A1"/><Relationship Id="rId1" Type="http://schemas.openxmlformats.org/officeDocument/2006/relationships/chart" Target="../charts/chart9.xml"/><Relationship Id="rId4" Type="http://schemas.openxmlformats.org/officeDocument/2006/relationships/image" Target="../media/image13.svg"/></Relationships>
</file>

<file path=xl/drawings/_rels/drawing4.x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hyperlink" Target="#Dashboard!A1"/><Relationship Id="rId1" Type="http://schemas.openxmlformats.org/officeDocument/2006/relationships/chart" Target="../charts/chart10.xml"/><Relationship Id="rId4" Type="http://schemas.openxmlformats.org/officeDocument/2006/relationships/image" Target="../media/image13.svg"/></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3" Type="http://schemas.openxmlformats.org/officeDocument/2006/relationships/image" Target="../media/image13.svg"/><Relationship Id="rId2" Type="http://schemas.openxmlformats.org/officeDocument/2006/relationships/image" Target="../media/image12.png"/><Relationship Id="rId1" Type="http://schemas.openxmlformats.org/officeDocument/2006/relationships/hyperlink" Target="#Dashboard!A1"/></Relationships>
</file>

<file path=xl/drawings/_rels/vmlDrawing1.vml.rels><?xml version="1.0" encoding="UTF-8" standalone="yes"?>
<Relationships xmlns="http://schemas.openxmlformats.org/package/2006/relationships"><Relationship Id="rId1" Type="http://schemas.openxmlformats.org/officeDocument/2006/relationships/image" Target="../media/image11.emf"/></Relationships>
</file>

<file path=xl/drawings/drawing1.xml><?xml version="1.0" encoding="utf-8"?>
<xdr:wsDr xmlns:xdr="http://schemas.openxmlformats.org/drawingml/2006/spreadsheetDrawing" xmlns:a="http://schemas.openxmlformats.org/drawingml/2006/main">
  <xdr:twoCellAnchor>
    <xdr:from>
      <xdr:col>3</xdr:col>
      <xdr:colOff>21167</xdr:colOff>
      <xdr:row>55</xdr:row>
      <xdr:rowOff>127000</xdr:rowOff>
    </xdr:from>
    <xdr:to>
      <xdr:col>3</xdr:col>
      <xdr:colOff>1121835</xdr:colOff>
      <xdr:row>58</xdr:row>
      <xdr:rowOff>28222</xdr:rowOff>
    </xdr:to>
    <xdr:graphicFrame macro="">
      <xdr:nvGraphicFramePr>
        <xdr:cNvPr id="10" name="Chart 9">
          <a:extLst>
            <a:ext uri="{FF2B5EF4-FFF2-40B4-BE49-F238E27FC236}">
              <a16:creationId xmlns:a16="http://schemas.microsoft.com/office/drawing/2014/main" id="{C72F0FE3-DE57-4B07-4D45-C3BFF3B3F1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0</xdr:col>
      <xdr:colOff>53340</xdr:colOff>
      <xdr:row>0</xdr:row>
      <xdr:rowOff>106680</xdr:rowOff>
    </xdr:from>
    <xdr:to>
      <xdr:col>6</xdr:col>
      <xdr:colOff>396240</xdr:colOff>
      <xdr:row>5</xdr:row>
      <xdr:rowOff>106680</xdr:rowOff>
    </xdr:to>
    <xdr:sp macro="" textlink="">
      <xdr:nvSpPr>
        <xdr:cNvPr id="4" name="Rectangle: Rounded Corners 3">
          <a:extLst>
            <a:ext uri="{FF2B5EF4-FFF2-40B4-BE49-F238E27FC236}">
              <a16:creationId xmlns:a16="http://schemas.microsoft.com/office/drawing/2014/main" id="{C14453EB-34FE-EBC9-F6EC-4CD3137FAF63}"/>
            </a:ext>
          </a:extLst>
        </xdr:cNvPr>
        <xdr:cNvSpPr/>
      </xdr:nvSpPr>
      <xdr:spPr>
        <a:xfrm>
          <a:off x="53340" y="106680"/>
          <a:ext cx="4000500" cy="914400"/>
        </a:xfrm>
        <a:prstGeom prst="roundRect">
          <a:avLst>
            <a:gd name="adj" fmla="val 12203"/>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13</xdr:col>
      <xdr:colOff>426720</xdr:colOff>
      <xdr:row>0</xdr:row>
      <xdr:rowOff>91440</xdr:rowOff>
    </xdr:from>
    <xdr:to>
      <xdr:col>15</xdr:col>
      <xdr:colOff>502920</xdr:colOff>
      <xdr:row>5</xdr:row>
      <xdr:rowOff>129540</xdr:rowOff>
    </xdr:to>
    <xdr:sp macro="" textlink="">
      <xdr:nvSpPr>
        <xdr:cNvPr id="7" name="Rectangle: Rounded Corners 6">
          <a:extLst>
            <a:ext uri="{FF2B5EF4-FFF2-40B4-BE49-F238E27FC236}">
              <a16:creationId xmlns:a16="http://schemas.microsoft.com/office/drawing/2014/main" id="{9361F0DF-48A7-5381-D856-160C0AA79567}"/>
            </a:ext>
          </a:extLst>
        </xdr:cNvPr>
        <xdr:cNvSpPr/>
      </xdr:nvSpPr>
      <xdr:spPr>
        <a:xfrm>
          <a:off x="8351520" y="91440"/>
          <a:ext cx="1295400" cy="952500"/>
        </a:xfrm>
        <a:prstGeom prst="roundRect">
          <a:avLst>
            <a:gd name="adj" fmla="val 10603"/>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13</xdr:col>
      <xdr:colOff>441960</xdr:colOff>
      <xdr:row>5</xdr:row>
      <xdr:rowOff>160020</xdr:rowOff>
    </xdr:from>
    <xdr:to>
      <xdr:col>15</xdr:col>
      <xdr:colOff>502920</xdr:colOff>
      <xdr:row>26</xdr:row>
      <xdr:rowOff>45720</xdr:rowOff>
    </xdr:to>
    <xdr:sp macro="" textlink="">
      <xdr:nvSpPr>
        <xdr:cNvPr id="8" name="Rectangle: Rounded Corners 7">
          <a:extLst>
            <a:ext uri="{FF2B5EF4-FFF2-40B4-BE49-F238E27FC236}">
              <a16:creationId xmlns:a16="http://schemas.microsoft.com/office/drawing/2014/main" id="{AC390FE7-2B83-86CA-85B3-A5AA5FD601AD}"/>
            </a:ext>
          </a:extLst>
        </xdr:cNvPr>
        <xdr:cNvSpPr/>
      </xdr:nvSpPr>
      <xdr:spPr>
        <a:xfrm>
          <a:off x="8366760" y="1074420"/>
          <a:ext cx="1280160" cy="3726180"/>
        </a:xfrm>
        <a:prstGeom prst="roundRect">
          <a:avLst>
            <a:gd name="adj" fmla="val 6846"/>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10</xdr:col>
      <xdr:colOff>129540</xdr:colOff>
      <xdr:row>0</xdr:row>
      <xdr:rowOff>99060</xdr:rowOff>
    </xdr:from>
    <xdr:to>
      <xdr:col>13</xdr:col>
      <xdr:colOff>388620</xdr:colOff>
      <xdr:row>11</xdr:row>
      <xdr:rowOff>45720</xdr:rowOff>
    </xdr:to>
    <xdr:sp macro="" textlink="">
      <xdr:nvSpPr>
        <xdr:cNvPr id="9" name="Rectangle: Rounded Corners 8">
          <a:extLst>
            <a:ext uri="{FF2B5EF4-FFF2-40B4-BE49-F238E27FC236}">
              <a16:creationId xmlns:a16="http://schemas.microsoft.com/office/drawing/2014/main" id="{EB14A213-5A81-4FCD-80B7-5339B8BA4FD7}"/>
            </a:ext>
          </a:extLst>
        </xdr:cNvPr>
        <xdr:cNvSpPr/>
      </xdr:nvSpPr>
      <xdr:spPr>
        <a:xfrm>
          <a:off x="6225540" y="99060"/>
          <a:ext cx="2087880" cy="1958340"/>
        </a:xfrm>
        <a:prstGeom prst="roundRect">
          <a:avLst>
            <a:gd name="adj" fmla="val 8290"/>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6</xdr:col>
      <xdr:colOff>426720</xdr:colOff>
      <xdr:row>0</xdr:row>
      <xdr:rowOff>99060</xdr:rowOff>
    </xdr:from>
    <xdr:to>
      <xdr:col>10</xdr:col>
      <xdr:colOff>76200</xdr:colOff>
      <xdr:row>11</xdr:row>
      <xdr:rowOff>45720</xdr:rowOff>
    </xdr:to>
    <xdr:sp macro="" textlink="">
      <xdr:nvSpPr>
        <xdr:cNvPr id="11" name="Rectangle: Rounded Corners 10">
          <a:extLst>
            <a:ext uri="{FF2B5EF4-FFF2-40B4-BE49-F238E27FC236}">
              <a16:creationId xmlns:a16="http://schemas.microsoft.com/office/drawing/2014/main" id="{7E6B95F5-AD5B-0EC1-BE8D-958AB834EDFF}"/>
            </a:ext>
          </a:extLst>
        </xdr:cNvPr>
        <xdr:cNvSpPr/>
      </xdr:nvSpPr>
      <xdr:spPr>
        <a:xfrm>
          <a:off x="4084320" y="99060"/>
          <a:ext cx="2087880" cy="1958340"/>
        </a:xfrm>
        <a:prstGeom prst="roundRect">
          <a:avLst>
            <a:gd name="adj" fmla="val 4788"/>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6</xdr:col>
      <xdr:colOff>441960</xdr:colOff>
      <xdr:row>11</xdr:row>
      <xdr:rowOff>83820</xdr:rowOff>
    </xdr:from>
    <xdr:to>
      <xdr:col>13</xdr:col>
      <xdr:colOff>373380</xdr:colOff>
      <xdr:row>26</xdr:row>
      <xdr:rowOff>30480</xdr:rowOff>
    </xdr:to>
    <xdr:sp macro="" textlink="">
      <xdr:nvSpPr>
        <xdr:cNvPr id="12" name="Rectangle: Rounded Corners 11">
          <a:extLst>
            <a:ext uri="{FF2B5EF4-FFF2-40B4-BE49-F238E27FC236}">
              <a16:creationId xmlns:a16="http://schemas.microsoft.com/office/drawing/2014/main" id="{75B0D6C4-7BFF-1484-BB0B-FDE8C23B6194}"/>
            </a:ext>
          </a:extLst>
        </xdr:cNvPr>
        <xdr:cNvSpPr/>
      </xdr:nvSpPr>
      <xdr:spPr>
        <a:xfrm>
          <a:off x="4099560" y="2095500"/>
          <a:ext cx="4198620" cy="2689860"/>
        </a:xfrm>
        <a:prstGeom prst="roundRect">
          <a:avLst>
            <a:gd name="adj" fmla="val 4041"/>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b="1"/>
        </a:p>
      </xdr:txBody>
    </xdr:sp>
    <xdr:clientData/>
  </xdr:twoCellAnchor>
  <xdr:twoCellAnchor editAs="absolute">
    <xdr:from>
      <xdr:col>0</xdr:col>
      <xdr:colOff>53340</xdr:colOff>
      <xdr:row>16</xdr:row>
      <xdr:rowOff>76200</xdr:rowOff>
    </xdr:from>
    <xdr:to>
      <xdr:col>6</xdr:col>
      <xdr:colOff>396240</xdr:colOff>
      <xdr:row>26</xdr:row>
      <xdr:rowOff>22860</xdr:rowOff>
    </xdr:to>
    <xdr:sp macro="" textlink="">
      <xdr:nvSpPr>
        <xdr:cNvPr id="13" name="Rectangle: Rounded Corners 12">
          <a:extLst>
            <a:ext uri="{FF2B5EF4-FFF2-40B4-BE49-F238E27FC236}">
              <a16:creationId xmlns:a16="http://schemas.microsoft.com/office/drawing/2014/main" id="{CD05011C-7DE8-F096-056E-A6E42319A6DD}"/>
            </a:ext>
          </a:extLst>
        </xdr:cNvPr>
        <xdr:cNvSpPr/>
      </xdr:nvSpPr>
      <xdr:spPr>
        <a:xfrm>
          <a:off x="53340" y="3002280"/>
          <a:ext cx="4000500" cy="1775460"/>
        </a:xfrm>
        <a:prstGeom prst="roundRect">
          <a:avLst>
            <a:gd name="adj" fmla="val 8340"/>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0</xdr:col>
      <xdr:colOff>53340</xdr:colOff>
      <xdr:row>11</xdr:row>
      <xdr:rowOff>83820</xdr:rowOff>
    </xdr:from>
    <xdr:to>
      <xdr:col>6</xdr:col>
      <xdr:colOff>396240</xdr:colOff>
      <xdr:row>16</xdr:row>
      <xdr:rowOff>45720</xdr:rowOff>
    </xdr:to>
    <xdr:sp macro="" textlink="">
      <xdr:nvSpPr>
        <xdr:cNvPr id="14" name="Rectangle: Rounded Corners 13">
          <a:extLst>
            <a:ext uri="{FF2B5EF4-FFF2-40B4-BE49-F238E27FC236}">
              <a16:creationId xmlns:a16="http://schemas.microsoft.com/office/drawing/2014/main" id="{B0B86E69-3B51-9478-3FF1-A7120154C4CB}"/>
            </a:ext>
          </a:extLst>
        </xdr:cNvPr>
        <xdr:cNvSpPr/>
      </xdr:nvSpPr>
      <xdr:spPr>
        <a:xfrm>
          <a:off x="53340" y="2095500"/>
          <a:ext cx="4000500" cy="876300"/>
        </a:xfrm>
        <a:prstGeom prst="roundRect">
          <a:avLst>
            <a:gd name="adj" fmla="val 6116"/>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0</xdr:col>
      <xdr:colOff>68580</xdr:colOff>
      <xdr:row>5</xdr:row>
      <xdr:rowOff>137160</xdr:rowOff>
    </xdr:from>
    <xdr:to>
      <xdr:col>2</xdr:col>
      <xdr:colOff>152400</xdr:colOff>
      <xdr:row>11</xdr:row>
      <xdr:rowOff>60960</xdr:rowOff>
    </xdr:to>
    <xdr:sp macro="" textlink="">
      <xdr:nvSpPr>
        <xdr:cNvPr id="15" name="Rectangle: Rounded Corners 14">
          <a:extLst>
            <a:ext uri="{FF2B5EF4-FFF2-40B4-BE49-F238E27FC236}">
              <a16:creationId xmlns:a16="http://schemas.microsoft.com/office/drawing/2014/main" id="{04A2D858-BEB2-C461-A04A-07992268DDDC}"/>
            </a:ext>
          </a:extLst>
        </xdr:cNvPr>
        <xdr:cNvSpPr/>
      </xdr:nvSpPr>
      <xdr:spPr>
        <a:xfrm>
          <a:off x="68580" y="1051560"/>
          <a:ext cx="1303020" cy="1021080"/>
        </a:xfrm>
        <a:prstGeom prst="roundRect">
          <a:avLst>
            <a:gd name="adj" fmla="val 10603"/>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2</xdr:col>
      <xdr:colOff>182880</xdr:colOff>
      <xdr:row>5</xdr:row>
      <xdr:rowOff>137160</xdr:rowOff>
    </xdr:from>
    <xdr:to>
      <xdr:col>4</xdr:col>
      <xdr:colOff>266700</xdr:colOff>
      <xdr:row>11</xdr:row>
      <xdr:rowOff>60960</xdr:rowOff>
    </xdr:to>
    <xdr:sp macro="" textlink="">
      <xdr:nvSpPr>
        <xdr:cNvPr id="18" name="Rectangle: Rounded Corners 17">
          <a:extLst>
            <a:ext uri="{FF2B5EF4-FFF2-40B4-BE49-F238E27FC236}">
              <a16:creationId xmlns:a16="http://schemas.microsoft.com/office/drawing/2014/main" id="{6311452F-4193-0E4C-4710-C860B8507C71}"/>
            </a:ext>
          </a:extLst>
        </xdr:cNvPr>
        <xdr:cNvSpPr/>
      </xdr:nvSpPr>
      <xdr:spPr>
        <a:xfrm>
          <a:off x="1402080" y="1051560"/>
          <a:ext cx="1303020" cy="1021080"/>
        </a:xfrm>
        <a:prstGeom prst="roundRect">
          <a:avLst>
            <a:gd name="adj" fmla="val 10603"/>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4</xdr:col>
      <xdr:colOff>304800</xdr:colOff>
      <xdr:row>5</xdr:row>
      <xdr:rowOff>129540</xdr:rowOff>
    </xdr:from>
    <xdr:to>
      <xdr:col>6</xdr:col>
      <xdr:colOff>388620</xdr:colOff>
      <xdr:row>11</xdr:row>
      <xdr:rowOff>53340</xdr:rowOff>
    </xdr:to>
    <xdr:sp macro="" textlink="">
      <xdr:nvSpPr>
        <xdr:cNvPr id="19" name="Rectangle: Rounded Corners 18">
          <a:extLst>
            <a:ext uri="{FF2B5EF4-FFF2-40B4-BE49-F238E27FC236}">
              <a16:creationId xmlns:a16="http://schemas.microsoft.com/office/drawing/2014/main" id="{6464E0AB-4DE3-2CFE-76F7-B34BB28338C2}"/>
            </a:ext>
          </a:extLst>
        </xdr:cNvPr>
        <xdr:cNvSpPr/>
      </xdr:nvSpPr>
      <xdr:spPr>
        <a:xfrm>
          <a:off x="2743200" y="1043940"/>
          <a:ext cx="1303020" cy="1021080"/>
        </a:xfrm>
        <a:prstGeom prst="roundRect">
          <a:avLst>
            <a:gd name="adj" fmla="val 10603"/>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editAs="absolute">
    <xdr:from>
      <xdr:col>0</xdr:col>
      <xdr:colOff>0</xdr:colOff>
      <xdr:row>1</xdr:row>
      <xdr:rowOff>68580</xdr:rowOff>
    </xdr:from>
    <xdr:to>
      <xdr:col>5</xdr:col>
      <xdr:colOff>106680</xdr:colOff>
      <xdr:row>4</xdr:row>
      <xdr:rowOff>45720</xdr:rowOff>
    </xdr:to>
    <xdr:sp macro="" textlink="">
      <xdr:nvSpPr>
        <xdr:cNvPr id="20" name="TextBox 19">
          <a:extLst>
            <a:ext uri="{FF2B5EF4-FFF2-40B4-BE49-F238E27FC236}">
              <a16:creationId xmlns:a16="http://schemas.microsoft.com/office/drawing/2014/main" id="{1F6ED78F-728B-9111-9FDE-590EE6B88678}"/>
            </a:ext>
          </a:extLst>
        </xdr:cNvPr>
        <xdr:cNvSpPr txBox="1"/>
      </xdr:nvSpPr>
      <xdr:spPr>
        <a:xfrm>
          <a:off x="0" y="251460"/>
          <a:ext cx="3154680" cy="525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2000"/>
            <a:t>Hospital</a:t>
          </a:r>
          <a:r>
            <a:rPr lang="en-US" sz="2000" baseline="0"/>
            <a:t> Emergency Room</a:t>
          </a:r>
          <a:endParaRPr lang="en-US" sz="2000"/>
        </a:p>
      </xdr:txBody>
    </xdr:sp>
    <xdr:clientData/>
  </xdr:twoCellAnchor>
  <xdr:twoCellAnchor editAs="oneCell">
    <xdr:from>
      <xdr:col>4</xdr:col>
      <xdr:colOff>141788</xdr:colOff>
      <xdr:row>0</xdr:row>
      <xdr:rowOff>53340</xdr:rowOff>
    </xdr:from>
    <xdr:to>
      <xdr:col>7</xdr:col>
      <xdr:colOff>110857</xdr:colOff>
      <xdr:row>5</xdr:row>
      <xdr:rowOff>137160</xdr:rowOff>
    </xdr:to>
    <xdr:pic>
      <xdr:nvPicPr>
        <xdr:cNvPr id="22" name="Picture 21">
          <a:extLst>
            <a:ext uri="{FF2B5EF4-FFF2-40B4-BE49-F238E27FC236}">
              <a16:creationId xmlns:a16="http://schemas.microsoft.com/office/drawing/2014/main" id="{A5D701C8-72B4-4E7C-4B86-413AA5DB953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580188" y="53340"/>
          <a:ext cx="1797869" cy="998220"/>
        </a:xfrm>
        <a:prstGeom prst="rect">
          <a:avLst/>
        </a:prstGeom>
      </xdr:spPr>
    </xdr:pic>
    <xdr:clientData/>
  </xdr:twoCellAnchor>
  <xdr:twoCellAnchor editAs="absolute">
    <xdr:from>
      <xdr:col>0</xdr:col>
      <xdr:colOff>0</xdr:colOff>
      <xdr:row>3</xdr:row>
      <xdr:rowOff>45720</xdr:rowOff>
    </xdr:from>
    <xdr:to>
      <xdr:col>5</xdr:col>
      <xdr:colOff>106680</xdr:colOff>
      <xdr:row>6</xdr:row>
      <xdr:rowOff>22860</xdr:rowOff>
    </xdr:to>
    <xdr:sp macro="" textlink="">
      <xdr:nvSpPr>
        <xdr:cNvPr id="23" name="TextBox 22">
          <a:extLst>
            <a:ext uri="{FF2B5EF4-FFF2-40B4-BE49-F238E27FC236}">
              <a16:creationId xmlns:a16="http://schemas.microsoft.com/office/drawing/2014/main" id="{44CE69B8-DDF5-AC57-4CD7-D6BD30AF4FF5}"/>
            </a:ext>
          </a:extLst>
        </xdr:cNvPr>
        <xdr:cNvSpPr txBox="1"/>
      </xdr:nvSpPr>
      <xdr:spPr>
        <a:xfrm>
          <a:off x="0" y="594360"/>
          <a:ext cx="3154680" cy="5257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800"/>
            <a:t>Monthly</a:t>
          </a:r>
          <a:r>
            <a:rPr lang="en-US" sz="1800" baseline="0"/>
            <a:t> Report</a:t>
          </a:r>
          <a:endParaRPr lang="en-US" sz="1800"/>
        </a:p>
      </xdr:txBody>
    </xdr:sp>
    <xdr:clientData/>
  </xdr:twoCellAnchor>
  <xdr:twoCellAnchor editAs="absolute">
    <xdr:from>
      <xdr:col>0</xdr:col>
      <xdr:colOff>185990</xdr:colOff>
      <xdr:row>7</xdr:row>
      <xdr:rowOff>153178</xdr:rowOff>
    </xdr:from>
    <xdr:to>
      <xdr:col>2</xdr:col>
      <xdr:colOff>69979</xdr:colOff>
      <xdr:row>9</xdr:row>
      <xdr:rowOff>54429</xdr:rowOff>
    </xdr:to>
    <xdr:sp macro="" textlink="">
      <xdr:nvSpPr>
        <xdr:cNvPr id="24" name="TextBox 23">
          <a:extLst>
            <a:ext uri="{FF2B5EF4-FFF2-40B4-BE49-F238E27FC236}">
              <a16:creationId xmlns:a16="http://schemas.microsoft.com/office/drawing/2014/main" id="{8552C8FD-D0BF-0217-FD22-47177E0119D7}"/>
            </a:ext>
          </a:extLst>
        </xdr:cNvPr>
        <xdr:cNvSpPr txBox="1"/>
      </xdr:nvSpPr>
      <xdr:spPr>
        <a:xfrm>
          <a:off x="185990" y="1459464"/>
          <a:ext cx="1096969" cy="274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400"/>
            <a:t>No.</a:t>
          </a:r>
          <a:r>
            <a:rPr lang="en-US" sz="1400" baseline="0"/>
            <a:t> of Patient</a:t>
          </a:r>
          <a:endParaRPr lang="en-US" sz="1400"/>
        </a:p>
      </xdr:txBody>
    </xdr:sp>
    <xdr:clientData/>
  </xdr:twoCellAnchor>
  <xdr:twoCellAnchor editAs="absolute">
    <xdr:from>
      <xdr:col>2</xdr:col>
      <xdr:colOff>137160</xdr:colOff>
      <xdr:row>7</xdr:row>
      <xdr:rowOff>129540</xdr:rowOff>
    </xdr:from>
    <xdr:to>
      <xdr:col>4</xdr:col>
      <xdr:colOff>335280</xdr:colOff>
      <xdr:row>8</xdr:row>
      <xdr:rowOff>175260</xdr:rowOff>
    </xdr:to>
    <xdr:sp macro="" textlink="">
      <xdr:nvSpPr>
        <xdr:cNvPr id="29" name="TextBox 28">
          <a:extLst>
            <a:ext uri="{FF2B5EF4-FFF2-40B4-BE49-F238E27FC236}">
              <a16:creationId xmlns:a16="http://schemas.microsoft.com/office/drawing/2014/main" id="{584D1C11-85BA-11C8-A5D0-6DB149106EC1}"/>
            </a:ext>
          </a:extLst>
        </xdr:cNvPr>
        <xdr:cNvSpPr txBox="1"/>
      </xdr:nvSpPr>
      <xdr:spPr>
        <a:xfrm>
          <a:off x="1356360" y="1409700"/>
          <a:ext cx="141732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200"/>
            <a:t>Average</a:t>
          </a:r>
          <a:r>
            <a:rPr lang="en-US" sz="1200" baseline="0"/>
            <a:t> Wait Time</a:t>
          </a:r>
          <a:endParaRPr lang="en-US" sz="1200"/>
        </a:p>
      </xdr:txBody>
    </xdr:sp>
    <xdr:clientData/>
  </xdr:twoCellAnchor>
  <xdr:twoCellAnchor editAs="absolute">
    <xdr:from>
      <xdr:col>0</xdr:col>
      <xdr:colOff>121920</xdr:colOff>
      <xdr:row>6</xdr:row>
      <xdr:rowOff>83820</xdr:rowOff>
    </xdr:from>
    <xdr:to>
      <xdr:col>2</xdr:col>
      <xdr:colOff>91440</xdr:colOff>
      <xdr:row>7</xdr:row>
      <xdr:rowOff>114300</xdr:rowOff>
    </xdr:to>
    <xdr:sp macro="" textlink="'Pivot Table'!A5">
      <xdr:nvSpPr>
        <xdr:cNvPr id="30" name="TextBox 29">
          <a:extLst>
            <a:ext uri="{FF2B5EF4-FFF2-40B4-BE49-F238E27FC236}">
              <a16:creationId xmlns:a16="http://schemas.microsoft.com/office/drawing/2014/main" id="{A909FB0B-3E34-A2FC-3430-32166B059CD0}"/>
            </a:ext>
          </a:extLst>
        </xdr:cNvPr>
        <xdr:cNvSpPr txBox="1"/>
      </xdr:nvSpPr>
      <xdr:spPr>
        <a:xfrm>
          <a:off x="121920" y="1181100"/>
          <a:ext cx="1188720" cy="2133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63D058FC-871F-4D6B-A810-2FE78C48E4D3}" type="TxLink">
            <a:rPr lang="en-US" sz="1100" b="0" i="0" u="none" strike="noStrike">
              <a:solidFill>
                <a:srgbClr val="000000"/>
              </a:solidFill>
              <a:latin typeface="Calibri"/>
              <a:ea typeface="Calibri"/>
              <a:cs typeface="Calibri"/>
            </a:rPr>
            <a:pPr algn="ctr"/>
            <a:t>469</a:t>
          </a:fld>
          <a:endParaRPr lang="en-US" sz="2000"/>
        </a:p>
      </xdr:txBody>
    </xdr:sp>
    <xdr:clientData/>
  </xdr:twoCellAnchor>
  <xdr:twoCellAnchor editAs="absolute">
    <xdr:from>
      <xdr:col>4</xdr:col>
      <xdr:colOff>286294</xdr:colOff>
      <xdr:row>7</xdr:row>
      <xdr:rowOff>160486</xdr:rowOff>
    </xdr:from>
    <xdr:to>
      <xdr:col>6</xdr:col>
      <xdr:colOff>443204</xdr:colOff>
      <xdr:row>8</xdr:row>
      <xdr:rowOff>178837</xdr:rowOff>
    </xdr:to>
    <xdr:sp macro="" textlink="">
      <xdr:nvSpPr>
        <xdr:cNvPr id="31" name="TextBox 30">
          <a:extLst>
            <a:ext uri="{FF2B5EF4-FFF2-40B4-BE49-F238E27FC236}">
              <a16:creationId xmlns:a16="http://schemas.microsoft.com/office/drawing/2014/main" id="{923AEB28-DEAB-8414-D910-4F9CE3FE0DF4}"/>
            </a:ext>
          </a:extLst>
        </xdr:cNvPr>
        <xdr:cNvSpPr txBox="1"/>
      </xdr:nvSpPr>
      <xdr:spPr>
        <a:xfrm>
          <a:off x="2712253" y="1466772"/>
          <a:ext cx="1369890" cy="2049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900"/>
            <a:t>Patient</a:t>
          </a:r>
          <a:r>
            <a:rPr lang="en-US" sz="900" baseline="0"/>
            <a:t> Satisfaction Lavel</a:t>
          </a:r>
          <a:endParaRPr lang="en-US" sz="900"/>
        </a:p>
      </xdr:txBody>
    </xdr:sp>
    <xdr:clientData/>
  </xdr:twoCellAnchor>
  <xdr:twoCellAnchor editAs="absolute">
    <xdr:from>
      <xdr:col>2</xdr:col>
      <xdr:colOff>449580</xdr:colOff>
      <xdr:row>6</xdr:row>
      <xdr:rowOff>76200</xdr:rowOff>
    </xdr:from>
    <xdr:to>
      <xdr:col>4</xdr:col>
      <xdr:colOff>91440</xdr:colOff>
      <xdr:row>7</xdr:row>
      <xdr:rowOff>129540</xdr:rowOff>
    </xdr:to>
    <xdr:sp macro="" textlink="'Pivot Table'!A11">
      <xdr:nvSpPr>
        <xdr:cNvPr id="32" name="TextBox 31">
          <a:extLst>
            <a:ext uri="{FF2B5EF4-FFF2-40B4-BE49-F238E27FC236}">
              <a16:creationId xmlns:a16="http://schemas.microsoft.com/office/drawing/2014/main" id="{056F95A5-6E33-46EF-E77B-2E991251AA39}"/>
            </a:ext>
          </a:extLst>
        </xdr:cNvPr>
        <xdr:cNvSpPr txBox="1"/>
      </xdr:nvSpPr>
      <xdr:spPr>
        <a:xfrm>
          <a:off x="1668780" y="1173480"/>
          <a:ext cx="861060" cy="2362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600FF2BD-668F-4283-8B45-4535C2795A9B}" type="TxLink">
            <a:rPr lang="en-US" sz="1100" b="0" i="0" u="none" strike="noStrike">
              <a:solidFill>
                <a:srgbClr val="000000"/>
              </a:solidFill>
              <a:latin typeface="Calibri"/>
              <a:ea typeface="Calibri"/>
              <a:cs typeface="Calibri"/>
            </a:rPr>
            <a:pPr algn="ctr"/>
            <a:t>34.27</a:t>
          </a:fld>
          <a:endParaRPr lang="en-US" sz="2000"/>
        </a:p>
      </xdr:txBody>
    </xdr:sp>
    <xdr:clientData/>
  </xdr:twoCellAnchor>
  <xdr:twoCellAnchor editAs="absolute">
    <xdr:from>
      <xdr:col>5</xdr:col>
      <xdr:colOff>45720</xdr:colOff>
      <xdr:row>6</xdr:row>
      <xdr:rowOff>53340</xdr:rowOff>
    </xdr:from>
    <xdr:to>
      <xdr:col>6</xdr:col>
      <xdr:colOff>68580</xdr:colOff>
      <xdr:row>7</xdr:row>
      <xdr:rowOff>121920</xdr:rowOff>
    </xdr:to>
    <xdr:sp macro="" textlink="'Pivot Table'!A17">
      <xdr:nvSpPr>
        <xdr:cNvPr id="34" name="TextBox 33">
          <a:extLst>
            <a:ext uri="{FF2B5EF4-FFF2-40B4-BE49-F238E27FC236}">
              <a16:creationId xmlns:a16="http://schemas.microsoft.com/office/drawing/2014/main" id="{4235170D-61F0-1631-4F86-14379C880E19}"/>
            </a:ext>
          </a:extLst>
        </xdr:cNvPr>
        <xdr:cNvSpPr txBox="1"/>
      </xdr:nvSpPr>
      <xdr:spPr>
        <a:xfrm>
          <a:off x="3093720" y="1150620"/>
          <a:ext cx="63246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fld id="{B6EB38C8-6974-4D56-B02C-25CA5883DB72}" type="TxLink">
            <a:rPr lang="en-US" sz="1100" b="0" i="0" u="none" strike="noStrike" baseline="0">
              <a:solidFill>
                <a:srgbClr val="000000"/>
              </a:solidFill>
              <a:latin typeface="Calibri"/>
              <a:ea typeface="Calibri"/>
              <a:cs typeface="Calibri"/>
            </a:rPr>
            <a:pPr algn="ctr"/>
            <a:t>4.98</a:t>
          </a:fld>
          <a:endParaRPr lang="en-US" sz="1050" baseline="0"/>
        </a:p>
      </xdr:txBody>
    </xdr:sp>
    <xdr:clientData/>
  </xdr:twoCellAnchor>
  <xdr:twoCellAnchor editAs="oneCell">
    <xdr:from>
      <xdr:col>1</xdr:col>
      <xdr:colOff>426720</xdr:colOff>
      <xdr:row>5</xdr:row>
      <xdr:rowOff>160020</xdr:rowOff>
    </xdr:from>
    <xdr:to>
      <xdr:col>2</xdr:col>
      <xdr:colOff>182880</xdr:colOff>
      <xdr:row>7</xdr:row>
      <xdr:rowOff>160020</xdr:rowOff>
    </xdr:to>
    <xdr:pic>
      <xdr:nvPicPr>
        <xdr:cNvPr id="36" name="Graphic 35" descr="Man with solid fill">
          <a:extLst>
            <a:ext uri="{FF2B5EF4-FFF2-40B4-BE49-F238E27FC236}">
              <a16:creationId xmlns:a16="http://schemas.microsoft.com/office/drawing/2014/main" id="{61FA9C75-3FC1-E681-DAF1-35D00E5C6074}"/>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036320" y="1074420"/>
          <a:ext cx="365760" cy="365760"/>
        </a:xfrm>
        <a:prstGeom prst="rect">
          <a:avLst/>
        </a:prstGeom>
      </xdr:spPr>
    </xdr:pic>
    <xdr:clientData/>
  </xdr:twoCellAnchor>
  <xdr:twoCellAnchor editAs="oneCell">
    <xdr:from>
      <xdr:col>5</xdr:col>
      <xdr:colOff>601980</xdr:colOff>
      <xdr:row>5</xdr:row>
      <xdr:rowOff>137160</xdr:rowOff>
    </xdr:from>
    <xdr:to>
      <xdr:col>6</xdr:col>
      <xdr:colOff>350520</xdr:colOff>
      <xdr:row>7</xdr:row>
      <xdr:rowOff>129540</xdr:rowOff>
    </xdr:to>
    <xdr:pic>
      <xdr:nvPicPr>
        <xdr:cNvPr id="38" name="Graphic 37" descr="Customer review with solid fill">
          <a:extLst>
            <a:ext uri="{FF2B5EF4-FFF2-40B4-BE49-F238E27FC236}">
              <a16:creationId xmlns:a16="http://schemas.microsoft.com/office/drawing/2014/main" id="{EABC32CD-DFE5-42DB-A05C-43C6408F35A5}"/>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3649980" y="1051560"/>
          <a:ext cx="358140" cy="358140"/>
        </a:xfrm>
        <a:prstGeom prst="rect">
          <a:avLst/>
        </a:prstGeom>
      </xdr:spPr>
    </xdr:pic>
    <xdr:clientData/>
  </xdr:twoCellAnchor>
  <xdr:twoCellAnchor editAs="oneCell">
    <xdr:from>
      <xdr:col>3</xdr:col>
      <xdr:colOff>480060</xdr:colOff>
      <xdr:row>5</xdr:row>
      <xdr:rowOff>152400</xdr:rowOff>
    </xdr:from>
    <xdr:to>
      <xdr:col>4</xdr:col>
      <xdr:colOff>236220</xdr:colOff>
      <xdr:row>7</xdr:row>
      <xdr:rowOff>152400</xdr:rowOff>
    </xdr:to>
    <xdr:pic>
      <xdr:nvPicPr>
        <xdr:cNvPr id="40" name="Graphic 39" descr="Clock with solid fill">
          <a:extLst>
            <a:ext uri="{FF2B5EF4-FFF2-40B4-BE49-F238E27FC236}">
              <a16:creationId xmlns:a16="http://schemas.microsoft.com/office/drawing/2014/main" id="{78197D44-014A-E4E1-8200-6238A11CC259}"/>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308860" y="1066800"/>
          <a:ext cx="365760" cy="365760"/>
        </a:xfrm>
        <a:prstGeom prst="rect">
          <a:avLst/>
        </a:prstGeom>
      </xdr:spPr>
    </xdr:pic>
    <xdr:clientData/>
  </xdr:twoCellAnchor>
  <xdr:twoCellAnchor editAs="oneCell">
    <xdr:from>
      <xdr:col>0</xdr:col>
      <xdr:colOff>518160</xdr:colOff>
      <xdr:row>3</xdr:row>
      <xdr:rowOff>15240</xdr:rowOff>
    </xdr:from>
    <xdr:to>
      <xdr:col>1</xdr:col>
      <xdr:colOff>243840</xdr:colOff>
      <xdr:row>4</xdr:row>
      <xdr:rowOff>167640</xdr:rowOff>
    </xdr:to>
    <xdr:pic>
      <xdr:nvPicPr>
        <xdr:cNvPr id="42" name="Graphic 41" descr="Daily calendar with solid fill">
          <a:extLst>
            <a:ext uri="{FF2B5EF4-FFF2-40B4-BE49-F238E27FC236}">
              <a16:creationId xmlns:a16="http://schemas.microsoft.com/office/drawing/2014/main" id="{8415DCAD-F21E-A8B8-CD31-5EB785548A6A}"/>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518160" y="563880"/>
          <a:ext cx="335280" cy="335280"/>
        </a:xfrm>
        <a:prstGeom prst="rect">
          <a:avLst/>
        </a:prstGeom>
      </xdr:spPr>
    </xdr:pic>
    <xdr:clientData/>
  </xdr:twoCellAnchor>
  <xdr:twoCellAnchor editAs="oneCell">
    <xdr:from>
      <xdr:col>13</xdr:col>
      <xdr:colOff>541020</xdr:colOff>
      <xdr:row>6</xdr:row>
      <xdr:rowOff>69271</xdr:rowOff>
    </xdr:from>
    <xdr:to>
      <xdr:col>15</xdr:col>
      <xdr:colOff>438150</xdr:colOff>
      <xdr:row>26</xdr:row>
      <xdr:rowOff>7697</xdr:rowOff>
    </xdr:to>
    <mc:AlternateContent xmlns:mc="http://schemas.openxmlformats.org/markup-compatibility/2006" xmlns:a14="http://schemas.microsoft.com/office/drawing/2010/main">
      <mc:Choice Requires="a14">
        <xdr:graphicFrame macro="">
          <xdr:nvGraphicFramePr>
            <xdr:cNvPr id="43" name="Date (Month)">
              <a:extLst>
                <a:ext uri="{FF2B5EF4-FFF2-40B4-BE49-F238E27FC236}">
                  <a16:creationId xmlns:a16="http://schemas.microsoft.com/office/drawing/2014/main" id="{513522A2-C8C4-48E2-843F-8A8043E14591}"/>
                </a:ext>
              </a:extLst>
            </xdr:cNvPr>
            <xdr:cNvGraphicFramePr/>
          </xdr:nvGraphicFramePr>
          <xdr:xfrm>
            <a:off x="0" y="0"/>
            <a:ext cx="0" cy="0"/>
          </xdr:xfrm>
          <a:graphic>
            <a:graphicData uri="http://schemas.microsoft.com/office/drawing/2010/slicer">
              <sle:slicer xmlns:sle="http://schemas.microsoft.com/office/drawing/2010/slicer" name="Date (Month)"/>
            </a:graphicData>
          </a:graphic>
        </xdr:graphicFrame>
      </mc:Choice>
      <mc:Fallback xmlns="">
        <xdr:sp macro="" textlink="">
          <xdr:nvSpPr>
            <xdr:cNvPr id="0" name=""/>
            <xdr:cNvSpPr>
              <a:spLocks noTextEdit="1"/>
            </xdr:cNvSpPr>
          </xdr:nvSpPr>
          <xdr:spPr>
            <a:xfrm>
              <a:off x="8465820" y="1074420"/>
              <a:ext cx="1116330" cy="37414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114300</xdr:colOff>
      <xdr:row>8</xdr:row>
      <xdr:rowOff>167640</xdr:rowOff>
    </xdr:from>
    <xdr:to>
      <xdr:col>2</xdr:col>
      <xdr:colOff>99060</xdr:colOff>
      <xdr:row>11</xdr:row>
      <xdr:rowOff>22860</xdr:rowOff>
    </xdr:to>
    <xdr:graphicFrame macro="">
      <xdr:nvGraphicFramePr>
        <xdr:cNvPr id="45" name="Chart 44">
          <a:hlinkClick xmlns:r="http://schemas.openxmlformats.org/officeDocument/2006/relationships" r:id="rId10"/>
          <a:extLst>
            <a:ext uri="{FF2B5EF4-FFF2-40B4-BE49-F238E27FC236}">
              <a16:creationId xmlns:a16="http://schemas.microsoft.com/office/drawing/2014/main" id="{F74B9696-4121-4DC7-A958-C2CAD5D149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xdr:col>
      <xdr:colOff>213360</xdr:colOff>
      <xdr:row>9</xdr:row>
      <xdr:rowOff>0</xdr:rowOff>
    </xdr:from>
    <xdr:to>
      <xdr:col>4</xdr:col>
      <xdr:colOff>228600</xdr:colOff>
      <xdr:row>11</xdr:row>
      <xdr:rowOff>0</xdr:rowOff>
    </xdr:to>
    <xdr:graphicFrame macro="">
      <xdr:nvGraphicFramePr>
        <xdr:cNvPr id="2" name="Chart 1">
          <a:hlinkClick xmlns:r="http://schemas.openxmlformats.org/officeDocument/2006/relationships" r:id="rId12"/>
          <a:extLst>
            <a:ext uri="{FF2B5EF4-FFF2-40B4-BE49-F238E27FC236}">
              <a16:creationId xmlns:a16="http://schemas.microsoft.com/office/drawing/2014/main" id="{BE8C0745-D3BA-4EC3-8FEE-D3D995A582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xdr:col>
      <xdr:colOff>350520</xdr:colOff>
      <xdr:row>8</xdr:row>
      <xdr:rowOff>108857</xdr:rowOff>
    </xdr:from>
    <xdr:to>
      <xdr:col>6</xdr:col>
      <xdr:colOff>342900</xdr:colOff>
      <xdr:row>11</xdr:row>
      <xdr:rowOff>7620</xdr:rowOff>
    </xdr:to>
    <xdr:graphicFrame macro="">
      <xdr:nvGraphicFramePr>
        <xdr:cNvPr id="3" name="Chart 2">
          <a:hlinkClick xmlns:r="http://schemas.openxmlformats.org/officeDocument/2006/relationships" r:id="rId14"/>
          <a:extLst>
            <a:ext uri="{FF2B5EF4-FFF2-40B4-BE49-F238E27FC236}">
              <a16:creationId xmlns:a16="http://schemas.microsoft.com/office/drawing/2014/main" id="{D690CDA1-A439-49BE-AD1D-18904A882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mc:AlternateContent xmlns:mc="http://schemas.openxmlformats.org/markup-compatibility/2006">
    <mc:Choice xmlns:a14="http://schemas.microsoft.com/office/drawing/2010/main" Requires="a14">
      <xdr:twoCellAnchor editAs="oneCell">
        <xdr:from>
          <xdr:col>0</xdr:col>
          <xdr:colOff>83820</xdr:colOff>
          <xdr:row>11</xdr:row>
          <xdr:rowOff>129540</xdr:rowOff>
        </xdr:from>
        <xdr:to>
          <xdr:col>6</xdr:col>
          <xdr:colOff>365759</xdr:colOff>
          <xdr:row>16</xdr:row>
          <xdr:rowOff>0</xdr:rowOff>
        </xdr:to>
        <xdr:pic>
          <xdr:nvPicPr>
            <xdr:cNvPr id="6" name="Picture 5">
              <a:extLst>
                <a:ext uri="{FF2B5EF4-FFF2-40B4-BE49-F238E27FC236}">
                  <a16:creationId xmlns:a16="http://schemas.microsoft.com/office/drawing/2014/main" id="{9E305B0D-1E4A-B1BC-2DA8-029FAE49DD04}"/>
                </a:ext>
              </a:extLst>
            </xdr:cNvPr>
            <xdr:cNvPicPr>
              <a:picLocks noChangeAspect="1" noChangeArrowheads="1"/>
              <a:extLst>
                <a:ext uri="{84589F7E-364E-4C9E-8A38-B11213B215E9}">
                  <a14:cameraTool cellRange="'Pivot Table'!$A$56:$D$58" spid="_x0000_s1077"/>
                </a:ext>
              </a:extLst>
            </xdr:cNvPicPr>
          </xdr:nvPicPr>
          <xdr:blipFill>
            <a:blip xmlns:r="http://schemas.openxmlformats.org/officeDocument/2006/relationships" r:embed="rId16"/>
            <a:srcRect/>
            <a:stretch>
              <a:fillRect/>
            </a:stretch>
          </xdr:blipFill>
          <xdr:spPr bwMode="auto">
            <a:xfrm>
              <a:off x="83820" y="2141220"/>
              <a:ext cx="3939539" cy="784860"/>
            </a:xfrm>
            <a:prstGeom prst="rect">
              <a:avLst/>
            </a:prstGeom>
            <a:noFill/>
            <a:extLst>
              <a:ext uri="{909E8E84-426E-40DD-AFC4-6F175D3DCCD1}">
                <a14:hiddenFill>
                  <a:solidFill>
                    <a:srgbClr val="FFFFFF"/>
                  </a:solidFill>
                </a14:hiddenFill>
              </a:ext>
            </a:extLst>
          </xdr:spPr>
        </xdr:pic>
        <xdr:clientData/>
      </xdr:twoCellAnchor>
    </mc:Choice>
    <mc:Fallback/>
  </mc:AlternateContent>
  <xdr:twoCellAnchor>
    <xdr:from>
      <xdr:col>0</xdr:col>
      <xdr:colOff>65723</xdr:colOff>
      <xdr:row>16</xdr:row>
      <xdr:rowOff>107156</xdr:rowOff>
    </xdr:from>
    <xdr:to>
      <xdr:col>6</xdr:col>
      <xdr:colOff>327421</xdr:colOff>
      <xdr:row>24</xdr:row>
      <xdr:rowOff>130848</xdr:rowOff>
    </xdr:to>
    <xdr:graphicFrame macro="">
      <xdr:nvGraphicFramePr>
        <xdr:cNvPr id="10" name="Chart 9">
          <a:extLst>
            <a:ext uri="{FF2B5EF4-FFF2-40B4-BE49-F238E27FC236}">
              <a16:creationId xmlns:a16="http://schemas.microsoft.com/office/drawing/2014/main" id="{E314C037-40D6-4DD8-9136-F4B8F2F36B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editAs="absolute">
    <xdr:from>
      <xdr:col>1</xdr:col>
      <xdr:colOff>374187</xdr:colOff>
      <xdr:row>24</xdr:row>
      <xdr:rowOff>139021</xdr:rowOff>
    </xdr:from>
    <xdr:to>
      <xdr:col>4</xdr:col>
      <xdr:colOff>431813</xdr:colOff>
      <xdr:row>26</xdr:row>
      <xdr:rowOff>7395</xdr:rowOff>
    </xdr:to>
    <xdr:sp macro="" textlink="">
      <xdr:nvSpPr>
        <xdr:cNvPr id="16" name="TextBox 15">
          <a:extLst>
            <a:ext uri="{FF2B5EF4-FFF2-40B4-BE49-F238E27FC236}">
              <a16:creationId xmlns:a16="http://schemas.microsoft.com/office/drawing/2014/main" id="{B7EB80FB-3916-8C04-2958-B4AEFFF01A3C}"/>
            </a:ext>
          </a:extLst>
        </xdr:cNvPr>
        <xdr:cNvSpPr txBox="1"/>
      </xdr:nvSpPr>
      <xdr:spPr>
        <a:xfrm>
          <a:off x="982248" y="4572476"/>
          <a:ext cx="1881807" cy="237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200"/>
            <a:t>No.</a:t>
          </a:r>
          <a:r>
            <a:rPr lang="en-US" sz="1200" baseline="0"/>
            <a:t> of Patient Age Group</a:t>
          </a:r>
          <a:endParaRPr lang="en-US" sz="1200"/>
        </a:p>
      </xdr:txBody>
    </xdr:sp>
    <xdr:clientData/>
  </xdr:twoCellAnchor>
  <xdr:twoCellAnchor>
    <xdr:from>
      <xdr:col>6</xdr:col>
      <xdr:colOff>461818</xdr:colOff>
      <xdr:row>0</xdr:row>
      <xdr:rowOff>153939</xdr:rowOff>
    </xdr:from>
    <xdr:to>
      <xdr:col>10</xdr:col>
      <xdr:colOff>38486</xdr:colOff>
      <xdr:row>11</xdr:row>
      <xdr:rowOff>7697</xdr:rowOff>
    </xdr:to>
    <xdr:graphicFrame macro="">
      <xdr:nvGraphicFramePr>
        <xdr:cNvPr id="17" name="Chart 16">
          <a:extLst>
            <a:ext uri="{FF2B5EF4-FFF2-40B4-BE49-F238E27FC236}">
              <a16:creationId xmlns:a16="http://schemas.microsoft.com/office/drawing/2014/main" id="{AFA29078-1533-43A7-A98B-78F81BA939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10</xdr:col>
      <xdr:colOff>169333</xdr:colOff>
      <xdr:row>1</xdr:row>
      <xdr:rowOff>0</xdr:rowOff>
    </xdr:from>
    <xdr:to>
      <xdr:col>13</xdr:col>
      <xdr:colOff>315576</xdr:colOff>
      <xdr:row>10</xdr:row>
      <xdr:rowOff>138545</xdr:rowOff>
    </xdr:to>
    <xdr:graphicFrame macro="">
      <xdr:nvGraphicFramePr>
        <xdr:cNvPr id="21" name="Chart 20">
          <a:extLst>
            <a:ext uri="{FF2B5EF4-FFF2-40B4-BE49-F238E27FC236}">
              <a16:creationId xmlns:a16="http://schemas.microsoft.com/office/drawing/2014/main" id="{C403FE70-EE6F-4D85-8D0E-7ED4ADD510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6</xdr:col>
      <xdr:colOff>469515</xdr:colOff>
      <xdr:row>12</xdr:row>
      <xdr:rowOff>23091</xdr:rowOff>
    </xdr:from>
    <xdr:to>
      <xdr:col>13</xdr:col>
      <xdr:colOff>346364</xdr:colOff>
      <xdr:row>24</xdr:row>
      <xdr:rowOff>30786</xdr:rowOff>
    </xdr:to>
    <xdr:graphicFrame macro="">
      <xdr:nvGraphicFramePr>
        <xdr:cNvPr id="25" name="Chart 24">
          <a:extLst>
            <a:ext uri="{FF2B5EF4-FFF2-40B4-BE49-F238E27FC236}">
              <a16:creationId xmlns:a16="http://schemas.microsoft.com/office/drawing/2014/main" id="{1419F4B7-C025-46A7-AF58-B3A1791085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editAs="absolute">
    <xdr:from>
      <xdr:col>7</xdr:col>
      <xdr:colOff>565072</xdr:colOff>
      <xdr:row>24</xdr:row>
      <xdr:rowOff>60512</xdr:rowOff>
    </xdr:from>
    <xdr:to>
      <xdr:col>12</xdr:col>
      <xdr:colOff>330969</xdr:colOff>
      <xdr:row>25</xdr:row>
      <xdr:rowOff>100060</xdr:rowOff>
    </xdr:to>
    <xdr:sp macro="" textlink="">
      <xdr:nvSpPr>
        <xdr:cNvPr id="26" name="TextBox 25">
          <a:extLst>
            <a:ext uri="{FF2B5EF4-FFF2-40B4-BE49-F238E27FC236}">
              <a16:creationId xmlns:a16="http://schemas.microsoft.com/office/drawing/2014/main" id="{56E32272-B266-CC7B-671E-450FCE758F3A}"/>
            </a:ext>
          </a:extLst>
        </xdr:cNvPr>
        <xdr:cNvSpPr txBox="1"/>
      </xdr:nvSpPr>
      <xdr:spPr>
        <a:xfrm>
          <a:off x="4821496" y="4493967"/>
          <a:ext cx="2806200" cy="224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US" sz="1400"/>
            <a:t>No.</a:t>
          </a:r>
          <a:r>
            <a:rPr lang="en-US" sz="1400" baseline="0"/>
            <a:t> of Patient by Department Referal</a:t>
          </a:r>
          <a:endParaRPr lang="en-US" sz="1400"/>
        </a:p>
      </xdr:txBody>
    </xdr:sp>
    <xdr:clientData/>
  </xdr:twoCellAnchor>
  <xdr:twoCellAnchor editAs="oneCell">
    <xdr:from>
      <xdr:col>13</xdr:col>
      <xdr:colOff>505410</xdr:colOff>
      <xdr:row>1</xdr:row>
      <xdr:rowOff>46655</xdr:rowOff>
    </xdr:from>
    <xdr:to>
      <xdr:col>15</xdr:col>
      <xdr:colOff>405260</xdr:colOff>
      <xdr:row>5</xdr:row>
      <xdr:rowOff>31102</xdr:rowOff>
    </xdr:to>
    <mc:AlternateContent xmlns:mc="http://schemas.openxmlformats.org/markup-compatibility/2006" xmlns:a14="http://schemas.microsoft.com/office/drawing/2010/main">
      <mc:Choice Requires="a14">
        <xdr:graphicFrame macro="">
          <xdr:nvGraphicFramePr>
            <xdr:cNvPr id="27" name="Date (Year)">
              <a:extLst>
                <a:ext uri="{FF2B5EF4-FFF2-40B4-BE49-F238E27FC236}">
                  <a16:creationId xmlns:a16="http://schemas.microsoft.com/office/drawing/2014/main" id="{E42DAA89-9FB3-40EB-95DB-E883C6B23C07}"/>
                </a:ext>
              </a:extLst>
            </xdr:cNvPr>
            <xdr:cNvGraphicFramePr/>
          </xdr:nvGraphicFramePr>
          <xdr:xfrm>
            <a:off x="0" y="0"/>
            <a:ext cx="0" cy="0"/>
          </xdr:xfrm>
          <a:graphic>
            <a:graphicData uri="http://schemas.microsoft.com/office/drawing/2010/slicer">
              <sle:slicer xmlns:sle="http://schemas.microsoft.com/office/drawing/2010/slicer" name="Date (Year)"/>
            </a:graphicData>
          </a:graphic>
        </xdr:graphicFrame>
      </mc:Choice>
      <mc:Fallback xmlns="">
        <xdr:sp macro="" textlink="">
          <xdr:nvSpPr>
            <xdr:cNvPr id="0" name=""/>
            <xdr:cNvSpPr>
              <a:spLocks noTextEdit="1"/>
            </xdr:cNvSpPr>
          </xdr:nvSpPr>
          <xdr:spPr>
            <a:xfrm>
              <a:off x="8389777" y="233267"/>
              <a:ext cx="1112830" cy="7308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121920</xdr:colOff>
      <xdr:row>0</xdr:row>
      <xdr:rowOff>91440</xdr:rowOff>
    </xdr:from>
    <xdr:to>
      <xdr:col>15</xdr:col>
      <xdr:colOff>7620</xdr:colOff>
      <xdr:row>17</xdr:row>
      <xdr:rowOff>175260</xdr:rowOff>
    </xdr:to>
    <xdr:graphicFrame macro="">
      <xdr:nvGraphicFramePr>
        <xdr:cNvPr id="3" name="Chart 2">
          <a:extLst>
            <a:ext uri="{FF2B5EF4-FFF2-40B4-BE49-F238E27FC236}">
              <a16:creationId xmlns:a16="http://schemas.microsoft.com/office/drawing/2014/main" id="{382C9353-362C-4DB4-8578-C06C0960D7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396240</xdr:colOff>
      <xdr:row>0</xdr:row>
      <xdr:rowOff>83820</xdr:rowOff>
    </xdr:from>
    <xdr:to>
      <xdr:col>1</xdr:col>
      <xdr:colOff>213360</xdr:colOff>
      <xdr:row>2</xdr:row>
      <xdr:rowOff>144780</xdr:rowOff>
    </xdr:to>
    <xdr:pic>
      <xdr:nvPicPr>
        <xdr:cNvPr id="8" name="Graphic 7" descr="Home with solid fill">
          <a:hlinkClick xmlns:r="http://schemas.openxmlformats.org/officeDocument/2006/relationships" r:id="rId2"/>
          <a:extLst>
            <a:ext uri="{FF2B5EF4-FFF2-40B4-BE49-F238E27FC236}">
              <a16:creationId xmlns:a16="http://schemas.microsoft.com/office/drawing/2014/main" id="{1F38DA52-D0D7-DFC8-9F34-905D777586B5}"/>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396240" y="83820"/>
          <a:ext cx="426720" cy="42672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76200</xdr:colOff>
      <xdr:row>0</xdr:row>
      <xdr:rowOff>167640</xdr:rowOff>
    </xdr:from>
    <xdr:to>
      <xdr:col>16</xdr:col>
      <xdr:colOff>563880</xdr:colOff>
      <xdr:row>18</xdr:row>
      <xdr:rowOff>167640</xdr:rowOff>
    </xdr:to>
    <xdr:graphicFrame macro="">
      <xdr:nvGraphicFramePr>
        <xdr:cNvPr id="2" name="Chart 1">
          <a:extLst>
            <a:ext uri="{FF2B5EF4-FFF2-40B4-BE49-F238E27FC236}">
              <a16:creationId xmlns:a16="http://schemas.microsoft.com/office/drawing/2014/main" id="{6445686D-C6B0-497F-9E93-E2E27C2723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464820</xdr:colOff>
      <xdr:row>1</xdr:row>
      <xdr:rowOff>7620</xdr:rowOff>
    </xdr:from>
    <xdr:to>
      <xdr:col>1</xdr:col>
      <xdr:colOff>281940</xdr:colOff>
      <xdr:row>3</xdr:row>
      <xdr:rowOff>68580</xdr:rowOff>
    </xdr:to>
    <xdr:pic>
      <xdr:nvPicPr>
        <xdr:cNvPr id="3" name="Graphic 2" descr="Home with solid fill">
          <a:hlinkClick xmlns:r="http://schemas.openxmlformats.org/officeDocument/2006/relationships" r:id="rId2"/>
          <a:extLst>
            <a:ext uri="{FF2B5EF4-FFF2-40B4-BE49-F238E27FC236}">
              <a16:creationId xmlns:a16="http://schemas.microsoft.com/office/drawing/2014/main" id="{D2A2CA98-9411-4B7A-9BF5-056AE2D0C22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464820" y="190500"/>
          <a:ext cx="426720" cy="42672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15</xdr:col>
      <xdr:colOff>563880</xdr:colOff>
      <xdr:row>20</xdr:row>
      <xdr:rowOff>15240</xdr:rowOff>
    </xdr:to>
    <xdr:graphicFrame macro="">
      <xdr:nvGraphicFramePr>
        <xdr:cNvPr id="3" name="Chart 2">
          <a:extLst>
            <a:ext uri="{FF2B5EF4-FFF2-40B4-BE49-F238E27FC236}">
              <a16:creationId xmlns:a16="http://schemas.microsoft.com/office/drawing/2014/main" id="{9F505382-6D2F-409C-B59C-DE97FDB044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c:userShapes xmlns:c="http://schemas.openxmlformats.org/drawingml/2006/chart">
  <cdr:relSizeAnchor xmlns:cdr="http://schemas.openxmlformats.org/drawingml/2006/chartDrawing">
    <cdr:from>
      <cdr:x>0.03552</cdr:x>
      <cdr:y>0.06366</cdr:y>
    </cdr:from>
    <cdr:to>
      <cdr:x>0.0793</cdr:x>
      <cdr:y>0.18017</cdr:y>
    </cdr:to>
    <cdr:pic>
      <cdr:nvPicPr>
        <cdr:cNvPr id="2" name="Graphic 2" descr="Home with solid fill">
          <a:hlinkClick xmlns:a="http://schemas.openxmlformats.org/drawingml/2006/main" xmlns:r="http://schemas.openxmlformats.org/officeDocument/2006/relationships" r:id="rId1"/>
          <a:extLst xmlns:a="http://schemas.openxmlformats.org/drawingml/2006/main">
            <a:ext uri="{FF2B5EF4-FFF2-40B4-BE49-F238E27FC236}">
              <a16:creationId xmlns:a16="http://schemas.microsoft.com/office/drawing/2014/main" id="{D2A2CA98-9411-4B7A-9BF5-056AE2D0C220}"/>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2">
          <a:extLst>
            <a:ext uri="{96DAC541-7B7A-43D3-8B79-37D633B846F1}">
              <asvg:svgBlip xmlns:asvg="http://schemas.microsoft.com/office/drawing/2016/SVG/main" r:embed="rId3"/>
            </a:ext>
          </a:extLst>
        </a:blip>
        <a:stretch xmlns:a="http://schemas.openxmlformats.org/drawingml/2006/main">
          <a:fillRect/>
        </a:stretch>
      </cdr:blipFill>
      <cdr:spPr>
        <a:xfrm xmlns:a="http://schemas.openxmlformats.org/drawingml/2006/main">
          <a:off x="344102" y="232395"/>
          <a:ext cx="424091" cy="425328"/>
        </a:xfrm>
        <a:prstGeom xmlns:a="http://schemas.openxmlformats.org/drawingml/2006/main" prst="rect">
          <a:avLst/>
        </a:prstGeom>
      </cdr:spPr>
    </cdr:pic>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PRATAP SINGH" refreshedDate="45862.748929050926" createdVersion="5" refreshedVersion="8" minRefreshableVersion="3" recordCount="0" supportSubquery="1" supportAdvancedDrill="1" xr:uid="{703D04DE-1F01-4D32-B118-3BE7B152E0A6}">
  <cacheSource type="external" connectionId="3"/>
  <cacheFields count="4">
    <cacheField name="[Measures].[Distinct Count of Patient Id]" caption="Distinct Count of Patient Id" numFmtId="0" hierarchy="24" level="32767"/>
    <cacheField name="[Calender Table].[Date (Day)].[Date (Day)]" caption="Date (Day)" numFmtId="0" hierarchy="2" level="1">
      <sharedItems count="30">
        <s v="1-Sep"/>
        <s v="2-Sep"/>
        <s v="3-Sep"/>
        <s v="4-Sep"/>
        <s v="5-Sep"/>
        <s v="6-Sep"/>
        <s v="7-Sep"/>
        <s v="8-Sep"/>
        <s v="9-Sep"/>
        <s v="10-Sep"/>
        <s v="11-Sep"/>
        <s v="12-Sep"/>
        <s v="13-Sep"/>
        <s v="14-Sep"/>
        <s v="15-Sep"/>
        <s v="16-Sep"/>
        <s v="17-Sep"/>
        <s v="18-Sep"/>
        <s v="19-Sep"/>
        <s v="20-Sep"/>
        <s v="21-Sep"/>
        <s v="22-Sep"/>
        <s v="23-Sep"/>
        <s v="24-Sep"/>
        <s v="25-Sep"/>
        <s v="26-Sep"/>
        <s v="27-Sep"/>
        <s v="28-Sep"/>
        <s v="29-Sep"/>
        <s v="30-Sep"/>
      </sharedItems>
    </cacheField>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2"/>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1"/>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PRATAP SINGH" refreshedDate="45862.748932407405" createdVersion="5" refreshedVersion="8" minRefreshableVersion="3" recordCount="0" supportSubquery="1" supportAdvancedDrill="1" xr:uid="{E9B39BDF-4CAD-4F0B-BA7E-69D0DBAF5FA2}">
  <cacheSource type="external" connectionId="3"/>
  <cacheFields count="4">
    <cacheField name="[Calender Table].[Date (Month)].[Date (Month)]" caption="Date (Month)" numFmtId="0" hierarchy="1" level="1">
      <sharedItems containsSemiMixedTypes="0" containsNonDate="0" containsString="0"/>
    </cacheField>
    <cacheField name="[Hospital Emergency Room Data].[Patient Gender].[Patient Gender]" caption="Patient Gender" numFmtId="0" hierarchy="9" level="1">
      <sharedItems count="2">
        <s v="Female"/>
        <s v="Male"/>
      </sharedItems>
    </cacheField>
    <cacheField name="[Measures].[Count of Patient Gender]" caption="Count of Patient Gender" numFmtId="0" hierarchy="33" level="32767"/>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2" memberValueDatatype="130" unbalanced="0">
      <fieldsUsage count="2">
        <fieldUsage x="-1"/>
        <fieldUsage x="1"/>
      </fieldsUsage>
    </cacheHierarchy>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oneField="1" hidden="1">
      <fieldsUsage count="1">
        <fieldUsage x="2"/>
      </fieldsUsage>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PRATAP SINGH" refreshedDate="45862.748932754628" createdVersion="5" refreshedVersion="8" minRefreshableVersion="3" recordCount="0" supportSubquery="1" supportAdvancedDrill="1" xr:uid="{B23D8DAC-1FDF-4BA1-A82A-A087430072D5}">
  <cacheSource type="external" connectionId="3"/>
  <cacheFields count="4">
    <cacheField name="[Calender Table].[Date (Month)].[Date (Month)]" caption="Date (Month)" numFmtId="0" hierarchy="1" level="1">
      <sharedItems containsSemiMixedTypes="0" containsNonDate="0" containsString="0"/>
    </cacheField>
    <cacheField name="[Measures].[Count of Department Referral]" caption="Count of Department Referral" numFmtId="0" hierarchy="34" level="32767"/>
    <cacheField name="[Hospital Emergency Room Data].[Department Referral].[Department Referral]" caption="Department Referral" numFmtId="0" hierarchy="12" level="1">
      <sharedItems count="8">
        <s v="Cardiology"/>
        <s v="Gastroenterology"/>
        <s v="General Practice"/>
        <s v="Neurology"/>
        <s v="None"/>
        <s v="Orthopedics"/>
        <s v="Physiotherapy"/>
        <s v="Renal"/>
      </sharedItems>
    </cacheField>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2" memberValueDatatype="130" unbalanced="0">
      <fieldsUsage count="2">
        <fieldUsage x="-1"/>
        <fieldUsage x="2"/>
      </fieldsUsage>
    </cacheHierarchy>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oneField="1" hidden="1">
      <fieldsUsage count="1">
        <fieldUsage x="1"/>
      </fieldsUsage>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PRATAP SINGH" refreshedDate="45862.74893321759" createdVersion="5" refreshedVersion="8" minRefreshableVersion="3" recordCount="0" supportSubquery="1" supportAdvancedDrill="1" xr:uid="{A59417A0-BBC6-4957-BABF-E91AC13736BB}">
  <cacheSource type="external" connectionId="3"/>
  <cacheFields count="3">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 name="[Calender Table].[Date].[Date]" caption="Date" numFmtId="0" level="1">
      <sharedItems containsSemiMixedTypes="0" containsNonDate="0" containsDate="1" containsString="0" minDate="2023-09-01T00:00:00" maxDate="2023-10-01T00:00:00" count="30">
        <d v="2023-09-01T00:00:00"/>
        <d v="2023-09-02T00:00:00"/>
        <d v="2023-09-03T00:00:00"/>
        <d v="2023-09-04T00:00:00"/>
        <d v="2023-09-05T00:00:00"/>
        <d v="2023-09-06T00:00:00"/>
        <d v="2023-09-07T00:00:00"/>
        <d v="2023-09-08T00:00:00"/>
        <d v="2023-09-09T00:00:00"/>
        <d v="2023-09-10T00:00:00"/>
        <d v="2023-09-11T00:00:00"/>
        <d v="2023-09-12T00:00:00"/>
        <d v="2023-09-13T00:00:00"/>
        <d v="2023-09-14T00:00:00"/>
        <d v="2023-09-15T00:00:00"/>
        <d v="2023-09-16T00:00:00"/>
        <d v="2023-09-17T00:00:00"/>
        <d v="2023-09-18T00:00:00"/>
        <d v="2023-09-19T00:00:00"/>
        <d v="2023-09-20T00:00:00"/>
        <d v="2023-09-21T00:00:00"/>
        <d v="2023-09-22T00:00:00"/>
        <d v="2023-09-23T00:00:00"/>
        <d v="2023-09-24T00:00:00"/>
        <d v="2023-09-25T00:00:00"/>
        <d v="2023-09-26T00:00:00"/>
        <d v="2023-09-27T00:00:00"/>
        <d v="2023-09-28T00:00:00"/>
        <d v="2023-09-29T00:00:00"/>
        <d v="2023-09-30T00:00:00"/>
      </sharedItems>
    </cacheField>
  </cacheFields>
  <cacheHierarchies count="35">
    <cacheHierarchy uniqueName="[Calender Table].[Date]" caption="Date" attribute="1" time="1" defaultMemberUniqueName="[Calender Table].[Date].[All]" allUniqueName="[Calender Table].[Date].[All]" dimensionUniqueName="[Calender Table]" displayFolder="" count="2" memberValueDatatype="7" unbalanced="0">
      <fieldsUsage count="2">
        <fieldUsage x="-1"/>
        <fieldUsage x="2"/>
      </fieldsUsage>
    </cacheHierarchy>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1"/>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PRATAP SINGH" refreshedDate="45861.827340162039" createdVersion="3" refreshedVersion="8" minRefreshableVersion="3" recordCount="0" supportSubquery="1" supportAdvancedDrill="1" xr:uid="{5E1626F9-8C9C-402F-8613-962D334B0D6B}">
  <cacheSource type="external" connectionId="3">
    <extLst>
      <ext xmlns:x14="http://schemas.microsoft.com/office/spreadsheetml/2009/9/main" uri="{F057638F-6D5F-4e77-A914-E7F072B9BCA8}">
        <x14:sourceConnection name="ThisWorkbookDataModel"/>
      </ext>
    </extLst>
  </cacheSource>
  <cacheFields count="0"/>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extLst>
    <ext xmlns:x14="http://schemas.microsoft.com/office/spreadsheetml/2009/9/main" uri="{725AE2AE-9491-48be-B2B4-4EB974FC3084}">
      <x14:pivotCacheDefinition slicerData="1" pivotCacheId="1763413678"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PRATAP SINGH" refreshedDate="45862.748929166664" createdVersion="5" refreshedVersion="8" minRefreshableVersion="3" recordCount="0" supportSubquery="1" supportAdvancedDrill="1" xr:uid="{03DA4C2D-4ADA-4459-9399-97EAB7555139}">
  <cacheSource type="external" connectionId="3"/>
  <cacheFields count="3">
    <cacheField name="[Measures].[Distinct Count of Patient Id]" caption="Distinct Count of Patient Id" numFmtId="0" hierarchy="24"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oneField="1" hidden="1">
      <fieldsUsage count="1">
        <fieldUsage x="0"/>
      </fieldsUsage>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PRATAP SINGH" refreshedDate="45862.748929166664" createdVersion="5" refreshedVersion="8" minRefreshableVersion="3" recordCount="0" supportSubquery="1" supportAdvancedDrill="1" xr:uid="{5CE5A0D1-D2D0-4024-AFCE-2B59BCE0FA1E}">
  <cacheSource type="external" connectionId="3"/>
  <cacheFields count="3">
    <cacheField name="[Measures].[Average of Patient Waittime]" caption="Average of Patient Waittime" numFmtId="0" hierarchy="26"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0"/>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PRATAP SINGH" refreshedDate="45862.748929398149" createdVersion="5" refreshedVersion="8" minRefreshableVersion="3" recordCount="0" supportSubquery="1" supportAdvancedDrill="1" xr:uid="{B69CFAE8-3D13-4239-9D97-91C188AD5BF1}">
  <cacheSource type="external" connectionId="3"/>
  <cacheFields count="3">
    <cacheField name="[Measures].[Average of Patient Satisfaction Score]" caption="Average of Patient Satisfaction Score" numFmtId="0" hierarchy="28" level="32767"/>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0"/>
      </fieldsUsage>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PRATAP SINGH" refreshedDate="45862.748929745372" createdVersion="5" refreshedVersion="8" minRefreshableVersion="3" recordCount="0" supportSubquery="1" supportAdvancedDrill="1" xr:uid="{7D4DB6F4-E6D4-4CDC-93E4-51E4E91BA65F}">
  <cacheSource type="external" connectionId="3"/>
  <cacheFields count="4">
    <cacheField name="[Calender Table].[Date (Day)].[Date (Day)]" caption="Date (Day)" numFmtId="0" hierarchy="2" level="1">
      <sharedItems count="30">
        <s v="1-Sep"/>
        <s v="2-Sep"/>
        <s v="3-Sep"/>
        <s v="4-Sep"/>
        <s v="5-Sep"/>
        <s v="6-Sep"/>
        <s v="7-Sep"/>
        <s v="8-Sep"/>
        <s v="9-Sep"/>
        <s v="10-Sep"/>
        <s v="11-Sep"/>
        <s v="12-Sep"/>
        <s v="13-Sep"/>
        <s v="14-Sep"/>
        <s v="15-Sep"/>
        <s v="16-Sep"/>
        <s v="17-Sep"/>
        <s v="18-Sep"/>
        <s v="19-Sep"/>
        <s v="20-Sep"/>
        <s v="21-Sep"/>
        <s v="22-Sep"/>
        <s v="23-Sep"/>
        <s v="24-Sep"/>
        <s v="25-Sep"/>
        <s v="26-Sep"/>
        <s v="27-Sep"/>
        <s v="28-Sep"/>
        <s v="29-Sep"/>
        <s v="30-Sep"/>
      </sharedItems>
    </cacheField>
    <cacheField name="[Calender Table].[Date (Month)].[Date (Month)]" caption="Date (Month)" numFmtId="0" hierarchy="1" level="1">
      <sharedItems containsSemiMixedTypes="0" containsNonDate="0" containsString="0"/>
    </cacheField>
    <cacheField name="[Calender Table].[Date (Year)].[Date (Year)]" caption="Date (Year)" numFmtId="0" hierarchy="3" level="1">
      <sharedItems containsSemiMixedTypes="0" containsNonDate="0" containsString="0"/>
    </cacheField>
    <cacheField name="[Measures].[Average of Patient Waittime]" caption="Average of Patient Waittime" numFmtId="0" hierarchy="26" level="32767"/>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0"/>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2"/>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oneField="1" hidden="1">
      <fieldsUsage count="1">
        <fieldUsage x="3"/>
      </fieldsUsage>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PRATAP SINGH" refreshedDate="45862.748930555557" createdVersion="5" refreshedVersion="8" minRefreshableVersion="3" recordCount="0" supportSubquery="1" supportAdvancedDrill="1" xr:uid="{877E4A18-8D6B-4D91-824F-77697CFC9926}">
  <cacheSource type="external" connectionId="3"/>
  <cacheFields count="4">
    <cacheField name="[Calender Table].[Date (Day)].[Date (Day)]" caption="Date (Day)" numFmtId="0" hierarchy="2" level="1">
      <sharedItems count="30">
        <s v="1-Sep"/>
        <s v="2-Sep"/>
        <s v="3-Sep"/>
        <s v="4-Sep"/>
        <s v="5-Sep"/>
        <s v="6-Sep"/>
        <s v="7-Sep"/>
        <s v="8-Sep"/>
        <s v="9-Sep"/>
        <s v="10-Sep"/>
        <s v="11-Sep"/>
        <s v="12-Sep"/>
        <s v="13-Sep"/>
        <s v="14-Sep"/>
        <s v="15-Sep"/>
        <s v="16-Sep"/>
        <s v="17-Sep"/>
        <s v="18-Sep"/>
        <s v="19-Sep"/>
        <s v="20-Sep"/>
        <s v="21-Sep"/>
        <s v="22-Sep"/>
        <s v="23-Sep"/>
        <s v="24-Sep"/>
        <s v="25-Sep"/>
        <s v="26-Sep"/>
        <s v="27-Sep"/>
        <s v="28-Sep"/>
        <s v="29-Sep"/>
        <s v="30-Sep"/>
      </sharedItems>
    </cacheField>
    <cacheField name="[Calender Table].[Date (Month)].[Date (Month)]" caption="Date (Month)" numFmtId="0" hierarchy="1" level="1">
      <sharedItems containsSemiMixedTypes="0" containsNonDate="0" containsString="0"/>
    </cacheField>
    <cacheField name="[Measures].[Average of Patient Satisfaction Score]" caption="Average of Patient Satisfaction Score" numFmtId="0" hierarchy="28" level="32767"/>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1"/>
      </fieldsUsage>
    </cacheHierarchy>
    <cacheHierarchy uniqueName="[Calender Table].[Date (Day)]" caption="Date (Day)" attribute="1" defaultMemberUniqueName="[Calender Table].[Date (Day)].[All]" allUniqueName="[Calender Table].[Date (Day)].[All]" dimensionUniqueName="[Calender Table]" displayFolder="" count="2" memberValueDatatype="130" unbalanced="0">
      <fieldsUsage count="2">
        <fieldUsage x="-1"/>
        <fieldUsage x="0"/>
      </fieldsUsage>
    </cacheHierarchy>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oneField="1" hidden="1">
      <fieldsUsage count="1">
        <fieldUsage x="2"/>
      </fieldsUsage>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PRATAP SINGH" refreshedDate="45862.748931249997" createdVersion="5" refreshedVersion="8" minRefreshableVersion="3" recordCount="0" supportSubquery="1" supportAdvancedDrill="1" xr:uid="{8BBD7B26-455F-4409-A4AE-9F22C4EDD64A}">
  <cacheSource type="external" connectionId="3"/>
  <cacheFields count="5">
    <cacheField name="[Calender Table].[Date (Month)].[Date (Month)]" caption="Date (Month)" numFmtId="0" hierarchy="1" level="1">
      <sharedItems containsSemiMixedTypes="0" containsNonDate="0" containsString="0"/>
    </cacheField>
    <cacheField name="[Measures].[Count of Patient Admission Flag]" caption="Count of Patient Admission Flag" numFmtId="0" hierarchy="30" level="32767"/>
    <cacheField name="[Hospital Emergency Room Data].[Patient Admission Flag].[Patient Admission Flag]" caption="Patient Admission Flag" numFmtId="0" hierarchy="13" level="1">
      <sharedItems count="2">
        <s v="Admitted"/>
        <s v="Not Admitted"/>
      </sharedItems>
    </cacheField>
    <cacheField name="[Calender Table].[Date (Year)].[Date (Year)]" caption="Date (Year)" numFmtId="0" hierarchy="3" level="1">
      <sharedItems containsSemiMixedTypes="0" containsNonDate="0" containsString="0"/>
    </cacheField>
    <cacheField name="Dummy0" numFmtId="0" hierarchy="35" level="32767">
      <extLst>
        <ext xmlns:x14="http://schemas.microsoft.com/office/spreadsheetml/2009/9/main" uri="{63CAB8AC-B538-458d-9737-405883B0398D}">
          <x14:cacheField ignore="1"/>
        </ext>
      </extLst>
    </cacheField>
  </cacheFields>
  <cacheHierarchies count="36">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2" memberValueDatatype="130" unbalanced="0">
      <fieldsUsage count="2">
        <fieldUsage x="-1"/>
        <fieldUsage x="2"/>
      </fieldsUsage>
    </cacheHierarchy>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y uniqueName="Dummy0" caption="Date" measure="1" count="0">
      <extLst>
        <ext xmlns:x14="http://schemas.microsoft.com/office/spreadsheetml/2009/9/main" uri="{8CF416AD-EC4C-4aba-99F5-12A058AE0983}">
          <x14:cacheHierarchy ignore="1"/>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PRATAP SINGH" refreshedDate="45862.74893159722" createdVersion="5" refreshedVersion="8" minRefreshableVersion="3" recordCount="0" supportSubquery="1" supportAdvancedDrill="1" xr:uid="{2B5B936B-C858-44C8-814B-13D8966907B6}">
  <cacheSource type="external" connectionId="3"/>
  <cacheFields count="4">
    <cacheField name="[Calender Table].[Date (Month)].[Date (Month)]" caption="Date (Month)" numFmtId="0" hierarchy="1" level="1">
      <sharedItems containsSemiMixedTypes="0" containsNonDate="0" containsString="0"/>
    </cacheField>
    <cacheField name="[Hospital Emergency Room Data].[Age Group].[Age Group]" caption="Age Group" numFmtId="0" hierarchy="16" level="1">
      <sharedItems count="8">
        <s v="0_09"/>
        <s v="10_19"/>
        <s v="20_29"/>
        <s v="30_39"/>
        <s v="40_49"/>
        <s v="50_59"/>
        <s v="60_69"/>
        <s v="70_79"/>
      </sharedItems>
    </cacheField>
    <cacheField name="[Measures].[Count of Age Group]" caption="Count of Age Group" numFmtId="0" hierarchy="31" level="32767"/>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2" memberValueDatatype="130" unbalanced="0">
      <fieldsUsage count="2">
        <fieldUsage x="-1"/>
        <fieldUsage x="1"/>
      </fieldsUsage>
    </cacheHierarchy>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0" memberValueDatatype="130" unbalanced="0"/>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oneField="1" hidden="1">
      <fieldsUsage count="1">
        <fieldUsage x="2"/>
      </fieldsUsage>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hidden="1">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ARSH PRATAP SINGH" refreshedDate="45862.748932060182" createdVersion="5" refreshedVersion="8" minRefreshableVersion="3" recordCount="0" supportSubquery="1" supportAdvancedDrill="1" xr:uid="{15C6238C-8A90-4C5D-9337-9E869871AFCA}">
  <cacheSource type="external" connectionId="3"/>
  <cacheFields count="4">
    <cacheField name="[Calender Table].[Date (Month)].[Date (Month)]" caption="Date (Month)" numFmtId="0" hierarchy="1" level="1">
      <sharedItems containsSemiMixedTypes="0" containsNonDate="0" containsString="0"/>
    </cacheField>
    <cacheField name="[Hospital Emergency Room Data].[Patient Attend Status].[Patient Attend Status]" caption="Patient Attend Status" numFmtId="0" hierarchy="17" level="1">
      <sharedItems count="2">
        <s v="Delay"/>
        <s v="Onetime"/>
      </sharedItems>
    </cacheField>
    <cacheField name="[Measures].[Count of Patient Attend Status]" caption="Count of Patient Attend Status" numFmtId="0" hierarchy="32" level="32767"/>
    <cacheField name="[Calender Table].[Date (Year)].[Date (Year)]" caption="Date (Year)" numFmtId="0" hierarchy="3" level="1">
      <sharedItems containsSemiMixedTypes="0" containsNonDate="0" containsString="0"/>
    </cacheField>
  </cacheFields>
  <cacheHierarchies count="35">
    <cacheHierarchy uniqueName="[Calender Table].[Date]" caption="Date" attribute="1" time="1" defaultMemberUniqueName="[Calender Table].[Date].[All]" allUniqueName="[Calender Table].[Date].[All]" dimensionUniqueName="[Calender Table]" displayFolder="" count="0" memberValueDatatype="7" unbalanced="0"/>
    <cacheHierarchy uniqueName="[Calender Table].[Date (Month)]" caption="Date (Month)" attribute="1" defaultMemberUniqueName="[Calender Table].[Date (Month)].[All]" allUniqueName="[Calender Table].[Date (Month)].[All]" dimensionUniqueName="[Calender Table]" displayFolder="" count="2" memberValueDatatype="130" unbalanced="0">
      <fieldsUsage count="2">
        <fieldUsage x="-1"/>
        <fieldUsage x="0"/>
      </fieldsUsage>
    </cacheHierarchy>
    <cacheHierarchy uniqueName="[Calender Table].[Date (Day)]" caption="Date (Day)" attribute="1" defaultMemberUniqueName="[Calender Table].[Date (Day)].[All]" allUniqueName="[Calender Table].[Date (Day)].[All]" dimensionUniqueName="[Calender Table]" displayFolder="" count="0" memberValueDatatype="130" unbalanced="0"/>
    <cacheHierarchy uniqueName="[Calender Table].[Date (Year)]" caption="Date (Year)" attribute="1" defaultMemberUniqueName="[Calender Table].[Date (Year)].[All]" allUniqueName="[Calender Table].[Date (Year)].[All]" dimensionUniqueName="[Calender Table]" displayFolder="" count="2" memberValueDatatype="130" unbalanced="0">
      <fieldsUsage count="2">
        <fieldUsage x="-1"/>
        <fieldUsage x="3"/>
      </fieldsUsage>
    </cacheHierarchy>
    <cacheHierarchy uniqueName="[Calender Table].[Date (Quarter)]" caption="Date (Quarter)" attribute="1" defaultMemberUniqueName="[Calender Table].[Date (Quarter)].[All]" allUniqueName="[Calender Table].[Date (Quarter)].[All]" dimensionUniqueName="[Calender Table]" displayFolder="" count="0" memberValueDatatype="130" unbalanced="0"/>
    <cacheHierarchy uniqueName="[Hospital Emergency Room Data].[Patient Id]" caption="Patient Id" attribute="1" defaultMemberUniqueName="[Hospital Emergency Room Data].[Patient Id].[All]" allUniqueName="[Hospital Emergency Room Data].[Patient Id].[All]" dimensionUniqueName="[Hospital Emergency Room Data]" displayFolder="" count="0" memberValueDatatype="130" unbalanced="0"/>
    <cacheHierarchy uniqueName="[Hospital Emergency Room Data].[Patient Admission Date]" caption="Patient Admission Date" attribute="1" time="1" defaultMemberUniqueName="[Hospital Emergency Room Data].[Patient Admission Date].[All]" allUniqueName="[Hospital Emergency Room Data].[Patient Admission Date].[All]" dimensionUniqueName="[Hospital Emergency Room Data]" displayFolder="" count="0" memberValueDatatype="7" unbalanced="0"/>
    <cacheHierarchy uniqueName="[Hospital Emergency Room Data].[Patient Admission Time]" caption="Patient Admission Time" attribute="1" time="1" defaultMemberUniqueName="[Hospital Emergency Room Data].[Patient Admission Time].[All]" allUniqueName="[Hospital Emergency Room Data].[Patient Admission Time].[All]" dimensionUniqueName="[Hospital Emergency Room Data]" displayFolder="" count="0" memberValueDatatype="7" unbalanced="0"/>
    <cacheHierarchy uniqueName="[Hospital Emergency Room Data].[Patient Name]" caption="Patient Name" attribute="1" defaultMemberUniqueName="[Hospital Emergency Room Data].[Patient Name].[All]" allUniqueName="[Hospital Emergency Room Data].[Patient Name].[All]" dimensionUniqueName="[Hospital Emergency Room Data]" displayFolder="" count="0" memberValueDatatype="130" unbalanced="0"/>
    <cacheHierarchy uniqueName="[Hospital Emergency Room Data].[Patient Gender]" caption="Patient Gender" attribute="1" defaultMemberUniqueName="[Hospital Emergency Room Data].[Patient Gender].[All]" allUniqueName="[Hospital Emergency Room Data].[Patient Gender].[All]" dimensionUniqueName="[Hospital Emergency Room Data]" displayFolder="" count="0" memberValueDatatype="130" unbalanced="0"/>
    <cacheHierarchy uniqueName="[Hospital Emergency Room Data].[Patient Age]" caption="Patient Age" attribute="1" defaultMemberUniqueName="[Hospital Emergency Room Data].[Patient Age].[All]" allUniqueName="[Hospital Emergency Room Data].[Patient Age].[All]" dimensionUniqueName="[Hospital Emergency Room Data]" displayFolder="" count="0" memberValueDatatype="20" unbalanced="0"/>
    <cacheHierarchy uniqueName="[Hospital Emergency Room Data].[Patient Race]" caption="Patient Race" attribute="1" defaultMemberUniqueName="[Hospital Emergency Room Data].[Patient Race].[All]" allUniqueName="[Hospital Emergency Room Data].[Patient Race].[All]" dimensionUniqueName="[Hospital Emergency Room Data]" displayFolder="" count="0" memberValueDatatype="130" unbalanced="0"/>
    <cacheHierarchy uniqueName="[Hospital Emergency Room Data].[Department Referral]" caption="Department Referral" attribute="1" defaultMemberUniqueName="[Hospital Emergency Room Data].[Department Referral].[All]" allUniqueName="[Hospital Emergency Room Data].[Department Referral].[All]" dimensionUniqueName="[Hospital Emergency Room Data]" displayFolder="" count="0" memberValueDatatype="130" unbalanced="0"/>
    <cacheHierarchy uniqueName="[Hospital Emergency Room Data].[Patient Admission Flag]" caption="Patient Admission Flag" attribute="1" defaultMemberUniqueName="[Hospital Emergency Room Data].[Patient Admission Flag].[All]" allUniqueName="[Hospital Emergency Room Data].[Patient Admission Flag].[All]" dimensionUniqueName="[Hospital Emergency Room Data]" displayFolder="" count="0" memberValueDatatype="130" unbalanced="0"/>
    <cacheHierarchy uniqueName="[Hospital Emergency Room Data].[Patient Satisfaction Score]" caption="Patient Satisfaction Score" attribute="1" defaultMemberUniqueName="[Hospital Emergency Room Data].[Patient Satisfaction Score].[All]" allUniqueName="[Hospital Emergency Room Data].[Patient Satisfaction Score].[All]" dimensionUniqueName="[Hospital Emergency Room Data]" displayFolder="" count="0" memberValueDatatype="20" unbalanced="0"/>
    <cacheHierarchy uniqueName="[Hospital Emergency Room Data].[Patient Waittime]" caption="Patient Waittime" attribute="1" defaultMemberUniqueName="[Hospital Emergency Room Data].[Patient Waittime].[All]" allUniqueName="[Hospital Emergency Room Data].[Patient Waittime].[All]" dimensionUniqueName="[Hospital Emergency Room Data]" displayFolder="" count="0" memberValueDatatype="20" unbalanced="0"/>
    <cacheHierarchy uniqueName="[Hospital Emergency Room Data].[Age Group]" caption="Age Group" attribute="1" defaultMemberUniqueName="[Hospital Emergency Room Data].[Age Group].[All]" allUniqueName="[Hospital Emergency Room Data].[Age Group].[All]" dimensionUniqueName="[Hospital Emergency Room Data]" displayFolder="" count="0" memberValueDatatype="130" unbalanced="0"/>
    <cacheHierarchy uniqueName="[Hospital Emergency Room Data].[Patient Attend Status]" caption="Patient Attend Status" attribute="1" defaultMemberUniqueName="[Hospital Emergency Room Data].[Patient Attend Status].[All]" allUniqueName="[Hospital Emergency Room Data].[Patient Attend Status].[All]" dimensionUniqueName="[Hospital Emergency Room Data]" displayFolder="" count="2" memberValueDatatype="130" unbalanced="0">
      <fieldsUsage count="2">
        <fieldUsage x="-1"/>
        <fieldUsage x="1"/>
      </fieldsUsage>
    </cacheHierarchy>
    <cacheHierarchy uniqueName="[Calender Table].[Date (Day Index)]" caption="Date (Day Index)" attribute="1" defaultMemberUniqueName="[Calender Table].[Date (Day Index)].[All]" allUniqueName="[Calender Table].[Date (Day Index)].[All]" dimensionUniqueName="[Calender Table]" displayFolder="" count="0" memberValueDatatype="5" unbalanced="0" hidden="1"/>
    <cacheHierarchy uniqueName="[Calender Table].[Date (Month Index)]" caption="Date (Month Index)" attribute="1" defaultMemberUniqueName="[Calender Table].[Date (Month Index)].[All]" allUniqueName="[Calender Table].[Date (Month Index)].[All]" dimensionUniqueName="[Calender Table]" displayFolder="" count="0" memberValueDatatype="20" unbalanced="0" hidden="1"/>
    <cacheHierarchy uniqueName="[Measures].[__XL_Count Hospital Emergency Room Data]" caption="__XL_Count Hospital Emergency Room Data" measure="1" displayFolder="" measureGroup="Hospital Emergency Room Data" count="0" hidden="1"/>
    <cacheHierarchy uniqueName="[Measures].[__XL_Count Calender Table]" caption="__XL_Count Calender Table" measure="1" displayFolder="" measureGroup="Calender Table" count="0" hidden="1"/>
    <cacheHierarchy uniqueName="[Measures].[__No measures defined]" caption="__No measures defined" measure="1" displayFolder="" count="0" hidden="1"/>
    <cacheHierarchy uniqueName="[Measures].[Count of Patient Id]" caption="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Distinct Count of Patient Id]" caption="Distinct Count of Patient Id" measure="1" displayFolder="" measureGroup="Hospital Emergency Room Data" count="0" hidden="1">
      <extLst>
        <ext xmlns:x15="http://schemas.microsoft.com/office/spreadsheetml/2010/11/main" uri="{B97F6D7D-B522-45F9-BDA1-12C45D357490}">
          <x15:cacheHierarchy aggregatedColumn="5"/>
        </ext>
      </extLst>
    </cacheHierarchy>
    <cacheHierarchy uniqueName="[Measures].[Sum of Patient Waittime]" caption="Sum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Average of Patient Waittime]" caption="Average of Patient Waittime" measure="1" displayFolder="" measureGroup="Hospital Emergency Room Data" count="0" hidden="1">
      <extLst>
        <ext xmlns:x15="http://schemas.microsoft.com/office/spreadsheetml/2010/11/main" uri="{B97F6D7D-B522-45F9-BDA1-12C45D357490}">
          <x15:cacheHierarchy aggregatedColumn="15"/>
        </ext>
      </extLst>
    </cacheHierarchy>
    <cacheHierarchy uniqueName="[Measures].[Sum of Patient Satisfaction Score]" caption="Sum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Average of Patient Satisfaction Score]" caption="Average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Satisfaction Score]" caption="Count of Patient Satisfaction Score" measure="1" displayFolder="" measureGroup="Hospital Emergency Room Data" count="0" hidden="1">
      <extLst>
        <ext xmlns:x15="http://schemas.microsoft.com/office/spreadsheetml/2010/11/main" uri="{B97F6D7D-B522-45F9-BDA1-12C45D357490}">
          <x15:cacheHierarchy aggregatedColumn="14"/>
        </ext>
      </extLst>
    </cacheHierarchy>
    <cacheHierarchy uniqueName="[Measures].[Count of Patient Admission Flag]" caption="Count of Patient Admission Flag" measure="1" displayFolder="" measureGroup="Hospital Emergency Room Data" count="0" hidden="1">
      <extLst>
        <ext xmlns:x15="http://schemas.microsoft.com/office/spreadsheetml/2010/11/main" uri="{B97F6D7D-B522-45F9-BDA1-12C45D357490}">
          <x15:cacheHierarchy aggregatedColumn="13"/>
        </ext>
      </extLst>
    </cacheHierarchy>
    <cacheHierarchy uniqueName="[Measures].[Count of Age Group]" caption="Count of Age Group" measure="1" displayFolder="" measureGroup="Hospital Emergency Room Data" count="0" hidden="1">
      <extLst>
        <ext xmlns:x15="http://schemas.microsoft.com/office/spreadsheetml/2010/11/main" uri="{B97F6D7D-B522-45F9-BDA1-12C45D357490}">
          <x15:cacheHierarchy aggregatedColumn="16"/>
        </ext>
      </extLst>
    </cacheHierarchy>
    <cacheHierarchy uniqueName="[Measures].[Count of Patient Attend Status]" caption="Count of Patient Attend Status" measure="1" displayFolder="" measureGroup="Hospital Emergency Room Data" count="0" oneField="1" hidden="1">
      <fieldsUsage count="1">
        <fieldUsage x="2"/>
      </fieldsUsage>
      <extLst>
        <ext xmlns:x15="http://schemas.microsoft.com/office/spreadsheetml/2010/11/main" uri="{B97F6D7D-B522-45F9-BDA1-12C45D357490}">
          <x15:cacheHierarchy aggregatedColumn="17"/>
        </ext>
      </extLst>
    </cacheHierarchy>
    <cacheHierarchy uniqueName="[Measures].[Count of Patient Gender]" caption="Count of Patient Gender" measure="1" displayFolder="" measureGroup="Hospital Emergency Room Data" count="0" hidden="1">
      <extLst>
        <ext xmlns:x15="http://schemas.microsoft.com/office/spreadsheetml/2010/11/main" uri="{B97F6D7D-B522-45F9-BDA1-12C45D357490}">
          <x15:cacheHierarchy aggregatedColumn="9"/>
        </ext>
      </extLst>
    </cacheHierarchy>
    <cacheHierarchy uniqueName="[Measures].[Count of Department Referral]" caption="Count of Department Referral" measure="1" displayFolder="" measureGroup="Hospital Emergency Room Data" count="0" hidden="1">
      <extLst>
        <ext xmlns:x15="http://schemas.microsoft.com/office/spreadsheetml/2010/11/main" uri="{B97F6D7D-B522-45F9-BDA1-12C45D357490}">
          <x15:cacheHierarchy aggregatedColumn="12"/>
        </ext>
      </extLst>
    </cacheHierarchy>
  </cacheHierarchies>
  <kpis count="0"/>
  <dimensions count="3">
    <dimension name="Calender Table" uniqueName="[Calender Table]" caption="Calender Table"/>
    <dimension name="Hospital Emergency Room Data" uniqueName="[Hospital Emergency Room Data]" caption="Hospital Emergency Room Data"/>
    <dimension measure="1" name="Measures" uniqueName="[Measures]" caption="Measures"/>
  </dimensions>
  <measureGroups count="2">
    <measureGroup name="Calender Table" caption="Calender Table"/>
    <measureGroup name="Hospital Emergency Room Data" caption="Hospital Emergency Room Data"/>
  </measureGroups>
  <maps count="3">
    <map measureGroup="0" dimension="0"/>
    <map measureGroup="1" dimension="0"/>
    <map measureGroup="1"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E4C339-7DA9-46B0-A536-FBCAEA36BA9D}" name="PivotTable11" cacheId="147" applyNumberFormats="0" applyBorderFormats="0" applyFontFormats="0" applyPatternFormats="0" applyAlignmentFormats="0" applyWidthHeightFormats="1" dataCaption="Values" tag="67a66b81-b7e7-410b-a91e-a07c0e3f6b32" updatedVersion="8" minRefreshableVersion="3" subtotalHiddenItems="1" itemPrintTitles="1" createdVersion="5" indent="0" outline="1" outlineData="1" multipleFieldFilters="0" chartFormat="11">
  <location ref="A77:B80"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Attend Status" fld="2" subtotal="count" baseField="0" baseItem="0"/>
  </dataFields>
  <formats count="3">
    <format dxfId="98">
      <pivotArea outline="0" collapsedLevelsAreSubtotals="1" fieldPosition="0"/>
    </format>
    <format dxfId="97">
      <pivotArea grandRow="1" outline="0" collapsedLevelsAreSubtotals="1" fieldPosition="0"/>
    </format>
    <format dxfId="96">
      <pivotArea collapsedLevelsAreSubtotals="1" fieldPosition="0">
        <references count="1">
          <reference field="1" count="0"/>
        </references>
      </pivotArea>
    </format>
  </formats>
  <chartFormats count="3">
    <chartFormat chart="8" format="4" series="1">
      <pivotArea type="data" outline="0" fieldPosition="0">
        <references count="1">
          <reference field="4294967294" count="1" selected="0">
            <x v="0"/>
          </reference>
        </references>
      </pivotArea>
    </chartFormat>
    <chartFormat chart="8" format="5">
      <pivotArea type="data" outline="0" fieldPosition="0">
        <references count="2">
          <reference field="4294967294" count="1" selected="0">
            <x v="0"/>
          </reference>
          <reference field="1" count="1" selected="0">
            <x v="0"/>
          </reference>
        </references>
      </pivotArea>
    </chartFormat>
    <chartFormat chart="8"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 Table].[Date (Month)].&amp;[Sep]"/>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7"/>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BD9909A-4C31-49BD-9A86-E14A38FD1900}" name="PivotTable4" cacheId="123" applyNumberFormats="0" applyBorderFormats="0" applyFontFormats="0" applyPatternFormats="0" applyAlignmentFormats="0" applyWidthHeightFormats="1" dataCaption="Values" tag="7df0de30-ab0e-49f0-8f2d-a4d99d4f008e" updatedVersion="8" minRefreshableVersion="3" subtotalHiddenItems="1" itemPrintTitles="1" createdVersion="5" indent="0" outline="1" outlineData="1" multipleFieldFilters="0" chartFormat="14">
  <location ref="C4:D35" firstHeaderRow="1" firstDataRow="1" firstDataCol="1"/>
  <pivotFields count="4">
    <pivotField dataField="1" subtotalTop="0" showAll="0" defaultSubtotal="0"/>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s>
  <rowFields count="1">
    <field x="1"/>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chartFormats count="5">
    <chartFormat chart="0"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 chart="9" format="4" series="1">
      <pivotArea type="data" outline="0" fieldPosition="0">
        <references count="1">
          <reference field="4294967294" count="1" selected="0">
            <x v="0"/>
          </reference>
        </references>
      </pivotArea>
    </chartFormat>
    <chartFormat chart="13" format="1"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 Table].[Date (Month)].&amp;[Sep]"/>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A70D9F4E-6638-411C-A5CF-013730A67F77}" name="PivotTable9" cacheId="141" applyNumberFormats="0" applyBorderFormats="0" applyFontFormats="0" applyPatternFormats="0" applyAlignmentFormats="0" applyWidthHeightFormats="1" dataCaption="Values" tag="67a66b81-b7e7-410b-a91e-a07c0e3f6b32" updatedVersion="8" minRefreshableVersion="3" subtotalHiddenItems="1" itemPrintTitles="1" createdVersion="5" indent="0" outline="1" outlineData="1" multipleFieldFilters="0" chartFormat="5">
  <location ref="A42:C45" firstHeaderRow="0" firstDataRow="1" firstDataCol="1"/>
  <pivotFields count="5">
    <pivotField allDrilled="1" subtotalTop="0" showAll="0" dataSourceSort="1" defaultSubtotal="0" defaultAttributeDrillState="1"/>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3">
    <i>
      <x/>
    </i>
    <i>
      <x v="1"/>
    </i>
    <i t="grand">
      <x/>
    </i>
  </rowItems>
  <colFields count="1">
    <field x="-2"/>
  </colFields>
  <colItems count="2">
    <i>
      <x/>
    </i>
    <i i="1">
      <x v="1"/>
    </i>
  </colItems>
  <dataFields count="2">
    <dataField name="Count of Patient Admission Flag" fld="1" subtotal="count" baseField="0" baseItem="0"/>
    <dataField name="Count of Patient Admission Flag2" fld="4" subtotal="count" showDataAs="percentOfTotal" baseField="0" baseItem="0" numFmtId="10">
      <extLst>
        <ext xmlns:x14="http://schemas.microsoft.com/office/spreadsheetml/2009/9/main" uri="{E15A36E0-9728-4e99-A89B-3F7291B0FE68}">
          <x14:dataField sourceField="1" uniqueName="[__Xl2].[Measures].[Count of Patient Admission Flag]"/>
        </ext>
      </extLst>
    </dataField>
  </dataFields>
  <formats count="6">
    <format dxfId="119">
      <pivotArea outline="0" collapsedLevelsAreSubtotals="1" fieldPosition="0"/>
    </format>
    <format dxfId="118">
      <pivotArea outline="0" fieldPosition="0">
        <references count="1">
          <reference field="4294967294" count="1">
            <x v="1"/>
          </reference>
        </references>
      </pivotArea>
    </format>
    <format dxfId="117">
      <pivotArea collapsedLevelsAreSubtotals="1" fieldPosition="0">
        <references count="2">
          <reference field="4294967294" count="1" selected="0">
            <x v="0"/>
          </reference>
          <reference field="2" count="1">
            <x v="0"/>
          </reference>
        </references>
      </pivotArea>
    </format>
    <format dxfId="116">
      <pivotArea collapsedLevelsAreSubtotals="1" fieldPosition="0">
        <references count="2">
          <reference field="4294967294" count="1" selected="0">
            <x v="0"/>
          </reference>
          <reference field="2" count="1">
            <x v="0"/>
          </reference>
        </references>
      </pivotArea>
    </format>
    <format dxfId="115">
      <pivotArea collapsedLevelsAreSubtotals="1" fieldPosition="0">
        <references count="2">
          <reference field="4294967294" count="1" selected="0">
            <x v="0"/>
          </reference>
          <reference field="2" count="1">
            <x v="1"/>
          </reference>
        </references>
      </pivotArea>
    </format>
    <format dxfId="114">
      <pivotArea collapsedLevelsAreSubtotals="1" fieldPosition="0">
        <references count="2">
          <reference field="4294967294" count="1" selected="0">
            <x v="0"/>
          </reference>
          <reference field="2" count="1">
            <x v="1"/>
          </reference>
        </references>
      </pivotArea>
    </format>
  </formats>
  <chartFormats count="8">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pivotArea type="data" outline="0" fieldPosition="0">
        <references count="2">
          <reference field="4294967294" count="1" selected="0">
            <x v="0"/>
          </reference>
          <reference field="2" count="1" selected="0">
            <x v="0"/>
          </reference>
        </references>
      </pivotArea>
    </chartFormat>
    <chartFormat chart="2" format="3">
      <pivotArea type="data" outline="0" fieldPosition="0">
        <references count="2">
          <reference field="4294967294" count="1" selected="0">
            <x v="0"/>
          </reference>
          <reference field="2" count="1" selected="0">
            <x v="1"/>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pivotArea type="data" outline="0" fieldPosition="0">
        <references count="2">
          <reference field="4294967294" count="1" selected="0">
            <x v="0"/>
          </reference>
          <reference field="2" count="1" selected="0">
            <x v="0"/>
          </reference>
        </references>
      </pivotArea>
    </chartFormat>
    <chartFormat chart="4" format="3">
      <pivotArea type="data" outline="0" fieldPosition="0">
        <references count="2">
          <reference field="4294967294" count="1" selected="0">
            <x v="0"/>
          </reference>
          <reference field="2" count="1" selected="0">
            <x v="1"/>
          </reference>
        </references>
      </pivotArea>
    </chartFormat>
  </chartFormats>
  <pivotHierarchies count="36">
    <pivotHierarchy dragToData="1"/>
    <pivotHierarchy multipleItemSelectionAllowed="1" dragToData="1">
      <members count="1" level="1">
        <member name="[Calender Table].[Date (Month)].&amp;[Sep]"/>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5EFBA673-728B-49C0-A6B7-501D106D53E0}" name="PivotTable1" cacheId="126" applyNumberFormats="0" applyBorderFormats="0" applyFontFormats="0" applyPatternFormats="0" applyAlignmentFormats="0" applyWidthHeightFormats="1" dataCaption="Values" tag="f185180a-4757-41ff-a3c0-8db0906ef03c" updatedVersion="8" minRefreshableVersion="3" subtotalHiddenItems="1" itemPrintTitles="1" createdVersion="5" indent="0" outline="1" outlineData="1" multipleFieldFilters="0">
  <location ref="A4:A5"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Distinct Count of Patient Id" fld="0" subtotal="count" baseField="0" baseItem="0">
      <extLst>
        <ext xmlns:x15="http://schemas.microsoft.com/office/spreadsheetml/2010/11/main" uri="{FABC7310-3BB5-11E1-824E-6D434824019B}">
          <x15:dataField isCountDistinct="1"/>
        </ext>
      </extLst>
    </dataField>
  </dataFields>
  <pivotHierarchies count="35">
    <pivotHierarchy dragToData="1"/>
    <pivotHierarchy multipleItemSelectionAllowed="1" dragToData="1">
      <members count="1" level="1">
        <member name="[Calender Table].[Date (Month)].&amp;[Sep]"/>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1F4456B-3158-4F17-BB19-E714BA5DF275}" name="PivotTable10" cacheId="144" applyNumberFormats="0" applyBorderFormats="0" applyFontFormats="0" applyPatternFormats="0" applyAlignmentFormats="0" applyWidthHeightFormats="1" dataCaption="Values" tag="67a66b81-b7e7-410b-a91e-a07c0e3f6b32" updatedVersion="8" minRefreshableVersion="3" subtotalHiddenItems="1" itemPrintTitles="1" createdVersion="5" indent="0" outline="1" outlineData="1" multipleFieldFilters="0" chartFormat="6">
  <location ref="A63:B72"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8">
        <item x="0"/>
        <item x="1"/>
        <item x="2"/>
        <item x="3"/>
        <item x="4"/>
        <item x="5"/>
        <item x="6"/>
        <item x="7"/>
      </items>
    </pivotField>
    <pivotField dataField="1" subtotalTop="0" showAll="0" defaultSubtotal="0"/>
    <pivotField allDrilled="1" subtotalTop="0" showAll="0" dataSourceSort="1" defaultSubtotal="0" defaultAttributeDrillState="1"/>
  </pivotFields>
  <rowFields count="1">
    <field x="1"/>
  </rowFields>
  <rowItems count="9">
    <i>
      <x/>
    </i>
    <i>
      <x v="1"/>
    </i>
    <i>
      <x v="2"/>
    </i>
    <i>
      <x v="3"/>
    </i>
    <i>
      <x v="4"/>
    </i>
    <i>
      <x v="5"/>
    </i>
    <i>
      <x v="6"/>
    </i>
    <i>
      <x v="7"/>
    </i>
    <i t="grand">
      <x/>
    </i>
  </rowItems>
  <colItems count="1">
    <i/>
  </colItems>
  <dataFields count="1">
    <dataField name="Count of Age Group" fld="2" subtotal="count" baseField="0" baseItem="0"/>
  </dataFields>
  <formats count="4">
    <format dxfId="102">
      <pivotArea outline="0" collapsedLevelsAreSubtotals="1" fieldPosition="0"/>
    </format>
    <format dxfId="101">
      <pivotArea collapsedLevelsAreSubtotals="1" fieldPosition="0">
        <references count="1">
          <reference field="1" count="1">
            <x v="0"/>
          </reference>
        </references>
      </pivotArea>
    </format>
    <format dxfId="100">
      <pivotArea collapsedLevelsAreSubtotals="1" fieldPosition="0">
        <references count="1">
          <reference field="1" count="7">
            <x v="1"/>
            <x v="2"/>
            <x v="3"/>
            <x v="4"/>
            <x v="5"/>
            <x v="6"/>
            <x v="7"/>
          </reference>
        </references>
      </pivotArea>
    </format>
    <format dxfId="99">
      <pivotArea grandRow="1" outline="0" collapsedLevelsAreSubtotals="1" fieldPosition="0"/>
    </format>
  </formats>
  <chartFormats count="1">
    <chartFormat chart="5"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 Table].[Date (Month)].&amp;[Sep]"/>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9C02FA-E3AC-4F0B-8063-41D80F5AF02F}" name="PivotTable12" cacheId="150" applyNumberFormats="0" applyBorderFormats="0" applyFontFormats="0" applyPatternFormats="0" applyAlignmentFormats="0" applyWidthHeightFormats="1" dataCaption="Values" tag="67a66b81-b7e7-410b-a91e-a07c0e3f6b32" updatedVersion="8" minRefreshableVersion="3" subtotalHiddenItems="1" itemPrintTitles="1" createdVersion="5" indent="0" outline="1" outlineData="1" multipleFieldFilters="0" chartFormat="15">
  <location ref="A86:B89" firstHeaderRow="1" firstDataRow="1" firstDataCol="1"/>
  <pivotFields count="4">
    <pivotField allDrilled="1" subtotalTop="0" showAll="0" dataSourceSort="1" defaultSubtotal="0" defaultAttributeDrillState="1"/>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1"/>
  </rowFields>
  <rowItems count="3">
    <i>
      <x/>
    </i>
    <i>
      <x v="1"/>
    </i>
    <i t="grand">
      <x/>
    </i>
  </rowItems>
  <colItems count="1">
    <i/>
  </colItems>
  <dataFields count="1">
    <dataField name="Count of Patient Gender" fld="2" subtotal="count" baseField="0" baseItem="0"/>
  </dataFields>
  <formats count="2">
    <format dxfId="104">
      <pivotArea outline="0" collapsedLevelsAreSubtotals="1" fieldPosition="0"/>
    </format>
    <format dxfId="103">
      <pivotArea grandRow="1" outline="0" collapsedLevelsAreSubtotals="1" fieldPosition="0"/>
    </format>
  </formats>
  <chartFormats count="3">
    <chartFormat chart="13" format="4" series="1">
      <pivotArea type="data" outline="0" fieldPosition="0">
        <references count="1">
          <reference field="4294967294" count="1" selected="0">
            <x v="0"/>
          </reference>
        </references>
      </pivotArea>
    </chartFormat>
    <chartFormat chart="13" format="5">
      <pivotArea type="data" outline="0" fieldPosition="0">
        <references count="2">
          <reference field="4294967294" count="1" selected="0">
            <x v="0"/>
          </reference>
          <reference field="1" count="1" selected="0">
            <x v="0"/>
          </reference>
        </references>
      </pivotArea>
    </chartFormat>
    <chartFormat chart="13" format="6">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multipleItemSelectionAllowed="1" dragToData="1">
      <members count="1" level="1">
        <member name="[Calender Table].[Date (Month)].&amp;[Sep]"/>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3831036-318A-459B-985E-E70B63E9E0D0}" name="PivotTable3" cacheId="132" applyNumberFormats="0" applyBorderFormats="0" applyFontFormats="0" applyPatternFormats="0" applyAlignmentFormats="0" applyWidthHeightFormats="1" dataCaption="Values" tag="67a66b81-b7e7-410b-a91e-a07c0e3f6b32" updatedVersion="8" minRefreshableVersion="3" subtotalHiddenItems="1" itemPrintTitles="1" createdVersion="5" indent="0" outline="1" outlineData="1" multipleFieldFilters="0">
  <location ref="A16:A17"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Satisfaction Score" fld="0" subtotal="average" baseField="0" baseItem="0" numFmtId="2"/>
  </dataFields>
  <formats count="1">
    <format dxfId="105">
      <pivotArea outline="0" collapsedLevelsAreSubtotals="1" fieldPosition="0"/>
    </format>
  </formats>
  <pivotHierarchies count="35">
    <pivotHierarchy dragToData="1"/>
    <pivotHierarchy multipleItemSelectionAllowed="1" dragToData="1">
      <members count="1" level="1">
        <member name="[Calender Table].[Date (Month)].&amp;[Sep]"/>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B571129-8A01-4C1C-B792-070FAE78D90F}" name="PivotTable2" cacheId="129" applyNumberFormats="0" applyBorderFormats="0" applyFontFormats="0" applyPatternFormats="0" applyAlignmentFormats="0" applyWidthHeightFormats="1" dataCaption="Values" tag="11d35a05-795b-4b1d-a54a-724b346f92d9" updatedVersion="8" minRefreshableVersion="3" subtotalHiddenItems="1" itemPrintTitles="1" createdVersion="5" indent="0" outline="1" outlineData="1" multipleFieldFilters="0">
  <location ref="A10:A11" firstHeaderRow="1" firstDataRow="1" firstDataCol="0"/>
  <pivotFields count="3">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Average of Patient Waittime" fld="0" subtotal="average" baseField="0" baseItem="0" numFmtId="2"/>
  </dataFields>
  <formats count="1">
    <format dxfId="106">
      <pivotArea outline="0" collapsedLevelsAreSubtotals="1" fieldPosition="0"/>
    </format>
  </formats>
  <pivotHierarchies count="35">
    <pivotHierarchy dragToData="1"/>
    <pivotHierarchy multipleItemSelectionAllowed="1" dragToData="1">
      <members count="1" level="1">
        <member name="[Calender Table].[Date (Month)].&amp;[Sep]"/>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1A077F0-6634-46FF-99ED-C23F723A5BE5}" name="PivotTable16" cacheId="156" applyNumberFormats="0" applyBorderFormats="0" applyFontFormats="0" applyPatternFormats="0" applyAlignmentFormats="0" applyWidthHeightFormats="1" dataCaption="Values" tag="67a66b81-b7e7-410b-a91e-a07c0e3f6b32" updatedVersion="8" minRefreshableVersion="3" subtotalHiddenItems="1" itemPrintTitles="1" createdVersion="5" indent="0" outline="1" outlineData="1" multipleFieldFilters="0" chartFormat="18">
  <location ref="A110:A141" firstHeaderRow="1" firstDataRow="1" firstDataCol="1"/>
  <pivotFields count="3">
    <pivotField allDrilled="1" subtotalTop="0" showAll="0" dataSourceSort="1" defaultSubtotal="0" defaultAttributeDrillState="1"/>
    <pivotField allDrilled="1" subtotalTop="0" showAll="0" dataSourceSort="1" defaultSubtotal="0" defaultAttributeDrillState="1"/>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s>
  <rowFields count="1">
    <field x="2"/>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formats count="2">
    <format dxfId="108">
      <pivotArea outline="0" collapsedLevelsAreSubtotals="1" fieldPosition="0"/>
    </format>
    <format dxfId="107">
      <pivotArea grandRow="1" outline="0" collapsedLevelsAreSubtotals="1" fieldPosition="0"/>
    </format>
  </formats>
  <pivotHierarchies count="35">
    <pivotHierarchy dragToData="1"/>
    <pivotHierarchy multipleItemSelectionAllowed="1" dragToData="1">
      <members count="1" level="1">
        <member name="[Calender Table].[Date (Month)].&amp;[Sep]"/>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5C80D0D-0BA9-4028-A920-7EBB3E423788}" name="PivotTable6" cacheId="135" applyNumberFormats="0" applyBorderFormats="0" applyFontFormats="0" applyPatternFormats="0" applyAlignmentFormats="0" applyWidthHeightFormats="1" dataCaption="Values" tag="cf94c532-b8ce-4767-a29c-56ba839cb650" updatedVersion="8" minRefreshableVersion="3" useAutoFormatting="1" subtotalHiddenItems="1" itemPrintTitles="1" createdVersion="5" indent="0" outline="1" outlineData="1" multipleFieldFilters="0" chartFormat="27">
  <location ref="F4:G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Waittime" fld="3" subtotal="average" baseField="0" baseItem="0"/>
  </dataFields>
  <formats count="1">
    <format dxfId="109">
      <pivotArea outline="0" collapsedLevelsAreSubtotals="1" fieldPosition="0"/>
    </format>
  </formats>
  <chartFormats count="2">
    <chartFormat chart="20" format="5" series="1">
      <pivotArea type="data" outline="0" fieldPosition="0">
        <references count="1">
          <reference field="4294967294" count="1" selected="0">
            <x v="0"/>
          </reference>
        </references>
      </pivotArea>
    </chartFormat>
    <chartFormat chart="24" format="7"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 Table].[Date (Month)].&amp;[Sep]"/>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696DDF1-B008-4C94-87E2-C87C830904B0}" name="PivotTable13" cacheId="153" applyNumberFormats="0" applyBorderFormats="0" applyFontFormats="0" applyPatternFormats="0" applyAlignmentFormats="0" applyWidthHeightFormats="1" dataCaption="Values" tag="67a66b81-b7e7-410b-a91e-a07c0e3f6b32" updatedVersion="8" minRefreshableVersion="3" subtotalHiddenItems="1" itemPrintTitles="1" createdVersion="5" indent="0" outline="1" outlineData="1" multipleFieldFilters="0" chartFormat="18">
  <location ref="A95:B104" firstHeaderRow="1" firstDataRow="1" firstDataCol="1"/>
  <pivotFields count="4">
    <pivotField allDrilled="1" subtotalTop="0" showAll="0" dataSourceSort="1" defaultSubtotal="0" defaultAttributeDrillState="1"/>
    <pivotField dataField="1" subtotalTop="0" showAll="0" defaultSubtotal="0"/>
    <pivotField axis="axisRow" allDrilled="1" subtotalTop="0" showAll="0" sortType="ascending" defaultSubtotal="0" defaultAttributeDrillState="1">
      <items count="8">
        <item x="0"/>
        <item x="1"/>
        <item x="2"/>
        <item x="3"/>
        <item x="4"/>
        <item x="5"/>
        <item x="6"/>
        <item x="7"/>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9">
    <i>
      <x v="7"/>
    </i>
    <i>
      <x v="3"/>
    </i>
    <i>
      <x v="1"/>
    </i>
    <i>
      <x/>
    </i>
    <i>
      <x v="6"/>
    </i>
    <i>
      <x v="5"/>
    </i>
    <i>
      <x v="2"/>
    </i>
    <i>
      <x v="4"/>
    </i>
    <i t="grand">
      <x/>
    </i>
  </rowItems>
  <colItems count="1">
    <i/>
  </colItems>
  <dataFields count="1">
    <dataField name="Count of Department Referral" fld="1" subtotal="count" baseField="0" baseItem="0"/>
  </dataFields>
  <formats count="3">
    <format dxfId="112">
      <pivotArea outline="0" collapsedLevelsAreSubtotals="1" fieldPosition="0"/>
    </format>
    <format dxfId="111">
      <pivotArea grandRow="1" outline="0" collapsedLevelsAreSubtotals="1" fieldPosition="0"/>
    </format>
    <format dxfId="110">
      <pivotArea collapsedLevelsAreSubtotals="1" fieldPosition="0">
        <references count="1">
          <reference field="2" count="0"/>
        </references>
      </pivotArea>
    </format>
  </formats>
  <chartFormats count="2">
    <chartFormat chart="16" format="1" series="1">
      <pivotArea type="data" outline="0" fieldPosition="0">
        <references count="1">
          <reference field="4294967294" count="1" selected="0">
            <x v="0"/>
          </reference>
        </references>
      </pivotArea>
    </chartFormat>
    <chartFormat chart="17" format="2"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 Table].[Date (Month)].&amp;[Sep]"/>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6BBFD83-F6E9-4AF0-8580-7E8725CF041C}" name="PivotTable5" cacheId="138" applyNumberFormats="0" applyBorderFormats="0" applyFontFormats="0" applyPatternFormats="0" applyAlignmentFormats="0" applyWidthHeightFormats="1" dataCaption="Values" tag="cf94c532-b8ce-4767-a29c-56ba839cb650" updatedVersion="8" minRefreshableVersion="3" useAutoFormatting="1" subtotalHiddenItems="1" itemPrintTitles="1" createdVersion="5" indent="0" outline="1" outlineData="1" multipleFieldFilters="0" chartFormat="36">
  <location ref="I4:J35" firstHeaderRow="1" firstDataRow="1" firstDataCol="1"/>
  <pivotFields count="4">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Items count="1">
    <i/>
  </colItems>
  <dataFields count="1">
    <dataField name="Average of Patient Satisfaction Score" fld="2" subtotal="average" baseField="0" baseItem="0"/>
  </dataFields>
  <formats count="1">
    <format dxfId="113">
      <pivotArea outline="0" collapsedLevelsAreSubtotals="1" fieldPosition="0"/>
    </format>
  </formats>
  <chartFormats count="4">
    <chartFormat chart="27" format="0" series="1">
      <pivotArea type="data" outline="0" fieldPosition="0">
        <references count="1">
          <reference field="4294967294" count="1" selected="0">
            <x v="0"/>
          </reference>
        </references>
      </pivotArea>
    </chartFormat>
    <chartFormat chart="29" format="2" series="1">
      <pivotArea type="data" outline="0" fieldPosition="0">
        <references count="1">
          <reference field="4294967294" count="1" selected="0">
            <x v="0"/>
          </reference>
        </references>
      </pivotArea>
    </chartFormat>
    <chartFormat chart="30" format="2" series="1">
      <pivotArea type="data" outline="0" fieldPosition="0">
        <references count="1">
          <reference field="4294967294" count="1" selected="0">
            <x v="0"/>
          </reference>
        </references>
      </pivotArea>
    </chartFormat>
    <chartFormat chart="32" format="4" series="1">
      <pivotArea type="data" outline="0" fieldPosition="0">
        <references count="1">
          <reference field="4294967294" count="1" selected="0">
            <x v="0"/>
          </reference>
        </references>
      </pivotArea>
    </chartFormat>
  </chartFormats>
  <pivotHierarchies count="35">
    <pivotHierarchy dragToData="1"/>
    <pivotHierarchy multipleItemSelectionAllowed="1" dragToData="1">
      <members count="1" level="1">
        <member name="[Calender Table].[Date (Month)].&amp;[Sep]"/>
      </members>
    </pivotHierarchy>
    <pivotHierarchy dragToData="1"/>
    <pivotHierarchy multipleItemSelectionAllowed="1" dragToData="1">
      <members count="1" level="1">
        <member name="[Calender Table].[Date (Year)].&amp;[2023]"/>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y dragToData="1" caption="Distinct Count of Patient Id"/>
    <pivotHierarchy dragToData="1"/>
    <pivotHierarchy dragToData="1" caption="Average of Patient Waittime"/>
    <pivotHierarchy dragToData="1"/>
    <pivotHierarchy dragToData="1" caption="Average of Patient Satisfaction Score"/>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Hospital Emergency Room Data]"/>
        <x15:activeTabTopLevelEntity name="[Calender Tabl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Month" xr10:uid="{43F44DB3-878D-43FA-8386-EB3CCDA2B197}" sourceName="[Calender Table].[Date (Month)]">
  <pivotTables>
    <pivotTable tabId="1" name="PivotTable4"/>
    <pivotTable tabId="1" name="PivotTable1"/>
    <pivotTable tabId="1" name="PivotTable2"/>
    <pivotTable tabId="1" name="PivotTable3"/>
    <pivotTable tabId="1" name="PivotTable6"/>
    <pivotTable tabId="1" name="PivotTable5"/>
    <pivotTable tabId="1" name="PivotTable9"/>
    <pivotTable tabId="1" name="PivotTable10"/>
    <pivotTable tabId="1" name="PivotTable11"/>
    <pivotTable tabId="1" name="PivotTable12"/>
    <pivotTable tabId="1" name="PivotTable13"/>
    <pivotTable tabId="1" name="PivotTable16"/>
  </pivotTables>
  <data>
    <olap pivotCacheId="1763413678">
      <levels count="2">
        <level uniqueName="[Calender Table].[Date (Month)].[(All)]" sourceCaption="(All)" count="0"/>
        <level uniqueName="[Calender Table].[Date (Month)].[Date (Month)]" sourceCaption="Date (Month)" count="12">
          <ranges>
            <range startItem="0">
              <i n="[Calender Table].[Date (Month)].&amp;[Apr]" c="Apr"/>
              <i n="[Calender Table].[Date (Month)].&amp;[May]" c="May"/>
              <i n="[Calender Table].[Date (Month)].&amp;[Jun]" c="Jun"/>
              <i n="[Calender Table].[Date (Month)].&amp;[Jul]" c="Jul"/>
              <i n="[Calender Table].[Date (Month)].&amp;[Aug]" c="Aug"/>
              <i n="[Calender Table].[Date (Month)].&amp;[Sep]" c="Sep"/>
              <i n="[Calender Table].[Date (Month)].&amp;[Oct]" c="Oct"/>
              <i n="[Calender Table].[Date (Month)].&amp;[Nov]" c="Nov"/>
              <i n="[Calender Table].[Date (Month)].&amp;[Dec]" c="Dec"/>
              <i n="[Calender Table].[Date (Month)].&amp;[Jan]" c="Jan"/>
              <i n="[Calender Table].[Date (Month)].&amp;[Feb]" c="Feb"/>
              <i n="[Calender Table].[Date (Month)].&amp;[Mar]" c="Mar"/>
            </range>
          </ranges>
        </level>
      </levels>
      <selections count="1">
        <selection n="[Calender Table].[Date (Month)].&amp;[Sep]"/>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_Year" xr10:uid="{8C187D6A-512C-4C49-A6F9-E6AC2B6ABCA6}" sourceName="[Calender Table].[Date (Year)]">
  <pivotTables>
    <pivotTable tabId="1" name="PivotTable1"/>
    <pivotTable tabId="1" name="PivotTable10"/>
    <pivotTable tabId="1" name="PivotTable11"/>
    <pivotTable tabId="1" name="PivotTable12"/>
    <pivotTable tabId="1" name="PivotTable13"/>
    <pivotTable tabId="1" name="PivotTable2"/>
    <pivotTable tabId="1" name="PivotTable3"/>
    <pivotTable tabId="1" name="PivotTable4"/>
    <pivotTable tabId="1" name="PivotTable5"/>
    <pivotTable tabId="1" name="PivotTable6"/>
    <pivotTable tabId="1" name="PivotTable9"/>
    <pivotTable tabId="1" name="PivotTable16"/>
  </pivotTables>
  <data>
    <olap pivotCacheId="1763413678">
      <levels count="2">
        <level uniqueName="[Calender Table].[Date (Year)].[(All)]" sourceCaption="(All)" count="0"/>
        <level uniqueName="[Calender Table].[Date (Year)].[Date (Year)]" sourceCaption="Date (Year)" count="2">
          <ranges>
            <range startItem="0">
              <i n="[Calender Table].[Date (Year)].&amp;[2023]" c="2023"/>
              <i n="[Calender Table].[Date (Year)].&amp;[2024]" c="2024"/>
            </range>
          </ranges>
        </level>
      </levels>
      <selections count="1">
        <selection n="[Calender Table].[Date (Year)].&amp;[2023]"/>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Month)" xr10:uid="{98F89382-6CF4-4B66-B1DF-985D4345C037}" cache="Slicer_Date__Month" caption="Date (Month)" showCaption="0" level="1" style="My style" rowHeight="256032"/>
  <slicer name="Date (Year)" xr10:uid="{A1C06737-20C1-4A94-B645-9B8878BDA809}" cache="Slicer_Date__Year" caption="Date (Year)" showCaption="0" level="1" style="My style"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6D2741-045E-46A1-A404-5110271293C5}">
  <dimension ref="A3:J141"/>
  <sheetViews>
    <sheetView zoomScale="108" workbookViewId="0">
      <selection activeCell="A10" sqref="A10:A11"/>
    </sheetView>
  </sheetViews>
  <sheetFormatPr defaultRowHeight="14.4" x14ac:dyDescent="0.3"/>
  <cols>
    <col min="1" max="1" width="15.44140625" customWidth="1"/>
    <col min="2" max="2" width="9.88671875" customWidth="1"/>
    <col min="3" max="3" width="11.6640625" customWidth="1"/>
    <col min="4" max="4" width="16.44140625" customWidth="1"/>
    <col min="5" max="5" width="8.88671875" customWidth="1"/>
    <col min="6" max="6" width="12.6640625" bestFit="1" customWidth="1"/>
    <col min="7" max="7" width="25.77734375" bestFit="1" customWidth="1"/>
    <col min="8" max="8" width="21.88671875" bestFit="1" customWidth="1"/>
    <col min="9" max="9" width="12.6640625" bestFit="1" customWidth="1"/>
    <col min="10" max="10" width="33" bestFit="1" customWidth="1"/>
    <col min="11" max="11" width="29.21875" bestFit="1" customWidth="1"/>
  </cols>
  <sheetData>
    <row r="3" spans="1:10" x14ac:dyDescent="0.3">
      <c r="C3" t="s">
        <v>5</v>
      </c>
      <c r="F3" t="s">
        <v>6</v>
      </c>
      <c r="I3" t="s">
        <v>7</v>
      </c>
    </row>
    <row r="4" spans="1:10" x14ac:dyDescent="0.3">
      <c r="A4" t="s">
        <v>0</v>
      </c>
      <c r="C4" s="1" t="s">
        <v>3</v>
      </c>
      <c r="D4" t="s">
        <v>0</v>
      </c>
      <c r="F4" s="1" t="s">
        <v>3</v>
      </c>
      <c r="G4" t="s">
        <v>1</v>
      </c>
      <c r="I4" s="1" t="s">
        <v>3</v>
      </c>
      <c r="J4" t="s">
        <v>2</v>
      </c>
    </row>
    <row r="5" spans="1:10" x14ac:dyDescent="0.3">
      <c r="A5" s="14">
        <v>469</v>
      </c>
      <c r="C5" s="4" t="s">
        <v>42</v>
      </c>
      <c r="D5" s="14">
        <v>12</v>
      </c>
      <c r="F5" s="4" t="s">
        <v>42</v>
      </c>
      <c r="G5" s="2">
        <v>29.833333333333332</v>
      </c>
      <c r="I5" s="4" t="s">
        <v>42</v>
      </c>
      <c r="J5" s="2">
        <v>3.5</v>
      </c>
    </row>
    <row r="6" spans="1:10" x14ac:dyDescent="0.3">
      <c r="C6" s="4" t="s">
        <v>43</v>
      </c>
      <c r="D6" s="14">
        <v>18</v>
      </c>
      <c r="F6" s="4" t="s">
        <v>43</v>
      </c>
      <c r="G6" s="2">
        <v>34.777777777777779</v>
      </c>
      <c r="I6" s="4" t="s">
        <v>43</v>
      </c>
      <c r="J6" s="2">
        <v>5.8</v>
      </c>
    </row>
    <row r="7" spans="1:10" x14ac:dyDescent="0.3">
      <c r="C7" s="4" t="s">
        <v>44</v>
      </c>
      <c r="D7" s="14">
        <v>17</v>
      </c>
      <c r="F7" s="4" t="s">
        <v>44</v>
      </c>
      <c r="G7" s="2">
        <v>35</v>
      </c>
      <c r="I7" s="4" t="s">
        <v>44</v>
      </c>
      <c r="J7" s="2">
        <v>3.6</v>
      </c>
    </row>
    <row r="8" spans="1:10" x14ac:dyDescent="0.3">
      <c r="C8" s="4" t="s">
        <v>45</v>
      </c>
      <c r="D8" s="14">
        <v>15</v>
      </c>
      <c r="F8" s="4" t="s">
        <v>45</v>
      </c>
      <c r="G8" s="2">
        <v>34.06666666666667</v>
      </c>
      <c r="I8" s="4" t="s">
        <v>45</v>
      </c>
      <c r="J8" s="2">
        <v>7.25</v>
      </c>
    </row>
    <row r="9" spans="1:10" x14ac:dyDescent="0.3">
      <c r="C9" s="4" t="s">
        <v>46</v>
      </c>
      <c r="D9" s="14">
        <v>13</v>
      </c>
      <c r="F9" s="4" t="s">
        <v>46</v>
      </c>
      <c r="G9" s="2">
        <v>34.846153846153847</v>
      </c>
      <c r="I9" s="4" t="s">
        <v>46</v>
      </c>
      <c r="J9" s="2">
        <v>4</v>
      </c>
    </row>
    <row r="10" spans="1:10" x14ac:dyDescent="0.3">
      <c r="A10" t="s">
        <v>1</v>
      </c>
      <c r="C10" s="4" t="s">
        <v>47</v>
      </c>
      <c r="D10" s="14">
        <v>11</v>
      </c>
      <c r="F10" s="4" t="s">
        <v>47</v>
      </c>
      <c r="G10" s="2">
        <v>36.81818181818182</v>
      </c>
      <c r="I10" s="4" t="s">
        <v>47</v>
      </c>
      <c r="J10" s="2">
        <v>6.2</v>
      </c>
    </row>
    <row r="11" spans="1:10" x14ac:dyDescent="0.3">
      <c r="A11" s="2">
        <v>34.268656716417908</v>
      </c>
      <c r="C11" s="4" t="s">
        <v>48</v>
      </c>
      <c r="D11" s="14">
        <v>14</v>
      </c>
      <c r="F11" s="4" t="s">
        <v>48</v>
      </c>
      <c r="G11" s="2">
        <v>34.5</v>
      </c>
      <c r="I11" s="4" t="s">
        <v>48</v>
      </c>
      <c r="J11" s="2">
        <v>6.5</v>
      </c>
    </row>
    <row r="12" spans="1:10" x14ac:dyDescent="0.3">
      <c r="C12" s="4" t="s">
        <v>49</v>
      </c>
      <c r="D12" s="14">
        <v>17</v>
      </c>
      <c r="F12" s="4" t="s">
        <v>49</v>
      </c>
      <c r="G12" s="2">
        <v>32.882352941176471</v>
      </c>
      <c r="I12" s="4" t="s">
        <v>49</v>
      </c>
      <c r="J12" s="2">
        <v>6</v>
      </c>
    </row>
    <row r="13" spans="1:10" x14ac:dyDescent="0.3">
      <c r="C13" s="4" t="s">
        <v>50</v>
      </c>
      <c r="D13" s="14">
        <v>15</v>
      </c>
      <c r="F13" s="4" t="s">
        <v>50</v>
      </c>
      <c r="G13" s="2">
        <v>43.466666666666669</v>
      </c>
      <c r="I13" s="4" t="s">
        <v>50</v>
      </c>
      <c r="J13" s="2">
        <v>1.5</v>
      </c>
    </row>
    <row r="14" spans="1:10" x14ac:dyDescent="0.3">
      <c r="C14" s="4" t="s">
        <v>51</v>
      </c>
      <c r="D14" s="14">
        <v>16</v>
      </c>
      <c r="F14" s="4" t="s">
        <v>51</v>
      </c>
      <c r="G14" s="2">
        <v>28.375</v>
      </c>
      <c r="I14" s="4" t="s">
        <v>51</v>
      </c>
      <c r="J14" s="2">
        <v>2.5</v>
      </c>
    </row>
    <row r="15" spans="1:10" x14ac:dyDescent="0.3">
      <c r="C15" s="4" t="s">
        <v>52</v>
      </c>
      <c r="D15" s="14">
        <v>9</v>
      </c>
      <c r="F15" s="4" t="s">
        <v>52</v>
      </c>
      <c r="G15" s="2">
        <v>34.777777777777779</v>
      </c>
      <c r="I15" s="4" t="s">
        <v>52</v>
      </c>
      <c r="J15" s="2">
        <v>7.25</v>
      </c>
    </row>
    <row r="16" spans="1:10" x14ac:dyDescent="0.3">
      <c r="A16" t="s">
        <v>2</v>
      </c>
      <c r="C16" s="4" t="s">
        <v>53</v>
      </c>
      <c r="D16" s="14">
        <v>10</v>
      </c>
      <c r="F16" s="4" t="s">
        <v>53</v>
      </c>
      <c r="G16" s="2">
        <v>35.200000000000003</v>
      </c>
      <c r="I16" s="4" t="s">
        <v>53</v>
      </c>
      <c r="J16" s="2">
        <v>1.5</v>
      </c>
    </row>
    <row r="17" spans="1:10" x14ac:dyDescent="0.3">
      <c r="A17" s="2">
        <v>4.9837398373983737</v>
      </c>
      <c r="C17" s="4" t="s">
        <v>54</v>
      </c>
      <c r="D17" s="14">
        <v>12</v>
      </c>
      <c r="F17" s="4" t="s">
        <v>54</v>
      </c>
      <c r="G17" s="2">
        <v>32</v>
      </c>
      <c r="I17" s="4" t="s">
        <v>54</v>
      </c>
      <c r="J17" s="2">
        <v>5</v>
      </c>
    </row>
    <row r="18" spans="1:10" x14ac:dyDescent="0.3">
      <c r="C18" s="4" t="s">
        <v>55</v>
      </c>
      <c r="D18" s="14">
        <v>13</v>
      </c>
      <c r="F18" s="4" t="s">
        <v>55</v>
      </c>
      <c r="G18" s="2">
        <v>37.615384615384613</v>
      </c>
      <c r="I18" s="4" t="s">
        <v>55</v>
      </c>
      <c r="J18" s="2">
        <v>6.5</v>
      </c>
    </row>
    <row r="19" spans="1:10" x14ac:dyDescent="0.3">
      <c r="C19" s="4" t="s">
        <v>56</v>
      </c>
      <c r="D19" s="14">
        <v>26</v>
      </c>
      <c r="F19" s="4" t="s">
        <v>56</v>
      </c>
      <c r="G19" s="2">
        <v>37.384615384615387</v>
      </c>
      <c r="I19" s="4" t="s">
        <v>56</v>
      </c>
      <c r="J19" s="2">
        <v>4.1111111111111107</v>
      </c>
    </row>
    <row r="20" spans="1:10" x14ac:dyDescent="0.3">
      <c r="C20" s="4" t="s">
        <v>57</v>
      </c>
      <c r="D20" s="14">
        <v>22</v>
      </c>
      <c r="F20" s="4" t="s">
        <v>57</v>
      </c>
      <c r="G20" s="2">
        <v>33.954545454545453</v>
      </c>
      <c r="I20" s="4" t="s">
        <v>57</v>
      </c>
      <c r="J20" s="2">
        <v>6.6</v>
      </c>
    </row>
    <row r="21" spans="1:10" x14ac:dyDescent="0.3">
      <c r="C21" s="4" t="s">
        <v>58</v>
      </c>
      <c r="D21" s="14">
        <v>16</v>
      </c>
      <c r="F21" s="4" t="s">
        <v>58</v>
      </c>
      <c r="G21" s="2">
        <v>32.5</v>
      </c>
      <c r="I21" s="4" t="s">
        <v>58</v>
      </c>
      <c r="J21" s="2">
        <v>5.2</v>
      </c>
    </row>
    <row r="22" spans="1:10" x14ac:dyDescent="0.3">
      <c r="C22" s="4" t="s">
        <v>59</v>
      </c>
      <c r="D22" s="14">
        <v>12</v>
      </c>
      <c r="F22" s="4" t="s">
        <v>59</v>
      </c>
      <c r="G22" s="2">
        <v>37.25</v>
      </c>
      <c r="I22" s="4" t="s">
        <v>59</v>
      </c>
      <c r="J22" s="2">
        <v>5.5</v>
      </c>
    </row>
    <row r="23" spans="1:10" x14ac:dyDescent="0.3">
      <c r="C23" s="4" t="s">
        <v>60</v>
      </c>
      <c r="D23" s="14">
        <v>21</v>
      </c>
      <c r="F23" s="4" t="s">
        <v>60</v>
      </c>
      <c r="G23" s="2">
        <v>34.047619047619051</v>
      </c>
      <c r="I23" s="4" t="s">
        <v>60</v>
      </c>
      <c r="J23" s="2">
        <v>3.3333333333333335</v>
      </c>
    </row>
    <row r="24" spans="1:10" x14ac:dyDescent="0.3">
      <c r="C24" s="4" t="s">
        <v>61</v>
      </c>
      <c r="D24" s="14">
        <v>12</v>
      </c>
      <c r="F24" s="4" t="s">
        <v>61</v>
      </c>
      <c r="G24" s="2">
        <v>34.583333333333336</v>
      </c>
      <c r="I24" s="4" t="s">
        <v>61</v>
      </c>
      <c r="J24" s="2">
        <v>5</v>
      </c>
    </row>
    <row r="25" spans="1:10" x14ac:dyDescent="0.3">
      <c r="C25" s="4" t="s">
        <v>62</v>
      </c>
      <c r="D25" s="14">
        <v>15</v>
      </c>
      <c r="F25" s="4" t="s">
        <v>62</v>
      </c>
      <c r="G25" s="2">
        <v>31</v>
      </c>
      <c r="I25" s="4" t="s">
        <v>62</v>
      </c>
      <c r="J25" s="2">
        <v>6.5</v>
      </c>
    </row>
    <row r="26" spans="1:10" x14ac:dyDescent="0.3">
      <c r="C26" s="4" t="s">
        <v>63</v>
      </c>
      <c r="D26" s="14">
        <v>23</v>
      </c>
      <c r="F26" s="4" t="s">
        <v>63</v>
      </c>
      <c r="G26" s="2">
        <v>33.347826086956523</v>
      </c>
      <c r="I26" s="4" t="s">
        <v>63</v>
      </c>
      <c r="J26" s="2">
        <v>3</v>
      </c>
    </row>
    <row r="27" spans="1:10" x14ac:dyDescent="0.3">
      <c r="C27" s="4" t="s">
        <v>64</v>
      </c>
      <c r="D27" s="14">
        <v>15</v>
      </c>
      <c r="F27" s="4" t="s">
        <v>64</v>
      </c>
      <c r="G27" s="2">
        <v>33.799999999999997</v>
      </c>
      <c r="I27" s="4" t="s">
        <v>64</v>
      </c>
      <c r="J27" s="2">
        <v>5.333333333333333</v>
      </c>
    </row>
    <row r="28" spans="1:10" x14ac:dyDescent="0.3">
      <c r="C28" s="4" t="s">
        <v>65</v>
      </c>
      <c r="D28" s="14">
        <v>15</v>
      </c>
      <c r="F28" s="4" t="s">
        <v>65</v>
      </c>
      <c r="G28" s="2">
        <v>32.466666666666669</v>
      </c>
      <c r="I28" s="4" t="s">
        <v>65</v>
      </c>
      <c r="J28" s="2">
        <v>7.333333333333333</v>
      </c>
    </row>
    <row r="29" spans="1:10" x14ac:dyDescent="0.3">
      <c r="C29" s="4" t="s">
        <v>66</v>
      </c>
      <c r="D29" s="14">
        <v>14</v>
      </c>
      <c r="F29" s="4" t="s">
        <v>66</v>
      </c>
      <c r="G29" s="2">
        <v>36.642857142857146</v>
      </c>
      <c r="I29" s="4" t="s">
        <v>66</v>
      </c>
      <c r="J29" s="2">
        <v>5.6</v>
      </c>
    </row>
    <row r="30" spans="1:10" x14ac:dyDescent="0.3">
      <c r="C30" s="4" t="s">
        <v>67</v>
      </c>
      <c r="D30" s="14">
        <v>19</v>
      </c>
      <c r="F30" s="4" t="s">
        <v>67</v>
      </c>
      <c r="G30" s="2">
        <v>32.631578947368418</v>
      </c>
      <c r="I30" s="4" t="s">
        <v>67</v>
      </c>
      <c r="J30" s="2">
        <v>4.4000000000000004</v>
      </c>
    </row>
    <row r="31" spans="1:10" x14ac:dyDescent="0.3">
      <c r="C31" s="4" t="s">
        <v>68</v>
      </c>
      <c r="D31" s="14">
        <v>17</v>
      </c>
      <c r="F31" s="4" t="s">
        <v>68</v>
      </c>
      <c r="G31" s="2">
        <v>32.176470588235297</v>
      </c>
      <c r="I31" s="4" t="s">
        <v>68</v>
      </c>
      <c r="J31" s="2">
        <v>4</v>
      </c>
    </row>
    <row r="32" spans="1:10" x14ac:dyDescent="0.3">
      <c r="C32" s="4" t="s">
        <v>69</v>
      </c>
      <c r="D32" s="14">
        <v>16</v>
      </c>
      <c r="F32" s="4" t="s">
        <v>69</v>
      </c>
      <c r="G32" s="2">
        <v>33.5</v>
      </c>
      <c r="I32" s="4" t="s">
        <v>69</v>
      </c>
      <c r="J32" s="2">
        <v>3</v>
      </c>
    </row>
    <row r="33" spans="1:10" x14ac:dyDescent="0.3">
      <c r="C33" s="4" t="s">
        <v>70</v>
      </c>
      <c r="D33" s="14">
        <v>15</v>
      </c>
      <c r="F33" s="4" t="s">
        <v>70</v>
      </c>
      <c r="G33" s="2">
        <v>33.200000000000003</v>
      </c>
      <c r="I33" s="4" t="s">
        <v>70</v>
      </c>
      <c r="J33" s="2">
        <v>5.666666666666667</v>
      </c>
    </row>
    <row r="34" spans="1:10" x14ac:dyDescent="0.3">
      <c r="C34" s="4" t="s">
        <v>71</v>
      </c>
      <c r="D34" s="14">
        <v>19</v>
      </c>
      <c r="F34" s="4" t="s">
        <v>71</v>
      </c>
      <c r="G34" s="2">
        <v>35.89473684210526</v>
      </c>
      <c r="I34" s="4" t="s">
        <v>71</v>
      </c>
      <c r="J34" s="2">
        <v>5.8571428571428568</v>
      </c>
    </row>
    <row r="35" spans="1:10" x14ac:dyDescent="0.3">
      <c r="C35" s="4" t="s">
        <v>4</v>
      </c>
      <c r="D35" s="14">
        <v>469</v>
      </c>
      <c r="F35" s="4" t="s">
        <v>4</v>
      </c>
      <c r="G35" s="2">
        <v>34.268656716417908</v>
      </c>
      <c r="I35" s="4" t="s">
        <v>4</v>
      </c>
      <c r="J35" s="2">
        <v>4.9837398373983737</v>
      </c>
    </row>
    <row r="42" spans="1:10" x14ac:dyDescent="0.3">
      <c r="A42" s="1" t="s">
        <v>3</v>
      </c>
      <c r="B42" t="s">
        <v>10</v>
      </c>
      <c r="C42" t="s">
        <v>11</v>
      </c>
    </row>
    <row r="43" spans="1:10" x14ac:dyDescent="0.3">
      <c r="A43" s="4" t="s">
        <v>8</v>
      </c>
      <c r="B43" s="8">
        <v>249</v>
      </c>
      <c r="C43" s="7">
        <v>0.53091684434968012</v>
      </c>
    </row>
    <row r="44" spans="1:10" x14ac:dyDescent="0.3">
      <c r="A44" s="4" t="s">
        <v>9</v>
      </c>
      <c r="B44" s="8">
        <v>220</v>
      </c>
      <c r="C44" s="7">
        <v>0.46908315565031983</v>
      </c>
    </row>
    <row r="45" spans="1:10" x14ac:dyDescent="0.3">
      <c r="A45" s="4" t="s">
        <v>4</v>
      </c>
      <c r="B45" s="2">
        <v>469</v>
      </c>
      <c r="C45" s="7">
        <v>1</v>
      </c>
    </row>
    <row r="56" spans="1:4" x14ac:dyDescent="0.3">
      <c r="A56" s="10" t="s">
        <v>12</v>
      </c>
      <c r="B56" s="10" t="s">
        <v>14</v>
      </c>
      <c r="C56" s="10" t="s">
        <v>13</v>
      </c>
      <c r="D56" s="3"/>
    </row>
    <row r="57" spans="1:4" x14ac:dyDescent="0.3">
      <c r="A57" s="11" t="str">
        <f>A44</f>
        <v>Not Admitted</v>
      </c>
      <c r="B57" s="11">
        <f>B44</f>
        <v>220</v>
      </c>
      <c r="C57" s="12">
        <f>C44</f>
        <v>0.46908315565031983</v>
      </c>
      <c r="D57" s="9"/>
    </row>
    <row r="58" spans="1:4" x14ac:dyDescent="0.3">
      <c r="A58" s="11" t="str">
        <f>A43</f>
        <v>Admitted</v>
      </c>
      <c r="B58" s="11">
        <f>B43</f>
        <v>249</v>
      </c>
      <c r="C58" s="12">
        <f>C43</f>
        <v>0.53091684434968012</v>
      </c>
      <c r="D58" s="9"/>
    </row>
    <row r="62" spans="1:4" x14ac:dyDescent="0.3">
      <c r="A62" t="s">
        <v>24</v>
      </c>
    </row>
    <row r="63" spans="1:4" x14ac:dyDescent="0.3">
      <c r="A63" s="1" t="s">
        <v>3</v>
      </c>
      <c r="B63" t="s">
        <v>23</v>
      </c>
    </row>
    <row r="64" spans="1:4" x14ac:dyDescent="0.3">
      <c r="A64" s="4" t="s">
        <v>15</v>
      </c>
      <c r="B64" s="8">
        <v>61</v>
      </c>
    </row>
    <row r="65" spans="1:2" x14ac:dyDescent="0.3">
      <c r="A65" s="4" t="s">
        <v>16</v>
      </c>
      <c r="B65" s="8">
        <v>56</v>
      </c>
    </row>
    <row r="66" spans="1:2" x14ac:dyDescent="0.3">
      <c r="A66" s="4" t="s">
        <v>17</v>
      </c>
      <c r="B66" s="8">
        <v>58</v>
      </c>
    </row>
    <row r="67" spans="1:2" x14ac:dyDescent="0.3">
      <c r="A67" s="4" t="s">
        <v>18</v>
      </c>
      <c r="B67" s="8">
        <v>56</v>
      </c>
    </row>
    <row r="68" spans="1:2" x14ac:dyDescent="0.3">
      <c r="A68" s="4" t="s">
        <v>19</v>
      </c>
      <c r="B68" s="8">
        <v>66</v>
      </c>
    </row>
    <row r="69" spans="1:2" x14ac:dyDescent="0.3">
      <c r="A69" s="4" t="s">
        <v>20</v>
      </c>
      <c r="B69" s="8">
        <v>62</v>
      </c>
    </row>
    <row r="70" spans="1:2" x14ac:dyDescent="0.3">
      <c r="A70" s="4" t="s">
        <v>21</v>
      </c>
      <c r="B70" s="8">
        <v>58</v>
      </c>
    </row>
    <row r="71" spans="1:2" x14ac:dyDescent="0.3">
      <c r="A71" s="4" t="s">
        <v>22</v>
      </c>
      <c r="B71" s="8">
        <v>52</v>
      </c>
    </row>
    <row r="72" spans="1:2" x14ac:dyDescent="0.3">
      <c r="A72" s="4" t="s">
        <v>4</v>
      </c>
      <c r="B72" s="8">
        <v>469</v>
      </c>
    </row>
    <row r="76" spans="1:2" x14ac:dyDescent="0.3">
      <c r="A76" t="s">
        <v>28</v>
      </c>
    </row>
    <row r="77" spans="1:2" x14ac:dyDescent="0.3">
      <c r="A77" s="1" t="s">
        <v>3</v>
      </c>
      <c r="B77" t="s">
        <v>27</v>
      </c>
    </row>
    <row r="78" spans="1:2" x14ac:dyDescent="0.3">
      <c r="A78" s="4" t="s">
        <v>25</v>
      </c>
      <c r="B78" s="8">
        <v>257</v>
      </c>
    </row>
    <row r="79" spans="1:2" x14ac:dyDescent="0.3">
      <c r="A79" s="4" t="s">
        <v>26</v>
      </c>
      <c r="B79" s="8">
        <v>212</v>
      </c>
    </row>
    <row r="80" spans="1:2" x14ac:dyDescent="0.3">
      <c r="A80" s="4" t="s">
        <v>4</v>
      </c>
      <c r="B80" s="8">
        <v>469</v>
      </c>
    </row>
    <row r="85" spans="1:2" x14ac:dyDescent="0.3">
      <c r="A85" t="s">
        <v>32</v>
      </c>
    </row>
    <row r="86" spans="1:2" x14ac:dyDescent="0.3">
      <c r="A86" s="1" t="s">
        <v>3</v>
      </c>
      <c r="B86" t="s">
        <v>31</v>
      </c>
    </row>
    <row r="87" spans="1:2" x14ac:dyDescent="0.3">
      <c r="A87" s="4" t="s">
        <v>29</v>
      </c>
      <c r="B87" s="2">
        <v>219</v>
      </c>
    </row>
    <row r="88" spans="1:2" x14ac:dyDescent="0.3">
      <c r="A88" s="4" t="s">
        <v>30</v>
      </c>
      <c r="B88" s="2">
        <v>250</v>
      </c>
    </row>
    <row r="89" spans="1:2" x14ac:dyDescent="0.3">
      <c r="A89" s="4" t="s">
        <v>4</v>
      </c>
      <c r="B89" s="8">
        <v>469</v>
      </c>
    </row>
    <row r="95" spans="1:2" x14ac:dyDescent="0.3">
      <c r="A95" s="1" t="s">
        <v>3</v>
      </c>
      <c r="B95" t="s">
        <v>33</v>
      </c>
    </row>
    <row r="96" spans="1:2" x14ac:dyDescent="0.3">
      <c r="A96" s="4" t="s">
        <v>41</v>
      </c>
      <c r="B96" s="8">
        <v>6</v>
      </c>
    </row>
    <row r="97" spans="1:2" x14ac:dyDescent="0.3">
      <c r="A97" s="4" t="s">
        <v>37</v>
      </c>
      <c r="B97" s="8">
        <v>7</v>
      </c>
    </row>
    <row r="98" spans="1:2" x14ac:dyDescent="0.3">
      <c r="A98" s="4" t="s">
        <v>35</v>
      </c>
      <c r="B98" s="8">
        <v>11</v>
      </c>
    </row>
    <row r="99" spans="1:2" x14ac:dyDescent="0.3">
      <c r="A99" s="4" t="s">
        <v>34</v>
      </c>
      <c r="B99" s="8">
        <v>13</v>
      </c>
    </row>
    <row r="100" spans="1:2" x14ac:dyDescent="0.3">
      <c r="A100" s="4" t="s">
        <v>40</v>
      </c>
      <c r="B100" s="8">
        <v>17</v>
      </c>
    </row>
    <row r="101" spans="1:2" x14ac:dyDescent="0.3">
      <c r="A101" s="4" t="s">
        <v>39</v>
      </c>
      <c r="B101" s="8">
        <v>48</v>
      </c>
    </row>
    <row r="102" spans="1:2" x14ac:dyDescent="0.3">
      <c r="A102" s="4" t="s">
        <v>36</v>
      </c>
      <c r="B102" s="8">
        <v>107</v>
      </c>
    </row>
    <row r="103" spans="1:2" x14ac:dyDescent="0.3">
      <c r="A103" s="4" t="s">
        <v>38</v>
      </c>
      <c r="B103" s="8">
        <v>260</v>
      </c>
    </row>
    <row r="104" spans="1:2" x14ac:dyDescent="0.3">
      <c r="A104" s="4" t="s">
        <v>4</v>
      </c>
      <c r="B104" s="8">
        <v>469</v>
      </c>
    </row>
    <row r="110" spans="1:2" x14ac:dyDescent="0.3">
      <c r="A110" s="1" t="s">
        <v>3</v>
      </c>
    </row>
    <row r="111" spans="1:2" x14ac:dyDescent="0.3">
      <c r="A111" s="13">
        <v>45170</v>
      </c>
    </row>
    <row r="112" spans="1:2" x14ac:dyDescent="0.3">
      <c r="A112" s="13">
        <v>45171</v>
      </c>
    </row>
    <row r="113" spans="1:1" x14ac:dyDescent="0.3">
      <c r="A113" s="13">
        <v>45172</v>
      </c>
    </row>
    <row r="114" spans="1:1" x14ac:dyDescent="0.3">
      <c r="A114" s="13">
        <v>45173</v>
      </c>
    </row>
    <row r="115" spans="1:1" x14ac:dyDescent="0.3">
      <c r="A115" s="13">
        <v>45174</v>
      </c>
    </row>
    <row r="116" spans="1:1" x14ac:dyDescent="0.3">
      <c r="A116" s="13">
        <v>45175</v>
      </c>
    </row>
    <row r="117" spans="1:1" x14ac:dyDescent="0.3">
      <c r="A117" s="13">
        <v>45176</v>
      </c>
    </row>
    <row r="118" spans="1:1" x14ac:dyDescent="0.3">
      <c r="A118" s="13">
        <v>45177</v>
      </c>
    </row>
    <row r="119" spans="1:1" x14ac:dyDescent="0.3">
      <c r="A119" s="13">
        <v>45178</v>
      </c>
    </row>
    <row r="120" spans="1:1" x14ac:dyDescent="0.3">
      <c r="A120" s="13">
        <v>45179</v>
      </c>
    </row>
    <row r="121" spans="1:1" x14ac:dyDescent="0.3">
      <c r="A121" s="13">
        <v>45180</v>
      </c>
    </row>
    <row r="122" spans="1:1" x14ac:dyDescent="0.3">
      <c r="A122" s="13">
        <v>45181</v>
      </c>
    </row>
    <row r="123" spans="1:1" x14ac:dyDescent="0.3">
      <c r="A123" s="13">
        <v>45182</v>
      </c>
    </row>
    <row r="124" spans="1:1" x14ac:dyDescent="0.3">
      <c r="A124" s="13">
        <v>45183</v>
      </c>
    </row>
    <row r="125" spans="1:1" x14ac:dyDescent="0.3">
      <c r="A125" s="13">
        <v>45184</v>
      </c>
    </row>
    <row r="126" spans="1:1" x14ac:dyDescent="0.3">
      <c r="A126" s="13">
        <v>45185</v>
      </c>
    </row>
    <row r="127" spans="1:1" x14ac:dyDescent="0.3">
      <c r="A127" s="13">
        <v>45186</v>
      </c>
    </row>
    <row r="128" spans="1:1" x14ac:dyDescent="0.3">
      <c r="A128" s="13">
        <v>45187</v>
      </c>
    </row>
    <row r="129" spans="1:1" x14ac:dyDescent="0.3">
      <c r="A129" s="13">
        <v>45188</v>
      </c>
    </row>
    <row r="130" spans="1:1" x14ac:dyDescent="0.3">
      <c r="A130" s="13">
        <v>45189</v>
      </c>
    </row>
    <row r="131" spans="1:1" x14ac:dyDescent="0.3">
      <c r="A131" s="13">
        <v>45190</v>
      </c>
    </row>
    <row r="132" spans="1:1" x14ac:dyDescent="0.3">
      <c r="A132" s="13">
        <v>45191</v>
      </c>
    </row>
    <row r="133" spans="1:1" x14ac:dyDescent="0.3">
      <c r="A133" s="13">
        <v>45192</v>
      </c>
    </row>
    <row r="134" spans="1:1" x14ac:dyDescent="0.3">
      <c r="A134" s="13">
        <v>45193</v>
      </c>
    </row>
    <row r="135" spans="1:1" x14ac:dyDescent="0.3">
      <c r="A135" s="13">
        <v>45194</v>
      </c>
    </row>
    <row r="136" spans="1:1" x14ac:dyDescent="0.3">
      <c r="A136" s="13">
        <v>45195</v>
      </c>
    </row>
    <row r="137" spans="1:1" x14ac:dyDescent="0.3">
      <c r="A137" s="13">
        <v>45196</v>
      </c>
    </row>
    <row r="138" spans="1:1" x14ac:dyDescent="0.3">
      <c r="A138" s="13">
        <v>45197</v>
      </c>
    </row>
    <row r="139" spans="1:1" x14ac:dyDescent="0.3">
      <c r="A139" s="13">
        <v>45198</v>
      </c>
    </row>
    <row r="140" spans="1:1" x14ac:dyDescent="0.3">
      <c r="A140" s="13">
        <v>45199</v>
      </c>
    </row>
    <row r="141" spans="1:1" x14ac:dyDescent="0.3">
      <c r="A141" s="4" t="s">
        <v>4</v>
      </c>
    </row>
  </sheetData>
  <pageMargins left="0.7" right="0.7" top="0.75" bottom="0.75" header="0.3" footer="0.3"/>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A32EF0-0BD8-4E4A-AF3E-6B3D84E61739}">
  <dimension ref="A1:P27"/>
  <sheetViews>
    <sheetView tabSelected="1" zoomScale="92" zoomScaleNormal="107" workbookViewId="0"/>
  </sheetViews>
  <sheetFormatPr defaultRowHeight="14.4" x14ac:dyDescent="0.3"/>
  <sheetData>
    <row r="1" spans="1:16" x14ac:dyDescent="0.3">
      <c r="A1" s="3"/>
      <c r="B1" s="3"/>
      <c r="C1" s="3"/>
      <c r="D1" s="3"/>
      <c r="E1" s="3"/>
      <c r="F1" s="3"/>
      <c r="G1" s="3"/>
      <c r="H1" s="3"/>
      <c r="I1" s="3"/>
      <c r="J1" s="3"/>
      <c r="K1" s="3"/>
      <c r="L1" s="3"/>
      <c r="M1" s="3"/>
      <c r="N1" s="3"/>
      <c r="O1" s="3"/>
      <c r="P1" s="3"/>
    </row>
    <row r="2" spans="1:16" x14ac:dyDescent="0.3">
      <c r="A2" s="3"/>
      <c r="B2" s="3"/>
      <c r="C2" s="3"/>
      <c r="D2" s="3"/>
      <c r="E2" s="3"/>
      <c r="F2" s="3"/>
      <c r="G2" s="3"/>
      <c r="H2" s="3"/>
      <c r="I2" s="3"/>
      <c r="J2" s="3"/>
      <c r="K2" s="3"/>
      <c r="L2" s="3"/>
      <c r="M2" s="3"/>
      <c r="N2" s="3"/>
      <c r="O2" s="3"/>
      <c r="P2" s="3"/>
    </row>
    <row r="3" spans="1:16" x14ac:dyDescent="0.3">
      <c r="A3" s="3"/>
      <c r="B3" s="3"/>
      <c r="C3" s="3"/>
      <c r="D3" s="3"/>
      <c r="E3" s="3"/>
      <c r="F3" s="3"/>
      <c r="G3" s="3"/>
      <c r="H3" s="3"/>
      <c r="I3" s="3"/>
      <c r="J3" s="3"/>
      <c r="K3" s="3"/>
      <c r="L3" s="3"/>
      <c r="M3" s="3"/>
      <c r="N3" s="3"/>
      <c r="O3" s="3"/>
      <c r="P3" s="3"/>
    </row>
    <row r="4" spans="1:16" x14ac:dyDescent="0.3">
      <c r="A4" s="3"/>
      <c r="B4" s="3"/>
      <c r="C4" s="3"/>
      <c r="D4" s="3"/>
      <c r="E4" s="3"/>
      <c r="F4" s="3"/>
      <c r="G4" s="3"/>
      <c r="H4" s="3"/>
      <c r="I4" s="3"/>
      <c r="J4" s="3"/>
      <c r="K4" s="3"/>
      <c r="L4" s="3"/>
      <c r="M4" s="3"/>
      <c r="N4" s="3"/>
      <c r="O4" s="3"/>
      <c r="P4" s="3"/>
    </row>
    <row r="5" spans="1:16" x14ac:dyDescent="0.3">
      <c r="A5" s="3"/>
      <c r="B5" s="3"/>
      <c r="C5" s="3"/>
      <c r="D5" s="3"/>
      <c r="E5" s="3"/>
      <c r="F5" s="3"/>
      <c r="G5" s="3"/>
      <c r="H5" s="3"/>
      <c r="I5" s="3"/>
      <c r="J5" s="3"/>
      <c r="K5" s="3"/>
      <c r="L5" s="3"/>
      <c r="M5" s="3"/>
      <c r="N5" s="3"/>
      <c r="O5" s="3"/>
      <c r="P5" s="3"/>
    </row>
    <row r="6" spans="1:16" x14ac:dyDescent="0.3">
      <c r="A6" s="3"/>
      <c r="B6" s="3"/>
      <c r="C6" s="3"/>
      <c r="D6" s="3"/>
      <c r="E6" s="3"/>
      <c r="F6" s="3"/>
      <c r="G6" s="3"/>
      <c r="H6" s="3"/>
      <c r="I6" s="3"/>
      <c r="J6" s="3"/>
      <c r="K6" s="3"/>
      <c r="L6" s="3"/>
      <c r="M6" s="3"/>
      <c r="N6" s="3"/>
      <c r="O6" s="3"/>
      <c r="P6" s="3"/>
    </row>
    <row r="7" spans="1:16" x14ac:dyDescent="0.3">
      <c r="A7" s="3"/>
      <c r="B7" s="3"/>
      <c r="C7" s="3"/>
      <c r="D7" s="3"/>
      <c r="E7" s="3"/>
      <c r="F7" s="3"/>
      <c r="G7" s="3"/>
      <c r="H7" s="3"/>
      <c r="I7" s="3"/>
      <c r="J7" s="3"/>
      <c r="K7" s="3"/>
      <c r="L7" s="3"/>
      <c r="M7" s="3"/>
      <c r="N7" s="3"/>
      <c r="O7" s="3"/>
      <c r="P7" s="3"/>
    </row>
    <row r="8" spans="1:16" x14ac:dyDescent="0.3">
      <c r="A8" s="3"/>
      <c r="B8" s="3"/>
      <c r="C8" s="3"/>
      <c r="D8" s="3"/>
      <c r="E8" s="3"/>
      <c r="F8" s="3"/>
      <c r="G8" s="3"/>
      <c r="H8" s="3"/>
      <c r="I8" s="3"/>
      <c r="J8" s="3"/>
      <c r="K8" s="3"/>
      <c r="L8" s="3"/>
      <c r="M8" s="3"/>
      <c r="N8" s="3"/>
      <c r="O8" s="3"/>
      <c r="P8" s="3"/>
    </row>
    <row r="9" spans="1:16" x14ac:dyDescent="0.3">
      <c r="A9" s="3"/>
      <c r="B9" s="3"/>
      <c r="C9" s="3"/>
      <c r="D9" s="3"/>
      <c r="E9" s="3"/>
      <c r="F9" s="3"/>
      <c r="G9" s="3"/>
      <c r="H9" s="3"/>
      <c r="I9" s="3"/>
      <c r="J9" s="3"/>
      <c r="K9" s="3"/>
      <c r="L9" s="3"/>
      <c r="M9" s="3"/>
      <c r="N9" s="3"/>
      <c r="O9" s="3"/>
      <c r="P9" s="3"/>
    </row>
    <row r="10" spans="1:16" x14ac:dyDescent="0.3">
      <c r="A10" s="3"/>
      <c r="B10" s="3"/>
      <c r="C10" s="3"/>
      <c r="D10" s="3"/>
      <c r="E10" s="3"/>
      <c r="F10" s="3"/>
      <c r="G10" s="3"/>
      <c r="H10" s="3"/>
      <c r="I10" s="3"/>
      <c r="J10" s="3"/>
      <c r="K10" s="3"/>
      <c r="L10" s="3"/>
      <c r="M10" s="3"/>
      <c r="N10" s="3"/>
      <c r="O10" s="3"/>
      <c r="P10" s="3"/>
    </row>
    <row r="11" spans="1:16" x14ac:dyDescent="0.3">
      <c r="A11" s="3"/>
      <c r="B11" s="3"/>
      <c r="C11" s="3"/>
      <c r="D11" s="3"/>
      <c r="E11" s="3"/>
      <c r="F11" s="3"/>
      <c r="G11" s="3"/>
      <c r="H11" s="3"/>
      <c r="I11" s="3"/>
      <c r="J11" s="3"/>
      <c r="K11" s="3"/>
      <c r="L11" s="3"/>
      <c r="M11" s="3"/>
      <c r="N11" s="3"/>
      <c r="O11" s="3"/>
      <c r="P11" s="3"/>
    </row>
    <row r="12" spans="1:16" x14ac:dyDescent="0.3">
      <c r="A12" s="3"/>
      <c r="B12" s="3"/>
      <c r="C12" s="3"/>
      <c r="D12" s="3"/>
      <c r="E12" s="3"/>
      <c r="F12" s="3"/>
      <c r="G12" s="3"/>
      <c r="H12" s="3"/>
      <c r="I12" s="3"/>
      <c r="J12" s="3"/>
      <c r="K12" s="3"/>
      <c r="L12" s="3"/>
      <c r="M12" s="3"/>
      <c r="N12" s="3"/>
      <c r="O12" s="3"/>
      <c r="P12" s="3"/>
    </row>
    <row r="13" spans="1:16" x14ac:dyDescent="0.3">
      <c r="A13" s="3"/>
      <c r="B13" s="3"/>
      <c r="C13" s="3"/>
      <c r="D13" s="3"/>
      <c r="E13" s="3"/>
      <c r="F13" s="3"/>
      <c r="G13" s="3"/>
      <c r="H13" s="3"/>
      <c r="I13" s="3"/>
      <c r="J13" s="3"/>
      <c r="K13" s="3"/>
      <c r="L13" s="3"/>
      <c r="M13" s="3"/>
      <c r="N13" s="3"/>
      <c r="O13" s="3"/>
      <c r="P13" s="3"/>
    </row>
    <row r="14" spans="1:16" x14ac:dyDescent="0.3">
      <c r="A14" s="3"/>
      <c r="B14" s="3"/>
      <c r="C14" s="3"/>
      <c r="D14" s="3"/>
      <c r="E14" s="3"/>
      <c r="F14" s="3"/>
      <c r="G14" s="3"/>
      <c r="H14" s="3"/>
      <c r="I14" s="3"/>
      <c r="J14" s="3"/>
      <c r="K14" s="3"/>
      <c r="L14" s="3"/>
      <c r="M14" s="3"/>
      <c r="N14" s="3"/>
      <c r="O14" s="3"/>
      <c r="P14" s="3"/>
    </row>
    <row r="15" spans="1:16" x14ac:dyDescent="0.3">
      <c r="A15" s="3"/>
      <c r="B15" s="3"/>
      <c r="C15" s="3"/>
      <c r="D15" s="3"/>
      <c r="E15" s="3"/>
      <c r="F15" s="3"/>
      <c r="G15" s="3"/>
      <c r="H15" s="3"/>
      <c r="I15" s="3"/>
      <c r="J15" s="3"/>
      <c r="K15" s="3"/>
      <c r="L15" s="3"/>
      <c r="M15" s="3"/>
      <c r="N15" s="3"/>
      <c r="O15" s="3"/>
      <c r="P15" s="3"/>
    </row>
    <row r="16" spans="1:16" x14ac:dyDescent="0.3">
      <c r="A16" s="3"/>
      <c r="B16" s="3"/>
      <c r="C16" s="3"/>
      <c r="D16" s="3"/>
      <c r="E16" s="3"/>
      <c r="F16" s="3"/>
      <c r="G16" s="3"/>
      <c r="H16" s="3"/>
      <c r="I16" s="3"/>
      <c r="J16" s="3"/>
      <c r="K16" s="3"/>
      <c r="L16" s="3"/>
      <c r="M16" s="3"/>
      <c r="N16" s="3"/>
      <c r="O16" s="3"/>
      <c r="P16" s="3"/>
    </row>
    <row r="17" spans="1:16" x14ac:dyDescent="0.3">
      <c r="A17" s="3"/>
      <c r="B17" s="3"/>
      <c r="C17" s="3"/>
      <c r="D17" s="3"/>
      <c r="E17" s="3"/>
      <c r="F17" s="3"/>
      <c r="G17" s="3"/>
      <c r="H17" s="3"/>
      <c r="I17" s="3"/>
      <c r="J17" s="3"/>
      <c r="K17" s="3"/>
      <c r="L17" s="3"/>
      <c r="M17" s="3"/>
      <c r="N17" s="3"/>
      <c r="O17" s="3"/>
      <c r="P17" s="3"/>
    </row>
    <row r="18" spans="1:16" x14ac:dyDescent="0.3">
      <c r="A18" s="3"/>
      <c r="B18" s="3"/>
      <c r="C18" s="3"/>
      <c r="D18" s="3"/>
      <c r="E18" s="3"/>
      <c r="F18" s="3"/>
      <c r="G18" s="3"/>
      <c r="H18" s="3"/>
      <c r="I18" s="3"/>
      <c r="J18" s="3"/>
      <c r="K18" s="3"/>
      <c r="L18" s="3"/>
      <c r="M18" s="3"/>
      <c r="N18" s="3"/>
      <c r="O18" s="3"/>
      <c r="P18" s="3"/>
    </row>
    <row r="19" spans="1:16" x14ac:dyDescent="0.3">
      <c r="A19" s="3"/>
      <c r="B19" s="3"/>
      <c r="C19" s="3"/>
      <c r="D19" s="3"/>
      <c r="E19" s="3"/>
      <c r="F19" s="3"/>
      <c r="G19" s="3"/>
      <c r="H19" s="3"/>
      <c r="I19" s="3"/>
      <c r="J19" s="3"/>
      <c r="K19" s="3"/>
      <c r="L19" s="3"/>
      <c r="M19" s="3"/>
      <c r="N19" s="3"/>
      <c r="O19" s="3"/>
      <c r="P19" s="3"/>
    </row>
    <row r="20" spans="1:16" x14ac:dyDescent="0.3">
      <c r="A20" s="3"/>
      <c r="B20" s="3"/>
      <c r="C20" s="3"/>
      <c r="D20" s="3"/>
      <c r="E20" s="3"/>
      <c r="F20" s="3"/>
      <c r="G20" s="3"/>
      <c r="H20" s="3"/>
      <c r="I20" s="3"/>
      <c r="J20" s="3"/>
      <c r="K20" s="3"/>
      <c r="L20" s="3"/>
      <c r="M20" s="3"/>
      <c r="N20" s="3"/>
      <c r="O20" s="3"/>
      <c r="P20" s="3"/>
    </row>
    <row r="21" spans="1:16" x14ac:dyDescent="0.3">
      <c r="A21" s="3"/>
      <c r="B21" s="3"/>
      <c r="C21" s="3"/>
      <c r="D21" s="3"/>
      <c r="E21" s="3"/>
      <c r="F21" s="3"/>
      <c r="G21" s="3"/>
      <c r="H21" s="3"/>
      <c r="I21" s="3"/>
      <c r="J21" s="3"/>
      <c r="K21" s="3"/>
      <c r="L21" s="3"/>
      <c r="M21" s="3"/>
      <c r="N21" s="3"/>
      <c r="O21" s="3"/>
      <c r="P21" s="3"/>
    </row>
    <row r="22" spans="1:16" x14ac:dyDescent="0.3">
      <c r="A22" s="3"/>
      <c r="B22" s="3"/>
      <c r="C22" s="3"/>
      <c r="D22" s="3"/>
      <c r="E22" s="3"/>
      <c r="F22" s="3"/>
      <c r="G22" s="3"/>
      <c r="H22" s="3"/>
      <c r="I22" s="3"/>
      <c r="J22" s="3"/>
      <c r="K22" s="3"/>
      <c r="L22" s="3"/>
      <c r="M22" s="3"/>
      <c r="N22" s="3"/>
      <c r="O22" s="3"/>
      <c r="P22" s="3"/>
    </row>
    <row r="23" spans="1:16" x14ac:dyDescent="0.3">
      <c r="A23" s="3"/>
      <c r="B23" s="3"/>
      <c r="C23" s="3"/>
      <c r="D23" s="3"/>
      <c r="E23" s="3"/>
      <c r="F23" s="3"/>
      <c r="G23" s="3"/>
      <c r="H23" s="3"/>
      <c r="I23" s="3"/>
      <c r="J23" s="3"/>
      <c r="K23" s="3"/>
      <c r="L23" s="3"/>
      <c r="M23" s="3"/>
      <c r="N23" s="3"/>
      <c r="O23" s="3"/>
      <c r="P23" s="3"/>
    </row>
    <row r="24" spans="1:16" x14ac:dyDescent="0.3">
      <c r="A24" s="3"/>
      <c r="B24" s="3"/>
      <c r="C24" s="3"/>
      <c r="D24" s="3"/>
      <c r="E24" s="3"/>
      <c r="F24" s="3"/>
      <c r="G24" s="3"/>
      <c r="H24" s="3"/>
      <c r="I24" s="3"/>
      <c r="J24" s="3"/>
      <c r="K24" s="3"/>
      <c r="L24" s="3"/>
      <c r="M24" s="3"/>
      <c r="N24" s="3"/>
      <c r="O24" s="3"/>
      <c r="P24" s="3"/>
    </row>
    <row r="25" spans="1:16" x14ac:dyDescent="0.3">
      <c r="A25" s="3"/>
      <c r="B25" s="3"/>
      <c r="C25" s="3"/>
      <c r="D25" s="3"/>
      <c r="E25" s="3"/>
      <c r="F25" s="3"/>
      <c r="G25" s="3"/>
      <c r="H25" s="3"/>
      <c r="I25" s="3"/>
      <c r="J25" s="3"/>
      <c r="K25" s="3"/>
      <c r="L25" s="3"/>
      <c r="M25" s="3"/>
      <c r="N25" s="3"/>
      <c r="O25" s="3"/>
      <c r="P25" s="3"/>
    </row>
    <row r="26" spans="1:16" x14ac:dyDescent="0.3">
      <c r="A26" s="3"/>
      <c r="B26" s="3"/>
      <c r="C26" s="3"/>
      <c r="D26" s="3"/>
      <c r="E26" s="3"/>
      <c r="F26" s="3"/>
      <c r="G26" s="3"/>
      <c r="H26" s="3"/>
      <c r="I26" s="3"/>
      <c r="J26" s="3"/>
      <c r="K26" s="3"/>
      <c r="L26" s="3"/>
      <c r="M26" s="3"/>
      <c r="N26" s="3"/>
      <c r="O26" s="3"/>
      <c r="P26" s="3"/>
    </row>
    <row r="27" spans="1:16" x14ac:dyDescent="0.3">
      <c r="A27" s="3"/>
      <c r="B27" s="3"/>
      <c r="C27" s="3"/>
      <c r="D27" s="3"/>
      <c r="E27" s="3"/>
      <c r="F27" s="3"/>
      <c r="G27" s="3"/>
      <c r="H27" s="3"/>
      <c r="I27" s="3"/>
      <c r="J27" s="3"/>
      <c r="K27" s="3"/>
      <c r="L27" s="3"/>
      <c r="M27" s="3"/>
      <c r="N27" s="3"/>
      <c r="O27" s="3"/>
      <c r="P27" s="3"/>
    </row>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6472A-BBFC-431A-87FD-76B4C20AC3BB}">
  <dimension ref="A1:O18"/>
  <sheetViews>
    <sheetView workbookViewId="0">
      <selection activeCell="F23" sqref="F23"/>
    </sheetView>
  </sheetViews>
  <sheetFormatPr defaultRowHeight="14.4" x14ac:dyDescent="0.3"/>
  <sheetData>
    <row r="1" spans="1:15" x14ac:dyDescent="0.3">
      <c r="A1" s="5"/>
      <c r="B1" s="5"/>
      <c r="C1" s="5"/>
      <c r="D1" s="5"/>
      <c r="E1" s="5"/>
      <c r="F1" s="5"/>
      <c r="G1" s="5"/>
      <c r="H1" s="5"/>
      <c r="I1" s="5"/>
      <c r="J1" s="5"/>
      <c r="K1" s="5"/>
      <c r="L1" s="5"/>
      <c r="M1" s="5"/>
      <c r="N1" s="5"/>
      <c r="O1" s="5"/>
    </row>
    <row r="2" spans="1:15" x14ac:dyDescent="0.3">
      <c r="A2" s="5"/>
      <c r="B2" s="5"/>
      <c r="C2" s="5"/>
      <c r="D2" s="5"/>
      <c r="E2" s="5"/>
      <c r="F2" s="5"/>
      <c r="G2" s="5"/>
      <c r="H2" s="5"/>
      <c r="I2" s="5"/>
      <c r="J2" s="5"/>
      <c r="K2" s="5"/>
      <c r="L2" s="5"/>
      <c r="M2" s="5"/>
      <c r="N2" s="5"/>
      <c r="O2" s="5"/>
    </row>
    <row r="3" spans="1:15" x14ac:dyDescent="0.3">
      <c r="A3" s="5"/>
      <c r="B3" s="5"/>
      <c r="C3" s="5"/>
      <c r="D3" s="5"/>
      <c r="E3" s="5"/>
      <c r="F3" s="5"/>
      <c r="G3" s="5"/>
      <c r="H3" s="5"/>
      <c r="I3" s="5"/>
      <c r="J3" s="5"/>
      <c r="K3" s="5"/>
      <c r="L3" s="5"/>
      <c r="M3" s="5"/>
      <c r="N3" s="5"/>
      <c r="O3" s="5"/>
    </row>
    <row r="4" spans="1:15" x14ac:dyDescent="0.3">
      <c r="A4" s="5"/>
      <c r="B4" s="5"/>
      <c r="C4" s="5"/>
      <c r="D4" s="5"/>
      <c r="E4" s="5"/>
      <c r="F4" s="5"/>
      <c r="G4" s="5"/>
      <c r="H4" s="5"/>
      <c r="I4" s="5"/>
      <c r="J4" s="5"/>
      <c r="K4" s="5"/>
      <c r="L4" s="5"/>
      <c r="M4" s="5"/>
      <c r="N4" s="5"/>
      <c r="O4" s="5"/>
    </row>
    <row r="5" spans="1:15" x14ac:dyDescent="0.3">
      <c r="A5" s="5"/>
      <c r="B5" s="5"/>
      <c r="C5" s="5"/>
      <c r="D5" s="5"/>
      <c r="E5" s="5"/>
      <c r="F5" s="5"/>
      <c r="G5" s="5"/>
      <c r="H5" s="5"/>
      <c r="I5" s="5"/>
      <c r="J5" s="5"/>
      <c r="K5" s="5"/>
      <c r="L5" s="5"/>
      <c r="M5" s="5"/>
      <c r="N5" s="5"/>
      <c r="O5" s="5"/>
    </row>
    <row r="6" spans="1:15" x14ac:dyDescent="0.3">
      <c r="A6" s="5"/>
      <c r="B6" s="5"/>
      <c r="C6" s="5"/>
      <c r="D6" s="5"/>
      <c r="E6" s="5"/>
      <c r="F6" s="5"/>
      <c r="G6" s="5"/>
      <c r="H6" s="5"/>
      <c r="I6" s="5"/>
      <c r="J6" s="5"/>
      <c r="K6" s="5"/>
      <c r="L6" s="5"/>
      <c r="M6" s="5"/>
      <c r="N6" s="5"/>
      <c r="O6" s="5"/>
    </row>
    <row r="7" spans="1:15" x14ac:dyDescent="0.3">
      <c r="A7" s="5"/>
      <c r="B7" s="5"/>
      <c r="C7" s="5"/>
      <c r="D7" s="5"/>
      <c r="E7" s="5"/>
      <c r="F7" s="5"/>
      <c r="G7" s="5"/>
      <c r="H7" s="5"/>
      <c r="I7" s="5"/>
      <c r="J7" s="5"/>
      <c r="K7" s="5"/>
      <c r="L7" s="5"/>
      <c r="M7" s="5"/>
      <c r="N7" s="5"/>
      <c r="O7" s="5"/>
    </row>
    <row r="8" spans="1:15" x14ac:dyDescent="0.3">
      <c r="A8" s="5"/>
      <c r="B8" s="5"/>
      <c r="C8" s="5"/>
      <c r="D8" s="5"/>
      <c r="E8" s="5"/>
      <c r="F8" s="5"/>
      <c r="G8" s="5"/>
      <c r="H8" s="5"/>
      <c r="I8" s="5"/>
      <c r="J8" s="5"/>
      <c r="K8" s="5"/>
      <c r="L8" s="5"/>
      <c r="M8" s="5"/>
      <c r="N8" s="5"/>
      <c r="O8" s="5"/>
    </row>
    <row r="9" spans="1:15" x14ac:dyDescent="0.3">
      <c r="A9" s="5"/>
      <c r="B9" s="5"/>
      <c r="C9" s="5"/>
      <c r="D9" s="5"/>
      <c r="E9" s="5"/>
      <c r="F9" s="5"/>
      <c r="G9" s="5"/>
      <c r="H9" s="5"/>
      <c r="I9" s="5"/>
      <c r="J9" s="5"/>
      <c r="K9" s="5"/>
      <c r="L9" s="5"/>
      <c r="M9" s="5"/>
      <c r="N9" s="5"/>
      <c r="O9" s="5"/>
    </row>
    <row r="10" spans="1:15" x14ac:dyDescent="0.3">
      <c r="A10" s="5"/>
      <c r="B10" s="5"/>
      <c r="C10" s="5"/>
      <c r="D10" s="5"/>
      <c r="E10" s="5"/>
      <c r="F10" s="5"/>
      <c r="G10" s="5"/>
      <c r="H10" s="5"/>
      <c r="I10" s="5"/>
      <c r="J10" s="5"/>
      <c r="K10" s="5"/>
      <c r="L10" s="5"/>
      <c r="M10" s="5"/>
      <c r="N10" s="5"/>
      <c r="O10" s="5"/>
    </row>
    <row r="11" spans="1:15" x14ac:dyDescent="0.3">
      <c r="A11" s="5"/>
      <c r="B11" s="5"/>
      <c r="C11" s="5"/>
      <c r="D11" s="5"/>
      <c r="E11" s="5"/>
      <c r="F11" s="5"/>
      <c r="G11" s="5"/>
      <c r="H11" s="5"/>
      <c r="I11" s="5"/>
      <c r="J11" s="5"/>
      <c r="K11" s="5"/>
      <c r="L11" s="5"/>
      <c r="M11" s="5"/>
      <c r="N11" s="5"/>
      <c r="O11" s="5"/>
    </row>
    <row r="12" spans="1:15" x14ac:dyDescent="0.3">
      <c r="A12" s="5"/>
      <c r="B12" s="5"/>
      <c r="C12" s="5"/>
      <c r="D12" s="5"/>
      <c r="E12" s="5"/>
      <c r="F12" s="5"/>
      <c r="G12" s="5"/>
      <c r="H12" s="5"/>
      <c r="I12" s="5"/>
      <c r="J12" s="5"/>
      <c r="K12" s="5"/>
      <c r="L12" s="5"/>
      <c r="M12" s="5"/>
      <c r="N12" s="5"/>
      <c r="O12" s="5"/>
    </row>
    <row r="13" spans="1:15" x14ac:dyDescent="0.3">
      <c r="A13" s="5"/>
      <c r="B13" s="5"/>
      <c r="C13" s="5"/>
      <c r="D13" s="5"/>
      <c r="E13" s="5"/>
      <c r="F13" s="5"/>
      <c r="G13" s="5"/>
      <c r="H13" s="5"/>
      <c r="I13" s="5"/>
      <c r="J13" s="5"/>
      <c r="K13" s="5"/>
      <c r="L13" s="5"/>
      <c r="M13" s="5"/>
      <c r="N13" s="5"/>
      <c r="O13" s="5"/>
    </row>
    <row r="14" spans="1:15" x14ac:dyDescent="0.3">
      <c r="A14" s="5"/>
      <c r="B14" s="5"/>
      <c r="C14" s="5"/>
      <c r="D14" s="5"/>
      <c r="E14" s="5"/>
      <c r="F14" s="5"/>
      <c r="G14" s="5"/>
      <c r="H14" s="5"/>
      <c r="I14" s="5"/>
      <c r="J14" s="5"/>
      <c r="K14" s="5"/>
      <c r="L14" s="5"/>
      <c r="M14" s="5"/>
      <c r="N14" s="5"/>
      <c r="O14" s="5"/>
    </row>
    <row r="15" spans="1:15" x14ac:dyDescent="0.3">
      <c r="A15" s="5"/>
      <c r="B15" s="5"/>
      <c r="C15" s="5"/>
      <c r="D15" s="5"/>
      <c r="E15" s="5"/>
      <c r="F15" s="5"/>
      <c r="G15" s="5"/>
      <c r="H15" s="5"/>
      <c r="I15" s="5"/>
      <c r="J15" s="5"/>
      <c r="K15" s="5"/>
      <c r="L15" s="5"/>
      <c r="M15" s="5"/>
      <c r="N15" s="5"/>
      <c r="O15" s="5"/>
    </row>
    <row r="16" spans="1:15" x14ac:dyDescent="0.3">
      <c r="A16" s="5"/>
      <c r="B16" s="5"/>
      <c r="C16" s="5"/>
      <c r="D16" s="5"/>
      <c r="E16" s="5"/>
      <c r="F16" s="5"/>
      <c r="G16" s="5"/>
      <c r="H16" s="5"/>
      <c r="I16" s="5"/>
      <c r="J16" s="5"/>
      <c r="K16" s="5"/>
      <c r="L16" s="5"/>
      <c r="M16" s="5"/>
      <c r="N16" s="5"/>
      <c r="O16" s="5"/>
    </row>
    <row r="17" spans="1:15" x14ac:dyDescent="0.3">
      <c r="A17" s="5"/>
      <c r="B17" s="5"/>
      <c r="C17" s="5"/>
      <c r="D17" s="5"/>
      <c r="E17" s="5"/>
      <c r="F17" s="5"/>
      <c r="G17" s="5"/>
      <c r="H17" s="5"/>
      <c r="I17" s="5"/>
      <c r="J17" s="5"/>
      <c r="K17" s="5"/>
      <c r="L17" s="5"/>
      <c r="M17" s="5"/>
      <c r="N17" s="5"/>
      <c r="O17" s="5"/>
    </row>
    <row r="18" spans="1:15" x14ac:dyDescent="0.3">
      <c r="A18" s="5"/>
      <c r="B18" s="5"/>
      <c r="C18" s="5"/>
      <c r="D18" s="5"/>
      <c r="E18" s="5"/>
      <c r="F18" s="5"/>
      <c r="G18" s="5"/>
      <c r="H18" s="5"/>
      <c r="I18" s="5"/>
      <c r="J18" s="5"/>
      <c r="K18" s="5"/>
      <c r="L18" s="5"/>
      <c r="M18" s="5"/>
      <c r="N18" s="5"/>
      <c r="O18" s="5"/>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093989-EBFF-4C16-ADDC-00FC31D0FEC4}">
  <dimension ref="A1:Q19"/>
  <sheetViews>
    <sheetView workbookViewId="0"/>
  </sheetViews>
  <sheetFormatPr defaultRowHeight="14.4" x14ac:dyDescent="0.3"/>
  <sheetData>
    <row r="1" spans="1:17" x14ac:dyDescent="0.3">
      <c r="A1" s="5"/>
      <c r="B1" s="5"/>
      <c r="C1" s="5"/>
      <c r="D1" s="5"/>
      <c r="E1" s="5"/>
      <c r="F1" s="5"/>
      <c r="G1" s="5"/>
      <c r="H1" s="5"/>
      <c r="I1" s="5"/>
      <c r="J1" s="5"/>
      <c r="K1" s="5"/>
      <c r="L1" s="5"/>
      <c r="M1" s="5"/>
      <c r="N1" s="5"/>
      <c r="O1" s="5"/>
      <c r="P1" s="5"/>
      <c r="Q1" s="5"/>
    </row>
    <row r="2" spans="1:17" x14ac:dyDescent="0.3">
      <c r="A2" s="5"/>
      <c r="B2" s="5"/>
      <c r="C2" s="5"/>
      <c r="D2" s="5"/>
      <c r="E2" s="5"/>
      <c r="F2" s="5"/>
      <c r="G2" s="5"/>
      <c r="H2" s="5"/>
      <c r="I2" s="5"/>
      <c r="J2" s="5"/>
      <c r="K2" s="5"/>
      <c r="L2" s="5"/>
      <c r="M2" s="5"/>
      <c r="N2" s="5"/>
      <c r="O2" s="5"/>
      <c r="P2" s="5"/>
      <c r="Q2" s="5"/>
    </row>
    <row r="3" spans="1:17" x14ac:dyDescent="0.3">
      <c r="A3" s="5"/>
      <c r="B3" s="5"/>
      <c r="C3" s="5"/>
      <c r="D3" s="5"/>
      <c r="E3" s="5"/>
      <c r="F3" s="5"/>
      <c r="G3" s="5"/>
      <c r="H3" s="5"/>
      <c r="I3" s="5"/>
      <c r="J3" s="5"/>
      <c r="K3" s="5"/>
      <c r="L3" s="5"/>
      <c r="M3" s="5"/>
      <c r="N3" s="5"/>
      <c r="O3" s="5"/>
      <c r="P3" s="5"/>
      <c r="Q3" s="5"/>
    </row>
    <row r="4" spans="1:17" x14ac:dyDescent="0.3">
      <c r="A4" s="5"/>
      <c r="B4" s="5"/>
      <c r="C4" s="5"/>
      <c r="D4" s="5"/>
      <c r="E4" s="5"/>
      <c r="F4" s="5"/>
      <c r="G4" s="5"/>
      <c r="H4" s="5"/>
      <c r="I4" s="5"/>
      <c r="J4" s="5"/>
      <c r="K4" s="5"/>
      <c r="L4" s="5"/>
      <c r="M4" s="5"/>
      <c r="N4" s="5"/>
      <c r="O4" s="5"/>
      <c r="P4" s="5"/>
      <c r="Q4" s="5"/>
    </row>
    <row r="5" spans="1:17" x14ac:dyDescent="0.3">
      <c r="A5" s="5"/>
      <c r="B5" s="5"/>
      <c r="C5" s="5"/>
      <c r="D5" s="5"/>
      <c r="E5" s="5"/>
      <c r="F5" s="5"/>
      <c r="G5" s="5"/>
      <c r="H5" s="5"/>
      <c r="I5" s="5"/>
      <c r="J5" s="5"/>
      <c r="K5" s="5"/>
      <c r="L5" s="5"/>
      <c r="M5" s="5"/>
      <c r="N5" s="5"/>
      <c r="O5" s="5"/>
      <c r="P5" s="5"/>
      <c r="Q5" s="5"/>
    </row>
    <row r="6" spans="1:17" x14ac:dyDescent="0.3">
      <c r="A6" s="5"/>
      <c r="B6" s="5"/>
      <c r="C6" s="5"/>
      <c r="D6" s="5"/>
      <c r="E6" s="5"/>
      <c r="F6" s="5"/>
      <c r="G6" s="5"/>
      <c r="H6" s="5"/>
      <c r="I6" s="5"/>
      <c r="J6" s="5"/>
      <c r="K6" s="5"/>
      <c r="L6" s="5"/>
      <c r="M6" s="5"/>
      <c r="N6" s="5"/>
      <c r="O6" s="5"/>
      <c r="P6" s="5"/>
      <c r="Q6" s="5"/>
    </row>
    <row r="7" spans="1:17" x14ac:dyDescent="0.3">
      <c r="A7" s="5"/>
      <c r="B7" s="5"/>
      <c r="C7" s="5"/>
      <c r="D7" s="5"/>
      <c r="E7" s="5"/>
      <c r="F7" s="5"/>
      <c r="G7" s="5"/>
      <c r="H7" s="5"/>
      <c r="I7" s="5"/>
      <c r="J7" s="5"/>
      <c r="K7" s="5"/>
      <c r="L7" s="5"/>
      <c r="M7" s="5"/>
      <c r="N7" s="5"/>
      <c r="O7" s="5"/>
      <c r="P7" s="5"/>
      <c r="Q7" s="5"/>
    </row>
    <row r="8" spans="1:17" x14ac:dyDescent="0.3">
      <c r="A8" s="5"/>
      <c r="B8" s="5"/>
      <c r="C8" s="5"/>
      <c r="D8" s="5"/>
      <c r="E8" s="5"/>
      <c r="F8" s="5"/>
      <c r="G8" s="5"/>
      <c r="H8" s="5"/>
      <c r="I8" s="5"/>
      <c r="J8" s="5"/>
      <c r="K8" s="5"/>
      <c r="L8" s="5"/>
      <c r="M8" s="5"/>
      <c r="N8" s="5"/>
      <c r="O8" s="5"/>
      <c r="P8" s="5"/>
      <c r="Q8" s="5"/>
    </row>
    <row r="9" spans="1:17" x14ac:dyDescent="0.3">
      <c r="A9" s="5"/>
      <c r="B9" s="5"/>
      <c r="C9" s="5"/>
      <c r="D9" s="5"/>
      <c r="E9" s="5"/>
      <c r="F9" s="5"/>
      <c r="G9" s="5"/>
      <c r="H9" s="5"/>
      <c r="I9" s="5"/>
      <c r="J9" s="5"/>
      <c r="K9" s="5"/>
      <c r="L9" s="5"/>
      <c r="M9" s="5"/>
      <c r="N9" s="5"/>
      <c r="O9" s="5"/>
      <c r="P9" s="5"/>
      <c r="Q9" s="5"/>
    </row>
    <row r="10" spans="1:17" x14ac:dyDescent="0.3">
      <c r="A10" s="5"/>
      <c r="B10" s="5"/>
      <c r="C10" s="5"/>
      <c r="D10" s="5"/>
      <c r="E10" s="5"/>
      <c r="F10" s="5"/>
      <c r="G10" s="5"/>
      <c r="H10" s="5"/>
      <c r="I10" s="5"/>
      <c r="J10" s="5"/>
      <c r="K10" s="5"/>
      <c r="L10" s="5"/>
      <c r="M10" s="5"/>
      <c r="N10" s="5"/>
      <c r="O10" s="5"/>
      <c r="P10" s="5"/>
      <c r="Q10" s="5"/>
    </row>
    <row r="11" spans="1:17" x14ac:dyDescent="0.3">
      <c r="A11" s="5"/>
      <c r="B11" s="5"/>
      <c r="C11" s="5"/>
      <c r="D11" s="5"/>
      <c r="E11" s="5"/>
      <c r="F11" s="5"/>
      <c r="G11" s="5"/>
      <c r="H11" s="5"/>
      <c r="I11" s="5"/>
      <c r="J11" s="5"/>
      <c r="K11" s="5"/>
      <c r="L11" s="5"/>
      <c r="M11" s="5"/>
      <c r="N11" s="5"/>
      <c r="O11" s="5"/>
      <c r="P11" s="5"/>
      <c r="Q11" s="5"/>
    </row>
    <row r="12" spans="1:17" x14ac:dyDescent="0.3">
      <c r="A12" s="5"/>
      <c r="B12" s="5"/>
      <c r="C12" s="5"/>
      <c r="D12" s="5"/>
      <c r="E12" s="5"/>
      <c r="F12" s="5"/>
      <c r="G12" s="5"/>
      <c r="H12" s="5"/>
      <c r="I12" s="5"/>
      <c r="J12" s="5"/>
      <c r="K12" s="5"/>
      <c r="L12" s="5"/>
      <c r="M12" s="5"/>
      <c r="N12" s="5"/>
      <c r="O12" s="5"/>
      <c r="P12" s="5"/>
      <c r="Q12" s="5"/>
    </row>
    <row r="13" spans="1:17" x14ac:dyDescent="0.3">
      <c r="A13" s="5"/>
      <c r="B13" s="5"/>
      <c r="C13" s="5"/>
      <c r="D13" s="5"/>
      <c r="E13" s="5"/>
      <c r="F13" s="5"/>
      <c r="G13" s="5"/>
      <c r="H13" s="5"/>
      <c r="I13" s="5"/>
      <c r="J13" s="5"/>
      <c r="K13" s="5"/>
      <c r="L13" s="5"/>
      <c r="M13" s="5"/>
      <c r="N13" s="5"/>
      <c r="O13" s="5"/>
      <c r="P13" s="5"/>
      <c r="Q13" s="5"/>
    </row>
    <row r="14" spans="1:17" x14ac:dyDescent="0.3">
      <c r="A14" s="5"/>
      <c r="B14" s="5"/>
      <c r="C14" s="5"/>
      <c r="D14" s="5"/>
      <c r="E14" s="5"/>
      <c r="F14" s="5"/>
      <c r="G14" s="5"/>
      <c r="H14" s="5"/>
      <c r="I14" s="5"/>
      <c r="J14" s="5"/>
      <c r="K14" s="5"/>
      <c r="L14" s="5"/>
      <c r="M14" s="5"/>
      <c r="N14" s="5"/>
      <c r="O14" s="5"/>
      <c r="P14" s="5"/>
      <c r="Q14" s="5"/>
    </row>
    <row r="15" spans="1:17" x14ac:dyDescent="0.3">
      <c r="A15" s="5"/>
      <c r="B15" s="5"/>
      <c r="C15" s="5"/>
      <c r="D15" s="5"/>
      <c r="E15" s="5"/>
      <c r="F15" s="5"/>
      <c r="G15" s="5"/>
      <c r="H15" s="5"/>
      <c r="I15" s="5"/>
      <c r="J15" s="5"/>
      <c r="K15" s="5"/>
      <c r="L15" s="5"/>
      <c r="M15" s="5"/>
      <c r="N15" s="5"/>
      <c r="O15" s="5"/>
      <c r="P15" s="5"/>
      <c r="Q15" s="5"/>
    </row>
    <row r="16" spans="1:17" x14ac:dyDescent="0.3">
      <c r="A16" s="5"/>
      <c r="B16" s="5"/>
      <c r="C16" s="5"/>
      <c r="D16" s="5"/>
      <c r="E16" s="5"/>
      <c r="F16" s="5"/>
      <c r="G16" s="5"/>
      <c r="H16" s="5"/>
      <c r="I16" s="5"/>
      <c r="J16" s="5"/>
      <c r="K16" s="5"/>
      <c r="L16" s="5"/>
      <c r="M16" s="5"/>
      <c r="N16" s="5"/>
      <c r="O16" s="5"/>
      <c r="P16" s="5"/>
      <c r="Q16" s="5"/>
    </row>
    <row r="17" spans="1:17" x14ac:dyDescent="0.3">
      <c r="A17" s="5"/>
      <c r="B17" s="5"/>
      <c r="C17" s="5"/>
      <c r="D17" s="5"/>
      <c r="E17" s="5"/>
      <c r="F17" s="5"/>
      <c r="G17" s="5"/>
      <c r="H17" s="5"/>
      <c r="I17" s="5"/>
      <c r="J17" s="5"/>
      <c r="K17" s="5"/>
      <c r="L17" s="5"/>
      <c r="M17" s="5"/>
      <c r="N17" s="5"/>
      <c r="O17" s="5"/>
      <c r="P17" s="5"/>
      <c r="Q17" s="5"/>
    </row>
    <row r="18" spans="1:17" x14ac:dyDescent="0.3">
      <c r="A18" s="5"/>
      <c r="B18" s="5"/>
      <c r="C18" s="5"/>
      <c r="D18" s="5"/>
      <c r="E18" s="5"/>
      <c r="F18" s="5"/>
      <c r="G18" s="5"/>
      <c r="H18" s="5"/>
      <c r="I18" s="5"/>
      <c r="J18" s="5"/>
      <c r="K18" s="5"/>
      <c r="L18" s="5"/>
      <c r="M18" s="5"/>
      <c r="N18" s="5"/>
      <c r="O18" s="5"/>
      <c r="P18" s="5"/>
      <c r="Q18" s="5"/>
    </row>
    <row r="19" spans="1:17" x14ac:dyDescent="0.3">
      <c r="A19" s="5"/>
      <c r="B19" s="5"/>
      <c r="C19" s="5"/>
      <c r="D19" s="5"/>
      <c r="E19" s="5"/>
      <c r="F19" s="5"/>
      <c r="G19" s="5"/>
      <c r="H19" s="5"/>
      <c r="I19" s="5"/>
      <c r="J19" s="5"/>
      <c r="K19" s="5"/>
      <c r="L19" s="5"/>
      <c r="M19" s="5"/>
      <c r="N19" s="5"/>
      <c r="O19" s="5"/>
      <c r="P19" s="5"/>
      <c r="Q19" s="5"/>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4B5ED-D916-4DB9-A5F1-FF50BE97A2DE}">
  <dimension ref="A1:R20"/>
  <sheetViews>
    <sheetView zoomScale="109" workbookViewId="0">
      <selection activeCell="R21" sqref="R21"/>
    </sheetView>
  </sheetViews>
  <sheetFormatPr defaultRowHeight="14.4" x14ac:dyDescent="0.3"/>
  <sheetData>
    <row r="1" spans="1:18" x14ac:dyDescent="0.3">
      <c r="A1" s="6"/>
      <c r="B1" s="6"/>
      <c r="C1" s="6"/>
      <c r="D1" s="6"/>
      <c r="E1" s="6"/>
      <c r="F1" s="6"/>
      <c r="G1" s="6"/>
      <c r="H1" s="6"/>
      <c r="I1" s="6"/>
      <c r="J1" s="6"/>
      <c r="K1" s="6"/>
      <c r="L1" s="6"/>
      <c r="M1" s="6"/>
      <c r="N1" s="6"/>
      <c r="O1" s="6"/>
      <c r="P1" s="6"/>
      <c r="Q1" s="6"/>
      <c r="R1" s="6"/>
    </row>
    <row r="2" spans="1:18" x14ac:dyDescent="0.3">
      <c r="A2" s="6"/>
      <c r="B2" s="6"/>
      <c r="C2" s="6"/>
      <c r="D2" s="6"/>
      <c r="E2" s="6"/>
      <c r="F2" s="6"/>
      <c r="G2" s="6"/>
      <c r="H2" s="6"/>
      <c r="I2" s="6"/>
      <c r="J2" s="6"/>
      <c r="K2" s="6"/>
      <c r="L2" s="6"/>
      <c r="M2" s="6"/>
      <c r="N2" s="6"/>
      <c r="O2" s="6"/>
      <c r="P2" s="6"/>
      <c r="Q2" s="6"/>
      <c r="R2" s="6"/>
    </row>
    <row r="3" spans="1:18" x14ac:dyDescent="0.3">
      <c r="A3" s="6"/>
      <c r="B3" s="6"/>
      <c r="C3" s="6"/>
      <c r="D3" s="6"/>
      <c r="E3" s="6"/>
      <c r="F3" s="6"/>
      <c r="G3" s="6"/>
      <c r="H3" s="6"/>
      <c r="I3" s="6"/>
      <c r="J3" s="6"/>
      <c r="K3" s="6"/>
      <c r="L3" s="6"/>
      <c r="M3" s="6"/>
      <c r="N3" s="6"/>
      <c r="O3" s="6"/>
      <c r="P3" s="6"/>
      <c r="Q3" s="6"/>
      <c r="R3" s="6"/>
    </row>
    <row r="4" spans="1:18" x14ac:dyDescent="0.3">
      <c r="A4" s="6"/>
      <c r="B4" s="6"/>
      <c r="C4" s="6"/>
      <c r="D4" s="6"/>
      <c r="E4" s="6"/>
      <c r="F4" s="6"/>
      <c r="G4" s="6"/>
      <c r="H4" s="6"/>
      <c r="I4" s="6"/>
      <c r="J4" s="6"/>
      <c r="K4" s="6"/>
      <c r="L4" s="6"/>
      <c r="M4" s="6"/>
      <c r="N4" s="6"/>
      <c r="O4" s="6"/>
      <c r="P4" s="6"/>
      <c r="Q4" s="6"/>
      <c r="R4" s="6"/>
    </row>
    <row r="5" spans="1:18" x14ac:dyDescent="0.3">
      <c r="A5" s="6"/>
      <c r="B5" s="6"/>
      <c r="C5" s="6"/>
      <c r="D5" s="6"/>
      <c r="E5" s="6"/>
      <c r="F5" s="6"/>
      <c r="G5" s="6"/>
      <c r="H5" s="6"/>
      <c r="I5" s="6"/>
      <c r="J5" s="6"/>
      <c r="K5" s="6"/>
      <c r="L5" s="6"/>
      <c r="M5" s="6"/>
      <c r="N5" s="6"/>
      <c r="O5" s="6"/>
      <c r="P5" s="6"/>
      <c r="Q5" s="6"/>
      <c r="R5" s="6"/>
    </row>
    <row r="6" spans="1:18" x14ac:dyDescent="0.3">
      <c r="A6" s="6"/>
      <c r="B6" s="6"/>
      <c r="C6" s="6"/>
      <c r="D6" s="6"/>
      <c r="E6" s="6"/>
      <c r="F6" s="6"/>
      <c r="G6" s="6"/>
      <c r="H6" s="6"/>
      <c r="I6" s="6"/>
      <c r="J6" s="6"/>
      <c r="K6" s="6"/>
      <c r="L6" s="6"/>
      <c r="M6" s="6"/>
      <c r="N6" s="6"/>
      <c r="O6" s="6"/>
      <c r="P6" s="6"/>
      <c r="Q6" s="6"/>
      <c r="R6" s="6"/>
    </row>
    <row r="7" spans="1:18" x14ac:dyDescent="0.3">
      <c r="A7" s="6"/>
      <c r="B7" s="6"/>
      <c r="C7" s="6"/>
      <c r="D7" s="6"/>
      <c r="E7" s="6"/>
      <c r="F7" s="6"/>
      <c r="G7" s="6"/>
      <c r="H7" s="6"/>
      <c r="I7" s="6"/>
      <c r="J7" s="6"/>
      <c r="K7" s="6"/>
      <c r="L7" s="6"/>
      <c r="M7" s="6"/>
      <c r="N7" s="6"/>
      <c r="O7" s="6"/>
      <c r="P7" s="6"/>
      <c r="Q7" s="6"/>
      <c r="R7" s="6"/>
    </row>
    <row r="8" spans="1:18" x14ac:dyDescent="0.3">
      <c r="A8" s="6"/>
      <c r="B8" s="6"/>
      <c r="C8" s="6"/>
      <c r="D8" s="6"/>
      <c r="E8" s="6"/>
      <c r="F8" s="6"/>
      <c r="G8" s="6"/>
      <c r="H8" s="6"/>
      <c r="I8" s="6"/>
      <c r="J8" s="6"/>
      <c r="K8" s="6"/>
      <c r="L8" s="6"/>
      <c r="M8" s="6"/>
      <c r="N8" s="6"/>
      <c r="O8" s="6"/>
      <c r="P8" s="6"/>
      <c r="Q8" s="6"/>
      <c r="R8" s="6"/>
    </row>
    <row r="9" spans="1:18" x14ac:dyDescent="0.3">
      <c r="A9" s="6"/>
      <c r="B9" s="6"/>
      <c r="C9" s="6"/>
      <c r="D9" s="6"/>
      <c r="E9" s="6"/>
      <c r="F9" s="6"/>
      <c r="G9" s="6"/>
      <c r="H9" s="6"/>
      <c r="I9" s="6"/>
      <c r="J9" s="6"/>
      <c r="K9" s="6"/>
      <c r="L9" s="6"/>
      <c r="M9" s="6"/>
      <c r="N9" s="6"/>
      <c r="O9" s="6"/>
      <c r="P9" s="6"/>
      <c r="Q9" s="6"/>
      <c r="R9" s="6"/>
    </row>
    <row r="10" spans="1:18" x14ac:dyDescent="0.3">
      <c r="A10" s="6"/>
      <c r="B10" s="6"/>
      <c r="C10" s="6"/>
      <c r="D10" s="6"/>
      <c r="E10" s="6"/>
      <c r="F10" s="6"/>
      <c r="G10" s="6"/>
      <c r="H10" s="6"/>
      <c r="I10" s="6"/>
      <c r="J10" s="6"/>
      <c r="K10" s="6"/>
      <c r="L10" s="6"/>
      <c r="M10" s="6"/>
      <c r="N10" s="6"/>
      <c r="O10" s="6"/>
      <c r="P10" s="6"/>
      <c r="Q10" s="6"/>
      <c r="R10" s="6"/>
    </row>
    <row r="11" spans="1:18" x14ac:dyDescent="0.3">
      <c r="A11" s="6"/>
      <c r="B11" s="6"/>
      <c r="C11" s="6"/>
      <c r="D11" s="6"/>
      <c r="E11" s="6"/>
      <c r="F11" s="6"/>
      <c r="G11" s="6"/>
      <c r="H11" s="6"/>
      <c r="I11" s="6"/>
      <c r="J11" s="6"/>
      <c r="K11" s="6"/>
      <c r="L11" s="6"/>
      <c r="M11" s="6"/>
      <c r="N11" s="6"/>
      <c r="O11" s="6"/>
      <c r="P11" s="6"/>
      <c r="Q11" s="6"/>
      <c r="R11" s="6"/>
    </row>
    <row r="12" spans="1:18" x14ac:dyDescent="0.3">
      <c r="A12" s="6"/>
      <c r="B12" s="6"/>
      <c r="C12" s="6"/>
      <c r="D12" s="6"/>
      <c r="E12" s="6"/>
      <c r="F12" s="6"/>
      <c r="G12" s="6"/>
      <c r="H12" s="6"/>
      <c r="I12" s="6"/>
      <c r="J12" s="6"/>
      <c r="K12" s="6"/>
      <c r="L12" s="6"/>
      <c r="M12" s="6"/>
      <c r="N12" s="6"/>
      <c r="O12" s="6"/>
      <c r="P12" s="6"/>
      <c r="Q12" s="6"/>
      <c r="R12" s="6"/>
    </row>
    <row r="13" spans="1:18" x14ac:dyDescent="0.3">
      <c r="A13" s="6"/>
      <c r="B13" s="6"/>
      <c r="C13" s="6"/>
      <c r="D13" s="6"/>
      <c r="E13" s="6"/>
      <c r="F13" s="6"/>
      <c r="G13" s="6"/>
      <c r="H13" s="6"/>
      <c r="I13" s="6"/>
      <c r="J13" s="6"/>
      <c r="K13" s="6"/>
      <c r="L13" s="6"/>
      <c r="M13" s="6"/>
      <c r="N13" s="6"/>
      <c r="O13" s="6"/>
      <c r="P13" s="6"/>
      <c r="Q13" s="6"/>
      <c r="R13" s="6"/>
    </row>
    <row r="14" spans="1:18" x14ac:dyDescent="0.3">
      <c r="A14" s="6"/>
      <c r="B14" s="6"/>
      <c r="C14" s="6"/>
      <c r="D14" s="6"/>
      <c r="E14" s="6"/>
      <c r="F14" s="6"/>
      <c r="G14" s="6"/>
      <c r="H14" s="6"/>
      <c r="I14" s="6"/>
      <c r="J14" s="6"/>
      <c r="K14" s="6"/>
      <c r="L14" s="6"/>
      <c r="M14" s="6"/>
      <c r="N14" s="6"/>
      <c r="O14" s="6"/>
      <c r="P14" s="6"/>
      <c r="Q14" s="6"/>
      <c r="R14" s="6"/>
    </row>
    <row r="15" spans="1:18" x14ac:dyDescent="0.3">
      <c r="A15" s="6"/>
      <c r="B15" s="6"/>
      <c r="C15" s="6"/>
      <c r="D15" s="6"/>
      <c r="E15" s="6"/>
      <c r="F15" s="6"/>
      <c r="G15" s="6"/>
      <c r="H15" s="6"/>
      <c r="I15" s="6"/>
      <c r="J15" s="6"/>
      <c r="K15" s="6"/>
      <c r="L15" s="6"/>
      <c r="M15" s="6"/>
      <c r="N15" s="6"/>
      <c r="O15" s="6"/>
      <c r="P15" s="6"/>
      <c r="Q15" s="6"/>
      <c r="R15" s="6"/>
    </row>
    <row r="16" spans="1:18" x14ac:dyDescent="0.3">
      <c r="A16" s="6"/>
      <c r="B16" s="6"/>
      <c r="C16" s="6"/>
      <c r="D16" s="6"/>
      <c r="E16" s="6"/>
      <c r="F16" s="6"/>
      <c r="G16" s="6"/>
      <c r="H16" s="6"/>
      <c r="I16" s="6"/>
      <c r="J16" s="6"/>
      <c r="K16" s="6"/>
      <c r="L16" s="6"/>
      <c r="M16" s="6"/>
      <c r="N16" s="6"/>
      <c r="O16" s="6"/>
      <c r="P16" s="6"/>
      <c r="Q16" s="6"/>
      <c r="R16" s="6"/>
    </row>
    <row r="17" spans="1:18" x14ac:dyDescent="0.3">
      <c r="A17" s="6"/>
      <c r="B17" s="6"/>
      <c r="C17" s="6"/>
      <c r="D17" s="6"/>
      <c r="E17" s="6"/>
      <c r="F17" s="6"/>
      <c r="G17" s="6"/>
      <c r="H17" s="6"/>
      <c r="I17" s="6"/>
      <c r="J17" s="6"/>
      <c r="K17" s="6"/>
      <c r="L17" s="6"/>
      <c r="M17" s="6"/>
      <c r="N17" s="6"/>
      <c r="O17" s="6"/>
      <c r="P17" s="6"/>
      <c r="Q17" s="6"/>
      <c r="R17" s="6"/>
    </row>
    <row r="18" spans="1:18" x14ac:dyDescent="0.3">
      <c r="A18" s="6"/>
      <c r="B18" s="6"/>
      <c r="C18" s="6"/>
      <c r="D18" s="6"/>
      <c r="E18" s="6"/>
      <c r="F18" s="6"/>
      <c r="G18" s="6"/>
      <c r="H18" s="6"/>
      <c r="I18" s="6"/>
      <c r="J18" s="6"/>
      <c r="K18" s="6"/>
      <c r="L18" s="6"/>
      <c r="M18" s="6"/>
      <c r="N18" s="6"/>
      <c r="O18" s="6"/>
      <c r="P18" s="6"/>
      <c r="Q18" s="6"/>
      <c r="R18" s="6"/>
    </row>
    <row r="19" spans="1:18" x14ac:dyDescent="0.3">
      <c r="A19" s="6"/>
      <c r="B19" s="6"/>
      <c r="C19" s="6"/>
      <c r="D19" s="6"/>
      <c r="E19" s="6"/>
      <c r="F19" s="6"/>
      <c r="G19" s="6"/>
      <c r="H19" s="6"/>
      <c r="I19" s="6"/>
      <c r="J19" s="6"/>
      <c r="K19" s="6"/>
      <c r="L19" s="6"/>
      <c r="M19" s="6"/>
      <c r="N19" s="6"/>
      <c r="O19" s="6"/>
      <c r="P19" s="6"/>
      <c r="Q19" s="6"/>
      <c r="R19" s="6"/>
    </row>
    <row r="20" spans="1:18" x14ac:dyDescent="0.3">
      <c r="A20" s="6"/>
      <c r="B20" s="6"/>
      <c r="C20" s="6"/>
      <c r="D20" s="6"/>
      <c r="E20" s="6"/>
      <c r="F20" s="6"/>
      <c r="G20" s="6"/>
      <c r="H20" s="6"/>
      <c r="I20" s="6"/>
      <c r="J20" s="6"/>
      <c r="K20" s="6"/>
      <c r="L20" s="6"/>
      <c r="M20" s="6"/>
      <c r="N20" s="6"/>
      <c r="O20" s="6"/>
      <c r="P20" s="6"/>
      <c r="Q20" s="6"/>
      <c r="R20" s="6"/>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 H o s p i t a l   E m e r g e n c y   R o o m   D a t a _ a 8 8 8 2 7 4 4 - 2 5 e 2 - 4 f 4 2 - 9 e a 6 - a d b 9 7 8 6 f a 7 8 3 < / K e y > < V a l u e   x m l n s : a = " h t t p : / / s c h e m a s . d a t a c o n t r a c t . o r g / 2 0 0 4 / 0 7 / M i c r o s o f t . A n a l y s i s S e r v i c e s . C o m m o n " > < a : H a s F o c u s > f a l s e < / a : H a s F o c u s > < a : S i z e A t D p i 9 6 > 1 2 6 < / a : S i z e A t D p i 9 6 > < a : V i s i b l e > t r u e < / a : V i s i b l e > < / V a l u e > < / K e y V a l u e O f s t r i n g S a n d b o x E d i t o r . M e a s u r e G r i d S t a t e S c d E 3 5 R y > < K e y V a l u e O f s t r i n g S a n d b o x E d i t o r . M e a s u r e G r i d S t a t e S c d E 3 5 R y > < K e y > C a l e n d e r   T a b l e _ 7 6 a 8 9 8 4 2 - 2 1 c c - 4 0 6 9 - 9 0 0 d - 4 d f a e 3 3 6 2 e 3 4 < / 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 C a l e n d e r   T a b l e 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 C a l e n d e r   T a b l e 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 H o s p i t a l   E m e r g e n c y   R o o m 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 H o s p i t a l   E m e r g e n c y   R o o m 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 C o l u m n s \ P a t i e n t   I d < / K e y > < / a : K e y > < a : V a l u e   i : t y p e = " T a b l e W i d g e t B a s e V i e w S t a t e " / > < / a : K e y V a l u e O f D i a g r a m O b j e c t K e y a n y T y p e z b w N T n L X > < a : K e y V a l u e O f D i a g r a m O b j e c t K e y a n y T y p e z b w N T n L X > < a : K e y > < K e y > C o l u m n s \ P a t i e n t   A d m i s s i o n   D a t e < / K e y > < / a : K e y > < a : V a l u e   i : t y p e = " T a b l e W i d g e t B a s e V i e w S t a t e " / > < / a : K e y V a l u e O f D i a g r a m O b j e c t K e y a n y T y p e z b w N T n L X > < a : K e y V a l u e O f D i a g r a m O b j e c t K e y a n y T y p e z b w N T n L X > < a : K e y > < K e y > C o l u m n s \ P a t i e n t   A d m i s s i o n   T i m e < / K e y > < / a : K e y > < a : V a l u e   i : t y p e = " T a b l e W i d g e t B a s e V i e w S t a t e " / > < / a : K e y V a l u e O f D i a g r a m O b j e c t K e y a n y T y p e z b w N T n L X > < a : K e y V a l u e O f D i a g r a m O b j e c t K e y a n y T y p e z b w N T n L X > < a : K e y > < K e y > C o l u m n s \ P a t i e n t   N a m e < / K e y > < / a : K e y > < a : V a l u e   i : t y p e = " T a b l e W i d g e t B a s e V i e w S t a t e " / > < / a : K e y V a l u e O f D i a g r a m O b j e c t K e y a n y T y p e z b w N T n L X > < a : K e y V a l u e O f D i a g r a m O b j e c t K e y a n y T y p e z b w N T n L X > < a : K e y > < K e y > C o l u m n s \ P a t i e n t   G e n d e r < / K e y > < / a : K e y > < a : V a l u e   i : t y p e = " T a b l e W i d g e t B a s e V i e w S t a t e " / > < / a : K e y V a l u e O f D i a g r a m O b j e c t K e y a n y T y p e z b w N T n L X > < a : K e y V a l u e O f D i a g r a m O b j e c t K e y a n y T y p e z b w N T n L X > < a : K e y > < K e y > C o l u m n s \ P a t i e n t   A g e < / K e y > < / a : K e y > < a : V a l u e   i : t y p e = " T a b l e W i d g e t B a s e V i e w S t a t e " / > < / a : K e y V a l u e O f D i a g r a m O b j e c t K e y a n y T y p e z b w N T n L X > < a : K e y V a l u e O f D i a g r a m O b j e c t K e y a n y T y p e z b w N T n L X > < a : K e y > < K e y > C o l u m n s \ P a t i e n t   R a c e < / K e y > < / a : K e y > < a : V a l u e   i : t y p e = " T a b l e W i d g e t B a s e V i e w S t a t e " / > < / a : K e y V a l u e O f D i a g r a m O b j e c t K e y a n y T y p e z b w N T n L X > < a : K e y V a l u e O f D i a g r a m O b j e c t K e y a n y T y p e z b w N T n L X > < a : K e y > < K e y > C o l u m n s \ D e p a r t m e n t   R e f e r r a l < / K e y > < / a : K e y > < a : V a l u e   i : t y p e = " T a b l e W i d g e t B a s e V i e w S t a t e " / > < / a : K e y V a l u e O f D i a g r a m O b j e c t K e y a n y T y p e z b w N T n L X > < a : K e y V a l u e O f D i a g r a m O b j e c t K e y a n y T y p e z b w N T n L X > < a : K e y > < K e y > C o l u m n s \ P a t i e n t   A d m i s s i o n   F l a g < / K e y > < / a : K e y > < a : V a l u e   i : t y p e = " T a b l e W i d g e t B a s e V i e w S t a t e " / > < / a : K e y V a l u e O f D i a g r a m O b j e c t K e y a n y T y p e z b w N T n L X > < a : K e y V a l u e O f D i a g r a m O b j e c t K e y a n y T y p e z b w N T n L X > < a : K e y > < K e y > C o l u m n s \ P a t i e n t   S a t i s f a c t i o n   S c o r e < / K e y > < / a : K e y > < a : V a l u e   i : t y p e = " T a b l e W i d g e t B a s e V i e w S t a t e " / > < / a : K e y V a l u e O f D i a g r a m O b j e c t K e y a n y T y p e z b w N T n L X > < a : K e y V a l u e O f D i a g r a m O b j e c t K e y a n y T y p e z b w N T n L X > < a : K e y > < K e y > C o l u m n s \ P a t i e n t   W a i t t i m e 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 C o l u m n s \ A g e   G r o u p < / K e y > < / a : K e y > < a : V a l u e   i : t y p e = " T a b l e W i d g e t B a s e V i e w S t a t e " / > < / a : K e y V a l u e O f D i a g r a m O b j e c t K e y a n y T y p e z b w N T n L X > < a : K e y V a l u e O f D i a g r a m O b j e c t K e y a n y T y p e z b w N T n L X > < a : K e y > < K e y > C o l u m n s \ P a t i e n t   A t t e n d   S t a t u s < / 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I s S a n d b o x E m b e d d e d " > < C u s t o m C o n t e n t > < ! [ C D A T A [ y e s ] ] > < / C u s t o m C o n t e n t > < / G e m i n i > 
</file>

<file path=customXml/item12.xml>��< ? x m l   v e r s i o n = " 1 . 0 "   e n c o d i n g = " U T F - 1 6 " ? > < G e m i n i   x m l n s = " h t t p : / / g e m i n i / p i v o t c u s t o m i z a t i o n / R e l a t i o n s h i p A u t o D e t e c t i o n E n a b l e d " > < C u s t o m C o n t e n t > < ! [ C D A T A [ T r u e ] ] > < / 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 2 0 2 5 - 0 7 - 2 3 T 1 3 : 1 0 : 1 3 . 9 9 8 5 7 9 2 + 0 5 : 3 0 < / L a s t P r o c e s s e d T i m e > < / D a t a M o d e l i n g S a n d b o x . S e r i a l i z e d S a n d b o x E r r o r C a c h e > ] ] > < / C u s t o m C o n t e n t > < / G e m i n i > 
</file>

<file path=customXml/item14.xml>��< ? x m l   v e r s i o n = " 1 . 0 "   e n c o d i n g = " U T F - 1 6 " ? > < G e m i n i   x m l n s = " h t t p : / / g e m i n i / p i v o t c u s t o m i z a t i o n / C l i e n t W i n d o w X M L " > < C u s t o m C o n t e n t > < ! [ C D A T A [ H o s p i t a l   E m e r g e n c y   R o o m   D a t a _ a 8 8 8 2 7 4 4 - 2 5 e 2 - 4 f 4 2 - 9 e a 6 - a d b 9 7 8 6 f a 7 8 3 ] ] > < / C u s t o m C o n t e n t > < / G e m i n i > 
</file>

<file path=customXml/item15.xml>��< ? x m l   v e r s i o n = " 1 . 0 "   e n c o d i n g = " U T F - 1 6 " ? > < G e m i n i   x m l n s = " h t t p : / / g e m i n i / p i v o t c u s t o m i z a t i o n / P o w e r P i v o t V e r s i o n " > < C u s t o m C o n t e n t > < ! [ C D A T A [ 2 0 1 5 . 1 3 0 . 1 6 0 6 . 1 ] ] > < / 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8.xml>��< ? x m l   v e r s i o n = " 1 . 0 "   e n c o d i n g = " U T F - 1 6 " ? > < G e m i n i   x m l n s = " h t t p : / / g e m i n i / p i v o t c u s t o m i z a t i o n / T a b l e X M L _ H o s p i t a l   E m e r g e n c y   R o o m   D a t a _ a 8 8 8 2 7 4 4 - 2 5 e 2 - 4 f 4 2 - 9 e a 6 - a d b 9 7 8 6 f a 7 8 3 " > < C u s t o m C o n t e n t > < ! [ C D A T A [ < T a b l e W i d g e t G r i d S e r i a l i z a t i o n   x m l n s : x s d = " h t t p : / / w w w . w 3 . o r g / 2 0 0 1 / X M L S c h e m a "   x m l n s : x s i = " h t t p : / / w w w . w 3 . o r g / 2 0 0 1 / X M L S c h e m a - i n s t a n c e " > < C o l u m n S u g g e s t e d T y p e   / > < C o l u m n F o r m a t   / > < C o l u m n A c c u r a c y   / > < C o l u m n C u r r e n c y S y m b o l   / > < C o l u m n P o s i t i v e P a t t e r n   / > < C o l u m n N e g a t i v e P a t t e r n   / > < C o l u m n W i d t h s > < i t e m > < k e y > < s t r i n g > P a t i e n t   I d < / s t r i n g > < / k e y > < v a l u e > < i n t > 1 1 8 < / i n t > < / v a l u e > < / i t e m > < i t e m > < k e y > < s t r i n g > P a t i e n t   A d m i s s i o n   D a t e < / s t r i n g > < / k e y > < v a l u e > < i n t > 2 2 2 < / i n t > < / v a l u e > < / i t e m > < i t e m > < k e y > < s t r i n g > P a t i e n t   A d m i s s i o n   T i m e < / s t r i n g > < / k e y > < v a l u e > < i n t > 2 2 3 < / i n t > < / v a l u e > < / i t e m > < i t e m > < k e y > < s t r i n g > P a t i e n t   N a m e < / s t r i n g > < / k e y > < v a l u e > < i n t > 1 4 7 < / i n t > < / v a l u e > < / i t e m > < i t e m > < k e y > < s t r i n g > P a t i e n t   G e n d e r < / s t r i n g > < / k e y > < v a l u e > < i n t > 1 5 9 < / i n t > < / v a l u e > < / i t e m > < i t e m > < k e y > < s t r i n g > P a t i e n t   A g e < / s t r i n g > < / k e y > < v a l u e > < i n t > 1 3 1 < / i n t > < / v a l u e > < / i t e m > < i t e m > < k e y > < s t r i n g > P a t i e n t   R a c e < / s t r i n g > < / k e y > < v a l u e > < i n t > 1 3 8 < / i n t > < / v a l u e > < / i t e m > < i t e m > < k e y > < s t r i n g > D e p a r t m e n t   R e f e r r a l < / s t r i n g > < / k e y > < v a l u e > < i n t > 2 0 1 < / i n t > < / v a l u e > < / i t e m > < i t e m > < k e y > < s t r i n g > P a t i e n t   A d m i s s i o n   F l a g < / s t r i n g > < / k e y > < v a l u e > < i n t > 2 1 7 < / i n t > < / v a l u e > < / i t e m > < i t e m > < k e y > < s t r i n g > P a t i e n t   S a t i s f a c t i o n   S c o r e < / s t r i n g > < / k e y > < v a l u e > < i n t > 2 4 0 < / i n t > < / v a l u e > < / i t e m > < i t e m > < k e y > < s t r i n g > P a t i e n t   W a i t t i m e < / s t r i n g > < / k e y > < v a l u e > < i n t > 1 7 1 < / i n t > < / v a l u e > < / i t e m > < i t e m > < k e y > < s t r i n g > A g e   G r o u p < / s t r i n g > < / k e y > < v a l u e > < i n t > 1 9 9 < / i n t > < / v a l u e > < / i t e m > < i t e m > < k e y > < s t r i n g > P a t i e n t   A t t e n d   S t a t u s < / s t r i n g > < / k e y > < v a l u e > < i n t > 1 9 9 < / i n t > < / v a l u e > < / i t e m > < / C o l u m n W i d t h s > < C o l u m n D i s p l a y I n d e x > < i t e m > < k e y > < s t r i n g > P a t i e n t   I d < / s t r i n g > < / k e y > < v a l u e > < i n t > 0 < / i n t > < / v a l u e > < / i t e m > < i t e m > < k e y > < s t r i n g > P a t i e n t   A d m i s s i o n   D a t e < / s t r i n g > < / k e y > < v a l u e > < i n t > 1 < / i n t > < / v a l u e > < / i t e m > < i t e m > < k e y > < s t r i n g > P a t i e n t   A d m i s s i o n   T i m e < / s t r i n g > < / k e y > < v a l u e > < i n t > 2 < / i n t > < / v a l u e > < / i t e m > < i t e m > < k e y > < s t r i n g > P a t i e n t   N a m e < / s t r i n g > < / k e y > < v a l u e > < i n t > 3 < / i n t > < / v a l u e > < / i t e m > < i t e m > < k e y > < s t r i n g > P a t i e n t   G e n d e r < / s t r i n g > < / k e y > < v a l u e > < i n t > 4 < / i n t > < / v a l u e > < / i t e m > < i t e m > < k e y > < s t r i n g > P a t i e n t   A g e < / s t r i n g > < / k e y > < v a l u e > < i n t > 5 < / i n t > < / v a l u e > < / i t e m > < i t e m > < k e y > < s t r i n g > P a t i e n t   R a c e < / s t r i n g > < / k e y > < v a l u e > < i n t > 6 < / i n t > < / v a l u e > < / i t e m > < i t e m > < k e y > < s t r i n g > D e p a r t m e n t   R e f e r r a l < / s t r i n g > < / k e y > < v a l u e > < i n t > 7 < / i n t > < / v a l u e > < / i t e m > < i t e m > < k e y > < s t r i n g > P a t i e n t   A d m i s s i o n   F l a g < / s t r i n g > < / k e y > < v a l u e > < i n t > 8 < / i n t > < / v a l u e > < / i t e m > < i t e m > < k e y > < s t r i n g > P a t i e n t   S a t i s f a c t i o n   S c o r e < / s t r i n g > < / k e y > < v a l u e > < i n t > 9 < / i n t > < / v a l u e > < / i t e m > < i t e m > < k e y > < s t r i n g > P a t i e n t   W a i t t i m e < / s t r i n g > < / k e y > < v a l u e > < i n t > 1 0 < / i n t > < / v a l u e > < / i t e m > < i t e m > < k e y > < s t r i n g > A g e   G r o u p < / s t r i n g > < / k e y > < v a l u e > < i n t > 1 1 < / i n t > < / v a l u e > < / i t e m > < i t e m > < k e y > < s t r i n g > P a t i e n t   A t t e n d   S t a t u s < / s t r i n g > < / k e y > < v a l u e > < i n t > 1 2 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 C a l e n d e r   T a b l e 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 C a l e n d e r   T a b l e 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V i e w S t a t e s > < / D i a g r a m M a n a g e r . S e r i a l i z a b l e D i a g r a m > < D i a g r a m M a n a g e r . S e r i a l i z a b l e D i a g r a m > < A d a p t e r   i : t y p e = " M e a s u r e D i a g r a m S a n d b o x A d a p t e r " > < T a b l e N a m e > H o s p i t a l   E m e r g e n c y   R o o m 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 H o s p i t a l   E m e r g e n c y   R o o m 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 C o l u m n s \ P a t i e n t   I d < / K e y > < / D i a g r a m O b j e c t K e y > < D i a g r a m O b j e c t K e y > < K e y > C o l u m n s \ P a t i e n t   A d m i s s i o n   D a t e < / K e y > < / D i a g r a m O b j e c t K e y > < D i a g r a m O b j e c t K e y > < K e y > C o l u m n s \ P a t i e n t   A d m i s s i o n   T i m e < / K e y > < / D i a g r a m O b j e c t K e y > < D i a g r a m O b j e c t K e y > < K e y > C o l u m n s \ P a t i e n t   N a m e < / K e y > < / D i a g r a m O b j e c t K e y > < D i a g r a m O b j e c t K e y > < K e y > C o l u m n s \ P a t i e n t   G e n d e r < / K e y > < / D i a g r a m O b j e c t K e y > < D i a g r a m O b j e c t K e y > < K e y > C o l u m n s \ P a t i e n t   A g e < / K e y > < / D i a g r a m O b j e c t K e y > < D i a g r a m O b j e c t K e y > < K e y > C o l u m n s \ P a t i e n t   R a c e < / K e y > < / D i a g r a m O b j e c t K e y > < D i a g r a m O b j e c t K e y > < K e y > C o l u m n s \ D e p a r t m e n t   R e f e r r a l < / K e y > < / D i a g r a m O b j e c t K e y > < D i a g r a m O b j e c t K e y > < K e y > C o l u m n s \ P a t i e n t   A d m i s s i o n   F l a g < / K e y > < / D i a g r a m O b j e c t K e y > < D i a g r a m O b j e c t K e y > < K e y > C o l u m n s \ P a t i e n t   S a t i s f a c t i o n   S c o r e < / K e y > < / D i a g r a m O b j e c t K e y > < D i a g r a m O b j e c t K e y > < K e y > C o l u m n s \ P a t i e n t   W a i t t i m e < / K e y > < / D i a g r a m O b j e c t K e y > < D i a g r a m O b j e c t K e y > < K e y > C o l u m n s \ A g e   G r o u p < / K e y > < / D i a g r a m O b j e c t K e y > < D i a g r a m O b j e c t K e y > < K e y > C o l u m n s \ P a t i e n t   A t t e n d   S t a t u s < / K e y > < / D i a g r a m O b j e c t K e y > < D i a g r a m O b j e c t K e y > < K e y > M e a s u r e s \ C o u n t   o f   P a t i e n t   I d < / K e y > < / D i a g r a m O b j e c t K e y > < D i a g r a m O b j e c t K e y > < K e y > M e a s u r e s \ C o u n t   o f   P a t i e n t   I d \ T a g I n f o \ F o r m u l a < / K e y > < / D i a g r a m O b j e c t K e y > < D i a g r a m O b j e c t K e y > < K e y > M e a s u r e s \ C o u n t   o f   P a t i e n t   I d \ T a g I n f o \ V a l u e < / K e y > < / D i a g r a m O b j e c t K e y > < D i a g r a m O b j e c t K e y > < K e y > M e a s u r e s \ D i s t i n c t   C o u n t   o f   P a t i e n t   I d < / K e y > < / D i a g r a m O b j e c t K e y > < D i a g r a m O b j e c t K e y > < K e y > M e a s u r e s \ D i s t i n c t   C o u n t   o f   P a t i e n t   I d \ T a g I n f o \ F o r m u l a < / K e y > < / D i a g r a m O b j e c t K e y > < D i a g r a m O b j e c t K e y > < K e y > M e a s u r e s \ D i s t i n c t   C o u n t   o f   P a t i e n t   I d \ T a g I n f o \ V a l u e < / K e y > < / D i a g r a m O b j e c t K e y > < D i a g r a m O b j e c t K e y > < K e y > M e a s u r e s \ S u m   o f   P a t i e n t   W a i t t i m e < / K e y > < / D i a g r a m O b j e c t K e y > < D i a g r a m O b j e c t K e y > < K e y > M e a s u r e s \ S u m   o f   P a t i e n t   W a i t t i m e \ T a g I n f o \ F o r m u l a < / K e y > < / D i a g r a m O b j e c t K e y > < D i a g r a m O b j e c t K e y > < K e y > M e a s u r e s \ S u m   o f   P a t i e n t   W a i t t i m e \ T a g I n f o \ V a l u e < / K e y > < / D i a g r a m O b j e c t K e y > < D i a g r a m O b j e c t K e y > < K e y > M e a s u r e s \ A v e r a g e   o f   P a t i e n t   W a i t t i m e < / K e y > < / D i a g r a m O b j e c t K e y > < D i a g r a m O b j e c t K e y > < K e y > M e a s u r e s \ A v e r a g e   o f   P a t i e n t   W a i t t i m e \ T a g I n f o \ F o r m u l a < / K e y > < / D i a g r a m O b j e c t K e y > < D i a g r a m O b j e c t K e y > < K e y > M e a s u r e s \ A v e r a g e   o f   P a t i e n t   W a i t t i m e \ T a g I n f o \ V a l u e < / K e y > < / D i a g r a m O b j e c t K e y > < D i a g r a m O b j e c t K e y > < K e y > M e a s u r e s \ S u m   o f   P a t i e n t   S a t i s f a c t i o n   S c o r e < / K e y > < / D i a g r a m O b j e c t K e y > < D i a g r a m O b j e c t K e y > < K e y > M e a s u r e s \ S u m   o f   P a t i e n t   S a t i s f a c t i o n   S c o r e \ T a g I n f o \ F o r m u l a < / K e y > < / D i a g r a m O b j e c t K e y > < D i a g r a m O b j e c t K e y > < K e y > M e a s u r e s \ S u m   o f   P a t i e n t   S a t i s f a c t i o n   S c o r e \ T a g I n f o \ V a l u e < / K e y > < / D i a g r a m O b j e c t K e y > < D i a g r a m O b j e c t K e y > < K e y > M e a s u r e s \ A v e r a g e   o f   P a t i e n t   S a t i s f a c t i o n   S c o r e < / K e y > < / D i a g r a m O b j e c t K e y > < D i a g r a m O b j e c t K e y > < K e y > M e a s u r e s \ A v e r a g e   o f   P a t i e n t   S a t i s f a c t i o n   S c o r e \ T a g I n f o \ F o r m u l a < / K e y > < / D i a g r a m O b j e c t K e y > < D i a g r a m O b j e c t K e y > < K e y > M e a s u r e s \ A v e r a g e   o f   P a t i e n t   S a t i s f a c t i o n   S c o r e \ T a g I n f o \ V a l u e < / K e y > < / D i a g r a m O b j e c t K e y > < D i a g r a m O b j e c t K e y > < K e y > L i n k s \ & l t ; C o l u m n s \ C o u n t   o f   P a t i e n t   I d & g t ; - & l t ; M e a s u r e s \ P a t i e n t   I d & g t ; < / K e y > < / D i a g r a m O b j e c t K e y > < D i a g r a m O b j e c t K e y > < K e y > L i n k s \ & l t ; C o l u m n s \ C o u n t   o f   P a t i e n t   I d & g t ; - & l t ; M e a s u r e s \ P a t i e n t   I d & g t ; \ C O L U M N < / K e y > < / D i a g r a m O b j e c t K e y > < D i a g r a m O b j e c t K e y > < K e y > L i n k s \ & l t ; C o l u m n s \ C o u n t   o f   P a t i e n t   I d & g t ; - & l t ; M e a s u r e s \ P a t i e n t   I d & g t ; \ M E A S U R E < / K e y > < / D i a g r a m O b j e c t K e y > < D i a g r a m O b j e c t K e y > < K e y > L i n k s \ & l t ; C o l u m n s \ D i s t i n c t   C o u n t   o f   P a t i e n t   I d & g t ; - & l t ; M e a s u r e s \ P a t i e n t   I d & g t ; < / K e y > < / D i a g r a m O b j e c t K e y > < D i a g r a m O b j e c t K e y > < K e y > L i n k s \ & l t ; C o l u m n s \ D i s t i n c t   C o u n t   o f   P a t i e n t   I d & g t ; - & l t ; M e a s u r e s \ P a t i e n t   I d & g t ; \ C O L U M N < / K e y > < / D i a g r a m O b j e c t K e y > < D i a g r a m O b j e c t K e y > < K e y > L i n k s \ & l t ; C o l u m n s \ D i s t i n c t   C o u n t   o f   P a t i e n t   I d & g t ; - & l t ; M e a s u r e s \ P a t i e n t   I d & g t ; \ M E A S U R E < / K e y > < / D i a g r a m O b j e c t K e y > < D i a g r a m O b j e c t K e y > < K e y > L i n k s \ & l t ; C o l u m n s \ S u m   o f   P a t i e n t   W a i t t i m e & g t ; - & l t ; M e a s u r e s \ P a t i e n t   W a i t t i m e & g t ; < / K e y > < / D i a g r a m O b j e c t K e y > < D i a g r a m O b j e c t K e y > < K e y > L i n k s \ & l t ; C o l u m n s \ S u m   o f   P a t i e n t   W a i t t i m e & g t ; - & l t ; M e a s u r e s \ P a t i e n t   W a i t t i m e & g t ; \ C O L U M N < / K e y > < / D i a g r a m O b j e c t K e y > < D i a g r a m O b j e c t K e y > < K e y > L i n k s \ & l t ; C o l u m n s \ S u m   o f   P a t i e n t   W a i t t i m e & g t ; - & l t ; M e a s u r e s \ P a t i e n t   W a i t t i m e & g t ; \ M E A S U R E < / K e y > < / D i a g r a m O b j e c t K e y > < D i a g r a m O b j e c t K e y > < K e y > L i n k s \ & l t ; C o l u m n s \ A v e r a g e   o f   P a t i e n t   W a i t t i m e & g t ; - & l t ; M e a s u r e s \ P a t i e n t   W a i t t i m e & g t ; < / K e y > < / D i a g r a m O b j e c t K e y > < D i a g r a m O b j e c t K e y > < K e y > L i n k s \ & l t ; C o l u m n s \ A v e r a g e   o f   P a t i e n t   W a i t t i m e & g t ; - & l t ; M e a s u r e s \ P a t i e n t   W a i t t i m e & g t ; \ C O L U M N < / K e y > < / D i a g r a m O b j e c t K e y > < D i a g r a m O b j e c t K e y > < K e y > L i n k s \ & l t ; C o l u m n s \ A v e r a g e   o f   P a t i e n t   W a i t t i m e & g t ; - & l t ; M e a s u r e s \ P a t i e n t   W a i t t i m e & g t ; \ M E A S U R E < / K e y > < / D i a g r a m O b j e c t K e y > < D i a g r a m O b j e c t K e y > < K e y > L i n k s \ & l t ; C o l u m n s \ S u m   o f   P a t i e n t   S a t i s f a c t i o n   S c o r e & g t ; - & l t ; M e a s u r e s \ P a t i e n t   S a t i s f a c t i o n   S c o r e & g t ; < / K e y > < / D i a g r a m O b j e c t K e y > < D i a g r a m O b j e c t K e y > < K e y > L i n k s \ & l t ; C o l u m n s \ S u m   o f   P a t i e n t   S a t i s f a c t i o n   S c o r e & g t ; - & l t ; M e a s u r e s \ P a t i e n t   S a t i s f a c t i o n   S c o r e & g t ; \ C O L U M N < / K e y > < / D i a g r a m O b j e c t K e y > < D i a g r a m O b j e c t K e y > < K e y > L i n k s \ & l t ; C o l u m n s \ S u m   o f   P a t i e n t   S a t i s f a c t i o n   S c o r e & g t ; - & l t ; M e a s u r e s \ P a t i e n t   S a t i s f a c t i o n   S c o r e & g t ; \ M E A S U R E < / K e y > < / D i a g r a m O b j e c t K e y > < D i a g r a m O b j e c t K e y > < K e y > L i n k s \ & l t ; C o l u m n s \ A v e r a g e   o f   P a t i e n t   S a t i s f a c t i o n   S c o r e & g t ; - & l t ; M e a s u r e s \ P a t i e n t   S a t i s f a c t i o n   S c o r e & g t ; < / K e y > < / D i a g r a m O b j e c t K e y > < D i a g r a m O b j e c t K e y > < K e y > L i n k s \ & l t ; C o l u m n s \ A v e r a g e   o f   P a t i e n t   S a t i s f a c t i o n   S c o r e & g t ; - & l t ; M e a s u r e s \ P a t i e n t   S a t i s f a c t i o n   S c o r e & g t ; \ C O L U M N < / K e y > < / D i a g r a m O b j e c t K e y > < D i a g r a m O b j e c t K e y > < K e y > L i n k s \ & l t ; C o l u m n s \ A v e r a g e   o f   P a t i e n t   S a t i s f a c t i o n   S c o r e & g t ; - & l t ; M e a s u r e s \ P a t i e n t   S a t i s f a c t i o n   S c o r e & g t ; \ M E A S U R E 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 C o l u m n s \ P a t i e n t   I d < / K e y > < / a : K e y > < a : V a l u e   i : t y p e = " M e a s u r e G r i d N o d e V i e w S t a t e " > < L a y e d O u t > t r u e < / L a y e d O u t > < / a : V a l u e > < / a : K e y V a l u e O f D i a g r a m O b j e c t K e y a n y T y p e z b w N T n L X > < a : K e y V a l u e O f D i a g r a m O b j e c t K e y a n y T y p e z b w N T n L X > < a : K e y > < K e y > C o l u m n s \ P a t i e n t   A d m i s s i o n   D a t e < / K e y > < / a : K e y > < a : V a l u e   i : t y p e = " M e a s u r e G r i d N o d e V i e w S t a t e " > < C o l u m n > 1 < / C o l u m n > < L a y e d O u t > t r u e < / L a y e d O u t > < / a : V a l u e > < / a : K e y V a l u e O f D i a g r a m O b j e c t K e y a n y T y p e z b w N T n L X > < a : K e y V a l u e O f D i a g r a m O b j e c t K e y a n y T y p e z b w N T n L X > < a : K e y > < K e y > C o l u m n s \ P a t i e n t   A d m i s s i o n   T i m e < / K e y > < / a : K e y > < a : V a l u e   i : t y p e = " M e a s u r e G r i d N o d e V i e w S t a t e " > < C o l u m n > 2 < / C o l u m n > < L a y e d O u t > t r u e < / L a y e d O u t > < / a : V a l u e > < / a : K e y V a l u e O f D i a g r a m O b j e c t K e y a n y T y p e z b w N T n L X > < a : K e y V a l u e O f D i a g r a m O b j e c t K e y a n y T y p e z b w N T n L X > < a : K e y > < K e y > C o l u m n s \ P a t i e n t   N a m e < / K e y > < / a : K e y > < a : V a l u e   i : t y p e = " M e a s u r e G r i d N o d e V i e w S t a t e " > < C o l u m n > 3 < / C o l u m n > < L a y e d O u t > t r u e < / L a y e d O u t > < / a : V a l u e > < / a : K e y V a l u e O f D i a g r a m O b j e c t K e y a n y T y p e z b w N T n L X > < a : K e y V a l u e O f D i a g r a m O b j e c t K e y a n y T y p e z b w N T n L X > < a : K e y > < K e y > C o l u m n s \ P a t i e n t   G e n d e r < / K e y > < / a : K e y > < a : V a l u e   i : t y p e = " M e a s u r e G r i d N o d e V i e w S t a t e " > < C o l u m n > 4 < / C o l u m n > < L a y e d O u t > t r u e < / L a y e d O u t > < / a : V a l u e > < / a : K e y V a l u e O f D i a g r a m O b j e c t K e y a n y T y p e z b w N T n L X > < a : K e y V a l u e O f D i a g r a m O b j e c t K e y a n y T y p e z b w N T n L X > < a : K e y > < K e y > C o l u m n s \ P a t i e n t   A g e < / K e y > < / a : K e y > < a : V a l u e   i : t y p e = " M e a s u r e G r i d N o d e V i e w S t a t e " > < C o l u m n > 5 < / C o l u m n > < L a y e d O u t > t r u e < / L a y e d O u t > < / a : V a l u e > < / a : K e y V a l u e O f D i a g r a m O b j e c t K e y a n y T y p e z b w N T n L X > < a : K e y V a l u e O f D i a g r a m O b j e c t K e y a n y T y p e z b w N T n L X > < a : K e y > < K e y > C o l u m n s \ P a t i e n t   R a c e < / K e y > < / a : K e y > < a : V a l u e   i : t y p e = " M e a s u r e G r i d N o d e V i e w S t a t e " > < C o l u m n > 6 < / C o l u m n > < L a y e d O u t > t r u e < / L a y e d O u t > < / a : V a l u e > < / a : K e y V a l u e O f D i a g r a m O b j e c t K e y a n y T y p e z b w N T n L X > < a : K e y V a l u e O f D i a g r a m O b j e c t K e y a n y T y p e z b w N T n L X > < a : K e y > < K e y > C o l u m n s \ D e p a r t m e n t   R e f e r r a l < / K e y > < / a : K e y > < a : V a l u e   i : t y p e = " M e a s u r e G r i d N o d e V i e w S t a t e " > < C o l u m n > 7 < / C o l u m n > < L a y e d O u t > t r u e < / L a y e d O u t > < / a : V a l u e > < / a : K e y V a l u e O f D i a g r a m O b j e c t K e y a n y T y p e z b w N T n L X > < a : K e y V a l u e O f D i a g r a m O b j e c t K e y a n y T y p e z b w N T n L X > < a : K e y > < K e y > C o l u m n s \ P a t i e n t   A d m i s s i o n   F l a g < / K e y > < / a : K e y > < a : V a l u e   i : t y p e = " M e a s u r e G r i d N o d e V i e w S t a t e " > < C o l u m n > 8 < / C o l u m n > < L a y e d O u t > t r u e < / L a y e d O u t > < / a : V a l u e > < / a : K e y V a l u e O f D i a g r a m O b j e c t K e y a n y T y p e z b w N T n L X > < a : K e y V a l u e O f D i a g r a m O b j e c t K e y a n y T y p e z b w N T n L X > < a : K e y > < K e y > C o l u m n s \ P a t i e n t   S a t i s f a c t i o n   S c o r e < / K e y > < / a : K e y > < a : V a l u e   i : t y p e = " M e a s u r e G r i d N o d e V i e w S t a t e " > < C o l u m n > 9 < / C o l u m n > < L a y e d O u t > t r u e < / L a y e d O u t > < / a : V a l u e > < / a : K e y V a l u e O f D i a g r a m O b j e c t K e y a n y T y p e z b w N T n L X > < a : K e y V a l u e O f D i a g r a m O b j e c t K e y a n y T y p e z b w N T n L X > < a : K e y > < K e y > C o l u m n s \ P a t i e n t   W a i t t i m e < / K e y > < / a : K e y > < a : V a l u e   i : t y p e = " M e a s u r e G r i d N o d e V i e w S t a t e " > < C o l u m n > 1 0 < / C o l u m n > < L a y e d O u t > t r u e < / L a y e d O u t > < / a : V a l u e > < / a : K e y V a l u e O f D i a g r a m O b j e c t K e y a n y T y p e z b w N T n L X > < a : K e y V a l u e O f D i a g r a m O b j e c t K e y a n y T y p e z b w N T n L X > < a : K e y > < K e y > C o l u m n s \ A g e   G r o u p < / K e y > < / a : K e y > < a : V a l u e   i : t y p e = " M e a s u r e G r i d N o d e V i e w S t a t e " > < C o l u m n > 1 1 < / C o l u m n > < L a y e d O u t > t r u e < / L a y e d O u t > < / a : V a l u e > < / a : K e y V a l u e O f D i a g r a m O b j e c t K e y a n y T y p e z b w N T n L X > < a : K e y V a l u e O f D i a g r a m O b j e c t K e y a n y T y p e z b w N T n L X > < a : K e y > < K e y > C o l u m n s \ P a t i e n t   A t t e n d   S t a t u s < / K e y > < / a : K e y > < a : V a l u e   i : t y p e = " M e a s u r e G r i d N o d e V i e w S t a t e " > < C o l u m n > 1 2 < / C o l u m n > < L a y e d O u t > t r u e < / L a y e d O u t > < / a : V a l u e > < / a : K e y V a l u e O f D i a g r a m O b j e c t K e y a n y T y p e z b w N T n L X > < a : K e y V a l u e O f D i a g r a m O b j e c t K e y a n y T y p e z b w N T n L X > < a : K e y > < K e y > M e a s u r e s \ C o u n t   o f   P a t i e n t   I d < / K e y > < / a : K e y > < a : V a l u e   i : t y p e = " M e a s u r e G r i d N o d e V i e w S t a t e " > < L a y e d O u t > t r u e < / L a y e d O u t > < W a s U I I n v i s i b l e > t r u e < / W a s U I I n v i s i b l e > < / a : V a l u e > < / a : K e y V a l u e O f D i a g r a m O b j e c t K e y a n y T y p e z b w N T n L X > < a : K e y V a l u e O f D i a g r a m O b j e c t K e y a n y T y p e z b w N T n L X > < a : K e y > < K e y > M e a s u r e s \ C o u n t   o f   P a t i e n t   I d \ T a g I n f o \ F o r m u l a < / K e y > < / a : K e y > < a : V a l u e   i : t y p e = " M e a s u r e G r i d V i e w S t a t e I D i a g r a m T a g A d d i t i o n a l I n f o " / > < / a : K e y V a l u e O f D i a g r a m O b j e c t K e y a n y T y p e z b w N T n L X > < a : K e y V a l u e O f D i a g r a m O b j e c t K e y a n y T y p e z b w N T n L X > < a : K e y > < K e y > M e a s u r e s \ C o u n t   o f   P a t i e n t   I d \ T a g I n f o \ V a l u e < / K e y > < / a : K e y > < a : V a l u e   i : t y p e = " M e a s u r e G r i d V i e w S t a t e I D i a g r a m T a g A d d i t i o n a l I n f o " / > < / a : K e y V a l u e O f D i a g r a m O b j e c t K e y a n y T y p e z b w N T n L X > < a : K e y V a l u e O f D i a g r a m O b j e c t K e y a n y T y p e z b w N T n L X > < a : K e y > < K e y > M e a s u r e s \ D i s t i n c t   C o u n t   o f   P a t i e n t   I d < / K e y > < / a : K e y > < a : V a l u e   i : t y p e = " M e a s u r e G r i d N o d e V i e w S t a t e " > < L a y e d O u t > t r u e < / L a y e d O u t > < W a s U I I n v i s i b l e > t r u e < / W a s U I I n v i s i b l e > < / a : V a l u e > < / a : K e y V a l u e O f D i a g r a m O b j e c t K e y a n y T y p e z b w N T n L X > < a : K e y V a l u e O f D i a g r a m O b j e c t K e y a n y T y p e z b w N T n L X > < a : K e y > < K e y > M e a s u r e s \ D i s t i n c t   C o u n t   o f   P a t i e n t   I d \ T a g I n f o \ F o r m u l a < / K e y > < / a : K e y > < a : V a l u e   i : t y p e = " M e a s u r e G r i d V i e w S t a t e I D i a g r a m T a g A d d i t i o n a l I n f o " / > < / a : K e y V a l u e O f D i a g r a m O b j e c t K e y a n y T y p e z b w N T n L X > < a : K e y V a l u e O f D i a g r a m O b j e c t K e y a n y T y p e z b w N T n L X > < a : K e y > < K e y > M e a s u r e s \ D i s t i n c t   C o u n t   o f   P a t i e n t   I d \ T a g I n f o \ V a l u e < / K e y > < / a : K e y > < a : V a l u e   i : t y p e = " M e a s u r e G r i d V i e w S t a t e I D i a g r a m T a g A d d i t i o n a l I n f o " / > < / a : K e y V a l u e O f D i a g r a m O b j e c t K e y a n y T y p e z b w N T n L X > < a : K e y V a l u e O f D i a g r a m O b j e c t K e y a n y T y p e z b w N T n L X > < a : K e y > < K e y > M e a s u r e s \ S u m   o f   P a t i e n t   W a i t t i m e < / K e y > < / a : K e y > < a : V a l u e   i : t y p e = " M e a s u r e G r i d N o d e V i e w S t a t e " > < C o l u m n > 1 0 < / C o l u m n > < L a y e d O u t > t r u e < / L a y e d O u t > < W a s U I I n v i s i b l e > t r u e < / W a s U I I n v i s i b l e > < / a : V a l u e > < / a : K e y V a l u e O f D i a g r a m O b j e c t K e y a n y T y p e z b w N T n L X > < a : K e y V a l u e O f D i a g r a m O b j e c t K e y a n y T y p e z b w N T n L X > < a : K e y > < K e y > M e a s u r e s \ S u m   o f   P a t i e n t   W a i t t i m e \ T a g I n f o \ F o r m u l a < / K e y > < / a : K e y > < a : V a l u e   i : t y p e = " M e a s u r e G r i d V i e w S t a t e I D i a g r a m T a g A d d i t i o n a l I n f o " / > < / a : K e y V a l u e O f D i a g r a m O b j e c t K e y a n y T y p e z b w N T n L X > < a : K e y V a l u e O f D i a g r a m O b j e c t K e y a n y T y p e z b w N T n L X > < a : K e y > < K e y > M e a s u r e s \ S u m   o f   P a t i e n t   W a i t t i m e \ T a g I n f o \ V a l u e < / K e y > < / a : K e y > < a : V a l u e   i : t y p e = " M e a s u r e G r i d V i e w S t a t e I D i a g r a m T a g A d d i t i o n a l I n f o " / > < / a : K e y V a l u e O f D i a g r a m O b j e c t K e y a n y T y p e z b w N T n L X > < a : K e y V a l u e O f D i a g r a m O b j e c t K e y a n y T y p e z b w N T n L X > < a : K e y > < K e y > M e a s u r e s \ A v e r a g e   o f   P a t i e n t   W a i t t i m e < / K e y > < / a : K e y > < a : V a l u e   i : t y p e = " M e a s u r e G r i d N o d e V i e w S t a t e " > < C o l u m n > 1 0 < / C o l u m n > < L a y e d O u t > t r u e < / L a y e d O u t > < W a s U I I n v i s i b l e > t r u e < / W a s U I I n v i s i b l e > < / a : V a l u e > < / a : K e y V a l u e O f D i a g r a m O b j e c t K e y a n y T y p e z b w N T n L X > < a : K e y V a l u e O f D i a g r a m O b j e c t K e y a n y T y p e z b w N T n L X > < a : K e y > < K e y > M e a s u r e s \ A v e r a g e   o f   P a t i e n t   W a i t t i m e \ T a g I n f o \ F o r m u l a < / K e y > < / a : K e y > < a : V a l u e   i : t y p e = " M e a s u r e G r i d V i e w S t a t e I D i a g r a m T a g A d d i t i o n a l I n f o " / > < / a : K e y V a l u e O f D i a g r a m O b j e c t K e y a n y T y p e z b w N T n L X > < a : K e y V a l u e O f D i a g r a m O b j e c t K e y a n y T y p e z b w N T n L X > < a : K e y > < K e y > M e a s u r e s \ A v e r a g e   o f   P a t i e n t   W a i t t i m e \ T a g I n f o \ V a l u e < / K e y > < / a : K e y > < a : V a l u e   i : t y p e = " M e a s u r e G r i d V i e w S t a t e I D i a g r a m T a g A d d i t i o n a l I n f o " / > < / a : K e y V a l u e O f D i a g r a m O b j e c t K e y a n y T y p e z b w N T n L X > < a : K e y V a l u e O f D i a g r a m O b j e c t K e y a n y T y p e z b w N T n L X > < a : K e y > < K e y > M e a s u r e s \ S u m   o f   P a t i e n t   S a t i s f a c t i o n   S c o r e < / K e y > < / a : K e y > < a : V a l u e   i : t y p e = " M e a s u r e G r i d N o d e V i e w S t a t e " > < C o l u m n > 9 < / C o l u m n > < L a y e d O u t > t r u e < / L a y e d O u t > < W a s U I I n v i s i b l e > t r u e < / W a s U I I n v i s i b l e > < / a : V a l u e > < / a : K e y V a l u e O f D i a g r a m O b j e c t K e y a n y T y p e z b w N T n L X > < a : K e y V a l u e O f D i a g r a m O b j e c t K e y a n y T y p e z b w N T n L X > < a : K e y > < K e y > M e a s u r e s \ S u m   o f   P a t i e n t   S a t i s f a c t i o n   S c o r e \ T a g I n f o \ F o r m u l a < / K e y > < / a : K e y > < a : V a l u e   i : t y p e = " M e a s u r e G r i d V i e w S t a t e I D i a g r a m T a g A d d i t i o n a l I n f o " / > < / a : K e y V a l u e O f D i a g r a m O b j e c t K e y a n y T y p e z b w N T n L X > < a : K e y V a l u e O f D i a g r a m O b j e c t K e y a n y T y p e z b w N T n L X > < a : K e y > < K e y > M e a s u r e s \ S u m   o f   P a t i e n t   S a t i s f a c t i o n   S c o r e \ T a g I n f o \ V a l u e < / K e y > < / a : K e y > < a : V a l u e   i : t y p e = " M e a s u r e G r i d V i e w S t a t e I D i a g r a m T a g A d d i t i o n a l I n f o " / > < / a : K e y V a l u e O f D i a g r a m O b j e c t K e y a n y T y p e z b w N T n L X > < a : K e y V a l u e O f D i a g r a m O b j e c t K e y a n y T y p e z b w N T n L X > < a : K e y > < K e y > M e a s u r e s \ A v e r a g e   o f   P a t i e n t   S a t i s f a c t i o n   S c o r e < / K e y > < / a : K e y > < a : V a l u e   i : t y p e = " M e a s u r e G r i d N o d e V i e w S t a t e " > < C o l u m n > 9 < / C o l u m n > < L a y e d O u t > t r u e < / L a y e d O u t > < W a s U I I n v i s i b l e > t r u e < / W a s U I I n v i s i b l e > < / a : V a l u e > < / a : K e y V a l u e O f D i a g r a m O b j e c t K e y a n y T y p e z b w N T n L X > < a : K e y V a l u e O f D i a g r a m O b j e c t K e y a n y T y p e z b w N T n L X > < a : K e y > < K e y > M e a s u r e s \ A v e r a g e   o f   P a t i e n t   S a t i s f a c t i o n   S c o r e \ T a g I n f o \ F o r m u l a < / K e y > < / a : K e y > < a : V a l u e   i : t y p e = " M e a s u r e G r i d V i e w S t a t e I D i a g r a m T a g A d d i t i o n a l I n f o " / > < / a : K e y V a l u e O f D i a g r a m O b j e c t K e y a n y T y p e z b w N T n L X > < a : K e y V a l u e O f D i a g r a m O b j e c t K e y a n y T y p e z b w N T n L X > < a : K e y > < K e y > M e a s u r e s \ A v e r a g e   o f   P a t i e n t   S a t i s f a c t i o n   S c o r e \ T a g I n f o \ V a l u e < / K e y > < / a : K e y > < a : V a l u e   i : t y p e = " M e a s u r e G r i d V i e w S t a t e I D i a g r a m T a g A d d i t i o n a l I n f o " / > < / a : K e y V a l u e O f D i a g r a m O b j e c t K e y a n y T y p e z b w N T n L X > < a : K e y V a l u e O f D i a g r a m O b j e c t K e y a n y T y p e z b w N T n L X > < a : K e y > < K e y > L i n k s \ & l t ; C o l u m n s \ C o u n t   o f   P a t i e n t   I d & g t ; - & l t ; M e a s u r e s \ P a t i e n t   I d & g t ; < / K e y > < / a : K e y > < a : V a l u e   i : t y p e = " M e a s u r e G r i d V i e w S t a t e I D i a g r a m L i n k " / > < / a : K e y V a l u e O f D i a g r a m O b j e c t K e y a n y T y p e z b w N T n L X > < a : K e y V a l u e O f D i a g r a m O b j e c t K e y a n y T y p e z b w N T n L X > < a : K e y > < K e y > L i n k s \ & l t ; C o l u m n s \ C o u n t   o f   P a t i e n t   I d & g t ; - & l t ; M e a s u r e s \ P a t i e n t   I d & g t ; \ C O L U M N < / K e y > < / a : K e y > < a : V a l u e   i : t y p e = " M e a s u r e G r i d V i e w S t a t e I D i a g r a m L i n k E n d p o i n t " / > < / a : K e y V a l u e O f D i a g r a m O b j e c t K e y a n y T y p e z b w N T n L X > < a : K e y V a l u e O f D i a g r a m O b j e c t K e y a n y T y p e z b w N T n L X > < a : K e y > < K e y > L i n k s \ & l t ; C o l u m n s \ C o u n t   o f   P a t i e n t   I d & g t ; - & l t ; M e a s u r e s \ P a t i e n t   I d & g t ; \ M E A S U R E < / K e y > < / a : K e y > < a : V a l u e   i : t y p e = " M e a s u r e G r i d V i e w S t a t e I D i a g r a m L i n k E n d p o i n t " / > < / a : K e y V a l u e O f D i a g r a m O b j e c t K e y a n y T y p e z b w N T n L X > < a : K e y V a l u e O f D i a g r a m O b j e c t K e y a n y T y p e z b w N T n L X > < a : K e y > < K e y > L i n k s \ & l t ; C o l u m n s \ D i s t i n c t   C o u n t   o f   P a t i e n t   I d & g t ; - & l t ; M e a s u r e s \ P a t i e n t   I d & g t ; < / K e y > < / a : K e y > < a : V a l u e   i : t y p e = " M e a s u r e G r i d V i e w S t a t e I D i a g r a m L i n k " / > < / a : K e y V a l u e O f D i a g r a m O b j e c t K e y a n y T y p e z b w N T n L X > < a : K e y V a l u e O f D i a g r a m O b j e c t K e y a n y T y p e z b w N T n L X > < a : K e y > < K e y > L i n k s \ & l t ; C o l u m n s \ D i s t i n c t   C o u n t   o f   P a t i e n t   I d & g t ; - & l t ; M e a s u r e s \ P a t i e n t   I d & g t ; \ C O L U M N < / K e y > < / a : K e y > < a : V a l u e   i : t y p e = " M e a s u r e G r i d V i e w S t a t e I D i a g r a m L i n k E n d p o i n t " / > < / a : K e y V a l u e O f D i a g r a m O b j e c t K e y a n y T y p e z b w N T n L X > < a : K e y V a l u e O f D i a g r a m O b j e c t K e y a n y T y p e z b w N T n L X > < a : K e y > < K e y > L i n k s \ & l t ; C o l u m n s \ D i s t i n c t   C o u n t   o f   P a t i e n t   I d & g t ; - & l t ; M e a s u r e s \ P a t i e n t   I d & g t ; \ M E A S U R E < / K e y > < / a : K e y > < a : V a l u e   i : t y p e = " M e a s u r e G r i d V i e w S t a t e I D i a g r a m L i n k E n d p o i n t " / > < / a : K e y V a l u e O f D i a g r a m O b j e c t K e y a n y T y p e z b w N T n L X > < a : K e y V a l u e O f D i a g r a m O b j e c t K e y a n y T y p e z b w N T n L X > < a : K e y > < K e y > L i n k s \ & l t ; C o l u m n s \ S u m   o f   P a t i e n t   W a i t t i m e & g t ; - & l t ; M e a s u r e s \ P a t i e n t   W a i t t i m e & g t ; < / K e y > < / a : K e y > < a : V a l u e   i : t y p e = " M e a s u r e G r i d V i e w S t a t e I D i a g r a m L i n k " / > < / a : K e y V a l u e O f D i a g r a m O b j e c t K e y a n y T y p e z b w N T n L X > < a : K e y V a l u e O f D i a g r a m O b j e c t K e y a n y T y p e z b w N T n L X > < a : K e y > < K e y > L i n k s \ & l t ; C o l u m n s \ S u m   o f   P a t i e n t   W a i t t i m e & g t ; - & l t ; M e a s u r e s \ P a t i e n t   W a i t t i m e & g t ; \ C O L U M N < / K e y > < / a : K e y > < a : V a l u e   i : t y p e = " M e a s u r e G r i d V i e w S t a t e I D i a g r a m L i n k E n d p o i n t " / > < / a : K e y V a l u e O f D i a g r a m O b j e c t K e y a n y T y p e z b w N T n L X > < a : K e y V a l u e O f D i a g r a m O b j e c t K e y a n y T y p e z b w N T n L X > < a : K e y > < K e y > L i n k s \ & l t ; C o l u m n s \ S u m   o f   P a t i e n t   W a i t t i m e & g t ; - & l t ; M e a s u r e s \ P a t i e n t   W a i t t i m e & g t ; \ M E A S U R E < / K e y > < / a : K e y > < a : V a l u e   i : t y p e = " M e a s u r e G r i d V i e w S t a t e I D i a g r a m L i n k E n d p o i n t " / > < / a : K e y V a l u e O f D i a g r a m O b j e c t K e y a n y T y p e z b w N T n L X > < a : K e y V a l u e O f D i a g r a m O b j e c t K e y a n y T y p e z b w N T n L X > < a : K e y > < K e y > L i n k s \ & l t ; C o l u m n s \ A v e r a g e   o f   P a t i e n t   W a i t t i m e & g t ; - & l t ; M e a s u r e s \ P a t i e n t   W a i t t i m e & g t ; < / K e y > < / a : K e y > < a : V a l u e   i : t y p e = " M e a s u r e G r i d V i e w S t a t e I D i a g r a m L i n k " / > < / a : K e y V a l u e O f D i a g r a m O b j e c t K e y a n y T y p e z b w N T n L X > < a : K e y V a l u e O f D i a g r a m O b j e c t K e y a n y T y p e z b w N T n L X > < a : K e y > < K e y > L i n k s \ & l t ; C o l u m n s \ A v e r a g e   o f   P a t i e n t   W a i t t i m e & g t ; - & l t ; M e a s u r e s \ P a t i e n t   W a i t t i m e & g t ; \ C O L U M N < / K e y > < / a : K e y > < a : V a l u e   i : t y p e = " M e a s u r e G r i d V i e w S t a t e I D i a g r a m L i n k E n d p o i n t " / > < / a : K e y V a l u e O f D i a g r a m O b j e c t K e y a n y T y p e z b w N T n L X > < a : K e y V a l u e O f D i a g r a m O b j e c t K e y a n y T y p e z b w N T n L X > < a : K e y > < K e y > L i n k s \ & l t ; C o l u m n s \ A v e r a g e   o f   P a t i e n t   W a i t t i m e & g t ; - & l t ; M e a s u r e s \ P a t i e n t   W a i t t i m e & g t ; \ M E A S U R E < / K e y > < / a : K e y > < a : V a l u e   i : t y p e = " M e a s u r e G r i d V i e w S t a t e I D i a g r a m L i n k E n d p o i n t " / > < / a : K e y V a l u e O f D i a g r a m O b j e c t K e y a n y T y p e z b w N T n L X > < a : K e y V a l u e O f D i a g r a m O b j e c t K e y a n y T y p e z b w N T n L X > < a : K e y > < K e y > L i n k s \ & l t ; C o l u m n s \ S u m   o f   P a t i e n t   S a t i s f a c t i o n   S c o r e & g t ; - & l t ; M e a s u r e s \ P a t i e n t   S a t i s f a c t i o n   S c o r e & g t ; < / K e y > < / a : K e y > < a : V a l u e   i : t y p e = " M e a s u r e G r i d V i e w S t a t e I D i a g r a m L i n k " / > < / a : K e y V a l u e O f D i a g r a m O b j e c t K e y a n y T y p e z b w N T n L X > < a : K e y V a l u e O f D i a g r a m O b j e c t K e y a n y T y p e z b w N T n L X > < a : K e y > < K e y > L i n k s \ & l t ; C o l u m n s \ S u m   o f   P a t i e n t   S a t i s f a c t i o n   S c o r e & g t ; - & l t ; M e a s u r e s \ P a t i e n t   S a t i s f a c t i o n   S c o r e & g t ; \ C O L U M N < / K e y > < / a : K e y > < a : V a l u e   i : t y p e = " M e a s u r e G r i d V i e w S t a t e I D i a g r a m L i n k E n d p o i n t " / > < / a : K e y V a l u e O f D i a g r a m O b j e c t K e y a n y T y p e z b w N T n L X > < a : K e y V a l u e O f D i a g r a m O b j e c t K e y a n y T y p e z b w N T n L X > < a : K e y > < K e y > L i n k s \ & l t ; C o l u m n s \ S u m   o f   P a t i e n t   S a t i s f a c t i o n   S c o r e & g t ; - & l t ; M e a s u r e s \ P a t i e n t   S a t i s f a c t i o n   S c o r e & g t ; \ M E A S U R E < / K e y > < / a : K e y > < a : V a l u e   i : t y p e = " M e a s u r e G r i d V i e w S t a t e I D i a g r a m L i n k E n d p o i n t " / > < / a : K e y V a l u e O f D i a g r a m O b j e c t K e y a n y T y p e z b w N T n L X > < a : K e y V a l u e O f D i a g r a m O b j e c t K e y a n y T y p e z b w N T n L X > < a : K e y > < K e y > L i n k s \ & l t ; C o l u m n s \ A v e r a g e   o f   P a t i e n t   S a t i s f a c t i o n   S c o r e & g t ; - & l t ; M e a s u r e s \ P a t i e n t   S a t i s f a c t i o n   S c o r e & g t ; < / K e y > < / a : K e y > < a : V a l u e   i : t y p e = " M e a s u r e G r i d V i e w S t a t e I D i a g r a m L i n k " / > < / a : K e y V a l u e O f D i a g r a m O b j e c t K e y a n y T y p e z b w N T n L X > < a : K e y V a l u e O f D i a g r a m O b j e c t K e y a n y T y p e z b w N T n L X > < a : K e y > < K e y > L i n k s \ & l t ; C o l u m n s \ A v e r a g e   o f   P a t i e n t   S a t i s f a c t i o n   S c o r e & g t ; - & l t ; M e a s u r e s \ P a t i e n t   S a t i s f a c t i o n   S c o r e & g t ; \ C O L U M N < / K e y > < / a : K e y > < a : V a l u e   i : t y p e = " M e a s u r e G r i d V i e w S t a t e I D i a g r a m L i n k E n d p o i n t " / > < / a : K e y V a l u e O f D i a g r a m O b j e c t K e y a n y T y p e z b w N T n L X > < a : K e y V a l u e O f D i a g r a m O b j e c t K e y a n y T y p e z b w N T n L X > < a : K e y > < K e y > L i n k s \ & l t ; C o l u m n s \ A v e r a g e   o f   P a t i e n t   S a t i s f a c t i o n   S c o r e & g t ; - & l t ; M e a s u r e s \ P a t i e n t   S a t i s f a c t i o n   S c o r e & g t ; \ M E A S U R E 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 T a g s \ T a b l e s \ & l t ; T a b l e s \ H o s p i t a l   E m e r g e n c y   R o o m   D a t a & g t ; < / K e y > < / D i a g r a m O b j e c t K e y > < D i a g r a m O b j e c t K e y > < K e y > D y n a m i c   T a g s \ T a b l e s \ & l t ; T a b l e s \ C a l e n d e r   T a b l e & g t ; < / K e y > < / D i a g r a m O b j e c t K e y > < D i a g r a m O b j e c t K e y > < K e y > T a b l e s \ H o s p i t a l   E m e r g e n c y   R o o m   D a t a < / K e y > < / D i a g r a m O b j e c t K e y > < D i a g r a m O b j e c t K e y > < K e y > T a b l e s \ H o s p i t a l   E m e r g e n c y   R o o m   D a t a \ C o l u m n s \ P a t i e n t   I d < / K e y > < / D i a g r a m O b j e c t K e y > < D i a g r a m O b j e c t K e y > < K e y > T a b l e s \ H o s p i t a l   E m e r g e n c y   R o o m   D a t a \ C o l u m n s \ P a t i e n t   A d m i s s i o n   D a t e < / K e y > < / D i a g r a m O b j e c t K e y > < D i a g r a m O b j e c t K e y > < K e y > T a b l e s \ H o s p i t a l   E m e r g e n c y   R o o m   D a t a \ C o l u m n s \ P a t i e n t   A d m i s s i o n   T i m e < / K e y > < / D i a g r a m O b j e c t K e y > < D i a g r a m O b j e c t K e y > < K e y > T a b l e s \ H o s p i t a l   E m e r g e n c y   R o o m   D a t a \ C o l u m n s \ P a t i e n t   N a m e < / K e y > < / D i a g r a m O b j e c t K e y > < D i a g r a m O b j e c t K e y > < K e y > T a b l e s \ H o s p i t a l   E m e r g e n c y   R o o m   D a t a \ C o l u m n s \ P a t i e n t   G e n d e r < / K e y > < / D i a g r a m O b j e c t K e y > < D i a g r a m O b j e c t K e y > < K e y > T a b l e s \ H o s p i t a l   E m e r g e n c y   R o o m   D a t a \ C o l u m n s \ P a t i e n t   A g e < / K e y > < / D i a g r a m O b j e c t K e y > < D i a g r a m O b j e c t K e y > < K e y > T a b l e s \ H o s p i t a l   E m e r g e n c y   R o o m   D a t a \ C o l u m n s \ P a t i e n t   R a c e < / K e y > < / D i a g r a m O b j e c t K e y > < D i a g r a m O b j e c t K e y > < K e y > T a b l e s \ H o s p i t a l   E m e r g e n c y   R o o m   D a t a \ C o l u m n s \ D e p a r t m e n t   R e f e r r a l < / K e y > < / D i a g r a m O b j e c t K e y > < D i a g r a m O b j e c t K e y > < K e y > T a b l e s \ H o s p i t a l   E m e r g e n c y   R o o m   D a t a \ C o l u m n s \ P a t i e n t   A d m i s s i o n   F l a g < / K e y > < / D i a g r a m O b j e c t K e y > < D i a g r a m O b j e c t K e y > < K e y > T a b l e s \ H o s p i t a l   E m e r g e n c y   R o o m   D a t a \ C o l u m n s \ P a t i e n t   S a t i s f a c t i o n   S c o r e < / K e y > < / D i a g r a m O b j e c t K e y > < D i a g r a m O b j e c t K e y > < K e y > T a b l e s \ H o s p i t a l   E m e r g e n c y   R o o m   D a t a \ C o l u m n s \ P a t i e n t   W a i t t i m e < / K e y > < / D i a g r a m O b j e c t K e y > < D i a g r a m O b j e c t K e y > < K e y > T a b l e s \ H o s p i t a l   E m e r g e n c y   R o o m   D a t a \ C o l u m n s \ A g e   G r o u p < / K e y > < / D i a g r a m O b j e c t K e y > < D i a g r a m O b j e c t K e y > < K e y > T a b l e s \ H o s p i t a l   E m e r g e n c y   R o o m   D a t a \ C o l u m n s \ P a t i e n t   A t t e n d   S t a t u s < / K e y > < / D i a g r a m O b j e c t K e y > < D i a g r a m O b j e c t K e y > < K e y > T a b l e s \ H o s p i t a l   E m e r g e n c y   R o o m   D a t a \ T a b l e s \ H o s p i t a l   E m e r g e n c y   R o o m   D a t a \ C o l u m n s \ C a l c u l a t e d   C o l u m n   1 \ A d d i t i o n a l   I n f o \ E r r o r < / K e y > < / D i a g r a m O b j e c t K e y > < D i a g r a m O b j e c t K e y > < K e y > T a b l e s \ H o s p i t a l   E m e r g e n c y   R o o m   D a t a \ M e a s u r e s \ C o u n t   o f   P a t i e n t   I d < / K e y > < / D i a g r a m O b j e c t K e y > < D i a g r a m O b j e c t K e y > < K e y > T a b l e s \ H o s p i t a l   E m e r g e n c y   R o o m   D a t a \ C o u n t   o f   P a t i e n t   I d \ A d d i t i o n a l   I n f o \ I m p l i c i t   M e a s u r e < / K e y > < / D i a g r a m O b j e c t K e y > < D i a g r a m O b j e c t K e y > < K e y > T a b l e s \ H o s p i t a l   E m e r g e n c y   R o o m   D a t a \ M e a s u r e s \ D i s t i n c t   C o u n t   o f   P a t i e n t   I d < / K e y > < / D i a g r a m O b j e c t K e y > < D i a g r a m O b j e c t K e y > < K e y > T a b l e s \ H o s p i t a l   E m e r g e n c y   R o o m   D a t a \ D i s t i n c t   C o u n t   o f   P a t i e n t   I d \ A d d i t i o n a l   I n f o \ I m p l i c i t   M e a s u r e < / K e y > < / D i a g r a m O b j e c t K e y > < D i a g r a m O b j e c t K e y > < K e y > T a b l e s \ H o s p i t a l   E m e r g e n c y   R o o m   D a t a \ M e a s u r e s \ S u m   o f   P a t i e n t   W a i t t i m e < / K e y > < / D i a g r a m O b j e c t K e y > < D i a g r a m O b j e c t K e y > < K e y > T a b l e s \ H o s p i t a l   E m e r g e n c y   R o o m   D a t a \ S u m   o f   P a t i e n t   W a i t t i m e \ A d d i t i o n a l   I n f o \ I m p l i c i t   M e a s u r e < / K e y > < / D i a g r a m O b j e c t K e y > < D i a g r a m O b j e c t K e y > < K e y > T a b l e s \ H o s p i t a l   E m e r g e n c y   R o o m   D a t a \ M e a s u r e s \ A v e r a g e   o f   P a t i e n t   W a i t t i m e < / K e y > < / D i a g r a m O b j e c t K e y > < D i a g r a m O b j e c t K e y > < K e y > T a b l e s \ H o s p i t a l   E m e r g e n c y   R o o m   D a t a \ A v e r a g e   o f   P a t i e n t   W a i t t i m e \ A d d i t i o n a l   I n f o \ I m p l i c i t   M e a s u r e < / K e y > < / D i a g r a m O b j e c t K e y > < D i a g r a m O b j e c t K e y > < K e y > T a b l e s \ H o s p i t a l   E m e r g e n c y   R o o m   D a t a \ M e a s u r e s \ S u m   o f   P a t i e n t   S a t i s f a c t i o n   S c o r e < / K e y > < / D i a g r a m O b j e c t K e y > < D i a g r a m O b j e c t K e y > < K e y > T a b l e s \ H o s p i t a l   E m e r g e n c y   R o o m   D a t a \ S u m   o f   P a t i e n t   S a t i s f a c t i o n   S c o r e \ A d d i t i o n a l   I n f o \ I m p l i c i t   M e a s u r e < / K e y > < / D i a g r a m O b j e c t K e y > < D i a g r a m O b j e c t K e y > < K e y > T a b l e s \ H o s p i t a l   E m e r g e n c y   R o o m   D a t a \ M e a s u r e s \ A v e r a g e   o f   P a t i e n t   S a t i s f a c t i o n   S c o r e < / K e y > < / D i a g r a m O b j e c t K e y > < D i a g r a m O b j e c t K e y > < K e y > T a b l e s \ H o s p i t a l   E m e r g e n c y   R o o m   D a t a \ A v e r a g e   o f   P a t i e n t   S a t i s f a c t i o n   S c o r e \ A d d i t i o n a l   I n f o \ I m p l i c i t   M e a s u r e < / K e y > < / D i a g r a m O b j e c t K e y > < D i a g r a m O b j e c t K e y > < K e y > T a b l e s \ C a l e n d e r   T a b l e < / K e y > < / D i a g r a m O b j e c t K e y > < D i a g r a m O b j e c t K e y > < K e y > T a b l e s \ C a l e n d e r   T a b l e \ C o l u m n s \ D a t e < / K e y > < / D i a g r a m O b j e c t K e y > < D i a g r a m O b j e c t K e y > < K e y > R e l a t i o n s h i p s \ & l t ; T a b l e s \ H o s p i t a l   E m e r g e n c y   R o o m   D a t a \ C o l u m n s \ P a t i e n t   A d m i s s i o n   D a t e & g t ; - & l t ; T a b l e s \ C a l e n d e r   T a b l e \ C o l u m n s \ D a t e & g t ; < / K e y > < / D i a g r a m O b j e c t K e y > < D i a g r a m O b j e c t K e y > < K e y > R e l a t i o n s h i p s \ & l t ; T a b l e s \ H o s p i t a l   E m e r g e n c y   R o o m   D a t a \ C o l u m n s \ P a t i e n t   A d m i s s i o n   D a t e & g t ; - & l t ; T a b l e s \ C a l e n d e r   T a b l e \ C o l u m n s \ D a t e & g t ; \ F K < / K e y > < / D i a g r a m O b j e c t K e y > < D i a g r a m O b j e c t K e y > < K e y > R e l a t i o n s h i p s \ & l t ; T a b l e s \ H o s p i t a l   E m e r g e n c y   R o o m   D a t a \ C o l u m n s \ P a t i e n t   A d m i s s i o n   D a t e & g t ; - & l t ; T a b l e s \ C a l e n d e r   T a b l e \ C o l u m n s \ D a t e & g t ; \ P K < / K e y > < / D i a g r a m O b j e c t K e y > < D i a g r a m O b j e c t K e y > < K e y > R e l a t i o n s h i p s \ & l t ; T a b l e s \ H o s p i t a l   E m e r g e n c y   R o o m   D a t a \ C o l u m n s \ P a t i e n t   A d m i s s i o n   D a t e & g t ; - & l t ; T a b l e s \ C a l e n d e r   T a b l e \ C o l u m n s \ D a t e & g t ; \ C r o s s F i l t e r < / K e y > < / D i a g r a m O b j e c t K e y > < / A l l K e y s > < S e l e c t e d K e y s > < D i a g r a m O b j e c t K e y > < K e y > R e l a t i o n s h i p s \ & l t ; T a b l e s \ H o s p i t a l   E m e r g e n c y   R o o m   D a t a \ C o l u m n s \ P a t i e n t   A d m i s s i o n   D a t e & g t ; - & l t ; T a b l e s \ C a l e n d e r   T a b l e \ C o l u m n s \ D a t e & g t ; 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 T a g s \ T a b l e s \ & l t ; T a b l e s \ H o s p i t a l   E m e r g e n c y   R o o m   D a t a & g t ; < / K e y > < / a : K e y > < a : V a l u e   i : t y p e = " D i a g r a m D i s p l a y T a g V i e w S t a t e " > < I s N o t F i l t e r e d O u t > t r u e < / I s N o t F i l t e r e d O u t > < / a : V a l u e > < / a : K e y V a l u e O f D i a g r a m O b j e c t K e y a n y T y p e z b w N T n L X > < a : K e y V a l u e O f D i a g r a m O b j e c t K e y a n y T y p e z b w N T n L X > < a : K e y > < K e y > D y n a m i c   T a g s \ T a b l e s \ & l t ; T a b l e s \ C a l e n d e r   T a b l e & g t ; < / K e y > < / a : K e y > < a : V a l u e   i : t y p e = " D i a g r a m D i s p l a y T a g V i e w S t a t e " > < I s N o t F i l t e r e d O u t > t r u e < / I s N o t F i l t e r e d O u t > < / a : V a l u e > < / a : K e y V a l u e O f D i a g r a m O b j e c t K e y a n y T y p e z b w N T n L X > < a : K e y V a l u e O f D i a g r a m O b j e c t K e y a n y T y p e z b w N T n L X > < a : K e y > < K e y > T a b l e s \ H o s p i t a l   E m e r g e n c y   R o o m   D a t a < / K e y > < / a : K e y > < a : V a l u e   i : t y p e = " D i a g r a m D i s p l a y N o d e V i e w S t a t e " > < H e i g h t > 3 7 7 . 2 0 0 0 0 0 0 0 0 0 0 0 0 5 < / H e i g h t > < I s E x p a n d e d > t r u e < / I s E x p a n d e d > < L a y e d O u t > t r u e < / L a y e d O u t > < W i d t h > 2 0 0 < / W i d t h > < / a : V a l u e > < / a : K e y V a l u e O f D i a g r a m O b j e c t K e y a n y T y p e z b w N T n L X > < a : K e y V a l u e O f D i a g r a m O b j e c t K e y a n y T y p e z b w N T n L X > < a : K e y > < K e y > T a b l e s \ H o s p i t a l   E m e r g e n c y   R o o m   D a t a \ C o l u m n s \ P a t i e n t   I d < / K e y > < / a : K e y > < a : V a l u e   i : t y p e = " D i a g r a m D i s p l a y N o d e V i e w S t a t e " > < H e i g h t > 1 5 0 < / H e i g h t > < I s E x p a n d e d > t r u e < / I s E x p a n d e d > < W i d t h > 2 0 0 < / W i d t h > < / a : V a l u e > < / a : K e y V a l u e O f D i a g r a m O b j e c t K e y a n y T y p e z b w N T n L X > < a : K e y V a l u e O f D i a g r a m O b j e c t K e y a n y T y p e z b w N T n L X > < a : K e y > < K e y > T a b l e s \ H o s p i t a l   E m e r g e n c y   R o o m   D a t a \ C o l u m n s \ P a t i e n t   A d m i s s i o n   D a t e < / K e y > < / a : K e y > < a : V a l u e   i : t y p e = " D i a g r a m D i s p l a y N o d e V i e w S t a t e " > < H e i g h t > 1 5 0 < / H e i g h t > < I s E x p a n d e d > t r u e < / I s E x p a n d e d > < W i d t h > 2 0 0 < / W i d t h > < / a : V a l u e > < / a : K e y V a l u e O f D i a g r a m O b j e c t K e y a n y T y p e z b w N T n L X > < a : K e y V a l u e O f D i a g r a m O b j e c t K e y a n y T y p e z b w N T n L X > < a : K e y > < K e y > T a b l e s \ H o s p i t a l   E m e r g e n c y   R o o m   D a t a \ C o l u m n s \ P a t i e n t   A d m i s s i o n   T i m e < / K e y > < / a : K e y > < a : V a l u e   i : t y p e = " D i a g r a m D i s p l a y N o d e V i e w S t a t e " > < H e i g h t > 1 5 0 < / H e i g h t > < I s E x p a n d e d > t r u e < / I s E x p a n d e d > < W i d t h > 2 0 0 < / W i d t h > < / a : V a l u e > < / a : K e y V a l u e O f D i a g r a m O b j e c t K e y a n y T y p e z b w N T n L X > < a : K e y V a l u e O f D i a g r a m O b j e c t K e y a n y T y p e z b w N T n L X > < a : K e y > < K e y > T a b l e s \ H o s p i t a l   E m e r g e n c y   R o o m   D a t a \ C o l u m n s \ P a t i e n t   N a m e < / K e y > < / a : K e y > < a : V a l u e   i : t y p e = " D i a g r a m D i s p l a y N o d e V i e w S t a t e " > < H e i g h t > 1 5 0 < / H e i g h t > < I s E x p a n d e d > t r u e < / I s E x p a n d e d > < W i d t h > 2 0 0 < / W i d t h > < / a : V a l u e > < / a : K e y V a l u e O f D i a g r a m O b j e c t K e y a n y T y p e z b w N T n L X > < a : K e y V a l u e O f D i a g r a m O b j e c t K e y a n y T y p e z b w N T n L X > < a : K e y > < K e y > T a b l e s \ H o s p i t a l   E m e r g e n c y   R o o m   D a t a \ C o l u m n s \ P a t i e n t   G e n d e r < / K e y > < / a : K e y > < a : V a l u e   i : t y p e = " D i a g r a m D i s p l a y N o d e V i e w S t a t e " > < H e i g h t > 1 5 0 < / H e i g h t > < I s E x p a n d e d > t r u e < / I s E x p a n d e d > < W i d t h > 2 0 0 < / W i d t h > < / a : V a l u e > < / a : K e y V a l u e O f D i a g r a m O b j e c t K e y a n y T y p e z b w N T n L X > < a : K e y V a l u e O f D i a g r a m O b j e c t K e y a n y T y p e z b w N T n L X > < a : K e y > < K e y > T a b l e s \ H o s p i t a l   E m e r g e n c y   R o o m   D a t a \ C o l u m n s \ P a t i e n t   A g e < / K e y > < / a : K e y > < a : V a l u e   i : t y p e = " D i a g r a m D i s p l a y N o d e V i e w S t a t e " > < H e i g h t > 1 5 0 < / H e i g h t > < I s E x p a n d e d > t r u e < / I s E x p a n d e d > < W i d t h > 2 0 0 < / W i d t h > < / a : V a l u e > < / a : K e y V a l u e O f D i a g r a m O b j e c t K e y a n y T y p e z b w N T n L X > < a : K e y V a l u e O f D i a g r a m O b j e c t K e y a n y T y p e z b w N T n L X > < a : K e y > < K e y > T a b l e s \ H o s p i t a l   E m e r g e n c y   R o o m   D a t a \ C o l u m n s \ P a t i e n t   R a c e < / K e y > < / a : K e y > < a : V a l u e   i : t y p e = " D i a g r a m D i s p l a y N o d e V i e w S t a t e " > < H e i g h t > 1 5 0 < / H e i g h t > < I s E x p a n d e d > t r u e < / I s E x p a n d e d > < W i d t h > 2 0 0 < / W i d t h > < / a : V a l u e > < / a : K e y V a l u e O f D i a g r a m O b j e c t K e y a n y T y p e z b w N T n L X > < a : K e y V a l u e O f D i a g r a m O b j e c t K e y a n y T y p e z b w N T n L X > < a : K e y > < K e y > T a b l e s \ H o s p i t a l   E m e r g e n c y   R o o m   D a t a \ C o l u m n s \ D e p a r t m e n t   R e f e r r a l < / K e y > < / a : K e y > < a : V a l u e   i : t y p e = " D i a g r a m D i s p l a y N o d e V i e w S t a t e " > < H e i g h t > 1 5 0 < / H e i g h t > < I s E x p a n d e d > t r u e < / I s E x p a n d e d > < W i d t h > 2 0 0 < / W i d t h > < / a : V a l u e > < / a : K e y V a l u e O f D i a g r a m O b j e c t K e y a n y T y p e z b w N T n L X > < a : K e y V a l u e O f D i a g r a m O b j e c t K e y a n y T y p e z b w N T n L X > < a : K e y > < K e y > T a b l e s \ H o s p i t a l   E m e r g e n c y   R o o m   D a t a \ C o l u m n s \ P a t i e n t   A d m i s s i o n   F l a g < / K e y > < / a : K e y > < a : V a l u e   i : t y p e = " D i a g r a m D i s p l a y N o d e V i e w S t a t e " > < H e i g h t > 1 5 0 < / H e i g h t > < I s E x p a n d e d > t r u e < / I s E x p a n d e d > < W i d t h > 2 0 0 < / W i d t h > < / a : V a l u e > < / a : K e y V a l u e O f D i a g r a m O b j e c t K e y a n y T y p e z b w N T n L X > < a : K e y V a l u e O f D i a g r a m O b j e c t K e y a n y T y p e z b w N T n L X > < a : K e y > < K e y > T a b l e s \ H o s p i t a l   E m e r g e n c y   R o o m   D a t a \ C o l u m n s \ P a t i e n t   S a t i s f a c t i o n   S c o r e < / K e y > < / a : K e y > < a : V a l u e   i : t y p e = " D i a g r a m D i s p l a y N o d e V i e w S t a t e " > < H e i g h t > 1 5 0 < / H e i g h t > < I s E x p a n d e d > t r u e < / I s E x p a n d e d > < W i d t h > 2 0 0 < / W i d t h > < / a : V a l u e > < / a : K e y V a l u e O f D i a g r a m O b j e c t K e y a n y T y p e z b w N T n L X > < a : K e y V a l u e O f D i a g r a m O b j e c t K e y a n y T y p e z b w N T n L X > < a : K e y > < K e y > T a b l e s \ H o s p i t a l   E m e r g e n c y   R o o m   D a t a \ C o l u m n s \ P a t i e n t   W a i t t i m e < / K e y > < / a : K e y > < a : V a l u e   i : t y p e = " D i a g r a m D i s p l a y N o d e V i e w S t a t e " > < H e i g h t > 1 5 0 < / H e i g h t > < I s E x p a n d e d > t r u e < / I s E x p a n d e d > < W i d t h > 2 0 0 < / W i d t h > < / a : V a l u e > < / a : K e y V a l u e O f D i a g r a m O b j e c t K e y a n y T y p e z b w N T n L X > < a : K e y V a l u e O f D i a g r a m O b j e c t K e y a n y T y p e z b w N T n L X > < a : K e y > < K e y > T a b l e s \ H o s p i t a l   E m e r g e n c y   R o o m   D a t a \ C o l u m n s \ A g e   G r o u p < / K e y > < / a : K e y > < a : V a l u e   i : t y p e = " D i a g r a m D i s p l a y N o d e V i e w S t a t e " > < H e i g h t > 1 5 0 < / H e i g h t > < I s E x p a n d e d > t r u e < / I s E x p a n d e d > < W i d t h > 2 0 0 < / W i d t h > < / a : V a l u e > < / a : K e y V a l u e O f D i a g r a m O b j e c t K e y a n y T y p e z b w N T n L X > < a : K e y V a l u e O f D i a g r a m O b j e c t K e y a n y T y p e z b w N T n L X > < a : K e y > < K e y > T a b l e s \ H o s p i t a l   E m e r g e n c y   R o o m   D a t a \ C o l u m n s \ P a t i e n t   A t t e n d   S t a t u s < / K e y > < / a : K e y > < a : V a l u e   i : t y p e = " D i a g r a m D i s p l a y N o d e V i e w S t a t e " > < H e i g h t > 1 5 0 < / H e i g h t > < I s E x p a n d e d > t r u e < / I s E x p a n d e d > < W i d t h > 2 0 0 < / W i d t h > < / a : V a l u e > < / a : K e y V a l u e O f D i a g r a m O b j e c t K e y a n y T y p e z b w N T n L X > < a : K e y V a l u e O f D i a g r a m O b j e c t K e y a n y T y p e z b w N T n L X > < a : K e y > < K e y > T a b l e s \ H o s p i t a l   E m e r g e n c y   R o o m   D a t a \ T a b l e s \ H o s p i t a l   E m e r g e n c y   R o o m   D a t a \ C o l u m n s \ C a l c u l a t e d   C o l u m n   1 \ A d d i t i o n a l   I n f o \ E r r o r < / K e y > < / a : K e y > < a : V a l u e   i : t y p e = " D i a g r a m D i s p l a y V i e w S t a t e I D i a g r a m T a g A d d i t i o n a l I n f o " / > < / a : K e y V a l u e O f D i a g r a m O b j e c t K e y a n y T y p e z b w N T n L X > < a : K e y V a l u e O f D i a g r a m O b j e c t K e y a n y T y p e z b w N T n L X > < a : K e y > < K e y > T a b l e s \ H o s p i t a l   E m e r g e n c y   R o o m   D a t a \ M e a s u r e s \ C o u n t   o f   P a t i e n t   I d < / K e y > < / a : K e y > < a : V a l u e   i : t y p e = " D i a g r a m D i s p l a y N o d e V i e w S t a t e " > < H e i g h t > 1 5 0 < / H e i g h t > < I s E x p a n d e d > t r u e < / I s E x p a n d e d > < W i d t h > 2 0 0 < / W i d t h > < / a : V a l u e > < / a : K e y V a l u e O f D i a g r a m O b j e c t K e y a n y T y p e z b w N T n L X > < a : K e y V a l u e O f D i a g r a m O b j e c t K e y a n y T y p e z b w N T n L X > < a : K e y > < K e y > T a b l e s \ H o s p i t a l   E m e r g e n c y   R o o m   D a t a \ C o u n t   o f   P a t i e n t   I d \ A d d i t i o n a l   I n f o \ I m p l i c i t   M e a s u r e < / K e y > < / a : K e y > < a : V a l u e   i : t y p e = " D i a g r a m D i s p l a y V i e w S t a t e I D i a g r a m T a g A d d i t i o n a l I n f o " / > < / a : K e y V a l u e O f D i a g r a m O b j e c t K e y a n y T y p e z b w N T n L X > < a : K e y V a l u e O f D i a g r a m O b j e c t K e y a n y T y p e z b w N T n L X > < a : K e y > < K e y > T a b l e s \ H o s p i t a l   E m e r g e n c y   R o o m   D a t a \ M e a s u r e s \ D i s t i n c t   C o u n t   o f   P a t i e n t   I d < / K e y > < / a : K e y > < a : V a l u e   i : t y p e = " D i a g r a m D i s p l a y N o d e V i e w S t a t e " > < H e i g h t > 1 5 0 < / H e i g h t > < I s E x p a n d e d > t r u e < / I s E x p a n d e d > < W i d t h > 2 0 0 < / W i d t h > < / a : V a l u e > < / a : K e y V a l u e O f D i a g r a m O b j e c t K e y a n y T y p e z b w N T n L X > < a : K e y V a l u e O f D i a g r a m O b j e c t K e y a n y T y p e z b w N T n L X > < a : K e y > < K e y > T a b l e s \ H o s p i t a l   E m e r g e n c y   R o o m   D a t a \ D i s t i n c t   C o u n t   o f   P a t i e n t   I d \ A d d i t i o n a l   I n f o \ I m p l i c i t   M e a s u r e < / K e y > < / a : K e y > < a : V a l u e   i : t y p e = " D i a g r a m D i s p l a y V i e w S t a t e I D i a g r a m T a g A d d i t i o n a l I n f o " / > < / a : K e y V a l u e O f D i a g r a m O b j e c t K e y a n y T y p e z b w N T n L X > < a : K e y V a l u e O f D i a g r a m O b j e c t K e y a n y T y p e z b w N T n L X > < a : K e y > < K e y > T a b l e s \ H o s p i t a l   E m e r g e n c y   R o o m   D a t a \ M e a s u r e s \ S u m   o f   P a t i e n t   W a i t t i m e < / K e y > < / a : K e y > < a : V a l u e   i : t y p e = " D i a g r a m D i s p l a y N o d e V i e w S t a t e " > < H e i g h t > 1 5 0 < / H e i g h t > < I s E x p a n d e d > t r u e < / I s E x p a n d e d > < W i d t h > 2 0 0 < / W i d t h > < / a : V a l u e > < / a : K e y V a l u e O f D i a g r a m O b j e c t K e y a n y T y p e z b w N T n L X > < a : K e y V a l u e O f D i a g r a m O b j e c t K e y a n y T y p e z b w N T n L X > < a : K e y > < K e y > T a b l e s \ H o s p i t a l   E m e r g e n c y   R o o m   D a t a \ S u m   o f   P a t i e n t   W a i t t i m e \ A d d i t i o n a l   I n f o \ I m p l i c i t   M e a s u r e < / K e y > < / a : K e y > < a : V a l u e   i : t y p e = " D i a g r a m D i s p l a y V i e w S t a t e I D i a g r a m T a g A d d i t i o n a l I n f o " / > < / a : K e y V a l u e O f D i a g r a m O b j e c t K e y a n y T y p e z b w N T n L X > < a : K e y V a l u e O f D i a g r a m O b j e c t K e y a n y T y p e z b w N T n L X > < a : K e y > < K e y > T a b l e s \ H o s p i t a l   E m e r g e n c y   R o o m   D a t a \ M e a s u r e s \ A v e r a g e   o f   P a t i e n t   W a i t t i m e < / K e y > < / a : K e y > < a : V a l u e   i : t y p e = " D i a g r a m D i s p l a y N o d e V i e w S t a t e " > < H e i g h t > 1 5 0 < / H e i g h t > < I s E x p a n d e d > t r u e < / I s E x p a n d e d > < W i d t h > 2 0 0 < / W i d t h > < / a : V a l u e > < / a : K e y V a l u e O f D i a g r a m O b j e c t K e y a n y T y p e z b w N T n L X > < a : K e y V a l u e O f D i a g r a m O b j e c t K e y a n y T y p e z b w N T n L X > < a : K e y > < K e y > T a b l e s \ H o s p i t a l   E m e r g e n c y   R o o m   D a t a \ A v e r a g e   o f   P a t i e n t   W a i t t i m e \ A d d i t i o n a l   I n f o \ I m p l i c i t   M e a s u r e < / K e y > < / a : K e y > < a : V a l u e   i : t y p e = " D i a g r a m D i s p l a y V i e w S t a t e I D i a g r a m T a g A d d i t i o n a l I n f o " / > < / a : K e y V a l u e O f D i a g r a m O b j e c t K e y a n y T y p e z b w N T n L X > < a : K e y V a l u e O f D i a g r a m O b j e c t K e y a n y T y p e z b w N T n L X > < a : K e y > < K e y > T a b l e s \ H o s p i t a l   E m e r g e n c y   R o o m   D a t a \ M e a s u r e s \ S u m   o f   P a t i e n t   S a t i s f a c t i o n   S c o r e < / K e y > < / a : K e y > < a : V a l u e   i : t y p e = " D i a g r a m D i s p l a y N o d e V i e w S t a t e " > < H e i g h t > 1 5 0 < / H e i g h t > < I s E x p a n d e d > t r u e < / I s E x p a n d e d > < W i d t h > 2 0 0 < / W i d t h > < / a : V a l u e > < / a : K e y V a l u e O f D i a g r a m O b j e c t K e y a n y T y p e z b w N T n L X > < a : K e y V a l u e O f D i a g r a m O b j e c t K e y a n y T y p e z b w N T n L X > < a : K e y > < K e y > T a b l e s \ H o s p i t a l   E m e r g e n c y   R o o m   D a t a \ S u m   o f   P a t i e n t   S a t i s f a c t i o n   S c o r e \ A d d i t i o n a l   I n f o \ I m p l i c i t   M e a s u r e < / K e y > < / a : K e y > < a : V a l u e   i : t y p e = " D i a g r a m D i s p l a y V i e w S t a t e I D i a g r a m T a g A d d i t i o n a l I n f o " / > < / a : K e y V a l u e O f D i a g r a m O b j e c t K e y a n y T y p e z b w N T n L X > < a : K e y V a l u e O f D i a g r a m O b j e c t K e y a n y T y p e z b w N T n L X > < a : K e y > < K e y > T a b l e s \ H o s p i t a l   E m e r g e n c y   R o o m   D a t a \ M e a s u r e s \ A v e r a g e   o f   P a t i e n t   S a t i s f a c t i o n   S c o r e < / K e y > < / a : K e y > < a : V a l u e   i : t y p e = " D i a g r a m D i s p l a y N o d e V i e w S t a t e " > < H e i g h t > 1 5 0 < / H e i g h t > < I s E x p a n d e d > t r u e < / I s E x p a n d e d > < W i d t h > 2 0 0 < / W i d t h > < / a : V a l u e > < / a : K e y V a l u e O f D i a g r a m O b j e c t K e y a n y T y p e z b w N T n L X > < a : K e y V a l u e O f D i a g r a m O b j e c t K e y a n y T y p e z b w N T n L X > < a : K e y > < K e y > T a b l e s \ H o s p i t a l   E m e r g e n c y   R o o m   D a t a \ A v e r a g e   o f   P a t i e n t   S a t i s f a c t i o n   S c o r e \ A d d i t i o n a l   I n f o \ I m p l i c i t   M e a s u r e < / K e y > < / a : K e y > < a : V a l u e   i : t y p e = " D i a g r a m D i s p l a y V i e w S t a t e I D i a g r a m T a g A d d i t i o n a l I n f o " / > < / a : K e y V a l u e O f D i a g r a m O b j e c t K e y a n y T y p e z b w N T n L X > < a : K e y V a l u e O f D i a g r a m O b j e c t K e y a n y T y p e z b w N T n L X > < a : K e y > < K e y > T a b l e s \ C a l e n d e r   T a b l e < / K e y > < / a : K e y > < a : V a l u e   i : t y p e = " D i a g r a m D i s p l a y N o d e V i e w S t a t e " > < H e i g h t > 1 5 0 < / H e i g h t > < I s E x p a n d e d > t r u e < / I s E x p a n d e d > < L a y e d O u t > t r u e < / L a y e d O u t > < L e f t > 3 2 9 . 9 0 3 8 1 0 5 6 7 6 6 5 8 < / L e f t > < T a b I n d e x > 1 < / T a b I n d e x > < W i d t h > 2 0 0 < / W i d t h > < / a : V a l u e > < / a : K e y V a l u e O f D i a g r a m O b j e c t K e y a n y T y p e z b w N T n L X > < a : K e y V a l u e O f D i a g r a m O b j e c t K e y a n y T y p e z b w N T n L X > < a : K e y > < K e y > T a b l e s \ C a l e n d e r   T a b l e \ C o l u m n s \ D a t e < / K e y > < / a : K e y > < a : V a l u e   i : t y p e = " D i a g r a m D i s p l a y N o d e V i e w S t a t e " > < H e i g h t > 1 5 0 < / H e i g h t > < I s E x p a n d e d > t r u e < / I s E x p a n d e d > < W i d t h > 2 0 0 < / W i d t h > < / a : V a l u e > < / a : K e y V a l u e O f D i a g r a m O b j e c t K e y a n y T y p e z b w N T n L X > < a : K e y V a l u e O f D i a g r a m O b j e c t K e y a n y T y p e z b w N T n L X > < a : K e y > < K e y > R e l a t i o n s h i p s \ & l t ; T a b l e s \ H o s p i t a l   E m e r g e n c y   R o o m   D a t a \ C o l u m n s \ P a t i e n t   A d m i s s i o n   D a t e & g t ; - & l t ; T a b l e s \ C a l e n d e r   T a b l e \ C o l u m n s \ D a t e & g t ; < / K e y > < / a : K e y > < a : V a l u e   i : t y p e = " D i a g r a m D i s p l a y L i n k V i e w S t a t e " > < A u t o m a t i o n P r o p e r t y H e l p e r T e x t > E n d   p o i n t   1 :   ( 2 1 6 , 1 8 8 . 6 ) .   E n d   p o i n t   2 :   ( 3 1 3 . 9 0 3 8 1 0 5 6 7 6 6 6 , 7 5 )   < / A u t o m a t i o n P r o p e r t y H e l p e r T e x t > < I s F o c u s e d > t r u e < / I s F o c u s e d > < L a y e d O u t > t r u e < / L a y e d O u t > < P o i n t s   x m l n s : b = " h t t p : / / s c h e m a s . d a t a c o n t r a c t . o r g / 2 0 0 4 / 0 7 / S y s t e m . W i n d o w s " > < b : P o i n t > < b : _ x > 2 1 6 < / b : _ x > < b : _ y > 1 8 8 . 6 < / b : _ y > < / b : P o i n t > < b : P o i n t > < b : _ x > 2 6 2 . 9 5 1 9 0 5 5 < / b : _ x > < b : _ y > 1 8 8 . 6 < / b : _ y > < / b : P o i n t > < b : P o i n t > < b : _ x > 2 6 4 . 9 5 1 9 0 5 5 < / b : _ x > < b : _ y > 1 8 6 . 6 < / b : _ y > < / b : P o i n t > < b : P o i n t > < b : _ x > 2 6 4 . 9 5 1 9 0 5 5 < / b : _ x > < b : _ y > 7 7 < / b : _ y > < / b : P o i n t > < b : P o i n t > < b : _ x > 2 6 6 . 9 5 1 9 0 5 5 < / b : _ x > < b : _ y > 7 5 < / b : _ y > < / b : P o i n t > < b : P o i n t > < b : _ x > 3 1 3 . 9 0 3 8 1 0 5 6 7 6 6 5 8 < / b : _ x > < b : _ y > 7 5 < / b : _ y > < / b : P o i n t > < / P o i n t s > < / a : V a l u e > < / a : K e y V a l u e O f D i a g r a m O b j e c t K e y a n y T y p e z b w N T n L X > < a : K e y V a l u e O f D i a g r a m O b j e c t K e y a n y T y p e z b w N T n L X > < a : K e y > < K e y > R e l a t i o n s h i p s \ & l t ; T a b l e s \ H o s p i t a l   E m e r g e n c y   R o o m   D a t a \ C o l u m n s \ P a t i e n t   A d m i s s i o n   D a t e & g t ; - & l t ; T a b l e s \ C a l e n d e r   T a b l e \ C o l u m n s \ D a t e & g t ; \ F K < / K e y > < / a : K e y > < a : V a l u e   i : t y p e = " D i a g r a m D i s p l a y L i n k E n d p o i n t V i e w S t a t e " > < H e i g h t > 1 6 < / H e i g h t > < L a b e l L o c a t i o n   x m l n s : b = " h t t p : / / s c h e m a s . d a t a c o n t r a c t . o r g / 2 0 0 4 / 0 7 / S y s t e m . W i n d o w s " > < b : _ x > 2 0 0 < / b : _ x > < b : _ y > 1 8 0 . 6 < / b : _ y > < / L a b e l L o c a t i o n > < L o c a t i o n   x m l n s : b = " h t t p : / / s c h e m a s . d a t a c o n t r a c t . o r g / 2 0 0 4 / 0 7 / S y s t e m . W i n d o w s " > < b : _ x > 2 0 0 < / b : _ x > < b : _ y > 1 8 8 . 6 < / b : _ y > < / L o c a t i o n > < S h a p e R o t a t e A n g l e > 3 6 0 < / S h a p e R o t a t e A n g l e > < W i d t h > 1 6 < / W i d t h > < / a : V a l u e > < / a : K e y V a l u e O f D i a g r a m O b j e c t K e y a n y T y p e z b w N T n L X > < a : K e y V a l u e O f D i a g r a m O b j e c t K e y a n y T y p e z b w N T n L X > < a : K e y > < K e y > R e l a t i o n s h i p s \ & l t ; T a b l e s \ H o s p i t a l   E m e r g e n c y   R o o m   D a t a \ C o l u m n s \ P a t i e n t   A d m i s s i o n   D a t e & g t ; - & l t ; T a b l e s \ C a l e n d e r   T a b l e \ C o l u m n s \ D a t e & g t ; \ P K < / K e y > < / a : K e y > < a : V a l u e   i : t y p e = " D i a g r a m D i s p l a y L i n k E n d p o i n t V i e w S t a t e " > < H e i g h t > 1 6 < / H e i g h t > < L a b e l L o c a t i o n   x m l n s : b = " h t t p : / / s c h e m a s . d a t a c o n t r a c t . o r g / 2 0 0 4 / 0 7 / S y s t e m . W i n d o w s " > < b : _ x > 3 1 3 . 9 0 3 8 1 0 5 6 7 6 6 5 8 < / b : _ x > < b : _ y > 6 7 < / b : _ y > < / L a b e l L o c a t i o n > < L o c a t i o n   x m l n s : b = " h t t p : / / s c h e m a s . d a t a c o n t r a c t . o r g / 2 0 0 4 / 0 7 / S y s t e m . W i n d o w s " > < b : _ x > 3 2 9 . 9 0 3 8 1 0 5 6 7 6 6 5 8 < / b : _ x > < b : _ y > 7 5 < / b : _ y > < / L o c a t i o n > < S h a p e R o t a t e A n g l e > 1 8 0 < / S h a p e R o t a t e A n g l e > < W i d t h > 1 6 < / W i d t h > < / a : V a l u e > < / a : K e y V a l u e O f D i a g r a m O b j e c t K e y a n y T y p e z b w N T n L X > < a : K e y V a l u e O f D i a g r a m O b j e c t K e y a n y T y p e z b w N T n L X > < a : K e y > < K e y > R e l a t i o n s h i p s \ & l t ; T a b l e s \ H o s p i t a l   E m e r g e n c y   R o o m   D a t a \ C o l u m n s \ P a t i e n t   A d m i s s i o n   D a t e & g t ; - & l t ; T a b l e s \ C a l e n d e r   T a b l e \ C o l u m n s \ D a t e & g t ; \ C r o s s F i l t e r < / K e y > < / a : K e y > < a : V a l u e   i : t y p e = " D i a g r a m D i s p l a y L i n k C r o s s F i l t e r V i e w S t a t e " > < P o i n t s   x m l n s : b = " h t t p : / / s c h e m a s . d a t a c o n t r a c t . o r g / 2 0 0 4 / 0 7 / S y s t e m . W i n d o w s " > < b : P o i n t > < b : _ x > 2 1 6 < / b : _ x > < b : _ y > 1 8 8 . 6 < / b : _ y > < / b : P o i n t > < b : P o i n t > < b : _ x > 2 6 2 . 9 5 1 9 0 5 5 < / b : _ x > < b : _ y > 1 8 8 . 6 < / b : _ y > < / b : P o i n t > < b : P o i n t > < b : _ x > 2 6 4 . 9 5 1 9 0 5 5 < / b : _ x > < b : _ y > 1 8 6 . 6 < / b : _ y > < / b : P o i n t > < b : P o i n t > < b : _ x > 2 6 4 . 9 5 1 9 0 5 5 < / b : _ x > < b : _ y > 7 7 < / b : _ y > < / b : P o i n t > < b : P o i n t > < b : _ x > 2 6 6 . 9 5 1 9 0 5 5 < / b : _ x > < b : _ y > 7 5 < / b : _ y > < / b : P o i n t > < b : P o i n t > < b : _ x > 3 1 3 . 9 0 3 8 1 0 5 6 7 6 6 5 8 < / b : _ x > < b : _ y > 7 5 < / b : _ y > < / b : P o i n t > < / P o i n t s > < / a : V a l u e > < / a : K e y V a l u e O f D i a g r a m O b j e c t K e y a n y T y p e z b w N T n L X > < / V i e w S t a t e s > < / D i a g r a m M a n a g e r . S e r i a l i z a b l e D i a g r a m > < / A r r a y O f D i a g r a m M a n a g e r . S e r i a l i z a b l e D i a g r a m > ] ] > < / C u s t o m C o n t e n t > < / G e m i n i > 
</file>

<file path=customXml/item3.xml>��< ? x m l   v e r s i o n = " 1 . 0 "   e n c o d i n g = " U T F - 1 6 " ? > < G e m i n i   x m l n s = " h t t p : / / g e m i n i / p i v o t c u s t o m i z a t i o n / T a b l e O r d e r " > < C u s t o m C o n t e n t > < ! [ C D A T A [ H o s p i t a l   E m e r g e n c y   R o o m   D a t a _ a 8 8 8 2 7 4 4 - 2 5 e 2 - 4 f 4 2 - 9 e a 6 - a d b 9 7 8 6 f a 7 8 3 , C a l e n d e r   T a b l e _ 7 6 a 8 9 8 4 2 - 2 1 c c - 4 0 6 9 - 9 0 0 d - 4 d f a e 3 3 6 2 e 3 4 ] ] > < / C u s t o m C o n t e n t > < / G e m i n i > 
</file>

<file path=customXml/item4.xml>��< ? x m l   v e r s i o n = " 1 . 0 "   e n c o d i n g = " U T F - 1 6 " ? > < G e m i n i   x m l n s = " h t t p : / / g e m i n i / p i v o t c u s t o m i z a t i o n / S h o w I m p l i c i t M e a s u r e s " > < 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M a n u a l C a l c M o d e " > < C u s t o m C o n t e n t > < ! [ C D A T A [ F a l s e ] ] > < / C u s t o m C o n t e n t > < / G e m i n i > 
</file>

<file path=customXml/item7.xml>��< ? x m l   v e r s i o n = " 1 . 0 "   e n c o d i n g = " U T F - 1 6 " ? > < G e m i n i   x m l n s = " h t t p : / / g e m i n i / p i v o t c u s t o m i z a t i o n / S a n d b o x N o n E m p t y " > < C u s t o m C o n t e n t > < ! [ C D A T A [ 1 ] ] > < / C u s t o m C o n t e n t > < / G e m i n i > 
</file>

<file path=customXml/item8.xml>��< ? x m l   v e r s i o n = " 1 . 0 "   e n c o d i n g = " u t f - 1 6 " ? > < D a t a M a s h u p   s q m i d = " e 7 2 3 2 7 e c - e 0 5 e - 4 a 5 5 - a d b 5 - 6 0 0 4 6 d 3 a 3 1 7 a "   x m l n s = " h t t p : / / s c h e m a s . m i c r o s o f t . c o m / D a t a M a s h u p " > A A A A A I 8 G A A B Q S w M E F A A C A A g A r Z 7 3 W l u A 5 m S l A A A A 9 w A A A B I A H A B D b 2 5 m a W c v U G F j a 2 F n Z S 5 4 b W w g o h g A K K A U A A A A A A A A A A A A A A A A A A A A A A A A A A A A h Y + x D o I w G I R f h X S n L c h g y E 8 Z X C U x I R r X p l R s h B 9 D i + X d H H w k X 0 G M o m 4 O N 9 z d N 9 z d r z f I x 7 Y J L r q 3 p s O M R J S T Q K P q K o N 1 R g Z 3 C J c k F 7 C R 6 i R r H U w w 2 n S 0 V U a O z p 1 T x r z 3 1 C 9 o 1 9 c s 5 j x i + 2 J d q q N u J f n A 5 j 8 c G r R O o t J E w O 4 1 R s Q 0 S p J J P K Y c 2 J x C Y f B L x N P g Z / s T w m p o 3 N B r o T H c l s B m C + x 9 Q j w A U E s D B B Q A A g A I A K 2 e 9 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t n v d a h x 7 l p I g D A A A i D A A A E w A c A E Z v c m 1 1 b G F z L 1 N l Y 3 R p b 2 4 x L m 0 g o h g A K K A U A A A A A A A A A A A A A A A A A A A A A A A A A A A A p V Z d b x o 7 E H 2 P l P 9 g O S + L 5 K 6 y c N t K N + K B 8 B E i p W n K k n s f Q h U 5 u 0 6 w 7 q 6 N b E O L I v 5 7 x + s N 7 A K G 3 B Y E C 2 N 7 z p k z Y 4 8 1 S w y X A s X u G V 2 c n p y e 6 C l V L E V n e C j 1 j B u a o X 7 O 1 A s T y R K N p M x R j x q K U R t l z J y e I H j F c q 4 S B p a u X o Q 9 m c x z J k w w 4 B k L u 1 I Y + K M D 3 P 1 7 c q + Z 0 p N h Z x Q P 0 d 2 o M + 7 c o f j 6 9 m o 4 + S p Y T / E F m / S Y / s / I 2 e Q N + n E N / W i h H 3 t U T 5 8 k V e m H n H I x O c Q w T P Q C N 8 h D j 2 U 8 5 4 a p N i a Y o K 7 M 5 r n Q 7 a h J U F 8 k M u X i p f 3 p 4 / l 5 R N C 3 u T Q s N s u M t T c / w 1 s p 2 P c G c a G e 4 T s l c x h L 0 Z D R F O K x S o z p E 0 w s R 0 p 7 4 F Q h 6 K G 0 d 7 I s T m h G l W 4 b N a + 6 H L F c L s B j y S 3 a u H Q j p T 3 Y A 0 5 e 8 R 0 1 H C R G n T T n W t t 0 D j L 6 8 h j h 1 Q b h i 5 V n D b D x 3 5 X 5 E x c V g B 0 q F Y A B V 9 q g a 2 E V B y X X 9 h s K 5 l u a M 7 w i p U P 1 5 n n M f p r L 5 T o H A Q 4 R r g p d q N s g J U F c 1 U S A x z 2 U 3 c C G 8 V Z o 5 P X 1 z V m F o m O 3 q r q f Z T S B d f / Q b M 6 q 3 g t 7 Y Q 1 2 W Q B R + 6 E Z w 6 S c q m p r K n J d M Q E p w l 7 Q 6 A B q j R z B A / t h + W / C d q d U W I n G y 1 k l 0 r G i Q j 9 L l b v Y 7 K D e w Y 4 K P f d X G O h r Y B E y k G K / t E 1 v l D V a B I 9 H 9 3 1 4 W A x j b P a 2 A 7 W l 5 C 1 3 v 8 y t d 8 r c t B p 3 b m J L 4 l Y 6 / 3 9 I p B p h 9 D + V b 3 m U h 6 O N + Z S v 4 q E f 3 E z R j U x s 0 R y D r h M l 6 C h y C r 8 N z 9 l q B Z u M i Q 9 X l 5 W t G 8 8 y b s o t g 5 6 W a L 3 7 N z y K K W 5 G 8 G 5 m t Z D e Q d L J 4 w j e x 0 A Q + R c U h I C i Y 7 Z z a m 0 d W t D n w J s P P 4 y w F y p s H h h r + Y q n e T S D f s 2 r Z X S d 1 r Q 5 E s I 6 0 4 c m N t c e b T k c m N j y Q p c n l p f Z i 0 3 Q t T C f / g p t u L X B E e y Y n Z U 9 N q P K 5 M U 4 e 2 Z K F f 1 q v / c Y n v q Z l v e g R K o D Y P 9 S q B E I s z 5 j 5 W 3 k / j 5 e T + 7 e w 2 S 3 I r a a U e T v i d s 8 / E f J o V r F x / K + Z 2 z M X a M 9 P e H C y 7 t + z e z C d r Y F 4 G L Z f 7 G 8 4 d q E F h e i s x U Z N M + b L Q J 3 t v O o Q T 6 3 I n K W z h W 1 O Q z A Z t + N y k 6 S Y s G U v T U Z u Q F x y g 3 g Q m W d r 2 9 r 9 Y P g c g m t Y A p X x A D 2 u 5 h n 2 d t 3 / 6 d R t D i o d d h X S q r f b L d 7 u N l k u U n 1 T e i v B H 8 h 1 H t s z T F 2 K T 6 Y K n z x C 1 B L A Q I t A B Q A A g A I A K 2 e 9 1 p b g O Z k p Q A A A P c A A A A S A A A A A A A A A A A A A A A A A A A A A A B D b 2 5 m a W c v U G F j a 2 F n Z S 5 4 b W x Q S w E C L Q A U A A I A C A C t n v d a D 8 r p q 6 Q A A A D p A A A A E w A A A A A A A A A A A A A A A A D x A A A A W 0 N v b n R l b n R f V H l w Z X N d L n h t b F B L A Q I t A B Q A A g A I A K 2 e 9 1 q H H u W k i A M A A C I M A A A T A A A A A A A A A A A A A A A A A O I B A A B G b 3 J t d W x h c y 9 T Z W N 0 a W 9 u M S 5 t U E s F B g A A A A A D A A M A w g A A A L c 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M i A A A A A A A A g S 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h v c 3 B p d G F s J T I w R W 1 l c m d l b m N 5 J T I w U m 9 v b S U y M E R h d G E 8 L 0 l 0 Z W 1 Q Y X R o P j w v S X R l b U x v Y 2 F 0 a W 9 u P j x T d G F i b G V F b n R y a W V z P j x F b n R y e S B U e X B l P S J J c 1 B y a X Z h d G U i I F Z h b H V l P S J s M C I g L z 4 8 R W 5 0 c n k g V H l w Z T 0 i U X V l c n l J R C I g V m F s d W U 9 I n N i Z j E y Z W Z k Y y 0 x M D c 0 L T Q w N j Y t O T l m Y i 0 5 Y m Z h N j Y y N z E 1 M T U i I C 8 + P E V u d H J 5 I F R 5 c G U 9 I k Z p b G x F b m F i b G V k I i B W Y W x 1 Z T 0 i b D A i I C 8 + P E V u d H J 5 I F R 5 c G U 9 I k Z p b G x M Y X N 0 V X B k Y X R l Z C I g V m F s d W U 9 I m Q y M D I 1 L T A 3 L T I z V D E 0 O j I w O j M 4 L j E z N T I 5 N T R a 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E N v b H V t b l R 5 c G V z I i B W Y W x 1 Z T 0 i c 0 J n a 0 t C Z 1 l E Q m d Z R 0 F 3 T T 0 i I C 8 + P E V u d H J 5 I F R 5 c G U 9 I k Z p b G x l Z E N v b X B s Z X R l U m V z d W x 0 V G 9 X b 3 J r c 2 h l Z X Q i I F Z h b H V l P S J s M C I g L z 4 8 R W 5 0 c n k g V H l w Z T 0 i R m l s b E N v b H V t b k 5 h b W V z I i B W Y W x 1 Z T 0 i c 1 s m c X V v d D t Q Y X R p Z W 5 0 I E l k J n F 1 b 3 Q 7 L C Z x d W 9 0 O 1 B h d G l l b n Q g Q W R t a X N z a W 9 u I E R h d G U m c X V v d D s s J n F 1 b 3 Q 7 U G F 0 a W V u d C B B Z G 1 p c 3 N p b 2 4 g V G l t Z S Z x d W 9 0 O y w m c X V v d D t Q Y X R p Z W 5 0 I E 5 h b W U m c X V v d D s s J n F 1 b 3 Q 7 U G F 0 a W V u d C B H Z W 5 k Z X I m c X V v d D s s J n F 1 b 3 Q 7 U G F 0 a W V u d C B B Z 2 U m c X V v d D s s J n F 1 b 3 Q 7 U G F 0 a W V u d C B S Y W N l J n F 1 b 3 Q 7 L C Z x d W 9 0 O 0 R l c G F y d G 1 l b n Q g U m V m Z X J y Y W w m c X V v d D s s J n F 1 b 3 Q 7 U G F 0 a W V u d C B B Z G 1 p c 3 N p b 2 4 g R m x h Z y Z x d W 9 0 O y w m c X V v d D t Q Y X R p Z W 5 0 I F N h d G l z Z m F j d G l v b i B T Y 2 9 y Z S Z x d W 9 0 O y w m c X V v d D t Q Y X R p Z W 5 0 I F d h a X R 0 a W 1 l J n F 1 b 3 Q 7 X S I g L z 4 8 R W 5 0 c n k g V H l w Z T 0 i U m V s Y X R p b 2 5 z a G l w S W 5 m b 0 N v b n R h a W 5 l c i I g V m F s d W U 9 I n N 7 J n F 1 b 3 Q 7 Y 2 9 s d W 1 u Q 2 9 1 b n Q m c X V v d D s 6 M T E s J n F 1 b 3 Q 7 a 2 V 5 Q 2 9 s d W 1 u T m F t Z X M m c X V v d D s 6 W 1 0 s J n F 1 b 3 Q 7 c X V l c n l S Z W x h d G l v b n N o a X B z J n F 1 b 3 Q 7 O l t d L C Z x d W 9 0 O 2 N v b H V t b k l k Z W 5 0 a X R p Z X M m c X V v d D s 6 W y Z x d W 9 0 O 1 N l Y 3 R p b 2 4 x L 0 h v c 3 B p d G F s I E V t Z X J n Z W 5 j e S B S b 2 9 t I E R h d G E v Q 2 h h b m d l Z C B U e X B l M i 5 7 U G F 0 a W V u d C B J Z C w w f S Z x d W 9 0 O y w m c X V v d D t T Z W N 0 a W 9 u M S 9 I b 3 N w a X R h b C B F b W V y Z 2 V u Y 3 k g U m 9 v b S B E Y X R h L 0 N o Y W 5 n Z W Q g V H l w Z T I u e 1 B h d G l l b n Q g Q W R t a X N z a W 9 u I E R h d G U u M S w x f S Z x d W 9 0 O y w m c X V v d D t T Z W N 0 a W 9 u M S 9 I b 3 N w a X R h b C B F b W V y Z 2 V u Y 3 k g U m 9 v b S B E Y X R h L 0 N o Y W 5 n Z W Q g V H l w Z T I u e 1 B h d G l l b n Q g Q W R t a X N z a W 9 u I E R h d G U u M i w y f S Z x d W 9 0 O y w m c X V v d D t T Z W N 0 a W 9 u M S 9 I b 3 N w a X R h b C B F b W V y Z 2 V u Y 3 k g U m 9 v b S B E Y X R h L 0 1 l c m d l Z C B D b 2 x 1 b W 5 z L n t N Z X J n Z W Q s M n 0 m c X V v d D s s J n F 1 b 3 Q 7 U 2 V j d G l v b j E v S G 9 z c G l 0 Y W w g R W 1 l c m d l b m N 5 I F J v b 2 0 g R G F 0 Y S 9 D a G F u Z 2 V k I F R 5 c G U y L n t Q Y X R p Z W 5 0 I E d l b m R l c i w 1 f S Z x d W 9 0 O y w m c X V v d D t T Z W N 0 a W 9 u M S 9 I b 3 N w a X R h b C B F b W V y Z 2 V u Y 3 k g U m 9 v b S B E Y X R h L 0 N o Y W 5 n Z W Q g V H l w Z T I u e 1 B h d G l l b n Q g Q W d l L D Z 9 J n F 1 b 3 Q 7 L C Z x d W 9 0 O 1 N l Y 3 R p b 2 4 x L 0 h v c 3 B p d G F s I E V t Z X J n Z W 5 j e S B S b 2 9 t I E R h d G E v Q 2 h h b m d l Z C B U e X B l M i 5 7 U G F 0 a W V u d C B S Y W N l L D d 9 J n F 1 b 3 Q 7 L C Z x d W 9 0 O 1 N l Y 3 R p b 2 4 x L 0 h v c 3 B p d G F s I E V t Z X J n Z W 5 j e S B S b 2 9 t I E R h d G E v Q 2 h h b m d l Z C B U e X B l M i 5 7 R G V w Y X J 0 b W V u d C B S Z W Z l c n J h b C w 4 f S Z x d W 9 0 O y w m c X V v d D t T Z W N 0 a W 9 u M S 9 I b 3 N w a X R h b C B F b W V y Z 2 V u Y 3 k g U m 9 v b S B E Y X R h L 1 J l c G x h Y 2 V k I F Z h b H V l M y 5 7 U G F 0 a W V u d C B B Z G 1 p c 3 N p b 2 4 g R m x h Z y w 3 f S Z x d W 9 0 O y w m c X V v d D t T Z W N 0 a W 9 u M S 9 I b 3 N w a X R h b C B F b W V y Z 2 V u Y 3 k g U m 9 v b S B E Y X R h L 0 N o Y W 5 n Z W Q g V H l w Z T I u e 1 B h d G l l b n Q g U 2 F 0 a X N m Y W N 0 a W 9 u I F N j b 3 J l L D E w f S Z x d W 9 0 O y w m c X V v d D t T Z W N 0 a W 9 u M S 9 I b 3 N w a X R h b C B F b W V y Z 2 V u Y 3 k g U m 9 v b S B E Y X R h L 0 N o Y W 5 n Z W Q g V H l w Z T I u e 1 B h d G l l b n Q g V 2 F p d H R p b W U s M T F 9 J n F 1 b 3 Q 7 X S w m c X V v d D t D b 2 x 1 b W 5 D b 3 V u d C Z x d W 9 0 O z o x M S w m c X V v d D t L Z X l D b 2 x 1 b W 5 O Y W 1 l c y Z x d W 9 0 O z p b X S w m c X V v d D t D b 2 x 1 b W 5 J Z G V u d G l 0 a W V z J n F 1 b 3 Q 7 O l s m c X V v d D t T Z W N 0 a W 9 u M S 9 I b 3 N w a X R h b C B F b W V y Z 2 V u Y 3 k g U m 9 v b S B E Y X R h L 0 N o Y W 5 n Z W Q g V H l w Z T I u e 1 B h d G l l b n Q g S W Q s M H 0 m c X V v d D s s J n F 1 b 3 Q 7 U 2 V j d G l v b j E v S G 9 z c G l 0 Y W w g R W 1 l c m d l b m N 5 I F J v b 2 0 g R G F 0 Y S 9 D a G F u Z 2 V k I F R 5 c G U y L n t Q Y X R p Z W 5 0 I E F k b W l z c 2 l v b i B E Y X R l L j E s M X 0 m c X V v d D s s J n F 1 b 3 Q 7 U 2 V j d G l v b j E v S G 9 z c G l 0 Y W w g R W 1 l c m d l b m N 5 I F J v b 2 0 g R G F 0 Y S 9 D a G F u Z 2 V k I F R 5 c G U y L n t Q Y X R p Z W 5 0 I E F k b W l z c 2 l v b i B E Y X R l L j I s M n 0 m c X V v d D s s J n F 1 b 3 Q 7 U 2 V j d G l v b j E v S G 9 z c G l 0 Y W w g R W 1 l c m d l b m N 5 I F J v b 2 0 g R G F 0 Y S 9 N Z X J n Z W Q g Q 2 9 s d W 1 u c y 5 7 T W V y Z 2 V k L D J 9 J n F 1 b 3 Q 7 L C Z x d W 9 0 O 1 N l Y 3 R p b 2 4 x L 0 h v c 3 B p d G F s I E V t Z X J n Z W 5 j e S B S b 2 9 t I E R h d G E v Q 2 h h b m d l Z C B U e X B l M i 5 7 U G F 0 a W V u d C B H Z W 5 k Z X I s N X 0 m c X V v d D s s J n F 1 b 3 Q 7 U 2 V j d G l v b j E v S G 9 z c G l 0 Y W w g R W 1 l c m d l b m N 5 I F J v b 2 0 g R G F 0 Y S 9 D a G F u Z 2 V k I F R 5 c G U y L n t Q Y X R p Z W 5 0 I E F n Z S w 2 f S Z x d W 9 0 O y w m c X V v d D t T Z W N 0 a W 9 u M S 9 I b 3 N w a X R h b C B F b W V y Z 2 V u Y 3 k g U m 9 v b S B E Y X R h L 0 N o Y W 5 n Z W Q g V H l w Z T I u e 1 B h d G l l b n Q g U m F j Z S w 3 f S Z x d W 9 0 O y w m c X V v d D t T Z W N 0 a W 9 u M S 9 I b 3 N w a X R h b C B F b W V y Z 2 V u Y 3 k g U m 9 v b S B E Y X R h L 0 N o Y W 5 n Z W Q g V H l w Z T I u e 0 R l c G F y d G 1 l b n Q g U m V m Z X J y Y W w s O H 0 m c X V v d D s s J n F 1 b 3 Q 7 U 2 V j d G l v b j E v S G 9 z c G l 0 Y W w g R W 1 l c m d l b m N 5 I F J v b 2 0 g R G F 0 Y S 9 S Z X B s Y W N l Z C B W Y W x 1 Z T M u e 1 B h d G l l b n Q g Q W R t a X N z a W 9 u I E Z s Y W c s N 3 0 m c X V v d D s s J n F 1 b 3 Q 7 U 2 V j d G l v b j E v S G 9 z c G l 0 Y W w g R W 1 l c m d l b m N 5 I F J v b 2 0 g R G F 0 Y S 9 D a G F u Z 2 V k I F R 5 c G U y L n t Q Y X R p Z W 5 0 I F N h d G l z Z m F j d G l v b i B T Y 2 9 y Z S w x M H 0 m c X V v d D s s J n F 1 b 3 Q 7 U 2 V j d G l v b j E v S G 9 z c G l 0 Y W w g R W 1 l c m d l b m N 5 I F J v b 2 0 g R G F 0 Y S 9 D a G F u Z 2 V k I F R 5 c G U y L n t Q Y X R p Z W 5 0 I F d h a X R 0 a W 1 l L D E x f S Z x d W 9 0 O 1 0 s J n F 1 b 3 Q 7 U m V s Y X R p b 2 5 z a G l w S W 5 m b y Z x d W 9 0 O z p b X X 0 i I C 8 + P E V u d H J 5 I F R 5 c G U 9 I k Z p b G x T d G F 0 d X M i I F Z h b H V l P S J z Q 2 9 t c G x l d G U i I C 8 + P E V u d H J 5 I F R 5 c G U 9 I l B p d m 9 0 T 2 J q Z W N 0 T m F t Z S I g V m F s d W U 9 I n N Q a X Z v d C B U Y W J s Z S F Q a X Z v d F R h Y m x l M i I g L z 4 8 R W 5 0 c n k g V H l w Z T 0 i R m l s b F R v R G F 0 Y U 1 v Z G V s R W 5 h Y m x l Z C I g V m F s d W U 9 I m w x I i A v P j x F b n R y e S B U e X B l P S J G a W x s T 2 J q Z W N 0 V H l w Z S I g V m F s d W U 9 I n N Q a X Z v d F R h Y m x l I i A v P j x F b n R y e S B U e X B l P S J G a W x s R X J y b 3 J D b 2 R l I i B W Y W x 1 Z T 0 i c 1 V u a 2 5 v d 2 4 i I C 8 + P E V u d H J 5 I F R 5 c G U 9 I k Z p b G x F c n J v c k N v d W 5 0 I i B W Y W x 1 Z T 0 i b D A i I C 8 + P E V u d H J 5 I F R 5 c G U 9 I k Z p b G x D b 3 V u d C I g V m F s d W U 9 I m w 5 M j E 2 I i A v P j x F b n R y e S B U e X B l P S J B Z G R l Z F R v R G F 0 Y U 1 v Z G V s I i B W Y W x 1 Z T 0 i b D E i I C 8 + P C 9 T d G F i b G V F b n R y a W V z P j w v S X R l b T 4 8 S X R l b T 4 8 S X R l b U x v Y 2 F 0 a W 9 u P j x J d G V t V H l w Z T 5 G b 3 J t d W x h P C 9 J d G V t V H l w Z T 4 8 S X R l b V B h d G g + U 2 V j d G l v b j E v S G 9 z c G l 0 Y W w l M j B F b W V y Z 2 V u Y 3 k l M j B S b 2 9 t J T I w R G F 0 Y S 9 T b 3 V y Y 2 U 8 L 0 l 0 Z W 1 Q Y X R o P j w v S X R l b U x v Y 2 F 0 a W 9 u P j x T d G F i b G V F b n R y a W V z I C 8 + P C 9 J d G V t P j x J d G V t P j x J d G V t T G 9 j Y X R p b 2 4 + P E l 0 Z W 1 U e X B l P k Z v c m 1 1 b G E 8 L 0 l 0 Z W 1 U e X B l P j x J d G V t U G F 0 a D 5 T Z W N 0 a W 9 u M S 9 I b 3 N w a X R h b C U y M E V t Z X J n Z W 5 j e S U y M F J v b 2 0 l M j B E Y X R h L 1 B y b 2 1 v d G V k J T I w S G V h Z G V y c z w v S X R l b V B h d G g + P C 9 J d G V t T G 9 j Y X R p b 2 4 + P F N 0 Y W J s Z U V u d H J p Z X M g L z 4 8 L 0 l 0 Z W 0 + P E l 0 Z W 0 + P E l 0 Z W 1 M b 2 N h d G l v b j 4 8 S X R l b V R 5 c G U + R m 9 y b X V s Y T w v S X R l b V R 5 c G U + P E l 0 Z W 1 Q Y X R o P l N l Y 3 R p b 2 4 x L 0 h v c 3 B p d G F s J T I w R W 1 l c m d l b m N 5 J T I w U m 9 v b S U y M E R h d G E v T W V y Z 2 V k J T I w Q 2 9 s d W 1 u c z w v S X R l b V B h d G g + P C 9 J d G V t T G 9 j Y X R p b 2 4 + P F N 0 Y W J s Z U V u d H J p Z X M g L z 4 8 L 0 l 0 Z W 0 + P E l 0 Z W 0 + P E l 0 Z W 1 M b 2 N h d G l v b j 4 8 S X R l b V R 5 c G U + R m 9 y b X V s Y T w v S X R l b V R 5 c G U + P E l 0 Z W 1 Q Y X R o P l N l Y 3 R p b 2 4 x L 0 h v c 3 B p d G F s J T I w R W 1 l c m d l b m N 5 J T I w U m 9 v b S U y M E R h d G E v U m V u Y W 1 l Z C U y M E N v b H V t b n M 8 L 0 l 0 Z W 1 Q Y X R o P j w v S X R l b U x v Y 2 F 0 a W 9 u P j x T d G F i b G V F b n R y a W V z I C 8 + P C 9 J d G V t P j x J d G V t P j x J d G V t T G 9 j Y X R p b 2 4 + P E l 0 Z W 1 U e X B l P k Z v c m 1 1 b G E 8 L 0 l 0 Z W 1 U e X B l P j x J d G V t U G F 0 a D 5 T Z W N 0 a W 9 u M S 9 I b 3 N w a X R h b C U y M E V t Z X J n Z W 5 j e S U y M F J v b 2 0 l M j B E Y X R h L 1 J l c G x h Y 2 V k J T I w V m F s d W U 8 L 0 l 0 Z W 1 Q Y X R o P j w v S X R l b U x v Y 2 F 0 a W 9 u P j x T d G F i b G V F b n R y a W V z I C 8 + P C 9 J d G V t P j x J d G V t P j x J d G V t T G 9 j Y X R p b 2 4 + P E l 0 Z W 1 U e X B l P k Z v c m 1 1 b G E 8 L 0 l 0 Z W 1 U e X B l P j x J d G V t U G F 0 a D 5 T Z W N 0 a W 9 u M S 9 I b 3 N w a X R h b C U y M E V t Z X J n Z W 5 j e S U y M F J v b 2 0 l M j B E Y X R h L 1 J l c G x h Y 2 V k J T I w V m F s d W U x P C 9 J d G V t U G F 0 a D 4 8 L 0 l 0 Z W 1 M b 2 N h d G l v b j 4 8 U 3 R h Y m x l R W 5 0 c m l l c y A v P j w v S X R l b T 4 8 S X R l b T 4 8 S X R l b U x v Y 2 F 0 a W 9 u P j x J d G V t V H l w Z T 5 G b 3 J t d W x h P C 9 J d G V t V H l w Z T 4 8 S X R l b V B h d G g + U 2 V j d G l v b j E v S G 9 z c G l 0 Y W w l M j B F b W V y Z 2 V u Y 3 k l M j B S b 2 9 t J T I w R G F 0 Y S 9 D a G F u Z 2 V k J T I w V H l w Z T w v S X R l b V B h d G g + P C 9 J d G V t T G 9 j Y X R p b 2 4 + P F N 0 Y W J s Z U V u d H J p Z X M g L z 4 8 L 0 l 0 Z W 0 + P E l 0 Z W 0 + P E l 0 Z W 1 M b 2 N h d G l v b j 4 8 S X R l b V R 5 c G U + R m 9 y b X V s Y T w v S X R l b V R 5 c G U + P E l 0 Z W 1 Q Y X R o P l N l Y 3 R p b 2 4 x L 0 h v c 3 B p d G F s J T I w R W 1 l c m d l b m N 5 J T I w U m 9 v b S U y M E R h d G E v U m V w b G F j Z W Q l M j B W Y W x 1 Z T I 8 L 0 l 0 Z W 1 Q Y X R o P j w v S X R l b U x v Y 2 F 0 a W 9 u P j x T d G F i b G V F b n R y a W V z I C 8 + P C 9 J d G V t P j x J d G V t P j x J d G V t T G 9 j Y X R p b 2 4 + P E l 0 Z W 1 U e X B l P k Z v c m 1 1 b G E 8 L 0 l 0 Z W 1 U e X B l P j x J d G V t U G F 0 a D 5 T Z W N 0 a W 9 u M S 9 I b 3 N w a X R h b C U y M E V t Z X J n Z W 5 j e S U y M F J v b 2 0 l M j B E Y X R h L 1 J l c G x h Y 2 V k J T I w V m F s d W U z P C 9 J d G V t U G F 0 a D 4 8 L 0 l 0 Z W 1 M b 2 N h d G l v b j 4 8 U 3 R h Y m x l R W 5 0 c m l l c y A v P j w v S X R l b T 4 8 S X R l b T 4 8 S X R l b U x v Y 2 F 0 a W 9 u P j x J d G V t V H l w Z T 5 G b 3 J t d W x h P C 9 J d G V t V H l w Z T 4 8 S X R l b V B h d G g + U 2 V j d G l v b j E v S G 9 z c G l 0 Y W w l M j B F b W V y Z 2 V u Y 3 k l M j B S b 2 9 t J T I w R G F 0 Y S 9 D a G F u Z 2 V k J T I w V H l w Z T E 8 L 0 l 0 Z W 1 Q Y X R o P j w v S X R l b U x v Y 2 F 0 a W 9 u P j x T d G F i b G V F b n R y a W V z I C 8 + P C 9 J d G V t P j x J d G V t P j x J d G V t T G 9 j Y X R p b 2 4 + P E l 0 Z W 1 U e X B l P k Z v c m 1 1 b G E 8 L 0 l 0 Z W 1 U e X B l P j x J d G V t U G F 0 a D 5 T Z W N 0 a W 9 u M S 9 I b 3 N w a X R h b C U y M E V t Z X J n Z W 5 j e S U y M F J v b 2 0 l M j B E Y X R h L 0 N o Y W 5 n Z W Q l M j B U e X B l J T I w d 2 l 0 a C U y M E x v Y 2 F s Z T w v S X R l b V B h d G g + P C 9 J d G V t T G 9 j Y X R p b 2 4 + P F N 0 Y W J s Z U V u d H J p Z X M g L z 4 8 L 0 l 0 Z W 0 + P E l 0 Z W 0 + P E l 0 Z W 1 M b 2 N h d G l v b j 4 8 S X R l b V R 5 c G U + R m 9 y b X V s Y T w v S X R l b V R 5 c G U + P E l 0 Z W 1 Q Y X R o P l N l Y 3 R p b 2 4 x L 0 h v c 3 B p d G F s J T I w R W 1 l c m d l b m N 5 J T I w U m 9 v b S U y M E R h d G E v U 3 B s a X Q l M j B D b 2 x 1 b W 4 l M j B i e S U y M E R l b G l t a X R l c j w v S X R l b V B h d G g + P C 9 J d G V t T G 9 j Y X R p b 2 4 + P F N 0 Y W J s Z U V u d H J p Z X M g L z 4 8 L 0 l 0 Z W 0 + P E l 0 Z W 0 + P E l 0 Z W 1 M b 2 N h d G l v b j 4 8 S X R l b V R 5 c G U + R m 9 y b X V s Y T w v S X R l b V R 5 c G U + P E l 0 Z W 1 Q Y X R o P l N l Y 3 R p b 2 4 x L 0 h v c 3 B p d G F s J T I w R W 1 l c m d l b m N 5 J T I w U m 9 v b S U y M E R h d G E v Q 2 h h b m d l Z C U y M F R 5 c G U y P C 9 J d G V t U G F 0 a D 4 8 L 0 l 0 Z W 1 M b 2 N h d G l v b j 4 8 U 3 R h Y m x l R W 5 0 c m l l c y A v P j w v S X R l b T 4 8 S X R l b T 4 8 S X R l b U x v Y 2 F 0 a W 9 u P j x J d G V t V H l w Z T 5 G b 3 J t d W x h P C 9 J d G V t V H l w Z T 4 8 S X R l b V B h d G g + U 2 V j d G l v b j E v Q 2 F s Z W 5 k Z X I l M j B U Y W J s Z T w v S X R l b V B h d G g + P C 9 J d G V t T G 9 j Y X R p b 2 4 + P F N 0 Y W J s Z U V u d H J p Z X M + P E V u d H J 5 I F R 5 c G U 9 I k l z U H J p d m F 0 Z S I g V m F s d W U 9 I m w w I i A v P j x F b n R y e S B U e X B l P S J R d W V y e U l E I i B W Y W x 1 Z T 0 i c z l m Y 2 V h Z W V h L W F h O T U t N D E z Z C 0 5 O T A z L T l m O W V l Z W Q z Y 2 R j M y I g L z 4 8 R W 5 0 c n k g V H l w Z T 0 i R m l s b E V u Y W J s Z W Q i I F Z h b H V l P S J s M C I g L z 4 8 R W 5 0 c n k g V H l w Z T 0 i R m l s b E x h c 3 R V c G R h d G V k I i B W Y W x 1 Z T 0 i Z D I w M j U t M D c t M j N U M D U 6 M z g 6 N D A u M j I 4 O D Q 3 N 1 o i I C 8 + P E V u d H J 5 I F R 5 c G U 9 I k J 1 Z m Z l c k 5 l e H R S Z W Z y Z X N o I i B W Y W x 1 Z T 0 i b D E i I C 8 + P E V u d H J 5 I F R 5 c G U 9 I l J l c 3 V s d F R 5 c G U i I F Z h b H V l P S J z V G F i b G U i I C 8 + P E V u d H J 5 I F R 5 c G U 9 I k 5 h b W V V c G R h d G V k Q W Z 0 Z X J G a W x s I i B W Y W x 1 Z T 0 i b D A i I C 8 + P E V u d H J 5 I F R 5 c G U 9 I k 5 h d m l n Y X R p b 2 5 T d G V w T m F t Z S I g V m F s d W U 9 I n N O Y X Z p Z 2 F 0 a W 9 u I i A v P j x F b n R y e S B U e X B l P S J G a W x s R X J y b 3 J D b 3 V u d C I g V m F s d W U 9 I m w w I i A v P j x F b n R y e S B U e X B l P S J G a W x s Z W R D b 2 1 w b G V 0 Z V J l c 3 V s d F R v V 2 9 y a 3 N o Z W V 0 I i B W Y W x 1 Z T 0 i b D A i I C 8 + P E V u d H J 5 I F R 5 c G U 9 I k Z p b G x F c n J v c k N v Z G U i I F Z h b H V l P S J z V W 5 r b m 9 3 b i I g L z 4 8 R W 5 0 c n k g V H l w Z T 0 i Q W R k Z W R U b 0 R h d G F N b 2 R l b C I g V m F s d W U 9 I m w x I i A v P j x F b n R y e S B U e X B l P S J G a W x s Q 2 9 1 b n Q i I F Z h b H V l P S J s N z M x I i A v P j x F b n R y e S B U e X B l P S J Q a X Z v d E 9 i a m V j d E 5 h b W U i I F Z h b H V l P S J z U G l 2 b 3 Q g V G F i b G U h U G l 2 b 3 R U Y W J s Z T Y i I C 8 + P E V u d H J 5 I F R 5 c G U 9 I k Z p b G x U b 0 R h d G F N b 2 R l b E V u Y W J s Z W Q i I F Z h b H V l P S J s M S I g L z 4 8 R W 5 0 c n k g V H l w Z T 0 i R m l s b E 9 i a m V j d F R 5 c G U i I F Z h b H V l P S J z U G l 2 b 3 R U Y W J s Z S I g L z 4 8 R W 5 0 c n k g V H l w Z T 0 i R m l s b E N v b H V t b l R 5 c G V z I i B W Y W x 1 Z T 0 i c 0 N R P T 0 i I C 8 + P E V u d H J 5 I F R 5 c G U 9 I k Z p b G x D b 2 x 1 b W 5 O Y W 1 l c y I g V m F s d W U 9 I n N b J n F 1 b 3 Q 7 R G F 0 Z S Z x d W 9 0 O 1 0 i I C 8 + P E V u d H J 5 I F R 5 c G U 9 I k Z p b G x T d G F 0 d X M i I F Z h b H V l P S J z Q 2 9 t c G x l d G U i I C 8 + P E V u d H J 5 I F R 5 c G U 9 I l J l b G F 0 a W 9 u c 2 h p c E l u Z m 9 D b 2 5 0 Y W l u Z X I i I F Z h b H V l P S J z e y Z x d W 9 0 O 2 N v b H V t b k N v d W 5 0 J n F 1 b 3 Q 7 O j E s J n F 1 b 3 Q 7 a 2 V 5 Q 2 9 s d W 1 u T m F t Z X M m c X V v d D s 6 W 1 0 s J n F 1 b 3 Q 7 c X V l c n l S Z W x h d G l v b n N o a X B z J n F 1 b 3 Q 7 O l t d L C Z x d W 9 0 O 2 N v b H V t b k l k Z W 5 0 a X R p Z X M m c X V v d D s 6 W y Z x d W 9 0 O 1 N l Y 3 R p b 2 4 x L 0 N h b G V u Z G V y I F R h Y m x l L 0 N o Y W 5 n Z W Q g V H l w Z S 5 7 Q 2 9 s d W 1 u M S w w f S Z x d W 9 0 O 1 0 s J n F 1 b 3 Q 7 Q 2 9 s d W 1 u Q 2 9 1 b n Q m c X V v d D s 6 M S w m c X V v d D t L Z X l D b 2 x 1 b W 5 O Y W 1 l c y Z x d W 9 0 O z p b X S w m c X V v d D t D b 2 x 1 b W 5 J Z G V u d G l 0 a W V z J n F 1 b 3 Q 7 O l s m c X V v d D t T Z W N 0 a W 9 u M S 9 D Y W x l b m R l c i B U Y W J s Z S 9 D a G F u Z 2 V k I F R 5 c G U u e 0 N v b H V t b j E s M H 0 m c X V v d D t d L C Z x d W 9 0 O 1 J l b G F 0 a W 9 u c 2 h p c E l u Z m 8 m c X V v d D s 6 W 1 1 9 I i A v P j w v U 3 R h Y m x l R W 5 0 c m l l c z 4 8 L 0 l 0 Z W 0 + P E l 0 Z W 0 + P E l 0 Z W 1 M b 2 N h d G l v b j 4 8 S X R l b V R 5 c G U + R m 9 y b X V s Y T w v S X R l b V R 5 c G U + P E l 0 Z W 1 Q Y X R o P l N l Y 3 R p b 2 4 x L 0 N h b G V u Z G V y J T I w V G F i b G U v U 2 9 1 c m N l P C 9 J d G V t U G F 0 a D 4 8 L 0 l 0 Z W 1 M b 2 N h d G l v b j 4 8 U 3 R h Y m x l R W 5 0 c m l l c y A v P j w v S X R l b T 4 8 S X R l b T 4 8 S X R l b U x v Y 2 F 0 a W 9 u P j x J d G V t V H l w Z T 5 G b 3 J t d W x h P C 9 J d G V t V H l w Z T 4 8 S X R l b V B h d G g + U 2 V j d G l v b j E v Q 2 F s Z W 5 k Z X I l M j B U Y W J s Z S 9 D b 2 5 2 Z X J 0 Z W Q l M j B 0 b y U y M F R h Y m x l P C 9 J d G V t U G F 0 a D 4 8 L 0 l 0 Z W 1 M b 2 N h d G l v b j 4 8 U 3 R h Y m x l R W 5 0 c m l l c y A v P j w v S X R l b T 4 8 S X R l b T 4 8 S X R l b U x v Y 2 F 0 a W 9 u P j x J d G V t V H l w Z T 5 G b 3 J t d W x h P C 9 J d G V t V H l w Z T 4 8 S X R l b V B h d G g + U 2 V j d G l v b j E v Q 2 F s Z W 5 k Z X I l M j B U Y W J s Z S 9 D a G F u Z 2 V k J T I w V H l w Z T w v S X R l b V B h d G g + P C 9 J d G V t T G 9 j Y X R p b 2 4 + P F N 0 Y W J s Z U V u d H J p Z X M g L z 4 8 L 0 l 0 Z W 0 + P E l 0 Z W 0 + P E l 0 Z W 1 M b 2 N h d G l v b j 4 8 S X R l b V R 5 c G U + R m 9 y b X V s Y T w v S X R l b V R 5 c G U + P E l 0 Z W 1 Q Y X R o P l N l Y 3 R p b 2 4 x L 0 N h b G V u Z G V y J T I w V G F i b G U v U m V u Y W 1 l Z C U y M E N v b H V t b n M 8 L 0 l 0 Z W 1 Q Y X R o P j w v S X R l b U x v Y 2 F 0 a W 9 u P j x T d G F i b G V F b n R y a W V z I C 8 + P C 9 J d G V t P j x J d G V t P j x J d G V t T G 9 j Y X R p b 2 4 + P E l 0 Z W 1 U e X B l P k Z v c m 1 1 b G E 8 L 0 l 0 Z W 1 U e X B l P j x J d G V t U G F 0 a D 5 T Z W N 0 a W 9 u M S 9 I b 3 N w a X R h b C U y M E V t Z X J n Z W 5 j e S U y M F J v b 2 0 l M j B E Y X R h L 1 J l b W 9 2 Z W Q l M j B D b 2 x 1 b W 5 z M T w v S X R l b V B h d G g + P C 9 J d G V t T G 9 j Y X R p b 2 4 + P F N 0 Y W J s Z U V u d H J p Z X M g L z 4 8 L 0 l 0 Z W 0 + P E l 0 Z W 0 + P E l 0 Z W 1 M b 2 N h d G l v b j 4 8 S X R l b V R 5 c G U + R m 9 y b X V s Y T w v S X R l b V R 5 c G U + P E l 0 Z W 1 Q Y X R o P l N l Y 3 R p b 2 4 x L 0 h v c 3 B p d G F s J T I w R W 1 l c m d l b m N 5 J T I w U m 9 v b S U y M E R h d G E v U m V t b 3 Z l Z C U y M E N v b H V t b n M 8 L 0 l 0 Z W 1 Q Y X R o P j w v S X R l b U x v Y 2 F 0 a W 9 u P j x T d G F i b G V F b n R y a W V z I C 8 + P C 9 J d G V t P j x J d G V t P j x J d G V t T G 9 j Y X R p b 2 4 + P E l 0 Z W 1 U e X B l P k Z v c m 1 1 b G E 8 L 0 l 0 Z W 1 U e X B l P j x J d G V t U G F 0 a D 5 T Z W N 0 a W 9 u M S 9 I b 3 N w a X R h b C U y M E V t Z X J n Z W 5 j e S U y M F J v b 2 0 l M j B E Y X R h L 1 J l b m F t Z W Q l M j B D b 2 x 1 b W 5 z M T w v S X R l b V B h d G g + P C 9 J d G V t T G 9 j Y X R p b 2 4 + P F N 0 Y W J s Z U V u d H J p Z X M g L z 4 8 L 0 l 0 Z W 0 + P C 9 J d G V t c z 4 8 L 0 x v Y 2 F s U G F j a 2 F n Z U 1 l d G F k Y X R h R m l s Z T 4 W A A A A U E s F B g A A A A A A A A A A A A A A A A A A A A A A A C Y B A A A B A A A A 0 I y d 3 w E V 0 R G M e g D A T 8 K X 6 w E A A A B V 1 p g S g H W H Q 7 b g 2 d E b W g l m A A A A A A I A A A A A A B B m A A A A A Q A A I A A A A L w V + H r j j t A k h o p M 3 o 3 d X F O p f p A a 9 1 B f F G c k R Z w O y h E H A A A A A A 6 A A A A A A g A A I A A A A K 9 2 S t D l / s z 1 f R c 6 6 c v J C H N a + P j O g q U P v K F P F / A 3 t i 0 B U A A A A N / x W f Q a / M b H v + I N D s W Q H 2 a b u T 3 1 X 4 G 4 G k X l i q a q E 2 R p K 6 G D X 9 P n U 5 c R n 7 L Z b x 3 9 + V 1 e t S Y D 9 R t R d J v Z / Q G M + b l 3 U K j T 3 x a w j k q I f y P Y h d a j Q A A A A D 6 5 w W d 2 K i G T A R Z x 8 I 1 4 E C 1 D e r v 1 h 5 x X 7 Y j u g e A E t S k G 0 Z e O t n R a J v G S 3 t E q A c O d s B t U T o c n W U M + B P f y 9 y t E U z o = < / D a t a M a s h u p > 
</file>

<file path=customXml/item9.xml>��< ? x m l   v e r s i o n = " 1 . 0 "   e n c o d i n g = " U T F - 1 6 " ? > < G e m i n i   x m l n s = " h t t p : / / g e m i n i / p i v o t c u s t o m i z a t i o n / T a b l e X M L _ C a l e n d e r   T a b l e _ 7 6 a 8 9 8 4 2 - 2 1 c c - 4 0 6 9 - 9 0 0 d - 4 d f a e 3 3 6 2 e 3 4 " > < 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 1 7 8 < / i n t > < / v a l u e > < / i t e m > < / C o l u m n W i d t h s > < C o l u m n D i s p l a y I n d e x > < i t e m > < k e y > < s t r i n g > D a t e < / s t r i n g > < / k e y > < v a l u e > < i n t > 0 < / 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45F044E3-4263-4ABF-BD3B-7DF8C99055EE}">
  <ds:schemaRefs/>
</ds:datastoreItem>
</file>

<file path=customXml/itemProps10.xml><?xml version="1.0" encoding="utf-8"?>
<ds:datastoreItem xmlns:ds="http://schemas.openxmlformats.org/officeDocument/2006/customXml" ds:itemID="{0CFAA2FE-023E-4AB8-B581-A004A064CDB2}">
  <ds:schemaRefs/>
</ds:datastoreItem>
</file>

<file path=customXml/itemProps11.xml><?xml version="1.0" encoding="utf-8"?>
<ds:datastoreItem xmlns:ds="http://schemas.openxmlformats.org/officeDocument/2006/customXml" ds:itemID="{C9DC0B20-8DDE-4C50-AF0E-3EAAA60E721A}">
  <ds:schemaRefs/>
</ds:datastoreItem>
</file>

<file path=customXml/itemProps12.xml><?xml version="1.0" encoding="utf-8"?>
<ds:datastoreItem xmlns:ds="http://schemas.openxmlformats.org/officeDocument/2006/customXml" ds:itemID="{D0823BA6-DFC5-4A05-89C2-36DCF18F6015}">
  <ds:schemaRefs/>
</ds:datastoreItem>
</file>

<file path=customXml/itemProps13.xml><?xml version="1.0" encoding="utf-8"?>
<ds:datastoreItem xmlns:ds="http://schemas.openxmlformats.org/officeDocument/2006/customXml" ds:itemID="{454BF4CE-5CBB-4E5F-A174-187A2DEF9712}">
  <ds:schemaRefs/>
</ds:datastoreItem>
</file>

<file path=customXml/itemProps14.xml><?xml version="1.0" encoding="utf-8"?>
<ds:datastoreItem xmlns:ds="http://schemas.openxmlformats.org/officeDocument/2006/customXml" ds:itemID="{3F973C12-270D-4793-8BB6-482E2B6F704F}">
  <ds:schemaRefs/>
</ds:datastoreItem>
</file>

<file path=customXml/itemProps15.xml><?xml version="1.0" encoding="utf-8"?>
<ds:datastoreItem xmlns:ds="http://schemas.openxmlformats.org/officeDocument/2006/customXml" ds:itemID="{023FC3A9-E3E3-443C-96B0-9EFD27255B4D}">
  <ds:schemaRefs/>
</ds:datastoreItem>
</file>

<file path=customXml/itemProps16.xml><?xml version="1.0" encoding="utf-8"?>
<ds:datastoreItem xmlns:ds="http://schemas.openxmlformats.org/officeDocument/2006/customXml" ds:itemID="{2F2632BC-ABB9-4A1F-85C1-EE8F0D4EA49B}">
  <ds:schemaRefs/>
</ds:datastoreItem>
</file>

<file path=customXml/itemProps17.xml><?xml version="1.0" encoding="utf-8"?>
<ds:datastoreItem xmlns:ds="http://schemas.openxmlformats.org/officeDocument/2006/customXml" ds:itemID="{8154F172-6194-438A-969F-624D08FF64D4}">
  <ds:schemaRefs/>
</ds:datastoreItem>
</file>

<file path=customXml/itemProps18.xml><?xml version="1.0" encoding="utf-8"?>
<ds:datastoreItem xmlns:ds="http://schemas.openxmlformats.org/officeDocument/2006/customXml" ds:itemID="{D704BBFF-F56C-44EA-A26B-B330DB41F4E7}">
  <ds:schemaRefs/>
</ds:datastoreItem>
</file>

<file path=customXml/itemProps2.xml><?xml version="1.0" encoding="utf-8"?>
<ds:datastoreItem xmlns:ds="http://schemas.openxmlformats.org/officeDocument/2006/customXml" ds:itemID="{D904F33F-A45F-4296-8EFA-B11CB0B98493}">
  <ds:schemaRefs/>
</ds:datastoreItem>
</file>

<file path=customXml/itemProps3.xml><?xml version="1.0" encoding="utf-8"?>
<ds:datastoreItem xmlns:ds="http://schemas.openxmlformats.org/officeDocument/2006/customXml" ds:itemID="{5BB07642-12E2-4501-BB15-B3CF46B1179B}">
  <ds:schemaRefs/>
</ds:datastoreItem>
</file>

<file path=customXml/itemProps4.xml><?xml version="1.0" encoding="utf-8"?>
<ds:datastoreItem xmlns:ds="http://schemas.openxmlformats.org/officeDocument/2006/customXml" ds:itemID="{36C10AE3-16BD-4978-B903-496A8E064FA9}">
  <ds:schemaRefs/>
</ds:datastoreItem>
</file>

<file path=customXml/itemProps5.xml><?xml version="1.0" encoding="utf-8"?>
<ds:datastoreItem xmlns:ds="http://schemas.openxmlformats.org/officeDocument/2006/customXml" ds:itemID="{606A2C45-A9A1-4489-8815-22884FF1E5C6}">
  <ds:schemaRefs/>
</ds:datastoreItem>
</file>

<file path=customXml/itemProps6.xml><?xml version="1.0" encoding="utf-8"?>
<ds:datastoreItem xmlns:ds="http://schemas.openxmlformats.org/officeDocument/2006/customXml" ds:itemID="{A3EAD686-232D-49BE-991C-CE8A1FC1184D}">
  <ds:schemaRefs/>
</ds:datastoreItem>
</file>

<file path=customXml/itemProps7.xml><?xml version="1.0" encoding="utf-8"?>
<ds:datastoreItem xmlns:ds="http://schemas.openxmlformats.org/officeDocument/2006/customXml" ds:itemID="{48A4F326-3E1C-4090-B649-BE9868DF2172}">
  <ds:schemaRefs/>
</ds:datastoreItem>
</file>

<file path=customXml/itemProps8.xml><?xml version="1.0" encoding="utf-8"?>
<ds:datastoreItem xmlns:ds="http://schemas.openxmlformats.org/officeDocument/2006/customXml" ds:itemID="{50C00480-B8AA-46F4-9D4A-D0AB4AC9FEF3}">
  <ds:schemaRefs>
    <ds:schemaRef ds:uri="http://schemas.microsoft.com/DataMashup"/>
  </ds:schemaRefs>
</ds:datastoreItem>
</file>

<file path=customXml/itemProps9.xml><?xml version="1.0" encoding="utf-8"?>
<ds:datastoreItem xmlns:ds="http://schemas.openxmlformats.org/officeDocument/2006/customXml" ds:itemID="{70E1CF5D-EF89-4346-919F-02B95DD270D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Pivot Table</vt:lpstr>
      <vt:lpstr>Dashboard</vt:lpstr>
      <vt:lpstr>Daily Emergency No. of Patient</vt:lpstr>
      <vt:lpstr>Avg Wait Time Daily Trend</vt:lpstr>
      <vt:lpstr>Satisfaction Daily Trend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Harsh Pratap</dc:creator>
  <cp:lastModifiedBy>Harsh Pratap</cp:lastModifiedBy>
  <dcterms:created xsi:type="dcterms:W3CDTF">2025-07-23T05:01:39Z</dcterms:created>
  <dcterms:modified xsi:type="dcterms:W3CDTF">2025-07-24T12:28:31Z</dcterms:modified>
</cp:coreProperties>
</file>