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rgaur/Desktop/TestRepo/Historical-Project-Mod/HPM/"/>
    </mc:Choice>
  </mc:AlternateContent>
  <xr:revisionPtr revIDLastSave="0" documentId="13_ncr:1_{F1DD5C08-0458-1D4C-88B1-AA249DD94285}" xr6:coauthVersionLast="47" xr6:coauthVersionMax="47" xr10:uidLastSave="{00000000-0000-0000-0000-000000000000}"/>
  <bookViews>
    <workbookView xWindow="0" yWindow="460" windowWidth="33600" windowHeight="18440" xr2:uid="{1C2850A5-525B-B04B-A86B-F40B77A9BFAD}"/>
  </bookViews>
  <sheets>
    <sheet name="Sheet1" sheetId="1" r:id="rId1"/>
    <sheet name="Sheet2" sheetId="2" r:id="rId2"/>
  </sheets>
  <definedNames>
    <definedName name="_xlnm._FilterDatabase" localSheetId="0" hidden="1">Sheet1!$A$1:$B$60</definedName>
    <definedName name="_xlnm._FilterDatabase" localSheetId="1" hidden="1">Sheet2!$A$1:$D$29</definedName>
  </definedNames>
  <calcPr calcId="18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1" l="1"/>
  <c r="D24" i="2"/>
  <c r="D3" i="2"/>
  <c r="D2" i="2"/>
  <c r="D19" i="2"/>
  <c r="D25" i="2"/>
  <c r="D20" i="2"/>
  <c r="D21" i="2"/>
  <c r="D26" i="2"/>
  <c r="D7" i="2"/>
  <c r="D5" i="2"/>
  <c r="D13" i="2"/>
  <c r="D14" i="2"/>
  <c r="D27" i="2"/>
  <c r="D8" i="2"/>
  <c r="D9" i="2"/>
  <c r="D10" i="2"/>
  <c r="D15" i="2"/>
  <c r="D16" i="2"/>
  <c r="D28" i="2"/>
  <c r="D11" i="2"/>
  <c r="D17" i="2"/>
  <c r="D12" i="2"/>
  <c r="D22" i="2"/>
  <c r="D23" i="2"/>
  <c r="D29" i="2"/>
  <c r="D6" i="2"/>
  <c r="D18" i="2"/>
  <c r="D4" i="2"/>
</calcChain>
</file>

<file path=xl/sharedStrings.xml><?xml version="1.0" encoding="utf-8"?>
<sst xmlns="http://schemas.openxmlformats.org/spreadsheetml/2006/main" count="925" uniqueCount="159">
  <si>
    <t>aeroplanes</t>
  </si>
  <si>
    <t>barrels</t>
  </si>
  <si>
    <t>automobiles</t>
  </si>
  <si>
    <t>radio</t>
  </si>
  <si>
    <t>telephones</t>
  </si>
  <si>
    <t>electric_gear</t>
  </si>
  <si>
    <t>machine_parts</t>
  </si>
  <si>
    <t>oil</t>
  </si>
  <si>
    <t>fuel</t>
  </si>
  <si>
    <t>steamer_convoy</t>
  </si>
  <si>
    <t>luxury_clothes</t>
  </si>
  <si>
    <t>luxury_furniture</t>
  </si>
  <si>
    <t>steel</t>
  </si>
  <si>
    <t>artillery</t>
  </si>
  <si>
    <t>clipper_convoy</t>
  </si>
  <si>
    <t>small_arms</t>
  </si>
  <si>
    <t>furniture</t>
  </si>
  <si>
    <t>paper</t>
  </si>
  <si>
    <t>regular_clothes</t>
  </si>
  <si>
    <t>explosives</t>
  </si>
  <si>
    <t>ammunition</t>
  </si>
  <si>
    <t>canned_food</t>
  </si>
  <si>
    <t>dye</t>
  </si>
  <si>
    <t>liquor</t>
  </si>
  <si>
    <t>wine</t>
  </si>
  <si>
    <t>fabric</t>
  </si>
  <si>
    <t>cement</t>
  </si>
  <si>
    <t>glass</t>
  </si>
  <si>
    <t>fertilizer</t>
  </si>
  <si>
    <t>rubber</t>
  </si>
  <si>
    <t>coal</t>
  </si>
  <si>
    <t>lumber_mill</t>
  </si>
  <si>
    <t>silk</t>
  </si>
  <si>
    <t>tropical_wood</t>
  </si>
  <si>
    <t>iron</t>
  </si>
  <si>
    <t>sulphur</t>
  </si>
  <si>
    <t>grain</t>
  </si>
  <si>
    <t>fish</t>
  </si>
  <si>
    <t>cattle</t>
  </si>
  <si>
    <t>fruit</t>
  </si>
  <si>
    <t>timber</t>
  </si>
  <si>
    <t>cotton</t>
  </si>
  <si>
    <t>output</t>
  </si>
  <si>
    <t>input</t>
  </si>
  <si>
    <t>cattle/fish</t>
  </si>
  <si>
    <t>F</t>
  </si>
  <si>
    <t>Baluchistan</t>
  </si>
  <si>
    <t>KAL_1221</t>
  </si>
  <si>
    <t>1221 1222 1220 1218 1219 1223 2640</t>
  </si>
  <si>
    <t>Kashmir</t>
  </si>
  <si>
    <t>PAN_1224</t>
  </si>
  <si>
    <t>1224 1225 1226</t>
  </si>
  <si>
    <t>Punjab</t>
  </si>
  <si>
    <t>PAN_1227</t>
  </si>
  <si>
    <t>1227 1228 1229 1231 1230 1232 1233 1234 1235</t>
  </si>
  <si>
    <t>Sindh</t>
  </si>
  <si>
    <t>SIN_1288</t>
  </si>
  <si>
    <t>1288 1289 1290</t>
  </si>
  <si>
    <t>United Provinces</t>
  </si>
  <si>
    <t>ENG_1236</t>
  </si>
  <si>
    <t>1236 1237 1238 1239 1240 1244 1242 1241 1245 1246 1243</t>
  </si>
  <si>
    <t>Nepal</t>
  </si>
  <si>
    <t>NEP_1327</t>
  </si>
  <si>
    <t>Bihar</t>
  </si>
  <si>
    <t>ENG_1247</t>
  </si>
  <si>
    <t>1247 1248 1249 1250</t>
  </si>
  <si>
    <t>West Bengal</t>
  </si>
  <si>
    <t>ENG_1251</t>
  </si>
  <si>
    <t>1251 1252 1253</t>
  </si>
  <si>
    <t>East Bengal</t>
  </si>
  <si>
    <t>ENG_1252</t>
  </si>
  <si>
    <t>1254 1255 1256 1257</t>
  </si>
  <si>
    <t>Assam</t>
  </si>
  <si>
    <t>ENG_1258</t>
  </si>
  <si>
    <t>1258 1259 1260 2566</t>
  </si>
  <si>
    <t>Orissa</t>
  </si>
  <si>
    <t>ENG_1261</t>
  </si>
  <si>
    <t>1261 1262 1263</t>
  </si>
  <si>
    <t>Central India</t>
  </si>
  <si>
    <t>ENG_1275</t>
  </si>
  <si>
    <t>1275 1276 1270 1271 1272 1273 1274</t>
  </si>
  <si>
    <t>Nagpur</t>
  </si>
  <si>
    <t>NAG_1277</t>
  </si>
  <si>
    <t>1277 1280 1281 1278 1282</t>
  </si>
  <si>
    <t>Rajputana</t>
  </si>
  <si>
    <t>ENG_1264</t>
  </si>
  <si>
    <t>1264 1265 1266 1267 1268 1269</t>
  </si>
  <si>
    <t>Hyderabad</t>
  </si>
  <si>
    <t>HYD_1283</t>
  </si>
  <si>
    <t>1283 1284 1285 1286 1287</t>
  </si>
  <si>
    <t>Gujarat</t>
  </si>
  <si>
    <t>ENG_1291</t>
  </si>
  <si>
    <t>1291 1296 1294 1295 1292 1293</t>
  </si>
  <si>
    <t>Bombay</t>
  </si>
  <si>
    <t>ENG_1297</t>
  </si>
  <si>
    <t>1297 1298 1299 1300 1301 1303</t>
  </si>
  <si>
    <t>Madras</t>
  </si>
  <si>
    <t>ENG_1304</t>
  </si>
  <si>
    <t>1304 1309 1310 1311 1312 2591</t>
  </si>
  <si>
    <t>Circars</t>
  </si>
  <si>
    <t>ENG_1305</t>
  </si>
  <si>
    <t>1305 1306 1307 1308 1279</t>
  </si>
  <si>
    <t>Mysore</t>
  </si>
  <si>
    <t>MYS_1314</t>
  </si>
  <si>
    <t>1314 1313 1316 1315 1302</t>
  </si>
  <si>
    <t>Travancore</t>
  </si>
  <si>
    <t>ENG_1317</t>
  </si>
  <si>
    <t>1317 1318 1319</t>
  </si>
  <si>
    <t>Ceylon</t>
  </si>
  <si>
    <t>ENG_1321</t>
  </si>
  <si>
    <t>1321 1322 1323 1324 1325 2128</t>
  </si>
  <si>
    <t>Himalaya</t>
  </si>
  <si>
    <t>TIB_1591</t>
  </si>
  <si>
    <t>1587 1591 1592 1589 1588 1590 1593</t>
  </si>
  <si>
    <t>Pegu</t>
  </si>
  <si>
    <t>BUR_1330</t>
  </si>
  <si>
    <t>Former Shan States - Yadanabon - Mandalay</t>
  </si>
  <si>
    <t>BUR_1334</t>
  </si>
  <si>
    <t>1335 1333 1338 1340</t>
  </si>
  <si>
    <t>Kachin</t>
  </si>
  <si>
    <t>BUR_1339</t>
  </si>
  <si>
    <t>1334 1339 1341 1342</t>
  </si>
  <si>
    <t>Tenasserim</t>
  </si>
  <si>
    <t>ENG_1343</t>
  </si>
  <si>
    <t>1343 1344 1320</t>
  </si>
  <si>
    <t>Indian Ocean Territory</t>
  </si>
  <si>
    <t>ENG_2125</t>
  </si>
  <si>
    <t>2125 2127 2126 2124 2123</t>
  </si>
  <si>
    <t>provs</t>
  </si>
  <si>
    <t>id</t>
  </si>
  <si>
    <t>name</t>
  </si>
  <si>
    <t>count</t>
  </si>
  <si>
    <t>Row Labels</t>
  </si>
  <si>
    <t>Grand Total</t>
  </si>
  <si>
    <t>factory</t>
  </si>
  <si>
    <t>Count of factory</t>
  </si>
  <si>
    <t>Resoources min</t>
  </si>
  <si>
    <t>Main Resources</t>
  </si>
  <si>
    <t>tropical_wood
cotton
dye
silk
timber</t>
  </si>
  <si>
    <t>iron
coal
rubber</t>
  </si>
  <si>
    <t>iron 
coal 
rubber</t>
  </si>
  <si>
    <t>iro coal timber</t>
  </si>
  <si>
    <t xml:space="preserve">iron 
coal 
rubber
</t>
  </si>
  <si>
    <t xml:space="preserve">iron 
coal 
cotton 
dye 
sulphur </t>
  </si>
  <si>
    <t>iron 
coal 
cotton 
dye 
timber 
tropical_wood 
silk</t>
  </si>
  <si>
    <t>cotton dye timber coal fruit grain</t>
  </si>
  <si>
    <t>silk cotton dye coal grain fruit timber</t>
  </si>
  <si>
    <t>tropical_wood  cotton dye coal grain fruit timber</t>
  </si>
  <si>
    <t>iron coal 
grain fruit
cattle timber</t>
  </si>
  <si>
    <t>iron
coal
sulphur</t>
  </si>
  <si>
    <t>iron coal 
 timber</t>
  </si>
  <si>
    <t>tea</t>
  </si>
  <si>
    <t>coffee</t>
  </si>
  <si>
    <t>opium</t>
  </si>
  <si>
    <t>precious_metal</t>
  </si>
  <si>
    <t>tobacco</t>
  </si>
  <si>
    <t>wool</t>
  </si>
  <si>
    <t>1330 1331 1332 1345 1336 1337</t>
  </si>
  <si>
    <t xml:space="preserve">1327 1326 1329 1328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</si>
</sst>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2" fillId="0" borderId="3" xfId="0" applyFont="1" applyBorder="1"/>
    <xf numFmtId="0" fontId="3" fillId="0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" xfId="0" applyFont="1" applyBorder="1"/>
    <xf numFmtId="0" fontId="2" fillId="0" borderId="4" xfId="0" applyFont="1" applyBorder="1"/>
    <xf numFmtId="0" fontId="3" fillId="0" borderId="0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0" fillId="2" borderId="1" xfId="0" applyFill="1" applyBorder="1"/>
    <xf numFmtId="0" fontId="3" fillId="3" borderId="4" xfId="0" applyFont="1" applyFill="1" applyBorder="1"/>
    <xf numFmtId="0" fontId="2" fillId="0" borderId="5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3" fillId="0" borderId="1" xfId="0" applyFont="1" applyFill="1" applyBorder="1" applyAlignment="1"/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2" fillId="2" borderId="1" xfId="0" applyFont="1" applyFill="1" applyBorder="1"/>
    <xf numFmtId="0" fontId="2" fillId="2" borderId="4" xfId="0" applyFont="1" applyFill="1" applyBorder="1"/>
    <xf numFmtId="0" fontId="4" fillId="0" borderId="1" xfId="0" applyFont="1" applyBorder="1"/>
    <xf numFmtId="0" fontId="5" fillId="0" borderId="2" xfId="0" applyFont="1" applyBorder="1"/>
    <xf numFmtId="0" fontId="6" fillId="0" borderId="1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3" xfId="0" applyFont="1" applyBorder="1"/>
    <xf numFmtId="0" fontId="7" fillId="0" borderId="1" xfId="0" applyFont="1" applyBorder="1"/>
    <xf numFmtId="0" fontId="5" fillId="0" borderId="1" xfId="0" applyFont="1" applyFill="1" applyBorder="1" applyAlignment="1"/>
    <xf numFmtId="0" fontId="5" fillId="0" borderId="4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8.224721412036" createdVersion="7" refreshedVersion="7" minRefreshableVersion="3" recordCount="192" xr:uid="{5DCBEDEF-6BAD-4442-977F-04B64E245A6A}">
  <cacheSource type="worksheet">
    <worksheetSource name="Table1"/>
  </cacheSource>
  <cacheFields count="1">
    <cacheField name="factory" numFmtId="0">
      <sharedItems containsBlank="1" count="31">
        <s v="clipper_convoy"/>
        <s v="cement"/>
        <s v="furniture"/>
        <s v="luxury_clothes"/>
        <s v="luxury_furniture"/>
        <s v="canned_food"/>
        <s v="telephones"/>
        <s v="barrels"/>
        <s v="steamer_convoy"/>
        <s v="artillery"/>
        <s v="regular_clothes"/>
        <s v="glass"/>
        <s v="wine"/>
        <s v="steel"/>
        <s v="lumber_mill"/>
        <s v="fabric"/>
        <s v="liquor"/>
        <s v="electric_gear"/>
        <s v="aeroplanes"/>
        <s v="fertilizer"/>
        <s v="small_arms"/>
        <s v="paper"/>
        <s v="radio"/>
        <s v="machine_parts"/>
        <s v="automobiles"/>
        <s v="explosives"/>
        <s v="ammunition"/>
        <s v="fuel"/>
        <s v="oil"/>
        <s v="dy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</r>
  <r>
    <x v="1"/>
  </r>
  <r>
    <x v="2"/>
  </r>
  <r>
    <x v="3"/>
  </r>
  <r>
    <x v="4"/>
  </r>
  <r>
    <x v="5"/>
  </r>
  <r>
    <x v="5"/>
  </r>
  <r>
    <x v="5"/>
  </r>
  <r>
    <x v="6"/>
  </r>
  <r>
    <x v="6"/>
  </r>
  <r>
    <x v="6"/>
  </r>
  <r>
    <x v="3"/>
  </r>
  <r>
    <x v="3"/>
  </r>
  <r>
    <x v="3"/>
  </r>
  <r>
    <x v="3"/>
  </r>
  <r>
    <x v="3"/>
  </r>
  <r>
    <x v="7"/>
  </r>
  <r>
    <x v="8"/>
  </r>
  <r>
    <x v="8"/>
  </r>
  <r>
    <x v="9"/>
  </r>
  <r>
    <x v="9"/>
  </r>
  <r>
    <x v="9"/>
  </r>
  <r>
    <x v="8"/>
  </r>
  <r>
    <x v="7"/>
  </r>
  <r>
    <x v="3"/>
  </r>
  <r>
    <x v="10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2"/>
  </r>
  <r>
    <x v="2"/>
  </r>
  <r>
    <x v="2"/>
  </r>
  <r>
    <x v="2"/>
  </r>
  <r>
    <x v="2"/>
  </r>
  <r>
    <x v="13"/>
  </r>
  <r>
    <x v="2"/>
  </r>
  <r>
    <x v="2"/>
  </r>
  <r>
    <x v="13"/>
  </r>
  <r>
    <x v="13"/>
  </r>
  <r>
    <x v="13"/>
  </r>
  <r>
    <x v="14"/>
  </r>
  <r>
    <x v="13"/>
  </r>
  <r>
    <x v="13"/>
  </r>
  <r>
    <x v="13"/>
  </r>
  <r>
    <x v="15"/>
  </r>
  <r>
    <x v="15"/>
  </r>
  <r>
    <x v="14"/>
  </r>
  <r>
    <x v="16"/>
  </r>
  <r>
    <x v="16"/>
  </r>
  <r>
    <x v="16"/>
  </r>
  <r>
    <x v="17"/>
  </r>
  <r>
    <x v="17"/>
  </r>
  <r>
    <x v="17"/>
  </r>
  <r>
    <x v="15"/>
  </r>
  <r>
    <x v="15"/>
  </r>
  <r>
    <x v="15"/>
  </r>
  <r>
    <x v="15"/>
  </r>
  <r>
    <x v="15"/>
  </r>
  <r>
    <x v="18"/>
  </r>
  <r>
    <x v="13"/>
  </r>
  <r>
    <x v="13"/>
  </r>
  <r>
    <x v="19"/>
  </r>
  <r>
    <x v="19"/>
  </r>
  <r>
    <x v="19"/>
  </r>
  <r>
    <x v="13"/>
  </r>
  <r>
    <x v="18"/>
  </r>
  <r>
    <x v="4"/>
  </r>
  <r>
    <x v="20"/>
  </r>
  <r>
    <x v="21"/>
  </r>
  <r>
    <x v="2"/>
  </r>
  <r>
    <x v="21"/>
  </r>
  <r>
    <x v="14"/>
  </r>
  <r>
    <x v="14"/>
  </r>
  <r>
    <x v="14"/>
  </r>
  <r>
    <x v="18"/>
  </r>
  <r>
    <x v="18"/>
  </r>
  <r>
    <x v="18"/>
  </r>
  <r>
    <x v="21"/>
  </r>
  <r>
    <x v="21"/>
  </r>
  <r>
    <x v="21"/>
  </r>
  <r>
    <x v="21"/>
  </r>
  <r>
    <x v="21"/>
  </r>
  <r>
    <x v="6"/>
  </r>
  <r>
    <x v="21"/>
  </r>
  <r>
    <x v="21"/>
  </r>
  <r>
    <x v="1"/>
  </r>
  <r>
    <x v="1"/>
  </r>
  <r>
    <x v="1"/>
  </r>
  <r>
    <x v="1"/>
  </r>
  <r>
    <x v="22"/>
  </r>
  <r>
    <x v="15"/>
  </r>
  <r>
    <x v="23"/>
  </r>
  <r>
    <x v="10"/>
  </r>
  <r>
    <x v="10"/>
  </r>
  <r>
    <x v="2"/>
  </r>
  <r>
    <x v="13"/>
  </r>
  <r>
    <x v="13"/>
  </r>
  <r>
    <x v="13"/>
  </r>
  <r>
    <x v="22"/>
  </r>
  <r>
    <x v="22"/>
  </r>
  <r>
    <x v="22"/>
  </r>
  <r>
    <x v="10"/>
  </r>
  <r>
    <x v="10"/>
  </r>
  <r>
    <x v="10"/>
  </r>
  <r>
    <x v="10"/>
  </r>
  <r>
    <x v="10"/>
  </r>
  <r>
    <x v="24"/>
  </r>
  <r>
    <x v="23"/>
  </r>
  <r>
    <x v="23"/>
  </r>
  <r>
    <x v="25"/>
  </r>
  <r>
    <x v="25"/>
  </r>
  <r>
    <x v="25"/>
  </r>
  <r>
    <x v="23"/>
  </r>
  <r>
    <x v="24"/>
  </r>
  <r>
    <x v="10"/>
  </r>
  <r>
    <x v="26"/>
  </r>
  <r>
    <x v="12"/>
  </r>
  <r>
    <x v="12"/>
  </r>
  <r>
    <x v="12"/>
  </r>
  <r>
    <x v="2"/>
  </r>
  <r>
    <x v="2"/>
  </r>
  <r>
    <x v="2"/>
  </r>
  <r>
    <x v="24"/>
  </r>
  <r>
    <x v="24"/>
  </r>
  <r>
    <x v="24"/>
  </r>
  <r>
    <x v="14"/>
  </r>
  <r>
    <x v="14"/>
  </r>
  <r>
    <x v="14"/>
  </r>
  <r>
    <x v="14"/>
  </r>
  <r>
    <x v="14"/>
  </r>
  <r>
    <x v="17"/>
  </r>
  <r>
    <x v="14"/>
  </r>
  <r>
    <x v="14"/>
  </r>
  <r>
    <x v="20"/>
  </r>
  <r>
    <x v="20"/>
  </r>
  <r>
    <x v="20"/>
  </r>
  <r>
    <x v="21"/>
  </r>
  <r>
    <x v="17"/>
  </r>
  <r>
    <x v="14"/>
  </r>
  <r>
    <x v="15"/>
  </r>
  <r>
    <x v="16"/>
  </r>
  <r>
    <x v="16"/>
  </r>
  <r>
    <x v="16"/>
  </r>
  <r>
    <x v="11"/>
  </r>
  <r>
    <x v="11"/>
  </r>
  <r>
    <x v="11"/>
  </r>
  <r>
    <x v="11"/>
  </r>
  <r>
    <x v="11"/>
  </r>
  <r>
    <x v="11"/>
  </r>
  <r>
    <x v="4"/>
  </r>
  <r>
    <x v="4"/>
  </r>
  <r>
    <x v="4"/>
  </r>
  <r>
    <x v="4"/>
  </r>
  <r>
    <x v="4"/>
  </r>
  <r>
    <x v="23"/>
  </r>
  <r>
    <x v="4"/>
  </r>
  <r>
    <x v="4"/>
  </r>
  <r>
    <x v="26"/>
  </r>
  <r>
    <x v="26"/>
  </r>
  <r>
    <x v="26"/>
  </r>
  <r>
    <x v="2"/>
  </r>
  <r>
    <x v="23"/>
  </r>
  <r>
    <x v="2"/>
  </r>
  <r>
    <x v="19"/>
  </r>
  <r>
    <x v="14"/>
  </r>
  <r>
    <x v="14"/>
  </r>
  <r>
    <x v="1"/>
  </r>
  <r>
    <x v="21"/>
  </r>
  <r>
    <x v="21"/>
  </r>
  <r>
    <x v="21"/>
  </r>
  <r>
    <x v="23"/>
  </r>
  <r>
    <x v="23"/>
  </r>
  <r>
    <x v="23"/>
  </r>
  <r>
    <x v="27"/>
  </r>
  <r>
    <x v="27"/>
  </r>
  <r>
    <x v="27"/>
  </r>
  <r>
    <x v="28"/>
  </r>
  <r>
    <x v="29"/>
  </r>
  <r>
    <x v="11"/>
  </r>
  <r>
    <x v="27"/>
  </r>
  <r>
    <x v="27"/>
  </r>
  <r>
    <x v="11"/>
  </r>
  <r>
    <x v="23"/>
  </r>
  <r>
    <x v="11"/>
  </r>
  <r>
    <x v="11"/>
  </r>
  <r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6B0E8-5A10-8A4D-B423-9F7E085DD6F8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J4:AK35" firstHeaderRow="1" firstDataRow="1" firstDataCol="1"/>
  <pivotFields count="1">
    <pivotField axis="axisRow" dataField="1" showAll="0" sortType="descending">
      <items count="32">
        <item x="18"/>
        <item x="26"/>
        <item x="9"/>
        <item x="24"/>
        <item x="7"/>
        <item x="5"/>
        <item x="1"/>
        <item x="0"/>
        <item x="17"/>
        <item x="25"/>
        <item x="15"/>
        <item x="19"/>
        <item x="2"/>
        <item x="11"/>
        <item x="16"/>
        <item x="14"/>
        <item x="3"/>
        <item x="4"/>
        <item x="23"/>
        <item x="21"/>
        <item x="22"/>
        <item x="10"/>
        <item x="20"/>
        <item x="8"/>
        <item x="13"/>
        <item x="6"/>
        <item x="12"/>
        <item m="1" x="30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1">
    <i>
      <x v="24"/>
    </i>
    <i>
      <x v="12"/>
    </i>
    <i>
      <x v="15"/>
    </i>
    <i>
      <x v="13"/>
    </i>
    <i>
      <x v="19"/>
    </i>
    <i>
      <x v="18"/>
    </i>
    <i>
      <x v="21"/>
    </i>
    <i>
      <x v="10"/>
    </i>
    <i>
      <x v="17"/>
    </i>
    <i>
      <x v="16"/>
    </i>
    <i>
      <x v="26"/>
    </i>
    <i>
      <x v="6"/>
    </i>
    <i>
      <x v="14"/>
    </i>
    <i>
      <x v="3"/>
    </i>
    <i>
      <x v="8"/>
    </i>
    <i>
      <x/>
    </i>
    <i>
      <x v="28"/>
    </i>
    <i>
      <x v="11"/>
    </i>
    <i>
      <x v="20"/>
    </i>
    <i>
      <x v="25"/>
    </i>
    <i>
      <x v="1"/>
    </i>
    <i>
      <x v="22"/>
    </i>
    <i>
      <x v="23"/>
    </i>
    <i>
      <x v="5"/>
    </i>
    <i>
      <x v="9"/>
    </i>
    <i>
      <x v="2"/>
    </i>
    <i>
      <x v="4"/>
    </i>
    <i>
      <x v="7"/>
    </i>
    <i>
      <x v="30"/>
    </i>
    <i>
      <x v="29"/>
    </i>
    <i t="grand">
      <x/>
    </i>
  </rowItems>
  <colItems count="1">
    <i/>
  </colItems>
  <dataFields count="1">
    <dataField name="Count of fact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7A41E-4BCA-D344-931F-15AE38202CCC}" name="Table1" displayName="Table1" ref="AH4:AH196" totalsRowShown="0" dataDxfId="0" tableBorderDxfId="2">
  <autoFilter ref="AH4:AH196" xr:uid="{9697A41E-4BCA-D344-931F-15AE38202CCC}"/>
  <tableColumns count="1">
    <tableColumn id="1" xr3:uid="{F65DF300-35BC-804A-8401-82AC8AC1E358}" name="facto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3A67-19FA-C047-9357-D896731B8A02}">
  <dimension ref="A1:AK196"/>
  <sheetViews>
    <sheetView tabSelected="1" topLeftCell="T1" zoomScale="109" workbookViewId="0">
      <selection activeCell="AB6" sqref="AB6"/>
    </sheetView>
  </sheetViews>
  <sheetFormatPr baseColWidth="10" defaultRowHeight="16" x14ac:dyDescent="0.2"/>
  <cols>
    <col min="1" max="1" width="13.6640625" bestFit="1" customWidth="1"/>
    <col min="2" max="2" width="13.83203125" bestFit="1" customWidth="1"/>
    <col min="6" max="13" width="14.83203125" customWidth="1"/>
    <col min="14" max="20" width="15.33203125" customWidth="1"/>
    <col min="21" max="21" width="42.33203125" bestFit="1" customWidth="1"/>
    <col min="22" max="23" width="15.33203125" customWidth="1"/>
    <col min="24" max="24" width="19.83203125" bestFit="1" customWidth="1"/>
    <col min="25" max="32" width="14" customWidth="1"/>
    <col min="36" max="36" width="14.5" bestFit="1" customWidth="1"/>
    <col min="37" max="37" width="14.33203125" bestFit="1" customWidth="1"/>
  </cols>
  <sheetData>
    <row r="1" spans="1:37" x14ac:dyDescent="0.2">
      <c r="A1" s="1" t="s">
        <v>42</v>
      </c>
      <c r="B1" s="2" t="s">
        <v>43</v>
      </c>
    </row>
    <row r="2" spans="1:37" x14ac:dyDescent="0.2">
      <c r="A2" s="1" t="s">
        <v>0</v>
      </c>
      <c r="B2" s="2" t="s">
        <v>6</v>
      </c>
    </row>
    <row r="3" spans="1:37" x14ac:dyDescent="0.2">
      <c r="A3" s="1" t="s">
        <v>0</v>
      </c>
      <c r="B3" s="2" t="s">
        <v>5</v>
      </c>
      <c r="F3" s="3" t="s">
        <v>0</v>
      </c>
      <c r="G3" s="4" t="s">
        <v>6</v>
      </c>
      <c r="H3" s="4" t="s">
        <v>5</v>
      </c>
      <c r="I3" s="4" t="s">
        <v>12</v>
      </c>
    </row>
    <row r="4" spans="1:37" x14ac:dyDescent="0.2">
      <c r="A4" s="1" t="s">
        <v>1</v>
      </c>
      <c r="B4" s="2" t="s">
        <v>2</v>
      </c>
      <c r="G4" s="4" t="s">
        <v>30</v>
      </c>
      <c r="H4" s="4" t="s">
        <v>29</v>
      </c>
      <c r="I4" s="4" t="s">
        <v>34</v>
      </c>
      <c r="U4" s="2" t="s">
        <v>137</v>
      </c>
      <c r="V4" s="2" t="s">
        <v>136</v>
      </c>
      <c r="AH4" t="s">
        <v>134</v>
      </c>
      <c r="AJ4" s="12" t="s">
        <v>132</v>
      </c>
      <c r="AK4" t="s">
        <v>135</v>
      </c>
    </row>
    <row r="5" spans="1:37" x14ac:dyDescent="0.2">
      <c r="A5" s="1" t="s">
        <v>1</v>
      </c>
      <c r="B5" s="2" t="s">
        <v>6</v>
      </c>
      <c r="H5" s="5" t="s">
        <v>30</v>
      </c>
      <c r="I5" s="5" t="s">
        <v>30</v>
      </c>
      <c r="U5" s="23" t="s">
        <v>144</v>
      </c>
      <c r="V5" s="2">
        <v>7</v>
      </c>
      <c r="W5" s="6">
        <v>11</v>
      </c>
      <c r="X5" s="4" t="s">
        <v>58</v>
      </c>
      <c r="Y5" s="3" t="s">
        <v>14</v>
      </c>
      <c r="Z5" s="4" t="s">
        <v>25</v>
      </c>
      <c r="AA5" s="4" t="s">
        <v>12</v>
      </c>
      <c r="AB5" s="4" t="s">
        <v>31</v>
      </c>
      <c r="AC5" s="3" t="s">
        <v>10</v>
      </c>
      <c r="AD5" s="4" t="s">
        <v>18</v>
      </c>
      <c r="AE5" s="3" t="s">
        <v>11</v>
      </c>
      <c r="AF5" s="4" t="s">
        <v>16</v>
      </c>
      <c r="AH5" s="3" t="s">
        <v>14</v>
      </c>
      <c r="AJ5" s="13" t="s">
        <v>12</v>
      </c>
      <c r="AK5" s="14">
        <v>16</v>
      </c>
    </row>
    <row r="6" spans="1:37" x14ac:dyDescent="0.2">
      <c r="A6" s="1" t="s">
        <v>1</v>
      </c>
      <c r="B6" s="2" t="s">
        <v>12</v>
      </c>
      <c r="U6" s="24" t="s">
        <v>143</v>
      </c>
      <c r="V6" s="2">
        <v>5</v>
      </c>
      <c r="W6" s="7">
        <v>9</v>
      </c>
      <c r="X6" s="5" t="s">
        <v>52</v>
      </c>
      <c r="Y6" s="6" t="s">
        <v>26</v>
      </c>
      <c r="Z6" s="6" t="s">
        <v>6</v>
      </c>
      <c r="AA6" s="4" t="s">
        <v>12</v>
      </c>
      <c r="AB6" s="4" t="s">
        <v>25</v>
      </c>
      <c r="AC6" s="4" t="s">
        <v>18</v>
      </c>
      <c r="AD6" s="6" t="s">
        <v>20</v>
      </c>
      <c r="AE6" s="9" t="s">
        <v>15</v>
      </c>
      <c r="AF6" s="6" t="s">
        <v>28</v>
      </c>
      <c r="AH6" s="7" t="s">
        <v>26</v>
      </c>
      <c r="AJ6" s="13" t="s">
        <v>16</v>
      </c>
      <c r="AK6" s="14">
        <v>15</v>
      </c>
    </row>
    <row r="7" spans="1:37" x14ac:dyDescent="0.2">
      <c r="A7" s="1" t="s">
        <v>2</v>
      </c>
      <c r="B7" s="2" t="s">
        <v>6</v>
      </c>
      <c r="F7" s="3" t="s">
        <v>1</v>
      </c>
      <c r="G7" s="2" t="s">
        <v>2</v>
      </c>
      <c r="H7" s="3" t="s">
        <v>0</v>
      </c>
      <c r="I7" s="4" t="s">
        <v>6</v>
      </c>
      <c r="J7" s="6" t="s">
        <v>12</v>
      </c>
      <c r="K7" s="6" t="s">
        <v>5</v>
      </c>
      <c r="M7" s="10" t="s">
        <v>45</v>
      </c>
      <c r="N7" s="3" t="s">
        <v>1</v>
      </c>
      <c r="O7" s="6" t="s">
        <v>2</v>
      </c>
      <c r="P7" s="9" t="s">
        <v>0</v>
      </c>
      <c r="Q7" s="6" t="s">
        <v>6</v>
      </c>
      <c r="R7" s="6" t="s">
        <v>12</v>
      </c>
      <c r="S7" s="6" t="s">
        <v>5</v>
      </c>
      <c r="U7" s="25" t="s">
        <v>145</v>
      </c>
      <c r="V7" s="2">
        <v>6</v>
      </c>
      <c r="W7" s="7">
        <v>7</v>
      </c>
      <c r="X7" s="5" t="s">
        <v>46</v>
      </c>
      <c r="Y7" s="4" t="s">
        <v>16</v>
      </c>
      <c r="Z7" s="4" t="s">
        <v>18</v>
      </c>
      <c r="AA7" s="4" t="s">
        <v>25</v>
      </c>
      <c r="AB7" s="3" t="s">
        <v>23</v>
      </c>
      <c r="AC7" s="4" t="s">
        <v>27</v>
      </c>
      <c r="AD7" s="3" t="s">
        <v>24</v>
      </c>
      <c r="AE7" s="3" t="s">
        <v>17</v>
      </c>
      <c r="AF7" s="4" t="s">
        <v>31</v>
      </c>
      <c r="AH7" s="5" t="s">
        <v>16</v>
      </c>
      <c r="AJ7" s="13" t="s">
        <v>31</v>
      </c>
      <c r="AK7" s="14">
        <v>15</v>
      </c>
    </row>
    <row r="8" spans="1:37" x14ac:dyDescent="0.2">
      <c r="A8" s="1" t="s">
        <v>2</v>
      </c>
      <c r="B8" s="2" t="s">
        <v>12</v>
      </c>
      <c r="H8" s="4"/>
      <c r="I8" s="5" t="s">
        <v>30</v>
      </c>
      <c r="J8" s="7" t="s">
        <v>34</v>
      </c>
      <c r="K8" s="7" t="s">
        <v>29</v>
      </c>
      <c r="M8" s="4" t="s">
        <v>34</v>
      </c>
      <c r="N8" s="8"/>
      <c r="O8" s="8"/>
      <c r="P8" s="5"/>
      <c r="Q8" s="7" t="s">
        <v>30</v>
      </c>
      <c r="R8" s="7" t="s">
        <v>34</v>
      </c>
      <c r="S8" s="7" t="s">
        <v>29</v>
      </c>
      <c r="U8" s="25" t="s">
        <v>146</v>
      </c>
      <c r="V8" s="2">
        <v>7</v>
      </c>
      <c r="W8" s="7">
        <v>7</v>
      </c>
      <c r="X8" s="5" t="s">
        <v>78</v>
      </c>
      <c r="Y8" s="3" t="s">
        <v>10</v>
      </c>
      <c r="Z8" s="4" t="s">
        <v>18</v>
      </c>
      <c r="AA8" s="4" t="s">
        <v>25</v>
      </c>
      <c r="AB8" s="3" t="s">
        <v>23</v>
      </c>
      <c r="AC8" s="4" t="s">
        <v>27</v>
      </c>
      <c r="AD8" s="3" t="s">
        <v>24</v>
      </c>
      <c r="AE8" s="4" t="s">
        <v>16</v>
      </c>
      <c r="AF8" s="4" t="s">
        <v>31</v>
      </c>
      <c r="AH8" s="15" t="s">
        <v>10</v>
      </c>
      <c r="AJ8" s="13" t="s">
        <v>27</v>
      </c>
      <c r="AK8" s="14">
        <v>14</v>
      </c>
    </row>
    <row r="9" spans="1:37" x14ac:dyDescent="0.2">
      <c r="A9" s="1" t="s">
        <v>2</v>
      </c>
      <c r="B9" s="2" t="s">
        <v>5</v>
      </c>
      <c r="I9" s="8"/>
      <c r="J9" s="5" t="s">
        <v>30</v>
      </c>
      <c r="K9" s="7" t="s">
        <v>30</v>
      </c>
      <c r="M9" s="4" t="s">
        <v>30</v>
      </c>
      <c r="N9" s="8"/>
      <c r="O9" s="8"/>
      <c r="P9" s="8"/>
      <c r="Q9" s="8"/>
      <c r="R9" s="5" t="s">
        <v>30</v>
      </c>
      <c r="S9" s="7" t="s">
        <v>30</v>
      </c>
      <c r="U9" s="41" t="s">
        <v>147</v>
      </c>
      <c r="V9" s="40">
        <v>7</v>
      </c>
      <c r="W9" s="42">
        <v>7</v>
      </c>
      <c r="X9" s="35" t="s">
        <v>111</v>
      </c>
      <c r="Y9" s="36" t="s">
        <v>11</v>
      </c>
      <c r="Z9" s="37" t="s">
        <v>16</v>
      </c>
      <c r="AA9" s="37" t="s">
        <v>31</v>
      </c>
      <c r="AB9" s="36" t="s">
        <v>23</v>
      </c>
      <c r="AC9" s="38" t="s">
        <v>27</v>
      </c>
      <c r="AD9" s="39" t="s">
        <v>24</v>
      </c>
      <c r="AE9" s="36" t="s">
        <v>17</v>
      </c>
      <c r="AF9" s="40" t="s">
        <v>26</v>
      </c>
      <c r="AH9" s="15" t="s">
        <v>11</v>
      </c>
      <c r="AJ9" s="13" t="s">
        <v>17</v>
      </c>
      <c r="AK9" s="14">
        <v>13</v>
      </c>
    </row>
    <row r="10" spans="1:37" x14ac:dyDescent="0.2">
      <c r="A10" s="1" t="s">
        <v>3</v>
      </c>
      <c r="B10" s="2" t="s">
        <v>5</v>
      </c>
      <c r="M10" s="4" t="s">
        <v>29</v>
      </c>
      <c r="U10" s="26" t="s">
        <v>148</v>
      </c>
      <c r="V10" s="2">
        <v>6</v>
      </c>
      <c r="W10" s="7">
        <v>6</v>
      </c>
      <c r="X10" s="5" t="s">
        <v>84</v>
      </c>
      <c r="Y10" s="3" t="s">
        <v>21</v>
      </c>
      <c r="Z10" s="4" t="s">
        <v>12</v>
      </c>
      <c r="AA10" s="3" t="s">
        <v>23</v>
      </c>
      <c r="AB10" s="4" t="s">
        <v>27</v>
      </c>
      <c r="AC10" s="3" t="s">
        <v>24</v>
      </c>
      <c r="AD10" s="4" t="s">
        <v>16</v>
      </c>
      <c r="AE10" s="6" t="s">
        <v>31</v>
      </c>
      <c r="AF10" s="9" t="s">
        <v>17</v>
      </c>
      <c r="AH10" s="15" t="s">
        <v>21</v>
      </c>
      <c r="AJ10" s="13" t="s">
        <v>6</v>
      </c>
      <c r="AK10" s="14">
        <v>10</v>
      </c>
    </row>
    <row r="11" spans="1:37" x14ac:dyDescent="0.2">
      <c r="A11" s="1" t="s">
        <v>3</v>
      </c>
      <c r="B11" s="2" t="s">
        <v>27</v>
      </c>
      <c r="F11" s="3" t="s">
        <v>3</v>
      </c>
      <c r="G11" s="2" t="s">
        <v>5</v>
      </c>
      <c r="H11" s="2" t="s">
        <v>27</v>
      </c>
      <c r="I11" s="4" t="s">
        <v>12</v>
      </c>
      <c r="U11" s="26"/>
      <c r="V11" s="2">
        <v>6</v>
      </c>
      <c r="W11" s="7">
        <v>6</v>
      </c>
      <c r="X11" s="5" t="s">
        <v>90</v>
      </c>
      <c r="Y11" s="3" t="s">
        <v>21</v>
      </c>
      <c r="Z11" s="4" t="s">
        <v>12</v>
      </c>
      <c r="AA11" s="3" t="s">
        <v>23</v>
      </c>
      <c r="AB11" s="4" t="s">
        <v>27</v>
      </c>
      <c r="AC11" s="3" t="s">
        <v>24</v>
      </c>
      <c r="AD11" s="4" t="s">
        <v>16</v>
      </c>
      <c r="AE11" s="6" t="s">
        <v>31</v>
      </c>
      <c r="AF11" s="9" t="s">
        <v>17</v>
      </c>
      <c r="AH11" s="15" t="s">
        <v>21</v>
      </c>
      <c r="AJ11" s="13" t="s">
        <v>18</v>
      </c>
      <c r="AK11" s="14">
        <v>9</v>
      </c>
    </row>
    <row r="12" spans="1:37" x14ac:dyDescent="0.2">
      <c r="A12" s="1" t="s">
        <v>4</v>
      </c>
      <c r="B12" s="2" t="s">
        <v>5</v>
      </c>
      <c r="G12" s="4" t="s">
        <v>29</v>
      </c>
      <c r="H12" s="5" t="s">
        <v>30</v>
      </c>
      <c r="I12" s="4" t="s">
        <v>34</v>
      </c>
      <c r="M12" s="4" t="s">
        <v>45</v>
      </c>
      <c r="N12" s="3" t="s">
        <v>4</v>
      </c>
      <c r="O12" s="9" t="s">
        <v>3</v>
      </c>
      <c r="P12" s="6" t="s">
        <v>5</v>
      </c>
      <c r="Q12" s="6" t="s">
        <v>27</v>
      </c>
      <c r="R12" s="6" t="s">
        <v>12</v>
      </c>
      <c r="S12" s="8"/>
      <c r="T12" s="8"/>
      <c r="U12" s="26"/>
      <c r="V12" s="4">
        <v>6</v>
      </c>
      <c r="W12" s="7">
        <v>6</v>
      </c>
      <c r="X12" s="5" t="s">
        <v>93</v>
      </c>
      <c r="Y12" s="3" t="s">
        <v>21</v>
      </c>
      <c r="Z12" s="6" t="s">
        <v>12</v>
      </c>
      <c r="AA12" s="9" t="s">
        <v>23</v>
      </c>
      <c r="AB12" s="6" t="s">
        <v>27</v>
      </c>
      <c r="AC12" s="9" t="s">
        <v>24</v>
      </c>
      <c r="AD12" s="4" t="s">
        <v>16</v>
      </c>
      <c r="AE12" s="6" t="s">
        <v>31</v>
      </c>
      <c r="AF12" s="9" t="s">
        <v>17</v>
      </c>
      <c r="AH12" s="15" t="s">
        <v>21</v>
      </c>
      <c r="AJ12" s="13" t="s">
        <v>25</v>
      </c>
      <c r="AK12" s="14">
        <v>9</v>
      </c>
    </row>
    <row r="13" spans="1:37" x14ac:dyDescent="0.2">
      <c r="A13" s="1" t="s">
        <v>4</v>
      </c>
      <c r="B13" s="2" t="s">
        <v>27</v>
      </c>
      <c r="G13" s="5" t="s">
        <v>30</v>
      </c>
      <c r="I13" s="5" t="s">
        <v>30</v>
      </c>
      <c r="M13" s="5" t="s">
        <v>34</v>
      </c>
      <c r="N13" s="8"/>
      <c r="O13" s="8"/>
      <c r="P13" s="5" t="s">
        <v>29</v>
      </c>
      <c r="Q13" s="7" t="s">
        <v>30</v>
      </c>
      <c r="R13" s="7" t="s">
        <v>34</v>
      </c>
      <c r="S13" s="8"/>
      <c r="T13" s="8"/>
      <c r="U13" s="27" t="s">
        <v>139</v>
      </c>
      <c r="V13" s="4">
        <v>3</v>
      </c>
      <c r="W13" s="7">
        <v>6</v>
      </c>
      <c r="X13" s="5" t="s">
        <v>96</v>
      </c>
      <c r="Y13" s="3" t="s">
        <v>4</v>
      </c>
      <c r="Z13" s="3" t="s">
        <v>3</v>
      </c>
      <c r="AA13" s="4" t="s">
        <v>5</v>
      </c>
      <c r="AB13" s="4" t="s">
        <v>27</v>
      </c>
      <c r="AC13" s="4" t="s">
        <v>12</v>
      </c>
      <c r="AD13" s="4" t="s">
        <v>2</v>
      </c>
      <c r="AE13" s="3" t="s">
        <v>0</v>
      </c>
      <c r="AF13" s="18" t="s">
        <v>6</v>
      </c>
      <c r="AH13" s="15" t="s">
        <v>4</v>
      </c>
      <c r="AJ13" s="13" t="s">
        <v>11</v>
      </c>
      <c r="AK13" s="14">
        <v>9</v>
      </c>
    </row>
    <row r="14" spans="1:37" x14ac:dyDescent="0.2">
      <c r="A14" s="1" t="s">
        <v>5</v>
      </c>
      <c r="B14" s="2" t="s">
        <v>29</v>
      </c>
      <c r="M14" s="5" t="s">
        <v>30</v>
      </c>
      <c r="N14" s="8"/>
      <c r="O14" s="8"/>
      <c r="P14" s="5" t="s">
        <v>30</v>
      </c>
      <c r="Q14" s="8"/>
      <c r="R14" s="5" t="s">
        <v>30</v>
      </c>
      <c r="S14" s="8"/>
      <c r="T14" s="8"/>
      <c r="U14" s="28"/>
      <c r="V14" s="4">
        <v>3</v>
      </c>
      <c r="W14" s="7">
        <v>6</v>
      </c>
      <c r="X14" s="5" t="s">
        <v>108</v>
      </c>
      <c r="Y14" s="3" t="s">
        <v>4</v>
      </c>
      <c r="Z14" s="9" t="s">
        <v>3</v>
      </c>
      <c r="AA14" s="6" t="s">
        <v>5</v>
      </c>
      <c r="AB14" s="6" t="s">
        <v>27</v>
      </c>
      <c r="AC14" s="6" t="s">
        <v>12</v>
      </c>
      <c r="AD14" s="6" t="s">
        <v>2</v>
      </c>
      <c r="AE14" s="9" t="s">
        <v>0</v>
      </c>
      <c r="AF14" s="19" t="s">
        <v>6</v>
      </c>
      <c r="AH14" s="15" t="s">
        <v>4</v>
      </c>
      <c r="AJ14" s="13" t="s">
        <v>10</v>
      </c>
      <c r="AK14" s="14">
        <v>7</v>
      </c>
    </row>
    <row r="15" spans="1:37" x14ac:dyDescent="0.2">
      <c r="A15" s="1" t="s">
        <v>5</v>
      </c>
      <c r="B15" s="2" t="s">
        <v>30</v>
      </c>
      <c r="F15" s="3" t="s">
        <v>4</v>
      </c>
      <c r="G15" s="4" t="s">
        <v>5</v>
      </c>
      <c r="H15" s="6" t="s">
        <v>27</v>
      </c>
      <c r="I15" s="4" t="s">
        <v>12</v>
      </c>
      <c r="M15" s="5" t="s">
        <v>29</v>
      </c>
      <c r="N15" s="8"/>
      <c r="O15" s="8"/>
      <c r="P15" s="8"/>
      <c r="Q15" s="8"/>
      <c r="R15" s="8"/>
      <c r="S15" s="8"/>
      <c r="T15" s="8"/>
      <c r="U15" s="28"/>
      <c r="V15" s="4">
        <v>3</v>
      </c>
      <c r="W15" s="7">
        <v>5</v>
      </c>
      <c r="X15" s="5" t="s">
        <v>81</v>
      </c>
      <c r="Y15" s="3" t="s">
        <v>4</v>
      </c>
      <c r="Z15" s="9" t="s">
        <v>3</v>
      </c>
      <c r="AA15" s="6" t="s">
        <v>5</v>
      </c>
      <c r="AB15" s="6" t="s">
        <v>27</v>
      </c>
      <c r="AC15" s="6" t="s">
        <v>12</v>
      </c>
      <c r="AD15" s="6" t="s">
        <v>2</v>
      </c>
      <c r="AE15" s="9" t="s">
        <v>0</v>
      </c>
      <c r="AF15" s="19" t="s">
        <v>6</v>
      </c>
      <c r="AH15" s="15" t="s">
        <v>4</v>
      </c>
      <c r="AJ15" s="13" t="s">
        <v>24</v>
      </c>
      <c r="AK15" s="14">
        <v>6</v>
      </c>
    </row>
    <row r="16" spans="1:37" x14ac:dyDescent="0.2">
      <c r="A16" s="1" t="s">
        <v>5</v>
      </c>
      <c r="B16" s="2" t="s">
        <v>12</v>
      </c>
      <c r="G16" s="5" t="s">
        <v>29</v>
      </c>
      <c r="H16" s="7" t="s">
        <v>30</v>
      </c>
      <c r="I16" s="5" t="s">
        <v>34</v>
      </c>
      <c r="O16" s="8"/>
      <c r="P16" s="8"/>
      <c r="Q16" s="8"/>
      <c r="R16" s="8"/>
      <c r="S16" s="8"/>
      <c r="T16" s="8"/>
      <c r="U16" s="27" t="s">
        <v>138</v>
      </c>
      <c r="V16" s="4">
        <v>5</v>
      </c>
      <c r="W16" s="7">
        <v>5</v>
      </c>
      <c r="X16" s="5" t="s">
        <v>87</v>
      </c>
      <c r="Y16" s="3" t="s">
        <v>10</v>
      </c>
      <c r="Z16" s="6" t="s">
        <v>18</v>
      </c>
      <c r="AA16" s="6" t="s">
        <v>25</v>
      </c>
      <c r="AB16" s="9" t="s">
        <v>11</v>
      </c>
      <c r="AC16" s="6" t="s">
        <v>16</v>
      </c>
      <c r="AD16" s="6" t="s">
        <v>31</v>
      </c>
      <c r="AE16" s="9" t="s">
        <v>17</v>
      </c>
      <c r="AF16" s="18" t="s">
        <v>8</v>
      </c>
      <c r="AH16" s="15" t="s">
        <v>10</v>
      </c>
      <c r="AJ16" s="13" t="s">
        <v>26</v>
      </c>
      <c r="AK16" s="14">
        <v>6</v>
      </c>
    </row>
    <row r="17" spans="1:37" x14ac:dyDescent="0.2">
      <c r="A17" s="1" t="s">
        <v>6</v>
      </c>
      <c r="B17" s="2" t="s">
        <v>12</v>
      </c>
      <c r="G17" s="5" t="s">
        <v>30</v>
      </c>
      <c r="H17" s="8"/>
      <c r="I17" s="5" t="s">
        <v>30</v>
      </c>
      <c r="M17" s="3" t="s">
        <v>45</v>
      </c>
      <c r="N17" s="3" t="s">
        <v>26</v>
      </c>
      <c r="O17" s="9" t="s">
        <v>7</v>
      </c>
      <c r="P17" s="9" t="s">
        <v>22</v>
      </c>
      <c r="Q17" s="3" t="s">
        <v>8</v>
      </c>
      <c r="R17" s="8"/>
      <c r="S17" s="8"/>
      <c r="T17" s="8"/>
      <c r="U17" s="28"/>
      <c r="V17" s="4">
        <v>5</v>
      </c>
      <c r="W17" s="7">
        <v>5</v>
      </c>
      <c r="X17" s="5" t="s">
        <v>99</v>
      </c>
      <c r="Y17" s="3" t="s">
        <v>10</v>
      </c>
      <c r="Z17" s="6" t="s">
        <v>18</v>
      </c>
      <c r="AA17" s="6" t="s">
        <v>25</v>
      </c>
      <c r="AB17" s="3" t="s">
        <v>11</v>
      </c>
      <c r="AC17" s="6" t="s">
        <v>16</v>
      </c>
      <c r="AD17" s="6" t="s">
        <v>31</v>
      </c>
      <c r="AE17" s="9" t="s">
        <v>17</v>
      </c>
      <c r="AF17" s="18" t="s">
        <v>8</v>
      </c>
      <c r="AH17" s="15" t="s">
        <v>10</v>
      </c>
      <c r="AJ17" s="13" t="s">
        <v>23</v>
      </c>
      <c r="AK17" s="14">
        <v>6</v>
      </c>
    </row>
    <row r="18" spans="1:37" x14ac:dyDescent="0.2">
      <c r="A18" s="1" t="s">
        <v>6</v>
      </c>
      <c r="B18" s="2" t="s">
        <v>30</v>
      </c>
      <c r="M18" s="7" t="s">
        <v>30</v>
      </c>
      <c r="N18" s="7" t="s">
        <v>30</v>
      </c>
      <c r="O18" s="5" t="s">
        <v>30</v>
      </c>
      <c r="P18" s="7" t="s">
        <v>30</v>
      </c>
      <c r="Q18" s="8"/>
      <c r="R18" s="8"/>
      <c r="S18" s="8"/>
      <c r="T18" s="8"/>
      <c r="U18" s="28"/>
      <c r="V18" s="4">
        <v>5</v>
      </c>
      <c r="W18" s="7">
        <v>5</v>
      </c>
      <c r="X18" s="5" t="s">
        <v>102</v>
      </c>
      <c r="Y18" s="3" t="s">
        <v>10</v>
      </c>
      <c r="Z18" s="6" t="s">
        <v>18</v>
      </c>
      <c r="AA18" s="6" t="s">
        <v>25</v>
      </c>
      <c r="AB18" s="3" t="s">
        <v>11</v>
      </c>
      <c r="AC18" s="6" t="s">
        <v>16</v>
      </c>
      <c r="AD18" s="6" t="s">
        <v>31</v>
      </c>
      <c r="AE18" s="9" t="s">
        <v>17</v>
      </c>
      <c r="AF18" s="18" t="s">
        <v>8</v>
      </c>
      <c r="AH18" s="15" t="s">
        <v>10</v>
      </c>
      <c r="AJ18" s="13" t="s">
        <v>2</v>
      </c>
      <c r="AK18" s="14">
        <v>5</v>
      </c>
    </row>
    <row r="19" spans="1:37" x14ac:dyDescent="0.2">
      <c r="A19" s="1" t="s">
        <v>7</v>
      </c>
      <c r="B19" s="2" t="s">
        <v>30</v>
      </c>
      <c r="F19" s="3" t="s">
        <v>8</v>
      </c>
      <c r="G19" s="9" t="s">
        <v>7</v>
      </c>
      <c r="H19" s="3" t="s">
        <v>22</v>
      </c>
      <c r="N19" s="8"/>
      <c r="O19" s="8"/>
      <c r="P19" s="8"/>
      <c r="Q19" s="8"/>
      <c r="R19" s="8"/>
      <c r="S19" s="8"/>
      <c r="T19" s="8"/>
      <c r="U19" s="28"/>
      <c r="V19" s="4">
        <v>5</v>
      </c>
      <c r="W19" s="7">
        <v>4</v>
      </c>
      <c r="X19" s="5" t="s">
        <v>61</v>
      </c>
      <c r="Y19" s="3"/>
      <c r="Z19" s="6" t="s">
        <v>18</v>
      </c>
      <c r="AA19" s="6" t="s">
        <v>25</v>
      </c>
      <c r="AB19" s="3" t="s">
        <v>11</v>
      </c>
      <c r="AC19" s="6" t="s">
        <v>16</v>
      </c>
      <c r="AD19" s="6" t="s">
        <v>31</v>
      </c>
      <c r="AE19" s="9" t="s">
        <v>17</v>
      </c>
      <c r="AF19" s="20" t="s">
        <v>7</v>
      </c>
      <c r="AH19" s="15" t="s">
        <v>10</v>
      </c>
      <c r="AJ19" s="13" t="s">
        <v>5</v>
      </c>
      <c r="AK19" s="14">
        <v>5</v>
      </c>
    </row>
    <row r="20" spans="1:37" x14ac:dyDescent="0.2">
      <c r="A20" s="1" t="s">
        <v>8</v>
      </c>
      <c r="B20" s="2" t="s">
        <v>7</v>
      </c>
      <c r="G20" s="5" t="s">
        <v>30</v>
      </c>
      <c r="H20" s="5" t="s">
        <v>30</v>
      </c>
      <c r="N20" s="8"/>
      <c r="O20" s="8"/>
      <c r="P20" s="8"/>
      <c r="Q20" s="8"/>
      <c r="R20" s="8"/>
      <c r="S20" s="8"/>
      <c r="T20" s="8"/>
      <c r="U20" s="28"/>
      <c r="V20" s="4">
        <v>5</v>
      </c>
      <c r="W20" s="7">
        <v>5</v>
      </c>
      <c r="X20" s="5" t="s">
        <v>125</v>
      </c>
      <c r="Y20" s="3" t="s">
        <v>10</v>
      </c>
      <c r="Z20" s="4" t="s">
        <v>18</v>
      </c>
      <c r="AA20" s="4" t="s">
        <v>25</v>
      </c>
      <c r="AB20" s="3" t="s">
        <v>11</v>
      </c>
      <c r="AC20" s="4" t="s">
        <v>16</v>
      </c>
      <c r="AD20" s="4" t="s">
        <v>31</v>
      </c>
      <c r="AE20" s="3" t="s">
        <v>17</v>
      </c>
      <c r="AF20" s="20" t="s">
        <v>22</v>
      </c>
      <c r="AH20" s="15" t="s">
        <v>10</v>
      </c>
      <c r="AJ20" s="13" t="s">
        <v>0</v>
      </c>
      <c r="AK20" s="14">
        <v>5</v>
      </c>
    </row>
    <row r="21" spans="1:37" ht="16" customHeight="1" x14ac:dyDescent="0.2">
      <c r="A21" s="1" t="s">
        <v>9</v>
      </c>
      <c r="B21" s="2" t="s">
        <v>31</v>
      </c>
      <c r="N21" s="8"/>
      <c r="O21" s="8"/>
      <c r="P21" s="8"/>
      <c r="Q21" s="8"/>
      <c r="R21" s="8"/>
      <c r="S21" s="8"/>
      <c r="T21" s="8"/>
      <c r="U21" s="24" t="s">
        <v>140</v>
      </c>
      <c r="V21" s="4">
        <v>3</v>
      </c>
      <c r="W21" s="7">
        <v>4</v>
      </c>
      <c r="X21" s="5" t="s">
        <v>63</v>
      </c>
      <c r="Y21" s="3" t="s">
        <v>1</v>
      </c>
      <c r="Z21" s="4" t="s">
        <v>2</v>
      </c>
      <c r="AA21" s="3" t="s">
        <v>0</v>
      </c>
      <c r="AB21" s="4" t="s">
        <v>6</v>
      </c>
      <c r="AC21" s="4" t="s">
        <v>12</v>
      </c>
      <c r="AD21" s="4" t="s">
        <v>5</v>
      </c>
      <c r="AE21" s="3" t="s">
        <v>4</v>
      </c>
      <c r="AF21" s="18" t="s">
        <v>27</v>
      </c>
      <c r="AH21" s="15" t="s">
        <v>1</v>
      </c>
      <c r="AJ21" s="13" t="s">
        <v>8</v>
      </c>
      <c r="AK21" s="14">
        <v>5</v>
      </c>
    </row>
    <row r="22" spans="1:37" x14ac:dyDescent="0.2">
      <c r="A22" s="1" t="s">
        <v>9</v>
      </c>
      <c r="B22" s="2" t="s">
        <v>12</v>
      </c>
      <c r="F22" s="3" t="s">
        <v>9</v>
      </c>
      <c r="G22" s="4" t="s">
        <v>31</v>
      </c>
      <c r="H22" s="4" t="s">
        <v>6</v>
      </c>
      <c r="I22" s="4" t="s">
        <v>12</v>
      </c>
      <c r="N22" s="8"/>
      <c r="O22" s="8"/>
      <c r="P22" s="8"/>
      <c r="Q22" s="8"/>
      <c r="R22" s="8"/>
      <c r="S22" s="8"/>
      <c r="T22" s="8"/>
      <c r="U22" s="27" t="s">
        <v>150</v>
      </c>
      <c r="V22" s="4">
        <v>3</v>
      </c>
      <c r="W22" s="7">
        <v>4</v>
      </c>
      <c r="X22" s="5" t="s">
        <v>69</v>
      </c>
      <c r="Y22" s="3" t="s">
        <v>9</v>
      </c>
      <c r="Z22" s="6" t="s">
        <v>6</v>
      </c>
      <c r="AA22" s="6" t="s">
        <v>12</v>
      </c>
      <c r="AB22" s="6" t="s">
        <v>16</v>
      </c>
      <c r="AC22" s="6" t="s">
        <v>31</v>
      </c>
      <c r="AD22" s="9" t="s">
        <v>17</v>
      </c>
      <c r="AE22" s="32" t="s">
        <v>23</v>
      </c>
      <c r="AF22" s="18" t="s">
        <v>8</v>
      </c>
      <c r="AH22" s="15" t="s">
        <v>9</v>
      </c>
      <c r="AJ22" s="13" t="s">
        <v>28</v>
      </c>
      <c r="AK22" s="14">
        <v>4</v>
      </c>
    </row>
    <row r="23" spans="1:37" x14ac:dyDescent="0.2">
      <c r="A23" s="1" t="s">
        <v>9</v>
      </c>
      <c r="B23" s="2" t="s">
        <v>6</v>
      </c>
      <c r="G23" s="4" t="s">
        <v>40</v>
      </c>
      <c r="H23" s="4" t="s">
        <v>30</v>
      </c>
      <c r="I23" s="4" t="s">
        <v>34</v>
      </c>
      <c r="M23" s="2" t="s">
        <v>45</v>
      </c>
      <c r="N23" s="3" t="s">
        <v>9</v>
      </c>
      <c r="O23" s="6" t="s">
        <v>6</v>
      </c>
      <c r="P23" s="6" t="s">
        <v>12</v>
      </c>
      <c r="Q23" s="9" t="s">
        <v>11</v>
      </c>
      <c r="R23" s="6" t="s">
        <v>16</v>
      </c>
      <c r="S23" s="6" t="s">
        <v>31</v>
      </c>
      <c r="T23" s="22" t="s">
        <v>17</v>
      </c>
      <c r="U23" s="28"/>
      <c r="V23" s="4">
        <v>3</v>
      </c>
      <c r="W23" s="7">
        <v>4</v>
      </c>
      <c r="X23" s="5" t="s">
        <v>72</v>
      </c>
      <c r="Y23" s="3" t="s">
        <v>9</v>
      </c>
      <c r="Z23" s="6" t="s">
        <v>6</v>
      </c>
      <c r="AA23" s="6" t="s">
        <v>12</v>
      </c>
      <c r="AB23" s="7" t="s">
        <v>16</v>
      </c>
      <c r="AC23" s="7" t="s">
        <v>31</v>
      </c>
      <c r="AD23" s="16" t="s">
        <v>17</v>
      </c>
      <c r="AE23" s="33" t="s">
        <v>23</v>
      </c>
      <c r="AF23" s="20" t="s">
        <v>8</v>
      </c>
      <c r="AH23" s="15" t="s">
        <v>9</v>
      </c>
      <c r="AJ23" s="13" t="s">
        <v>3</v>
      </c>
      <c r="AK23" s="14">
        <v>4</v>
      </c>
    </row>
    <row r="24" spans="1:37" x14ac:dyDescent="0.2">
      <c r="A24" s="1" t="s">
        <v>10</v>
      </c>
      <c r="B24" s="2" t="s">
        <v>18</v>
      </c>
      <c r="I24" s="5" t="s">
        <v>30</v>
      </c>
      <c r="M24" s="4" t="s">
        <v>34</v>
      </c>
      <c r="N24" s="8"/>
      <c r="O24" s="5" t="s">
        <v>30</v>
      </c>
      <c r="P24" s="7" t="s">
        <v>34</v>
      </c>
      <c r="Q24" s="7" t="s">
        <v>33</v>
      </c>
      <c r="R24" s="8"/>
      <c r="S24" s="5" t="s">
        <v>40</v>
      </c>
      <c r="T24" s="8"/>
      <c r="U24" s="31" t="s">
        <v>149</v>
      </c>
      <c r="V24" s="4">
        <v>3</v>
      </c>
      <c r="W24" s="7">
        <v>3</v>
      </c>
      <c r="X24" s="5" t="s">
        <v>49</v>
      </c>
      <c r="Y24" s="3" t="s">
        <v>13</v>
      </c>
      <c r="Z24" s="4" t="s">
        <v>19</v>
      </c>
      <c r="AA24" s="4" t="s">
        <v>28</v>
      </c>
      <c r="AB24" s="4" t="s">
        <v>20</v>
      </c>
      <c r="AC24" s="4" t="s">
        <v>12</v>
      </c>
      <c r="AD24" s="3" t="s">
        <v>15</v>
      </c>
      <c r="AE24" s="4" t="s">
        <v>26</v>
      </c>
      <c r="AF24" s="18" t="s">
        <v>27</v>
      </c>
      <c r="AH24" s="15" t="s">
        <v>13</v>
      </c>
      <c r="AJ24" s="13" t="s">
        <v>4</v>
      </c>
      <c r="AK24" s="14">
        <v>4</v>
      </c>
    </row>
    <row r="25" spans="1:37" x14ac:dyDescent="0.2">
      <c r="A25" s="1" t="s">
        <v>10</v>
      </c>
      <c r="B25" s="2" t="s">
        <v>32</v>
      </c>
      <c r="M25" s="4" t="s">
        <v>30</v>
      </c>
      <c r="N25" s="8"/>
      <c r="O25" s="8"/>
      <c r="P25" s="5" t="s">
        <v>30</v>
      </c>
      <c r="Q25" s="8"/>
      <c r="R25" s="8"/>
      <c r="S25" s="8"/>
      <c r="T25" s="8"/>
      <c r="U25" s="29"/>
      <c r="V25" s="4">
        <v>3</v>
      </c>
      <c r="W25" s="7">
        <v>3</v>
      </c>
      <c r="X25" s="5" t="s">
        <v>66</v>
      </c>
      <c r="Y25" s="3" t="s">
        <v>13</v>
      </c>
      <c r="Z25" s="6" t="s">
        <v>19</v>
      </c>
      <c r="AA25" s="6" t="s">
        <v>28</v>
      </c>
      <c r="AB25" s="6" t="s">
        <v>20</v>
      </c>
      <c r="AC25" s="6" t="s">
        <v>12</v>
      </c>
      <c r="AD25" s="9" t="s">
        <v>15</v>
      </c>
      <c r="AE25" s="6" t="s">
        <v>26</v>
      </c>
      <c r="AF25" s="18" t="s">
        <v>6</v>
      </c>
      <c r="AH25" s="15" t="s">
        <v>13</v>
      </c>
      <c r="AJ25" s="13" t="s">
        <v>20</v>
      </c>
      <c r="AK25" s="14">
        <v>4</v>
      </c>
    </row>
    <row r="26" spans="1:37" x14ac:dyDescent="0.2">
      <c r="A26" s="1" t="s">
        <v>11</v>
      </c>
      <c r="B26" s="2" t="s">
        <v>16</v>
      </c>
      <c r="F26" s="3" t="s">
        <v>10</v>
      </c>
      <c r="G26" s="4" t="s">
        <v>18</v>
      </c>
      <c r="H26" s="4" t="s">
        <v>25</v>
      </c>
      <c r="M26" s="4" t="s">
        <v>33</v>
      </c>
      <c r="N26" s="8"/>
      <c r="O26" s="8"/>
      <c r="P26" s="8"/>
      <c r="Q26" s="8"/>
      <c r="R26" s="8"/>
      <c r="S26" s="8"/>
      <c r="T26" s="8"/>
      <c r="U26" s="30"/>
      <c r="V26" s="4">
        <v>3</v>
      </c>
      <c r="W26" s="7">
        <v>3</v>
      </c>
      <c r="X26" s="5" t="s">
        <v>75</v>
      </c>
      <c r="Y26" s="3" t="s">
        <v>13</v>
      </c>
      <c r="Z26" s="4" t="s">
        <v>19</v>
      </c>
      <c r="AA26" s="4" t="s">
        <v>28</v>
      </c>
      <c r="AB26" s="4" t="s">
        <v>20</v>
      </c>
      <c r="AC26" s="4" t="s">
        <v>12</v>
      </c>
      <c r="AD26" s="3" t="s">
        <v>15</v>
      </c>
      <c r="AE26" s="10" t="s">
        <v>26</v>
      </c>
      <c r="AF26" s="18" t="s">
        <v>27</v>
      </c>
      <c r="AH26" s="15" t="s">
        <v>13</v>
      </c>
      <c r="AJ26" s="13" t="s">
        <v>15</v>
      </c>
      <c r="AK26" s="14">
        <v>4</v>
      </c>
    </row>
    <row r="27" spans="1:37" x14ac:dyDescent="0.2">
      <c r="A27" s="1" t="s">
        <v>11</v>
      </c>
      <c r="B27" s="2" t="s">
        <v>33</v>
      </c>
      <c r="F27" s="4" t="s">
        <v>32</v>
      </c>
      <c r="H27" s="4" t="s">
        <v>41</v>
      </c>
      <c r="M27" s="4" t="s">
        <v>40</v>
      </c>
      <c r="N27" s="8"/>
      <c r="O27" s="8"/>
      <c r="P27" s="8"/>
      <c r="Q27" s="8"/>
      <c r="R27" s="8"/>
      <c r="S27" s="8"/>
      <c r="T27" s="8"/>
      <c r="U27" s="4" t="s">
        <v>141</v>
      </c>
      <c r="V27" s="4">
        <v>3</v>
      </c>
      <c r="W27" s="7">
        <v>3</v>
      </c>
      <c r="X27" s="5" t="s">
        <v>55</v>
      </c>
      <c r="Y27" s="3" t="s">
        <v>9</v>
      </c>
      <c r="Z27" s="6" t="s">
        <v>6</v>
      </c>
      <c r="AA27" s="6" t="s">
        <v>12</v>
      </c>
      <c r="AB27" s="4" t="s">
        <v>16</v>
      </c>
      <c r="AC27" s="6" t="s">
        <v>31</v>
      </c>
      <c r="AD27" s="9" t="s">
        <v>17</v>
      </c>
      <c r="AE27" s="3" t="s">
        <v>26</v>
      </c>
      <c r="AF27" s="18" t="s">
        <v>27</v>
      </c>
      <c r="AH27" s="15" t="s">
        <v>9</v>
      </c>
      <c r="AJ27" s="13" t="s">
        <v>9</v>
      </c>
      <c r="AK27" s="14">
        <v>3</v>
      </c>
    </row>
    <row r="28" spans="1:37" x14ac:dyDescent="0.2">
      <c r="A28" s="1" t="s">
        <v>12</v>
      </c>
      <c r="B28" s="2" t="s">
        <v>34</v>
      </c>
      <c r="H28" s="5" t="s">
        <v>22</v>
      </c>
      <c r="N28" s="8"/>
      <c r="O28" s="8"/>
      <c r="P28" s="8"/>
      <c r="Q28" s="8"/>
      <c r="R28" s="8"/>
      <c r="U28" s="23" t="s">
        <v>142</v>
      </c>
      <c r="V28" s="4">
        <v>3</v>
      </c>
      <c r="W28" s="7">
        <v>3</v>
      </c>
      <c r="X28" s="5" t="s">
        <v>105</v>
      </c>
      <c r="Y28" s="3" t="s">
        <v>1</v>
      </c>
      <c r="Z28" s="4" t="s">
        <v>2</v>
      </c>
      <c r="AA28" s="3" t="s">
        <v>0</v>
      </c>
      <c r="AB28" s="4" t="s">
        <v>6</v>
      </c>
      <c r="AC28" s="4" t="s">
        <v>12</v>
      </c>
      <c r="AD28" s="4" t="s">
        <v>5</v>
      </c>
      <c r="AE28" s="3" t="s">
        <v>3</v>
      </c>
      <c r="AF28" s="18" t="s">
        <v>27</v>
      </c>
      <c r="AH28" s="15" t="s">
        <v>1</v>
      </c>
      <c r="AJ28" s="13" t="s">
        <v>21</v>
      </c>
      <c r="AK28" s="14">
        <v>3</v>
      </c>
    </row>
    <row r="29" spans="1:37" x14ac:dyDescent="0.2">
      <c r="A29" s="1" t="s">
        <v>12</v>
      </c>
      <c r="B29" s="2" t="s">
        <v>30</v>
      </c>
      <c r="N29" s="8"/>
      <c r="O29" s="8"/>
      <c r="P29" s="8"/>
      <c r="Q29" s="8"/>
      <c r="R29" s="7" t="s">
        <v>33</v>
      </c>
      <c r="V29">
        <f>SUM(W5:W28)-SUM(V5:V28)</f>
        <v>19</v>
      </c>
      <c r="AH29" s="15" t="s">
        <v>10</v>
      </c>
      <c r="AJ29" s="13" t="s">
        <v>19</v>
      </c>
      <c r="AK29" s="14">
        <v>3</v>
      </c>
    </row>
    <row r="30" spans="1:37" x14ac:dyDescent="0.2">
      <c r="A30" s="1" t="s">
        <v>13</v>
      </c>
      <c r="B30" s="2" t="s">
        <v>12</v>
      </c>
      <c r="F30" s="3" t="s">
        <v>11</v>
      </c>
      <c r="G30" s="4" t="s">
        <v>16</v>
      </c>
      <c r="H30" s="4" t="s">
        <v>31</v>
      </c>
      <c r="I30" s="3" t="s">
        <v>17</v>
      </c>
      <c r="N30" s="8"/>
      <c r="O30" s="8"/>
      <c r="P30" s="8"/>
      <c r="Q30" s="8"/>
      <c r="R30" s="5" t="s">
        <v>41</v>
      </c>
      <c r="U30" s="11" t="s">
        <v>151</v>
      </c>
      <c r="V30" s="10">
        <v>4</v>
      </c>
      <c r="W30" s="4">
        <v>4</v>
      </c>
      <c r="AH30" s="5" t="s">
        <v>18</v>
      </c>
      <c r="AJ30" s="13" t="s">
        <v>13</v>
      </c>
      <c r="AK30" s="14">
        <v>3</v>
      </c>
    </row>
    <row r="31" spans="1:37" x14ac:dyDescent="0.2">
      <c r="A31" s="1" t="s">
        <v>13</v>
      </c>
      <c r="B31" s="2" t="s">
        <v>19</v>
      </c>
      <c r="F31" s="4" t="s">
        <v>33</v>
      </c>
      <c r="H31" s="4" t="s">
        <v>40</v>
      </c>
      <c r="M31" s="2" t="s">
        <v>45</v>
      </c>
      <c r="N31" s="3" t="s">
        <v>10</v>
      </c>
      <c r="O31" s="6" t="s">
        <v>18</v>
      </c>
      <c r="P31" s="6" t="s">
        <v>25</v>
      </c>
      <c r="Q31" s="8"/>
      <c r="R31" s="5" t="s">
        <v>22</v>
      </c>
      <c r="S31" s="8"/>
      <c r="T31" s="8"/>
      <c r="U31" s="11" t="s">
        <v>152</v>
      </c>
      <c r="V31" s="4">
        <v>3</v>
      </c>
      <c r="W31" s="5">
        <v>3</v>
      </c>
      <c r="AH31" s="5" t="s">
        <v>27</v>
      </c>
      <c r="AJ31" s="13" t="s">
        <v>1</v>
      </c>
      <c r="AK31" s="14">
        <v>2</v>
      </c>
    </row>
    <row r="32" spans="1:37" x14ac:dyDescent="0.2">
      <c r="A32" s="1" t="s">
        <v>14</v>
      </c>
      <c r="B32" s="2" t="s">
        <v>25</v>
      </c>
      <c r="M32" s="4" t="s">
        <v>32</v>
      </c>
      <c r="N32" s="5" t="s">
        <v>32</v>
      </c>
      <c r="O32" s="8"/>
      <c r="P32" s="5" t="s">
        <v>41</v>
      </c>
      <c r="Q32" s="8"/>
      <c r="R32" s="5" t="s">
        <v>32</v>
      </c>
      <c r="S32" s="8"/>
      <c r="T32" s="8"/>
      <c r="U32" s="11" t="s">
        <v>153</v>
      </c>
      <c r="V32" s="4">
        <v>3</v>
      </c>
      <c r="W32" s="5">
        <v>3</v>
      </c>
      <c r="AH32" s="5" t="s">
        <v>27</v>
      </c>
      <c r="AJ32" s="13" t="s">
        <v>14</v>
      </c>
      <c r="AK32" s="14">
        <v>1</v>
      </c>
    </row>
    <row r="33" spans="1:37" x14ac:dyDescent="0.2">
      <c r="A33" s="1" t="s">
        <v>14</v>
      </c>
      <c r="B33" s="2" t="s">
        <v>12</v>
      </c>
      <c r="F33" s="3" t="s">
        <v>13</v>
      </c>
      <c r="G33" s="4" t="s">
        <v>19</v>
      </c>
      <c r="H33" s="4" t="s">
        <v>28</v>
      </c>
      <c r="I33" s="4" t="s">
        <v>20</v>
      </c>
      <c r="J33" s="6" t="s">
        <v>12</v>
      </c>
      <c r="K33" s="3" t="s">
        <v>15</v>
      </c>
      <c r="M33" s="4" t="s">
        <v>41</v>
      </c>
      <c r="N33" s="8"/>
      <c r="O33" s="8"/>
      <c r="P33" s="5" t="s">
        <v>22</v>
      </c>
      <c r="Q33" s="8"/>
      <c r="R33" s="5" t="s">
        <v>40</v>
      </c>
      <c r="S33" s="8"/>
      <c r="T33" s="8"/>
      <c r="U33" s="34" t="s">
        <v>154</v>
      </c>
      <c r="V33" s="4">
        <v>1</v>
      </c>
      <c r="W33" s="5">
        <v>1</v>
      </c>
      <c r="AH33" s="7" t="s">
        <v>27</v>
      </c>
      <c r="AJ33" s="13" t="s">
        <v>22</v>
      </c>
      <c r="AK33" s="14">
        <v>1</v>
      </c>
    </row>
    <row r="34" spans="1:37" x14ac:dyDescent="0.2">
      <c r="A34" s="1" t="s">
        <v>14</v>
      </c>
      <c r="B34" s="2" t="s">
        <v>31</v>
      </c>
      <c r="H34" s="4" t="s">
        <v>35</v>
      </c>
      <c r="I34" s="4" t="s">
        <v>35</v>
      </c>
      <c r="J34" s="5" t="s">
        <v>34</v>
      </c>
      <c r="M34" s="4" t="s">
        <v>22</v>
      </c>
      <c r="N34" s="8"/>
      <c r="O34" s="8"/>
      <c r="P34" s="8"/>
      <c r="Q34" s="8"/>
      <c r="R34" s="8"/>
      <c r="S34" s="8"/>
      <c r="T34" s="8"/>
      <c r="U34" s="34" t="s">
        <v>37</v>
      </c>
      <c r="V34" s="4">
        <v>2</v>
      </c>
      <c r="W34" s="5">
        <v>2</v>
      </c>
      <c r="AH34" s="15" t="s">
        <v>24</v>
      </c>
      <c r="AJ34" s="13" t="s">
        <v>7</v>
      </c>
      <c r="AK34" s="14">
        <v>1</v>
      </c>
    </row>
    <row r="35" spans="1:37" x14ac:dyDescent="0.2">
      <c r="A35" s="1" t="s">
        <v>15</v>
      </c>
      <c r="B35" s="2" t="s">
        <v>12</v>
      </c>
      <c r="H35" s="8"/>
      <c r="I35" s="8"/>
      <c r="J35" s="5" t="s">
        <v>30</v>
      </c>
      <c r="N35" s="8"/>
      <c r="O35" s="8"/>
      <c r="P35" s="8"/>
      <c r="Q35" s="8"/>
      <c r="R35" s="8"/>
      <c r="S35" s="8"/>
      <c r="T35" s="8"/>
      <c r="U35" s="34" t="s">
        <v>155</v>
      </c>
      <c r="V35" s="4">
        <v>3</v>
      </c>
      <c r="W35" s="5">
        <v>3</v>
      </c>
      <c r="AH35" s="15" t="s">
        <v>24</v>
      </c>
      <c r="AJ35" s="13" t="s">
        <v>133</v>
      </c>
      <c r="AK35" s="14">
        <v>192</v>
      </c>
    </row>
    <row r="36" spans="1:37" x14ac:dyDescent="0.2">
      <c r="A36" s="1" t="s">
        <v>15</v>
      </c>
      <c r="B36" s="2" t="s">
        <v>20</v>
      </c>
      <c r="N36" s="8"/>
      <c r="O36" s="8"/>
      <c r="P36" s="8"/>
      <c r="Q36" s="8"/>
      <c r="R36" s="8"/>
      <c r="S36" s="8"/>
      <c r="T36" s="8"/>
      <c r="U36" s="34" t="s">
        <v>156</v>
      </c>
      <c r="V36" s="4">
        <v>4</v>
      </c>
      <c r="W36" s="5">
        <v>4</v>
      </c>
      <c r="AH36" s="16" t="s">
        <v>24</v>
      </c>
    </row>
    <row r="37" spans="1:37" x14ac:dyDescent="0.2">
      <c r="A37" s="1" t="s">
        <v>16</v>
      </c>
      <c r="B37" s="2" t="s">
        <v>31</v>
      </c>
      <c r="F37" s="3" t="s">
        <v>14</v>
      </c>
      <c r="G37" s="2" t="s">
        <v>25</v>
      </c>
      <c r="H37" s="2" t="s">
        <v>12</v>
      </c>
      <c r="I37" s="2" t="s">
        <v>31</v>
      </c>
      <c r="M37" s="10" t="s">
        <v>45</v>
      </c>
      <c r="N37" s="3" t="s">
        <v>13</v>
      </c>
      <c r="O37" s="6" t="s">
        <v>19</v>
      </c>
      <c r="P37" s="6" t="s">
        <v>28</v>
      </c>
      <c r="Q37" s="6" t="s">
        <v>20</v>
      </c>
      <c r="R37" s="6" t="s">
        <v>12</v>
      </c>
      <c r="S37" s="9" t="s">
        <v>15</v>
      </c>
      <c r="T37" s="8"/>
      <c r="U37" s="8"/>
      <c r="V37" s="8"/>
      <c r="AH37" s="5" t="s">
        <v>12</v>
      </c>
    </row>
    <row r="38" spans="1:37" x14ac:dyDescent="0.2">
      <c r="A38" s="1" t="s">
        <v>17</v>
      </c>
      <c r="B38" s="2" t="s">
        <v>31</v>
      </c>
      <c r="G38" s="4" t="s">
        <v>41</v>
      </c>
      <c r="H38" s="5" t="s">
        <v>34</v>
      </c>
      <c r="I38" s="4" t="s">
        <v>40</v>
      </c>
      <c r="M38" s="4" t="s">
        <v>34</v>
      </c>
      <c r="N38" s="8"/>
      <c r="O38" s="8"/>
      <c r="P38" s="5" t="s">
        <v>35</v>
      </c>
      <c r="Q38" s="7" t="s">
        <v>35</v>
      </c>
      <c r="R38" s="7" t="s">
        <v>34</v>
      </c>
      <c r="S38" s="8"/>
      <c r="T38" s="8"/>
      <c r="U38" s="8"/>
      <c r="V38" s="8"/>
      <c r="AH38" s="7" t="s">
        <v>12</v>
      </c>
    </row>
    <row r="39" spans="1:37" x14ac:dyDescent="0.2">
      <c r="A39" s="1" t="s">
        <v>18</v>
      </c>
      <c r="B39" s="2" t="s">
        <v>25</v>
      </c>
      <c r="G39" s="5" t="s">
        <v>22</v>
      </c>
      <c r="H39" s="5" t="s">
        <v>30</v>
      </c>
      <c r="M39" s="5" t="s">
        <v>30</v>
      </c>
      <c r="N39" s="8"/>
      <c r="O39" s="8"/>
      <c r="P39" s="8"/>
      <c r="Q39" s="8"/>
      <c r="R39" s="5" t="s">
        <v>30</v>
      </c>
      <c r="S39" s="8"/>
      <c r="T39" s="8"/>
      <c r="U39" s="8"/>
      <c r="V39" s="8"/>
      <c r="AH39" s="7" t="s">
        <v>12</v>
      </c>
    </row>
    <row r="40" spans="1:37" x14ac:dyDescent="0.2">
      <c r="A40" s="1" t="s">
        <v>19</v>
      </c>
      <c r="B40" s="2" t="s">
        <v>28</v>
      </c>
      <c r="M40" s="5" t="s">
        <v>35</v>
      </c>
      <c r="N40" s="8"/>
      <c r="O40" s="8"/>
      <c r="P40" s="8"/>
      <c r="Q40" s="8"/>
      <c r="R40" s="8"/>
      <c r="S40" s="8"/>
      <c r="T40" s="8"/>
      <c r="U40" s="8"/>
      <c r="V40" s="8"/>
      <c r="AH40" s="7" t="s">
        <v>16</v>
      </c>
    </row>
    <row r="41" spans="1:37" x14ac:dyDescent="0.2">
      <c r="A41" s="1" t="s">
        <v>19</v>
      </c>
      <c r="B41" s="2" t="s">
        <v>20</v>
      </c>
      <c r="F41" s="3" t="s">
        <v>21</v>
      </c>
      <c r="G41" s="6" t="s">
        <v>12</v>
      </c>
      <c r="AH41" s="7" t="s">
        <v>16</v>
      </c>
    </row>
    <row r="42" spans="1:37" x14ac:dyDescent="0.2">
      <c r="A42" s="1" t="s">
        <v>20</v>
      </c>
      <c r="B42" s="2" t="s">
        <v>35</v>
      </c>
      <c r="F42" s="4" t="s">
        <v>36</v>
      </c>
      <c r="G42" s="5" t="s">
        <v>34</v>
      </c>
      <c r="AH42" s="7" t="s">
        <v>16</v>
      </c>
    </row>
    <row r="43" spans="1:37" x14ac:dyDescent="0.2">
      <c r="A43" s="1" t="s">
        <v>20</v>
      </c>
      <c r="B43" s="2" t="s">
        <v>12</v>
      </c>
      <c r="F43" s="5" t="s">
        <v>44</v>
      </c>
      <c r="G43" s="5" t="s">
        <v>30</v>
      </c>
      <c r="AH43" s="7" t="s">
        <v>16</v>
      </c>
    </row>
    <row r="44" spans="1:37" x14ac:dyDescent="0.2">
      <c r="A44" s="1" t="s">
        <v>21</v>
      </c>
      <c r="B44" s="2" t="s">
        <v>36</v>
      </c>
      <c r="M44" s="2" t="s">
        <v>45</v>
      </c>
      <c r="N44" s="3" t="s">
        <v>14</v>
      </c>
      <c r="O44" s="6" t="s">
        <v>25</v>
      </c>
      <c r="P44" s="6" t="s">
        <v>12</v>
      </c>
      <c r="Q44" s="6" t="s">
        <v>31</v>
      </c>
      <c r="R44" s="9" t="s">
        <v>10</v>
      </c>
      <c r="S44" s="6" t="s">
        <v>18</v>
      </c>
      <c r="T44" s="9" t="s">
        <v>11</v>
      </c>
      <c r="U44" s="6" t="s">
        <v>16</v>
      </c>
      <c r="V44" s="8"/>
      <c r="AH44" s="5" t="s">
        <v>16</v>
      </c>
    </row>
    <row r="45" spans="1:37" x14ac:dyDescent="0.2">
      <c r="A45" s="1" t="s">
        <v>21</v>
      </c>
      <c r="B45" s="2" t="s">
        <v>37</v>
      </c>
      <c r="F45" s="3" t="s">
        <v>23</v>
      </c>
      <c r="G45" s="6" t="s">
        <v>27</v>
      </c>
      <c r="H45" s="3" t="s">
        <v>24</v>
      </c>
      <c r="M45" s="4" t="s">
        <v>34</v>
      </c>
      <c r="N45" s="8"/>
      <c r="O45" s="5" t="s">
        <v>41</v>
      </c>
      <c r="P45" s="7" t="s">
        <v>34</v>
      </c>
      <c r="Q45" s="7" t="s">
        <v>40</v>
      </c>
      <c r="R45" s="7" t="s">
        <v>32</v>
      </c>
      <c r="S45" s="8"/>
      <c r="T45" s="5" t="s">
        <v>33</v>
      </c>
      <c r="U45" s="17"/>
      <c r="V45" s="8"/>
      <c r="AH45" s="5" t="s">
        <v>12</v>
      </c>
    </row>
    <row r="46" spans="1:37" x14ac:dyDescent="0.2">
      <c r="A46" s="1" t="s">
        <v>21</v>
      </c>
      <c r="B46" s="2" t="s">
        <v>38</v>
      </c>
      <c r="F46" s="4" t="s">
        <v>36</v>
      </c>
      <c r="G46" s="4" t="s">
        <v>30</v>
      </c>
      <c r="H46" s="5" t="s">
        <v>39</v>
      </c>
      <c r="M46" s="4" t="s">
        <v>30</v>
      </c>
      <c r="N46" s="8"/>
      <c r="O46" s="5" t="s">
        <v>22</v>
      </c>
      <c r="P46" s="7" t="s">
        <v>30</v>
      </c>
      <c r="Q46" s="8"/>
      <c r="R46" s="8"/>
      <c r="S46" s="8"/>
      <c r="T46" s="8"/>
      <c r="U46" s="8"/>
      <c r="V46" s="8"/>
      <c r="AH46" s="7" t="s">
        <v>16</v>
      </c>
    </row>
    <row r="47" spans="1:37" x14ac:dyDescent="0.2">
      <c r="A47" s="1" t="s">
        <v>21</v>
      </c>
      <c r="B47" s="2" t="s">
        <v>12</v>
      </c>
      <c r="F47" s="5" t="s">
        <v>39</v>
      </c>
      <c r="M47" s="4" t="s">
        <v>41</v>
      </c>
      <c r="N47" s="8"/>
      <c r="O47" s="8"/>
      <c r="P47" s="8"/>
      <c r="Q47" s="8"/>
      <c r="R47" s="8"/>
      <c r="S47" s="8"/>
      <c r="T47" s="8"/>
      <c r="U47" s="8"/>
      <c r="AH47" s="7" t="s">
        <v>16</v>
      </c>
    </row>
    <row r="48" spans="1:37" x14ac:dyDescent="0.2">
      <c r="A48" s="1" t="s">
        <v>22</v>
      </c>
      <c r="B48" s="2" t="s">
        <v>30</v>
      </c>
      <c r="M48" s="4" t="s">
        <v>22</v>
      </c>
      <c r="N48" s="8"/>
      <c r="O48" s="8"/>
      <c r="P48" s="8"/>
      <c r="AH48" s="5" t="s">
        <v>12</v>
      </c>
    </row>
    <row r="49" spans="1:34" x14ac:dyDescent="0.2">
      <c r="A49" s="1" t="s">
        <v>23</v>
      </c>
      <c r="B49" s="2" t="s">
        <v>27</v>
      </c>
      <c r="F49" s="3" t="s">
        <v>26</v>
      </c>
      <c r="G49" s="6"/>
      <c r="M49" s="4" t="s">
        <v>40</v>
      </c>
      <c r="N49" s="8"/>
      <c r="O49" s="8"/>
      <c r="P49" s="8"/>
      <c r="AH49" s="7" t="s">
        <v>12</v>
      </c>
    </row>
    <row r="50" spans="1:34" x14ac:dyDescent="0.2">
      <c r="A50" s="1" t="s">
        <v>23</v>
      </c>
      <c r="B50" s="2" t="s">
        <v>36</v>
      </c>
      <c r="F50" s="6" t="s">
        <v>30</v>
      </c>
      <c r="M50" s="4" t="s">
        <v>33</v>
      </c>
      <c r="N50" s="8"/>
      <c r="O50" s="8"/>
      <c r="P50" s="8"/>
      <c r="AH50" s="5" t="s">
        <v>12</v>
      </c>
    </row>
    <row r="51" spans="1:34" x14ac:dyDescent="0.2">
      <c r="A51" s="1" t="s">
        <v>23</v>
      </c>
      <c r="B51" s="2" t="s">
        <v>39</v>
      </c>
      <c r="M51" s="4" t="s">
        <v>32</v>
      </c>
      <c r="N51" s="8"/>
      <c r="O51" s="8"/>
      <c r="P51" s="8"/>
      <c r="AH51" s="7" t="s">
        <v>31</v>
      </c>
    </row>
    <row r="52" spans="1:34" x14ac:dyDescent="0.2">
      <c r="A52" s="1" t="s">
        <v>24</v>
      </c>
      <c r="B52" s="2" t="s">
        <v>27</v>
      </c>
      <c r="AH52" s="5" t="s">
        <v>12</v>
      </c>
    </row>
    <row r="53" spans="1:34" x14ac:dyDescent="0.2">
      <c r="A53" s="1" t="s">
        <v>24</v>
      </c>
      <c r="B53" s="2" t="s">
        <v>39</v>
      </c>
      <c r="M53" s="4" t="s">
        <v>45</v>
      </c>
      <c r="N53" s="3" t="s">
        <v>21</v>
      </c>
      <c r="O53" s="6" t="s">
        <v>12</v>
      </c>
      <c r="P53" s="9" t="s">
        <v>23</v>
      </c>
      <c r="Q53" s="6" t="s">
        <v>27</v>
      </c>
      <c r="R53" s="9" t="s">
        <v>24</v>
      </c>
      <c r="AH53" s="5" t="s">
        <v>12</v>
      </c>
    </row>
    <row r="54" spans="1:34" x14ac:dyDescent="0.2">
      <c r="A54" s="1" t="s">
        <v>31</v>
      </c>
      <c r="B54" s="2" t="s">
        <v>40</v>
      </c>
      <c r="M54" s="4" t="s">
        <v>34</v>
      </c>
      <c r="N54" s="7" t="s">
        <v>36</v>
      </c>
      <c r="O54" s="7" t="s">
        <v>34</v>
      </c>
      <c r="P54" s="7" t="s">
        <v>36</v>
      </c>
      <c r="Q54" s="7" t="s">
        <v>30</v>
      </c>
      <c r="R54" s="7" t="s">
        <v>39</v>
      </c>
      <c r="AH54" s="5" t="s">
        <v>12</v>
      </c>
    </row>
    <row r="55" spans="1:34" x14ac:dyDescent="0.2">
      <c r="A55" s="1" t="s">
        <v>25</v>
      </c>
      <c r="B55" s="2" t="s">
        <v>41</v>
      </c>
      <c r="M55" s="4" t="s">
        <v>30</v>
      </c>
      <c r="N55" s="7" t="s">
        <v>44</v>
      </c>
      <c r="O55" s="7" t="s">
        <v>30</v>
      </c>
      <c r="P55" s="7" t="s">
        <v>39</v>
      </c>
      <c r="Q55" s="8"/>
      <c r="R55" s="8"/>
      <c r="AH55" s="5" t="s">
        <v>25</v>
      </c>
    </row>
    <row r="56" spans="1:34" x14ac:dyDescent="0.2">
      <c r="A56" s="1" t="s">
        <v>25</v>
      </c>
      <c r="B56" s="2" t="s">
        <v>22</v>
      </c>
      <c r="M56" s="4" t="s">
        <v>36</v>
      </c>
      <c r="AH56" s="5" t="s">
        <v>25</v>
      </c>
    </row>
    <row r="57" spans="1:34" x14ac:dyDescent="0.2">
      <c r="A57" s="1" t="s">
        <v>25</v>
      </c>
      <c r="B57" s="2" t="s">
        <v>22</v>
      </c>
      <c r="M57" s="4" t="s">
        <v>39</v>
      </c>
      <c r="AH57" s="5" t="s">
        <v>31</v>
      </c>
    </row>
    <row r="58" spans="1:34" x14ac:dyDescent="0.2">
      <c r="A58" s="1" t="s">
        <v>26</v>
      </c>
      <c r="B58" s="2" t="s">
        <v>30</v>
      </c>
      <c r="M58" s="4" t="s">
        <v>38</v>
      </c>
      <c r="AH58" s="15" t="s">
        <v>23</v>
      </c>
    </row>
    <row r="59" spans="1:34" x14ac:dyDescent="0.2">
      <c r="A59" s="1" t="s">
        <v>27</v>
      </c>
      <c r="B59" s="2" t="s">
        <v>30</v>
      </c>
      <c r="AH59" s="15" t="s">
        <v>23</v>
      </c>
    </row>
    <row r="60" spans="1:34" x14ac:dyDescent="0.2">
      <c r="A60" s="1" t="s">
        <v>28</v>
      </c>
      <c r="B60" s="2" t="s">
        <v>35</v>
      </c>
      <c r="AH60" s="16" t="s">
        <v>23</v>
      </c>
    </row>
    <row r="61" spans="1:34" x14ac:dyDescent="0.2">
      <c r="AH61" s="5" t="s">
        <v>5</v>
      </c>
    </row>
    <row r="62" spans="1:34" x14ac:dyDescent="0.2">
      <c r="AH62" s="7" t="s">
        <v>5</v>
      </c>
    </row>
    <row r="63" spans="1:34" x14ac:dyDescent="0.2">
      <c r="AH63" s="7" t="s">
        <v>5</v>
      </c>
    </row>
    <row r="64" spans="1:34" x14ac:dyDescent="0.2">
      <c r="AH64" s="7" t="s">
        <v>25</v>
      </c>
    </row>
    <row r="65" spans="34:34" x14ac:dyDescent="0.2">
      <c r="AH65" s="7" t="s">
        <v>25</v>
      </c>
    </row>
    <row r="66" spans="34:34" x14ac:dyDescent="0.2">
      <c r="AH66" s="7" t="s">
        <v>25</v>
      </c>
    </row>
    <row r="67" spans="34:34" x14ac:dyDescent="0.2">
      <c r="AH67" s="7" t="s">
        <v>25</v>
      </c>
    </row>
    <row r="68" spans="34:34" x14ac:dyDescent="0.2">
      <c r="AH68" s="5" t="s">
        <v>25</v>
      </c>
    </row>
    <row r="69" spans="34:34" x14ac:dyDescent="0.2">
      <c r="AH69" s="15" t="s">
        <v>0</v>
      </c>
    </row>
    <row r="70" spans="34:34" x14ac:dyDescent="0.2">
      <c r="AH70" s="7" t="s">
        <v>12</v>
      </c>
    </row>
    <row r="71" spans="34:34" x14ac:dyDescent="0.2">
      <c r="AH71" s="7" t="s">
        <v>12</v>
      </c>
    </row>
    <row r="72" spans="34:34" x14ac:dyDescent="0.2">
      <c r="AH72" s="5" t="s">
        <v>28</v>
      </c>
    </row>
    <row r="73" spans="34:34" x14ac:dyDescent="0.2">
      <c r="AH73" s="7" t="s">
        <v>28</v>
      </c>
    </row>
    <row r="74" spans="34:34" x14ac:dyDescent="0.2">
      <c r="AH74" s="5" t="s">
        <v>28</v>
      </c>
    </row>
    <row r="75" spans="34:34" x14ac:dyDescent="0.2">
      <c r="AH75" s="7" t="s">
        <v>12</v>
      </c>
    </row>
    <row r="76" spans="34:34" x14ac:dyDescent="0.2">
      <c r="AH76" s="15" t="s">
        <v>0</v>
      </c>
    </row>
    <row r="77" spans="34:34" x14ac:dyDescent="0.2">
      <c r="AH77" s="16" t="s">
        <v>11</v>
      </c>
    </row>
    <row r="78" spans="34:34" x14ac:dyDescent="0.2">
      <c r="AH78" s="16" t="s">
        <v>15</v>
      </c>
    </row>
    <row r="79" spans="34:34" x14ac:dyDescent="0.2">
      <c r="AH79" s="16" t="s">
        <v>17</v>
      </c>
    </row>
    <row r="80" spans="34:34" x14ac:dyDescent="0.2">
      <c r="AH80" s="7" t="s">
        <v>16</v>
      </c>
    </row>
    <row r="81" spans="34:34" x14ac:dyDescent="0.2">
      <c r="AH81" s="16" t="s">
        <v>17</v>
      </c>
    </row>
    <row r="82" spans="34:34" x14ac:dyDescent="0.2">
      <c r="AH82" s="7" t="s">
        <v>31</v>
      </c>
    </row>
    <row r="83" spans="34:34" x14ac:dyDescent="0.2">
      <c r="AH83" s="7" t="s">
        <v>31</v>
      </c>
    </row>
    <row r="84" spans="34:34" x14ac:dyDescent="0.2">
      <c r="AH84" s="7" t="s">
        <v>31</v>
      </c>
    </row>
    <row r="85" spans="34:34" x14ac:dyDescent="0.2">
      <c r="AH85" s="16" t="s">
        <v>0</v>
      </c>
    </row>
    <row r="86" spans="34:34" x14ac:dyDescent="0.2">
      <c r="AH86" s="16" t="s">
        <v>0</v>
      </c>
    </row>
    <row r="87" spans="34:34" x14ac:dyDescent="0.2">
      <c r="AH87" s="16" t="s">
        <v>0</v>
      </c>
    </row>
    <row r="88" spans="34:34" x14ac:dyDescent="0.2">
      <c r="AH88" s="16" t="s">
        <v>17</v>
      </c>
    </row>
    <row r="89" spans="34:34" x14ac:dyDescent="0.2">
      <c r="AH89" s="16" t="s">
        <v>17</v>
      </c>
    </row>
    <row r="90" spans="34:34" x14ac:dyDescent="0.2">
      <c r="AH90" s="16" t="s">
        <v>17</v>
      </c>
    </row>
    <row r="91" spans="34:34" x14ac:dyDescent="0.2">
      <c r="AH91" s="16" t="s">
        <v>17</v>
      </c>
    </row>
    <row r="92" spans="34:34" x14ac:dyDescent="0.2">
      <c r="AH92" s="16" t="s">
        <v>17</v>
      </c>
    </row>
    <row r="93" spans="34:34" x14ac:dyDescent="0.2">
      <c r="AH93" s="16" t="s">
        <v>4</v>
      </c>
    </row>
    <row r="94" spans="34:34" x14ac:dyDescent="0.2">
      <c r="AH94" s="16" t="s">
        <v>17</v>
      </c>
    </row>
    <row r="95" spans="34:34" x14ac:dyDescent="0.2">
      <c r="AH95" s="16" t="s">
        <v>17</v>
      </c>
    </row>
    <row r="96" spans="34:34" x14ac:dyDescent="0.2">
      <c r="AH96" s="7" t="s">
        <v>26</v>
      </c>
    </row>
    <row r="97" spans="34:34" x14ac:dyDescent="0.2">
      <c r="AH97" s="7" t="s">
        <v>26</v>
      </c>
    </row>
    <row r="98" spans="34:34" x14ac:dyDescent="0.2">
      <c r="AH98" s="7" t="s">
        <v>26</v>
      </c>
    </row>
    <row r="99" spans="34:34" x14ac:dyDescent="0.2">
      <c r="AH99" s="16" t="s">
        <v>26</v>
      </c>
    </row>
    <row r="100" spans="34:34" x14ac:dyDescent="0.2">
      <c r="AH100" s="16" t="s">
        <v>3</v>
      </c>
    </row>
    <row r="101" spans="34:34" x14ac:dyDescent="0.2">
      <c r="AH101" s="5" t="s">
        <v>25</v>
      </c>
    </row>
    <row r="102" spans="34:34" x14ac:dyDescent="0.2">
      <c r="AH102" s="7" t="s">
        <v>6</v>
      </c>
    </row>
    <row r="103" spans="34:34" x14ac:dyDescent="0.2">
      <c r="AH103" s="5" t="s">
        <v>18</v>
      </c>
    </row>
    <row r="104" spans="34:34" x14ac:dyDescent="0.2">
      <c r="AH104" s="5" t="s">
        <v>18</v>
      </c>
    </row>
    <row r="105" spans="34:34" x14ac:dyDescent="0.2">
      <c r="AH105" s="5" t="s">
        <v>16</v>
      </c>
    </row>
    <row r="106" spans="34:34" x14ac:dyDescent="0.2">
      <c r="AH106" s="5" t="s">
        <v>12</v>
      </c>
    </row>
    <row r="107" spans="34:34" x14ac:dyDescent="0.2">
      <c r="AH107" s="5" t="s">
        <v>12</v>
      </c>
    </row>
    <row r="108" spans="34:34" x14ac:dyDescent="0.2">
      <c r="AH108" s="7" t="s">
        <v>12</v>
      </c>
    </row>
    <row r="109" spans="34:34" x14ac:dyDescent="0.2">
      <c r="AH109" s="15" t="s">
        <v>3</v>
      </c>
    </row>
    <row r="110" spans="34:34" x14ac:dyDescent="0.2">
      <c r="AH110" s="16" t="s">
        <v>3</v>
      </c>
    </row>
    <row r="111" spans="34:34" x14ac:dyDescent="0.2">
      <c r="AH111" s="16" t="s">
        <v>3</v>
      </c>
    </row>
    <row r="112" spans="34:34" x14ac:dyDescent="0.2">
      <c r="AH112" s="7" t="s">
        <v>18</v>
      </c>
    </row>
    <row r="113" spans="34:34" x14ac:dyDescent="0.2">
      <c r="AH113" s="7" t="s">
        <v>18</v>
      </c>
    </row>
    <row r="114" spans="34:34" x14ac:dyDescent="0.2">
      <c r="AH114" s="7" t="s">
        <v>18</v>
      </c>
    </row>
    <row r="115" spans="34:34" x14ac:dyDescent="0.2">
      <c r="AH115" s="7" t="s">
        <v>18</v>
      </c>
    </row>
    <row r="116" spans="34:34" x14ac:dyDescent="0.2">
      <c r="AH116" s="5" t="s">
        <v>18</v>
      </c>
    </row>
    <row r="117" spans="34:34" x14ac:dyDescent="0.2">
      <c r="AH117" s="5" t="s">
        <v>2</v>
      </c>
    </row>
    <row r="118" spans="34:34" x14ac:dyDescent="0.2">
      <c r="AH118" s="7" t="s">
        <v>6</v>
      </c>
    </row>
    <row r="119" spans="34:34" x14ac:dyDescent="0.2">
      <c r="AH119" s="7" t="s">
        <v>6</v>
      </c>
    </row>
    <row r="120" spans="34:34" x14ac:dyDescent="0.2">
      <c r="AH120" s="5" t="s">
        <v>19</v>
      </c>
    </row>
    <row r="121" spans="34:34" x14ac:dyDescent="0.2">
      <c r="AH121" s="7" t="s">
        <v>19</v>
      </c>
    </row>
    <row r="122" spans="34:34" x14ac:dyDescent="0.2">
      <c r="AH122" s="5" t="s">
        <v>19</v>
      </c>
    </row>
    <row r="123" spans="34:34" x14ac:dyDescent="0.2">
      <c r="AH123" s="7" t="s">
        <v>6</v>
      </c>
    </row>
    <row r="124" spans="34:34" x14ac:dyDescent="0.2">
      <c r="AH124" s="5" t="s">
        <v>2</v>
      </c>
    </row>
    <row r="125" spans="34:34" x14ac:dyDescent="0.2">
      <c r="AH125" s="7" t="s">
        <v>18</v>
      </c>
    </row>
    <row r="126" spans="34:34" x14ac:dyDescent="0.2">
      <c r="AH126" s="7" t="s">
        <v>20</v>
      </c>
    </row>
    <row r="127" spans="34:34" x14ac:dyDescent="0.2">
      <c r="AH127" s="16" t="s">
        <v>24</v>
      </c>
    </row>
    <row r="128" spans="34:34" x14ac:dyDescent="0.2">
      <c r="AH128" s="16" t="s">
        <v>24</v>
      </c>
    </row>
    <row r="129" spans="34:34" x14ac:dyDescent="0.2">
      <c r="AH129" s="16" t="s">
        <v>24</v>
      </c>
    </row>
    <row r="130" spans="34:34" x14ac:dyDescent="0.2">
      <c r="AH130" s="7" t="s">
        <v>16</v>
      </c>
    </row>
    <row r="131" spans="34:34" x14ac:dyDescent="0.2">
      <c r="AH131" s="7" t="s">
        <v>16</v>
      </c>
    </row>
    <row r="132" spans="34:34" x14ac:dyDescent="0.2">
      <c r="AH132" s="7" t="s">
        <v>16</v>
      </c>
    </row>
    <row r="133" spans="34:34" x14ac:dyDescent="0.2">
      <c r="AH133" s="7" t="s">
        <v>2</v>
      </c>
    </row>
    <row r="134" spans="34:34" x14ac:dyDescent="0.2">
      <c r="AH134" s="7" t="s">
        <v>2</v>
      </c>
    </row>
    <row r="135" spans="34:34" x14ac:dyDescent="0.2">
      <c r="AH135" s="7" t="s">
        <v>2</v>
      </c>
    </row>
    <row r="136" spans="34:34" x14ac:dyDescent="0.2">
      <c r="AH136" s="7" t="s">
        <v>31</v>
      </c>
    </row>
    <row r="137" spans="34:34" x14ac:dyDescent="0.2">
      <c r="AH137" s="7" t="s">
        <v>31</v>
      </c>
    </row>
    <row r="138" spans="34:34" x14ac:dyDescent="0.2">
      <c r="AH138" s="7" t="s">
        <v>31</v>
      </c>
    </row>
    <row r="139" spans="34:34" x14ac:dyDescent="0.2">
      <c r="AH139" s="7" t="s">
        <v>31</v>
      </c>
    </row>
    <row r="140" spans="34:34" x14ac:dyDescent="0.2">
      <c r="AH140" s="7" t="s">
        <v>31</v>
      </c>
    </row>
    <row r="141" spans="34:34" x14ac:dyDescent="0.2">
      <c r="AH141" s="7" t="s">
        <v>5</v>
      </c>
    </row>
    <row r="142" spans="34:34" x14ac:dyDescent="0.2">
      <c r="AH142" s="7" t="s">
        <v>31</v>
      </c>
    </row>
    <row r="143" spans="34:34" x14ac:dyDescent="0.2">
      <c r="AH143" s="7" t="s">
        <v>31</v>
      </c>
    </row>
    <row r="144" spans="34:34" x14ac:dyDescent="0.2">
      <c r="AH144" s="16" t="s">
        <v>15</v>
      </c>
    </row>
    <row r="145" spans="34:34" x14ac:dyDescent="0.2">
      <c r="AH145" s="16" t="s">
        <v>15</v>
      </c>
    </row>
    <row r="146" spans="34:34" x14ac:dyDescent="0.2">
      <c r="AH146" s="16" t="s">
        <v>15</v>
      </c>
    </row>
    <row r="147" spans="34:34" x14ac:dyDescent="0.2">
      <c r="AH147" s="16" t="s">
        <v>17</v>
      </c>
    </row>
    <row r="148" spans="34:34" x14ac:dyDescent="0.2">
      <c r="AH148" s="7" t="s">
        <v>5</v>
      </c>
    </row>
    <row r="149" spans="34:34" x14ac:dyDescent="0.2">
      <c r="AH149" s="7" t="s">
        <v>31</v>
      </c>
    </row>
    <row r="150" spans="34:34" x14ac:dyDescent="0.2">
      <c r="AH150" s="7" t="s">
        <v>25</v>
      </c>
    </row>
    <row r="151" spans="34:34" x14ac:dyDescent="0.2">
      <c r="AH151" s="16" t="s">
        <v>23</v>
      </c>
    </row>
    <row r="152" spans="34:34" x14ac:dyDescent="0.2">
      <c r="AH152" s="16" t="s">
        <v>23</v>
      </c>
    </row>
    <row r="153" spans="34:34" x14ac:dyDescent="0.2">
      <c r="AH153" s="16" t="s">
        <v>23</v>
      </c>
    </row>
    <row r="154" spans="34:34" x14ac:dyDescent="0.2">
      <c r="AH154" s="7" t="s">
        <v>27</v>
      </c>
    </row>
    <row r="155" spans="34:34" x14ac:dyDescent="0.2">
      <c r="AH155" s="7" t="s">
        <v>27</v>
      </c>
    </row>
    <row r="156" spans="34:34" x14ac:dyDescent="0.2">
      <c r="AH156" s="7" t="s">
        <v>27</v>
      </c>
    </row>
    <row r="157" spans="34:34" x14ac:dyDescent="0.2">
      <c r="AH157" s="7" t="s">
        <v>27</v>
      </c>
    </row>
    <row r="158" spans="34:34" x14ac:dyDescent="0.2">
      <c r="AH158" s="7" t="s">
        <v>27</v>
      </c>
    </row>
    <row r="159" spans="34:34" x14ac:dyDescent="0.2">
      <c r="AH159" s="7" t="s">
        <v>27</v>
      </c>
    </row>
    <row r="160" spans="34:34" x14ac:dyDescent="0.2">
      <c r="AH160" s="16" t="s">
        <v>11</v>
      </c>
    </row>
    <row r="161" spans="34:34" x14ac:dyDescent="0.2">
      <c r="AH161" s="16" t="s">
        <v>11</v>
      </c>
    </row>
    <row r="162" spans="34:34" x14ac:dyDescent="0.2">
      <c r="AH162" s="16" t="s">
        <v>11</v>
      </c>
    </row>
    <row r="163" spans="34:34" x14ac:dyDescent="0.2">
      <c r="AH163" s="16" t="s">
        <v>11</v>
      </c>
    </row>
    <row r="164" spans="34:34" x14ac:dyDescent="0.2">
      <c r="AH164" s="16" t="s">
        <v>11</v>
      </c>
    </row>
    <row r="165" spans="34:34" x14ac:dyDescent="0.2">
      <c r="AH165" s="7" t="s">
        <v>6</v>
      </c>
    </row>
    <row r="166" spans="34:34" x14ac:dyDescent="0.2">
      <c r="AH166" s="16" t="s">
        <v>11</v>
      </c>
    </row>
    <row r="167" spans="34:34" x14ac:dyDescent="0.2">
      <c r="AH167" s="16" t="s">
        <v>11</v>
      </c>
    </row>
    <row r="168" spans="34:34" x14ac:dyDescent="0.2">
      <c r="AH168" s="7" t="s">
        <v>20</v>
      </c>
    </row>
    <row r="169" spans="34:34" x14ac:dyDescent="0.2">
      <c r="AH169" s="7" t="s">
        <v>20</v>
      </c>
    </row>
    <row r="170" spans="34:34" x14ac:dyDescent="0.2">
      <c r="AH170" s="7" t="s">
        <v>20</v>
      </c>
    </row>
    <row r="171" spans="34:34" x14ac:dyDescent="0.2">
      <c r="AH171" s="7" t="s">
        <v>16</v>
      </c>
    </row>
    <row r="172" spans="34:34" x14ac:dyDescent="0.2">
      <c r="AH172" s="7" t="s">
        <v>6</v>
      </c>
    </row>
    <row r="173" spans="34:34" x14ac:dyDescent="0.2">
      <c r="AH173" s="7" t="s">
        <v>16</v>
      </c>
    </row>
    <row r="174" spans="34:34" x14ac:dyDescent="0.2">
      <c r="AH174" s="7" t="s">
        <v>28</v>
      </c>
    </row>
    <row r="175" spans="34:34" x14ac:dyDescent="0.2">
      <c r="AH175" s="7" t="s">
        <v>31</v>
      </c>
    </row>
    <row r="176" spans="34:34" x14ac:dyDescent="0.2">
      <c r="AH176" s="7" t="s">
        <v>31</v>
      </c>
    </row>
    <row r="177" spans="34:34" x14ac:dyDescent="0.2">
      <c r="AH177" s="7" t="s">
        <v>26</v>
      </c>
    </row>
    <row r="178" spans="34:34" x14ac:dyDescent="0.2">
      <c r="AH178" s="16" t="s">
        <v>17</v>
      </c>
    </row>
    <row r="179" spans="34:34" x14ac:dyDescent="0.2">
      <c r="AH179" s="16" t="s">
        <v>17</v>
      </c>
    </row>
    <row r="180" spans="34:34" x14ac:dyDescent="0.2">
      <c r="AH180" s="16" t="s">
        <v>17</v>
      </c>
    </row>
    <row r="181" spans="34:34" x14ac:dyDescent="0.2">
      <c r="AH181" s="21" t="s">
        <v>6</v>
      </c>
    </row>
    <row r="182" spans="34:34" x14ac:dyDescent="0.2">
      <c r="AH182" s="21" t="s">
        <v>6</v>
      </c>
    </row>
    <row r="183" spans="34:34" x14ac:dyDescent="0.2">
      <c r="AH183" s="21" t="s">
        <v>6</v>
      </c>
    </row>
    <row r="184" spans="34:34" x14ac:dyDescent="0.2">
      <c r="AH184" s="21" t="s">
        <v>8</v>
      </c>
    </row>
    <row r="185" spans="34:34" x14ac:dyDescent="0.2">
      <c r="AH185" s="21" t="s">
        <v>8</v>
      </c>
    </row>
    <row r="186" spans="34:34" x14ac:dyDescent="0.2">
      <c r="AH186" s="21" t="s">
        <v>8</v>
      </c>
    </row>
    <row r="187" spans="34:34" x14ac:dyDescent="0.2">
      <c r="AH187" s="21" t="s">
        <v>7</v>
      </c>
    </row>
    <row r="188" spans="34:34" x14ac:dyDescent="0.2">
      <c r="AH188" s="21" t="s">
        <v>22</v>
      </c>
    </row>
    <row r="189" spans="34:34" x14ac:dyDescent="0.2">
      <c r="AH189" s="21" t="s">
        <v>27</v>
      </c>
    </row>
    <row r="190" spans="34:34" x14ac:dyDescent="0.2">
      <c r="AH190" s="21" t="s">
        <v>8</v>
      </c>
    </row>
    <row r="191" spans="34:34" x14ac:dyDescent="0.2">
      <c r="AH191" s="21" t="s">
        <v>8</v>
      </c>
    </row>
    <row r="192" spans="34:34" x14ac:dyDescent="0.2">
      <c r="AH192" s="21" t="s">
        <v>27</v>
      </c>
    </row>
    <row r="193" spans="34:34" x14ac:dyDescent="0.2">
      <c r="AH193" s="21" t="s">
        <v>6</v>
      </c>
    </row>
    <row r="194" spans="34:34" x14ac:dyDescent="0.2">
      <c r="AH194" s="21" t="s">
        <v>27</v>
      </c>
    </row>
    <row r="195" spans="34:34" x14ac:dyDescent="0.2">
      <c r="AH195" s="21" t="s">
        <v>27</v>
      </c>
    </row>
    <row r="196" spans="34:34" x14ac:dyDescent="0.2">
      <c r="AH196" s="21" t="s">
        <v>27</v>
      </c>
    </row>
  </sheetData>
  <autoFilter ref="A1:B60" xr:uid="{DD223A67-19FA-C047-9357-D896731B8A02}"/>
  <mergeCells count="5">
    <mergeCell ref="U16:U20"/>
    <mergeCell ref="U13:U15"/>
    <mergeCell ref="U22:U23"/>
    <mergeCell ref="U10:U12"/>
    <mergeCell ref="U24:U26"/>
  </mergeCells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A584-B205-BF42-96DC-5C5EF6F3B878}">
  <dimension ref="A1:N29"/>
  <sheetViews>
    <sheetView workbookViewId="0">
      <selection activeCell="C18" sqref="C18"/>
    </sheetView>
  </sheetViews>
  <sheetFormatPr baseColWidth="10" defaultRowHeight="16" x14ac:dyDescent="0.2"/>
  <cols>
    <col min="1" max="1" width="38.5" bestFit="1" customWidth="1"/>
    <col min="2" max="2" width="12.1640625" bestFit="1" customWidth="1"/>
    <col min="3" max="3" width="51.33203125" bestFit="1" customWidth="1"/>
  </cols>
  <sheetData>
    <row r="1" spans="1:14" x14ac:dyDescent="0.2">
      <c r="A1" s="11" t="s">
        <v>130</v>
      </c>
      <c r="B1" s="2" t="s">
        <v>129</v>
      </c>
      <c r="C1" s="2" t="s">
        <v>128</v>
      </c>
      <c r="D1" s="2" t="s">
        <v>131</v>
      </c>
    </row>
    <row r="2" spans="1:14" x14ac:dyDescent="0.2">
      <c r="A2" s="11" t="s">
        <v>58</v>
      </c>
      <c r="B2" s="2" t="s">
        <v>59</v>
      </c>
      <c r="C2" s="2" t="s">
        <v>60</v>
      </c>
      <c r="D2" s="4">
        <f>LEN(TRIM(C2))-LEN(SUBSTITUTE(C2," ",""))+1</f>
        <v>11</v>
      </c>
      <c r="I2" s="4" t="s">
        <v>45</v>
      </c>
      <c r="J2" s="4" t="s">
        <v>45</v>
      </c>
      <c r="K2" s="4" t="s">
        <v>45</v>
      </c>
      <c r="L2" s="4" t="s">
        <v>45</v>
      </c>
      <c r="M2" s="4" t="s">
        <v>45</v>
      </c>
      <c r="N2" s="4" t="s">
        <v>45</v>
      </c>
    </row>
    <row r="3" spans="1:14" x14ac:dyDescent="0.2">
      <c r="A3" s="11" t="s">
        <v>52</v>
      </c>
      <c r="B3" s="2" t="s">
        <v>53</v>
      </c>
      <c r="C3" s="2" t="s">
        <v>54</v>
      </c>
      <c r="D3" s="4">
        <f>LEN(TRIM(C3))-LEN(SUBSTITUTE(C3," ",""))+1</f>
        <v>9</v>
      </c>
      <c r="I3" s="5" t="s">
        <v>34</v>
      </c>
      <c r="J3" s="5" t="s">
        <v>34</v>
      </c>
      <c r="K3" s="5" t="s">
        <v>32</v>
      </c>
      <c r="L3" s="5" t="s">
        <v>34</v>
      </c>
      <c r="M3" s="5" t="s">
        <v>34</v>
      </c>
      <c r="N3" s="5" t="s">
        <v>34</v>
      </c>
    </row>
    <row r="4" spans="1:14" x14ac:dyDescent="0.2">
      <c r="A4" s="11" t="s">
        <v>46</v>
      </c>
      <c r="B4" s="2" t="s">
        <v>47</v>
      </c>
      <c r="C4" s="2" t="s">
        <v>48</v>
      </c>
      <c r="D4" s="4">
        <f>LEN(TRIM(C4))-LEN(SUBSTITUTE(C4," ",""))+1</f>
        <v>7</v>
      </c>
      <c r="I4" s="5" t="s">
        <v>30</v>
      </c>
      <c r="J4" s="5" t="s">
        <v>30</v>
      </c>
      <c r="K4" s="5" t="s">
        <v>41</v>
      </c>
      <c r="L4" s="5" t="s">
        <v>30</v>
      </c>
      <c r="M4" s="5" t="s">
        <v>30</v>
      </c>
      <c r="N4" s="5" t="s">
        <v>38</v>
      </c>
    </row>
    <row r="5" spans="1:14" x14ac:dyDescent="0.2">
      <c r="A5" s="11" t="s">
        <v>78</v>
      </c>
      <c r="B5" s="2" t="s">
        <v>79</v>
      </c>
      <c r="C5" s="2" t="s">
        <v>80</v>
      </c>
      <c r="D5" s="4">
        <f>LEN(TRIM(C5))-LEN(SUBSTITUTE(C5," ",""))+1</f>
        <v>7</v>
      </c>
      <c r="I5" s="5" t="s">
        <v>29</v>
      </c>
      <c r="J5" s="5" t="s">
        <v>40</v>
      </c>
      <c r="K5" s="5" t="s">
        <v>22</v>
      </c>
      <c r="L5" s="5" t="s">
        <v>35</v>
      </c>
      <c r="M5" s="5" t="s">
        <v>41</v>
      </c>
      <c r="N5" s="5" t="s">
        <v>30</v>
      </c>
    </row>
    <row r="6" spans="1:14" x14ac:dyDescent="0.2">
      <c r="A6" s="11" t="s">
        <v>111</v>
      </c>
      <c r="B6" s="2" t="s">
        <v>112</v>
      </c>
      <c r="C6" s="2" t="s">
        <v>113</v>
      </c>
      <c r="D6" s="4">
        <f>LEN(TRIM(C6))-LEN(SUBSTITUTE(C6," ",""))+1</f>
        <v>7</v>
      </c>
      <c r="J6" s="5" t="s">
        <v>33</v>
      </c>
      <c r="M6" s="5" t="s">
        <v>22</v>
      </c>
      <c r="N6" s="5" t="s">
        <v>39</v>
      </c>
    </row>
    <row r="7" spans="1:14" x14ac:dyDescent="0.2">
      <c r="A7" s="11" t="s">
        <v>84</v>
      </c>
      <c r="B7" s="2" t="s">
        <v>85</v>
      </c>
      <c r="C7" s="2" t="s">
        <v>86</v>
      </c>
      <c r="D7" s="4">
        <f>LEN(TRIM(C7))-LEN(SUBSTITUTE(C7," ",""))+1</f>
        <v>6</v>
      </c>
      <c r="M7" s="5" t="s">
        <v>32</v>
      </c>
      <c r="N7" s="5" t="s">
        <v>36</v>
      </c>
    </row>
    <row r="8" spans="1:14" x14ac:dyDescent="0.2">
      <c r="A8" s="11" t="s">
        <v>90</v>
      </c>
      <c r="B8" s="2" t="s">
        <v>91</v>
      </c>
      <c r="C8" s="2" t="s">
        <v>92</v>
      </c>
      <c r="D8" s="4">
        <f>LEN(TRIM(C8))-LEN(SUBSTITUTE(C8," ",""))+1</f>
        <v>6</v>
      </c>
      <c r="M8" s="5" t="s">
        <v>40</v>
      </c>
    </row>
    <row r="9" spans="1:14" x14ac:dyDescent="0.2">
      <c r="A9" s="11" t="s">
        <v>93</v>
      </c>
      <c r="B9" s="2" t="s">
        <v>94</v>
      </c>
      <c r="C9" s="2" t="s">
        <v>95</v>
      </c>
      <c r="D9" s="4">
        <f>LEN(TRIM(C9))-LEN(SUBSTITUTE(C9," ",""))+1</f>
        <v>6</v>
      </c>
      <c r="M9" s="5" t="s">
        <v>33</v>
      </c>
    </row>
    <row r="10" spans="1:14" x14ac:dyDescent="0.2">
      <c r="A10" s="11" t="s">
        <v>96</v>
      </c>
      <c r="B10" s="2" t="s">
        <v>97</v>
      </c>
      <c r="C10" s="2" t="s">
        <v>98</v>
      </c>
      <c r="D10" s="4">
        <f>LEN(TRIM(C10))-LEN(SUBSTITUTE(C10," ",""))+1</f>
        <v>6</v>
      </c>
    </row>
    <row r="11" spans="1:14" x14ac:dyDescent="0.2">
      <c r="A11" s="11" t="s">
        <v>108</v>
      </c>
      <c r="B11" s="2" t="s">
        <v>109</v>
      </c>
      <c r="C11" s="2" t="s">
        <v>110</v>
      </c>
      <c r="D11" s="4">
        <f>LEN(TRIM(C11))-LEN(SUBSTITUTE(C11," ",""))+1</f>
        <v>6</v>
      </c>
    </row>
    <row r="12" spans="1:14" x14ac:dyDescent="0.2">
      <c r="A12" s="11" t="s">
        <v>114</v>
      </c>
      <c r="B12" s="2" t="s">
        <v>115</v>
      </c>
      <c r="C12" s="2" t="s">
        <v>157</v>
      </c>
      <c r="D12" s="4">
        <f>LEN(TRIM(C12))-LEN(SUBSTITUTE(C12," ",""))+1</f>
        <v>6</v>
      </c>
    </row>
    <row r="13" spans="1:14" x14ac:dyDescent="0.2">
      <c r="A13" s="11" t="s">
        <v>81</v>
      </c>
      <c r="B13" s="2" t="s">
        <v>82</v>
      </c>
      <c r="C13" s="2" t="s">
        <v>83</v>
      </c>
      <c r="D13" s="4">
        <f>LEN(TRIM(C13))-LEN(SUBSTITUTE(C13," ",""))+1</f>
        <v>5</v>
      </c>
    </row>
    <row r="14" spans="1:14" x14ac:dyDescent="0.2">
      <c r="A14" s="11" t="s">
        <v>87</v>
      </c>
      <c r="B14" s="2" t="s">
        <v>88</v>
      </c>
      <c r="C14" s="2" t="s">
        <v>89</v>
      </c>
      <c r="D14" s="4">
        <f>LEN(TRIM(C14))-LEN(SUBSTITUTE(C14," ",""))+1</f>
        <v>5</v>
      </c>
    </row>
    <row r="15" spans="1:14" x14ac:dyDescent="0.2">
      <c r="A15" s="11" t="s">
        <v>99</v>
      </c>
      <c r="B15" s="2" t="s">
        <v>100</v>
      </c>
      <c r="C15" s="2" t="s">
        <v>101</v>
      </c>
      <c r="D15" s="4">
        <f>LEN(TRIM(C15))-LEN(SUBSTITUTE(C15," ",""))+1</f>
        <v>5</v>
      </c>
    </row>
    <row r="16" spans="1:14" x14ac:dyDescent="0.2">
      <c r="A16" s="11" t="s">
        <v>102</v>
      </c>
      <c r="B16" s="2" t="s">
        <v>103</v>
      </c>
      <c r="C16" s="2" t="s">
        <v>104</v>
      </c>
      <c r="D16" s="4">
        <f>LEN(TRIM(C16))-LEN(SUBSTITUTE(C16," ",""))+1</f>
        <v>5</v>
      </c>
    </row>
    <row r="17" spans="1:4" x14ac:dyDescent="0.2">
      <c r="A17" s="11" t="s">
        <v>61</v>
      </c>
      <c r="B17" s="2" t="s">
        <v>62</v>
      </c>
      <c r="C17" s="2" t="s">
        <v>158</v>
      </c>
      <c r="D17" s="4">
        <f>LEN(TRIM(C17))-LEN(SUBSTITUTE(C17," ",""))+1</f>
        <v>4</v>
      </c>
    </row>
    <row r="18" spans="1:4" x14ac:dyDescent="0.2">
      <c r="A18" s="11" t="s">
        <v>125</v>
      </c>
      <c r="B18" s="2" t="s">
        <v>126</v>
      </c>
      <c r="C18" s="2" t="s">
        <v>127</v>
      </c>
      <c r="D18" s="4">
        <f>LEN(TRIM(C18))-LEN(SUBSTITUTE(C18," ",""))+1</f>
        <v>5</v>
      </c>
    </row>
    <row r="19" spans="1:4" x14ac:dyDescent="0.2">
      <c r="A19" s="11" t="s">
        <v>63</v>
      </c>
      <c r="B19" s="2" t="s">
        <v>64</v>
      </c>
      <c r="C19" s="2" t="s">
        <v>65</v>
      </c>
      <c r="D19" s="4">
        <f>LEN(TRIM(C19))-LEN(SUBSTITUTE(C19," ",""))+1</f>
        <v>4</v>
      </c>
    </row>
    <row r="20" spans="1:4" x14ac:dyDescent="0.2">
      <c r="A20" s="11" t="s">
        <v>69</v>
      </c>
      <c r="B20" s="2" t="s">
        <v>70</v>
      </c>
      <c r="C20" s="2" t="s">
        <v>71</v>
      </c>
      <c r="D20" s="4">
        <f>LEN(TRIM(C20))-LEN(SUBSTITUTE(C20," ",""))+1</f>
        <v>4</v>
      </c>
    </row>
    <row r="21" spans="1:4" x14ac:dyDescent="0.2">
      <c r="A21" s="11" t="s">
        <v>72</v>
      </c>
      <c r="B21" s="2" t="s">
        <v>73</v>
      </c>
      <c r="C21" s="2" t="s">
        <v>74</v>
      </c>
      <c r="D21" s="4">
        <f>LEN(TRIM(C21))-LEN(SUBSTITUTE(C21," ",""))+1</f>
        <v>4</v>
      </c>
    </row>
    <row r="22" spans="1:4" x14ac:dyDescent="0.2">
      <c r="A22" s="11" t="s">
        <v>119</v>
      </c>
      <c r="B22" s="2" t="s">
        <v>120</v>
      </c>
      <c r="C22" s="2" t="s">
        <v>121</v>
      </c>
      <c r="D22" s="4">
        <f>LEN(TRIM(C22))-LEN(SUBSTITUTE(C22," ",""))+1</f>
        <v>4</v>
      </c>
    </row>
    <row r="23" spans="1:4" x14ac:dyDescent="0.2">
      <c r="A23" s="11" t="s">
        <v>116</v>
      </c>
      <c r="B23" s="2" t="s">
        <v>117</v>
      </c>
      <c r="C23" s="2" t="s">
        <v>118</v>
      </c>
      <c r="D23" s="4">
        <f>LEN(TRIM(C23))-LEN(SUBSTITUTE(C23," ",""))+1</f>
        <v>4</v>
      </c>
    </row>
    <row r="24" spans="1:4" x14ac:dyDescent="0.2">
      <c r="A24" s="11" t="s">
        <v>49</v>
      </c>
      <c r="B24" s="2" t="s">
        <v>50</v>
      </c>
      <c r="C24" s="2" t="s">
        <v>51</v>
      </c>
      <c r="D24" s="4">
        <f>LEN(TRIM(C24))-LEN(SUBSTITUTE(C24," ",""))+1</f>
        <v>3</v>
      </c>
    </row>
    <row r="25" spans="1:4" x14ac:dyDescent="0.2">
      <c r="A25" s="11" t="s">
        <v>66</v>
      </c>
      <c r="B25" s="2" t="s">
        <v>67</v>
      </c>
      <c r="C25" s="2" t="s">
        <v>68</v>
      </c>
      <c r="D25" s="4">
        <f>LEN(TRIM(C25))-LEN(SUBSTITUTE(C25," ",""))+1</f>
        <v>3</v>
      </c>
    </row>
    <row r="26" spans="1:4" x14ac:dyDescent="0.2">
      <c r="A26" s="11" t="s">
        <v>75</v>
      </c>
      <c r="B26" s="2" t="s">
        <v>76</v>
      </c>
      <c r="C26" s="2" t="s">
        <v>77</v>
      </c>
      <c r="D26" s="4">
        <f>LEN(TRIM(C26))-LEN(SUBSTITUTE(C26," ",""))+1</f>
        <v>3</v>
      </c>
    </row>
    <row r="27" spans="1:4" x14ac:dyDescent="0.2">
      <c r="A27" s="11" t="s">
        <v>55</v>
      </c>
      <c r="B27" s="2" t="s">
        <v>56</v>
      </c>
      <c r="C27" s="2" t="s">
        <v>57</v>
      </c>
      <c r="D27" s="4">
        <f>LEN(TRIM(C27))-LEN(SUBSTITUTE(C27," ",""))+1</f>
        <v>3</v>
      </c>
    </row>
    <row r="28" spans="1:4" x14ac:dyDescent="0.2">
      <c r="A28" s="11" t="s">
        <v>105</v>
      </c>
      <c r="B28" s="2" t="s">
        <v>106</v>
      </c>
      <c r="C28" s="2" t="s">
        <v>107</v>
      </c>
      <c r="D28" s="4">
        <f>LEN(TRIM(C28))-LEN(SUBSTITUTE(C28," ",""))+1</f>
        <v>3</v>
      </c>
    </row>
    <row r="29" spans="1:4" x14ac:dyDescent="0.2">
      <c r="A29" s="11" t="s">
        <v>122</v>
      </c>
      <c r="B29" s="2" t="s">
        <v>123</v>
      </c>
      <c r="C29" s="2" t="s">
        <v>124</v>
      </c>
      <c r="D29" s="4">
        <f>LEN(TRIM(C29))-LEN(SUBSTITUTE(C29," ",""))+1</f>
        <v>3</v>
      </c>
    </row>
  </sheetData>
  <autoFilter ref="A1:D29" xr:uid="{E6ECA584-B205-BF42-96DC-5C5EF6F3B878}">
    <sortState xmlns:xlrd2="http://schemas.microsoft.com/office/spreadsheetml/2017/richdata2" ref="A2:D29">
      <sortCondition descending="1" ref="D1:D29"/>
    </sortState>
  </autoFilter>
  <sortState xmlns:xlrd2="http://schemas.microsoft.com/office/spreadsheetml/2017/richdata2" ref="I4:I5">
    <sortCondition ref="I3:I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2021-09-18T19:38:40Z</dcterms:created>
  <dcterms:modified xsi:type="dcterms:W3CDTF">2021-09-19T05:37:03Z</dcterms:modified>
</cp:coreProperties>
</file>